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80B2F94-9970-4AEF-A43E-BABD9C751F38}" xr6:coauthVersionLast="46" xr6:coauthVersionMax="46" xr10:uidLastSave="{00000000-0000-0000-0000-000000000000}"/>
  <bookViews>
    <workbookView xWindow="-120" yWindow="-120" windowWidth="20730" windowHeight="11160" activeTab="4" xr2:uid="{C47C915A-4447-4E8D-9B8B-B2A189A4A5EA}"/>
  </bookViews>
  <sheets>
    <sheet name="DSUM-1" sheetId="3" r:id="rId1"/>
    <sheet name="DSUM-2" sheetId="6" r:id="rId2"/>
    <sheet name="SUBTOTAL-VISIBLE" sheetId="1" r:id="rId3"/>
    <sheet name="SUBTOTAL_FILTERED" sheetId="5" r:id="rId4"/>
    <sheet name="SUBTOTAL-LIST" sheetId="4" r:id="rId5"/>
    <sheet name="SUBTOTAL-INCREMENT" sheetId="2" r:id="rId6"/>
  </sheets>
  <externalReferences>
    <externalReference r:id="rId7"/>
  </externalReferences>
  <definedNames>
    <definedName name="_xlnm._FilterDatabase" localSheetId="3" hidden="1">SUBTOTAL_FILTERED!$A$1:$B$7</definedName>
    <definedName name="_xlnm._FilterDatabase" localSheetId="5" hidden="1">'SUBTOTAL-INCREMENT'!$A$1:$E$9427</definedName>
    <definedName name="Color">'[1]SUMIFS-2'!$C$2:$C$43</definedName>
    <definedName name="Date">'[1]SUMIFS-2'!$A$2:$A$43</definedName>
    <definedName name="Grand_Total">'[1]3D SUM'!$C$2:$C$9428</definedName>
    <definedName name="Item">'[1]SUMIFS-2'!$B$2:$B$43</definedName>
    <definedName name="Product">'[1]3D SUM'!$B$2:$B$9428</definedName>
    <definedName name="Region">'[1]3D SUM'!$A$2:$A$9428</definedName>
    <definedName name="Units">'[1]SUMIFS-2'!$D$2:$D$43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H7" i="6"/>
  <c r="M6" i="6"/>
  <c r="L6" i="6"/>
  <c r="H8" i="6" s="1"/>
  <c r="K6" i="6"/>
  <c r="I8" i="6" s="1"/>
  <c r="I6" i="6"/>
  <c r="H6" i="6"/>
  <c r="F8" i="5"/>
  <c r="F6" i="4"/>
  <c r="F4" i="4"/>
  <c r="G4" i="3"/>
  <c r="A9428" i="2" l="1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7" i="2" s="1"/>
  <c r="B2578" i="2" s="1"/>
  <c r="B2579" i="2" s="1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B2864" i="2" s="1"/>
  <c r="B2865" i="2" s="1"/>
  <c r="B2866" i="2" s="1"/>
  <c r="B2867" i="2" s="1"/>
  <c r="B2868" i="2" s="1"/>
  <c r="B2869" i="2" s="1"/>
  <c r="B2870" i="2" s="1"/>
  <c r="B2871" i="2" s="1"/>
  <c r="B2872" i="2" s="1"/>
  <c r="B2873" i="2" s="1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B2902" i="2" s="1"/>
  <c r="B2903" i="2" s="1"/>
  <c r="B2904" i="2" s="1"/>
  <c r="B2905" i="2" s="1"/>
  <c r="B2906" i="2" s="1"/>
  <c r="B2907" i="2" s="1"/>
  <c r="B2908" i="2" s="1"/>
  <c r="B2909" i="2" s="1"/>
  <c r="B2910" i="2" s="1"/>
  <c r="B2911" i="2" s="1"/>
  <c r="B2912" i="2" s="1"/>
  <c r="B2913" i="2" s="1"/>
  <c r="B2914" i="2" s="1"/>
  <c r="B2915" i="2" s="1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8" i="2" s="1"/>
  <c r="B2929" i="2" s="1"/>
  <c r="B2930" i="2" s="1"/>
  <c r="B2931" i="2" s="1"/>
  <c r="B2932" i="2" s="1"/>
  <c r="B2933" i="2" s="1"/>
  <c r="B2934" i="2" s="1"/>
  <c r="B2935" i="2" s="1"/>
  <c r="B2936" i="2" s="1"/>
  <c r="B2937" i="2" s="1"/>
  <c r="B2938" i="2" s="1"/>
  <c r="B2939" i="2" s="1"/>
  <c r="B2940" i="2" s="1"/>
  <c r="B2941" i="2" s="1"/>
  <c r="B2942" i="2" s="1"/>
  <c r="B2943" i="2" s="1"/>
  <c r="B2944" i="2" s="1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 s="1"/>
  <c r="B2970" i="2" s="1"/>
  <c r="B2971" i="2" s="1"/>
  <c r="B2972" i="2" s="1"/>
  <c r="B2973" i="2" s="1"/>
  <c r="B2974" i="2" s="1"/>
  <c r="B2975" i="2" s="1"/>
  <c r="B2976" i="2" s="1"/>
  <c r="B2977" i="2" s="1"/>
  <c r="B2978" i="2" s="1"/>
  <c r="B2979" i="2" s="1"/>
  <c r="B2980" i="2" s="1"/>
  <c r="B2981" i="2" s="1"/>
  <c r="B2982" i="2" s="1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3027" i="2" s="1"/>
  <c r="B3028" i="2" s="1"/>
  <c r="B3029" i="2" s="1"/>
  <c r="B3030" i="2" s="1"/>
  <c r="B3031" i="2" s="1"/>
  <c r="B3032" i="2" s="1"/>
  <c r="B3033" i="2" s="1"/>
  <c r="B3034" i="2" s="1"/>
  <c r="B3035" i="2" s="1"/>
  <c r="B3036" i="2" s="1"/>
  <c r="B3037" i="2" s="1"/>
  <c r="B3038" i="2" s="1"/>
  <c r="B3039" i="2" s="1"/>
  <c r="B3040" i="2" s="1"/>
  <c r="B3041" i="2" s="1"/>
  <c r="B3042" i="2" s="1"/>
  <c r="B3043" i="2" s="1"/>
  <c r="B3044" i="2" s="1"/>
  <c r="B3045" i="2" s="1"/>
  <c r="B3046" i="2" s="1"/>
  <c r="B3047" i="2" s="1"/>
  <c r="B3048" i="2" s="1"/>
  <c r="B3049" i="2" s="1"/>
  <c r="B3050" i="2" s="1"/>
  <c r="B3051" i="2" s="1"/>
  <c r="B3052" i="2" s="1"/>
  <c r="B3053" i="2" s="1"/>
  <c r="B3054" i="2" s="1"/>
  <c r="B3055" i="2" s="1"/>
  <c r="B3056" i="2" s="1"/>
  <c r="B3057" i="2" s="1"/>
  <c r="B3058" i="2" s="1"/>
  <c r="B3059" i="2" s="1"/>
  <c r="B3060" i="2" s="1"/>
  <c r="B3061" i="2" s="1"/>
  <c r="B3062" i="2" s="1"/>
  <c r="B3063" i="2" s="1"/>
  <c r="B3064" i="2" s="1"/>
  <c r="B3065" i="2" s="1"/>
  <c r="B3066" i="2" s="1"/>
  <c r="B3067" i="2" s="1"/>
  <c r="B3068" i="2" s="1"/>
  <c r="B3069" i="2" s="1"/>
  <c r="B3070" i="2" s="1"/>
  <c r="B3071" i="2" s="1"/>
  <c r="B3072" i="2" s="1"/>
  <c r="B3073" i="2" s="1"/>
  <c r="B3074" i="2" s="1"/>
  <c r="B3075" i="2" s="1"/>
  <c r="B3076" i="2" s="1"/>
  <c r="B3077" i="2" s="1"/>
  <c r="B3078" i="2" s="1"/>
  <c r="B3079" i="2" s="1"/>
  <c r="B3080" i="2" s="1"/>
  <c r="B3081" i="2" s="1"/>
  <c r="B3082" i="2" s="1"/>
  <c r="B3083" i="2" s="1"/>
  <c r="B3084" i="2" s="1"/>
  <c r="B3085" i="2" s="1"/>
  <c r="B3086" i="2" s="1"/>
  <c r="B3087" i="2" s="1"/>
  <c r="B3088" i="2" s="1"/>
  <c r="B3089" i="2" s="1"/>
  <c r="B3090" i="2" s="1"/>
  <c r="B3091" i="2" s="1"/>
  <c r="B3092" i="2" s="1"/>
  <c r="B3093" i="2" s="1"/>
  <c r="B3094" i="2" s="1"/>
  <c r="B3095" i="2" s="1"/>
  <c r="B3096" i="2" s="1"/>
  <c r="B3097" i="2" s="1"/>
  <c r="B3098" i="2" s="1"/>
  <c r="B3099" i="2" s="1"/>
  <c r="B3100" i="2" s="1"/>
  <c r="B3101" i="2" s="1"/>
  <c r="B3102" i="2" s="1"/>
  <c r="B3103" i="2" s="1"/>
  <c r="B3104" i="2" s="1"/>
  <c r="B3105" i="2" s="1"/>
  <c r="B3106" i="2" s="1"/>
  <c r="B3107" i="2" s="1"/>
  <c r="B3108" i="2" s="1"/>
  <c r="B3109" i="2" s="1"/>
  <c r="B3110" i="2" s="1"/>
  <c r="B3111" i="2" s="1"/>
  <c r="B3112" i="2" s="1"/>
  <c r="B3113" i="2" s="1"/>
  <c r="B3114" i="2" s="1"/>
  <c r="B3115" i="2" s="1"/>
  <c r="B3116" i="2" s="1"/>
  <c r="B3117" i="2" s="1"/>
  <c r="B3118" i="2" s="1"/>
  <c r="B3119" i="2" s="1"/>
  <c r="B3120" i="2" s="1"/>
  <c r="B3121" i="2" s="1"/>
  <c r="B3122" i="2" s="1"/>
  <c r="B3123" i="2" s="1"/>
  <c r="B3124" i="2" s="1"/>
  <c r="B3125" i="2" s="1"/>
  <c r="B3126" i="2" s="1"/>
  <c r="B3127" i="2" s="1"/>
  <c r="B3128" i="2" s="1"/>
  <c r="B3129" i="2" s="1"/>
  <c r="B3130" i="2" s="1"/>
  <c r="B3131" i="2" s="1"/>
  <c r="B3132" i="2" s="1"/>
  <c r="B3133" i="2" s="1"/>
  <c r="B3134" i="2" s="1"/>
  <c r="B3135" i="2" s="1"/>
  <c r="B3136" i="2" s="1"/>
  <c r="B3137" i="2" s="1"/>
  <c r="B3138" i="2" s="1"/>
  <c r="B3139" i="2" s="1"/>
  <c r="B3140" i="2" s="1"/>
  <c r="B3141" i="2" s="1"/>
  <c r="B3142" i="2" s="1"/>
  <c r="B3143" i="2" s="1"/>
  <c r="B3144" i="2" s="1"/>
  <c r="B3145" i="2" s="1"/>
  <c r="B3146" i="2" s="1"/>
  <c r="B3147" i="2" s="1"/>
  <c r="B3148" i="2" s="1"/>
  <c r="B3149" i="2" s="1"/>
  <c r="B3150" i="2" s="1"/>
  <c r="B3151" i="2" s="1"/>
  <c r="B3152" i="2" s="1"/>
  <c r="B3153" i="2" s="1"/>
  <c r="B3154" i="2" s="1"/>
  <c r="B3155" i="2" s="1"/>
  <c r="B3156" i="2" s="1"/>
  <c r="B3157" i="2" s="1"/>
  <c r="B3158" i="2" s="1"/>
  <c r="B3159" i="2" s="1"/>
  <c r="B3160" i="2" s="1"/>
  <c r="B3161" i="2" s="1"/>
  <c r="B3162" i="2" s="1"/>
  <c r="B3163" i="2" s="1"/>
  <c r="B3164" i="2" s="1"/>
  <c r="B3165" i="2" s="1"/>
  <c r="B3166" i="2" s="1"/>
  <c r="B3167" i="2" s="1"/>
  <c r="B3168" i="2" s="1"/>
  <c r="B3169" i="2" s="1"/>
  <c r="B3170" i="2" s="1"/>
  <c r="B3171" i="2" s="1"/>
  <c r="B3172" i="2" s="1"/>
  <c r="B3173" i="2" s="1"/>
  <c r="B3174" i="2" s="1"/>
  <c r="B3175" i="2" s="1"/>
  <c r="B3176" i="2" s="1"/>
  <c r="B3177" i="2" s="1"/>
  <c r="B3178" i="2" s="1"/>
  <c r="B3179" i="2" s="1"/>
  <c r="B3180" i="2" s="1"/>
  <c r="B3181" i="2" s="1"/>
  <c r="B3182" i="2" s="1"/>
  <c r="B3183" i="2" s="1"/>
  <c r="B3184" i="2" s="1"/>
  <c r="B3185" i="2" s="1"/>
  <c r="B3186" i="2" s="1"/>
  <c r="B3187" i="2" s="1"/>
  <c r="B3188" i="2" s="1"/>
  <c r="B3189" i="2" s="1"/>
  <c r="B3190" i="2" s="1"/>
  <c r="B3191" i="2" s="1"/>
  <c r="B3192" i="2" s="1"/>
  <c r="B3193" i="2" s="1"/>
  <c r="B3194" i="2" s="1"/>
  <c r="B3195" i="2" s="1"/>
  <c r="B3196" i="2" s="1"/>
  <c r="B3197" i="2" s="1"/>
  <c r="B3198" i="2" s="1"/>
  <c r="B3199" i="2" s="1"/>
  <c r="B3200" i="2" s="1"/>
  <c r="B3201" i="2" s="1"/>
  <c r="B3202" i="2" s="1"/>
  <c r="B3203" i="2" s="1"/>
  <c r="B3204" i="2" s="1"/>
  <c r="B3205" i="2" s="1"/>
  <c r="B3206" i="2" s="1"/>
  <c r="B3207" i="2" s="1"/>
  <c r="B3208" i="2" s="1"/>
  <c r="B3209" i="2" s="1"/>
  <c r="B3210" i="2" s="1"/>
  <c r="B3211" i="2" s="1"/>
  <c r="B3212" i="2" s="1"/>
  <c r="B3213" i="2" s="1"/>
  <c r="B3214" i="2" s="1"/>
  <c r="B3215" i="2" s="1"/>
  <c r="B3216" i="2" s="1"/>
  <c r="B3217" i="2" s="1"/>
  <c r="B3218" i="2" s="1"/>
  <c r="B3219" i="2" s="1"/>
  <c r="B3220" i="2" s="1"/>
  <c r="B3221" i="2" s="1"/>
  <c r="B3222" i="2" s="1"/>
  <c r="B3223" i="2" s="1"/>
  <c r="B3224" i="2" s="1"/>
  <c r="B3225" i="2" s="1"/>
  <c r="B3226" i="2" s="1"/>
  <c r="B3227" i="2" s="1"/>
  <c r="B3228" i="2" s="1"/>
  <c r="B3229" i="2" s="1"/>
  <c r="B3230" i="2" s="1"/>
  <c r="B3231" i="2" s="1"/>
  <c r="B3232" i="2" s="1"/>
  <c r="B3233" i="2" s="1"/>
  <c r="B3234" i="2" s="1"/>
  <c r="B3235" i="2" s="1"/>
  <c r="B3236" i="2" s="1"/>
  <c r="B3237" i="2" s="1"/>
  <c r="B3238" i="2" s="1"/>
  <c r="B3239" i="2" s="1"/>
  <c r="B3240" i="2" s="1"/>
  <c r="B3241" i="2" s="1"/>
  <c r="B3242" i="2" s="1"/>
  <c r="B3243" i="2" s="1"/>
  <c r="B3244" i="2" s="1"/>
  <c r="B3245" i="2" s="1"/>
  <c r="B3246" i="2" s="1"/>
  <c r="B3247" i="2" s="1"/>
  <c r="B3248" i="2" s="1"/>
  <c r="B3249" i="2" s="1"/>
  <c r="B3250" i="2" s="1"/>
  <c r="B3251" i="2" s="1"/>
  <c r="B3252" i="2" s="1"/>
  <c r="B3253" i="2" s="1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 s="1"/>
  <c r="B3463" i="2" s="1"/>
  <c r="B3464" i="2" s="1"/>
  <c r="B3465" i="2" s="1"/>
  <c r="B3466" i="2" s="1"/>
  <c r="B3467" i="2" s="1"/>
  <c r="B3468" i="2" s="1"/>
  <c r="B3469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2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B3521" i="2" s="1"/>
  <c r="B3522" i="2" s="1"/>
  <c r="B3523" i="2" s="1"/>
  <c r="B3524" i="2" s="1"/>
  <c r="B3525" i="2" s="1"/>
  <c r="B3526" i="2" s="1"/>
  <c r="B3527" i="2" s="1"/>
  <c r="B3528" i="2" s="1"/>
  <c r="B3529" i="2" s="1"/>
  <c r="B3530" i="2" s="1"/>
  <c r="B3531" i="2" s="1"/>
  <c r="B3532" i="2" s="1"/>
  <c r="B3533" i="2" s="1"/>
  <c r="B3534" i="2" s="1"/>
  <c r="B3535" i="2" s="1"/>
  <c r="B3536" i="2" s="1"/>
  <c r="B3537" i="2" s="1"/>
  <c r="B3538" i="2" s="1"/>
  <c r="B3539" i="2" s="1"/>
  <c r="B3540" i="2" s="1"/>
  <c r="B3541" i="2" s="1"/>
  <c r="B3542" i="2" s="1"/>
  <c r="B3543" i="2" s="1"/>
  <c r="B3544" i="2" s="1"/>
  <c r="B3545" i="2" s="1"/>
  <c r="B3546" i="2" s="1"/>
  <c r="B3547" i="2" s="1"/>
  <c r="B3548" i="2" s="1"/>
  <c r="B3549" i="2" s="1"/>
  <c r="B3550" i="2" s="1"/>
  <c r="B3551" i="2" s="1"/>
  <c r="B3552" i="2" s="1"/>
  <c r="B3553" i="2" s="1"/>
  <c r="B3554" i="2" s="1"/>
  <c r="B3555" i="2" s="1"/>
  <c r="B3556" i="2" s="1"/>
  <c r="B3557" i="2" s="1"/>
  <c r="B3558" i="2" s="1"/>
  <c r="B3559" i="2" s="1"/>
  <c r="B3560" i="2" s="1"/>
  <c r="B3561" i="2" s="1"/>
  <c r="B3562" i="2" s="1"/>
  <c r="B3563" i="2" s="1"/>
  <c r="B3564" i="2" s="1"/>
  <c r="B3565" i="2" s="1"/>
  <c r="B3566" i="2" s="1"/>
  <c r="B3567" i="2" s="1"/>
  <c r="B3568" i="2" s="1"/>
  <c r="B3569" i="2" s="1"/>
  <c r="B3570" i="2" s="1"/>
  <c r="B3571" i="2" s="1"/>
  <c r="B3572" i="2" s="1"/>
  <c r="B3573" i="2" s="1"/>
  <c r="B3574" i="2" s="1"/>
  <c r="B3575" i="2" s="1"/>
  <c r="B3576" i="2" s="1"/>
  <c r="B3577" i="2" s="1"/>
  <c r="B3578" i="2" s="1"/>
  <c r="B3579" i="2" s="1"/>
  <c r="B3580" i="2" s="1"/>
  <c r="B3581" i="2" s="1"/>
  <c r="B3582" i="2" s="1"/>
  <c r="B3583" i="2" s="1"/>
  <c r="B3584" i="2" s="1"/>
  <c r="B3585" i="2" s="1"/>
  <c r="B3586" i="2" s="1"/>
  <c r="B3587" i="2" s="1"/>
  <c r="B3588" i="2" s="1"/>
  <c r="B3589" i="2" s="1"/>
  <c r="B3590" i="2" s="1"/>
  <c r="B3591" i="2" s="1"/>
  <c r="B3592" i="2" s="1"/>
  <c r="B3593" i="2" s="1"/>
  <c r="B3594" i="2" s="1"/>
  <c r="B3595" i="2" s="1"/>
  <c r="B3596" i="2" s="1"/>
  <c r="B3597" i="2" s="1"/>
  <c r="B3598" i="2" s="1"/>
  <c r="B3599" i="2" s="1"/>
  <c r="B3600" i="2" s="1"/>
  <c r="B3601" i="2" s="1"/>
  <c r="B3602" i="2" s="1"/>
  <c r="B3603" i="2" s="1"/>
  <c r="B3604" i="2" s="1"/>
  <c r="B3605" i="2" s="1"/>
  <c r="B3606" i="2" s="1"/>
  <c r="B3607" i="2" s="1"/>
  <c r="B3608" i="2" s="1"/>
  <c r="B3609" i="2" s="1"/>
  <c r="B3610" i="2" s="1"/>
  <c r="B3611" i="2" s="1"/>
  <c r="B3612" i="2" s="1"/>
  <c r="B3613" i="2" s="1"/>
  <c r="B3614" i="2" s="1"/>
  <c r="B3615" i="2" s="1"/>
  <c r="B3616" i="2" s="1"/>
  <c r="B3617" i="2" s="1"/>
  <c r="B3618" i="2" s="1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B3630" i="2" s="1"/>
  <c r="B3631" i="2" s="1"/>
  <c r="B3632" i="2" s="1"/>
  <c r="B3633" i="2" s="1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7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3679" i="2" s="1"/>
  <c r="B3680" i="2" s="1"/>
  <c r="B3681" i="2" s="1"/>
  <c r="B3682" i="2" s="1"/>
  <c r="B3683" i="2" s="1"/>
  <c r="B3684" i="2" s="1"/>
  <c r="B3685" i="2" s="1"/>
  <c r="B3686" i="2" s="1"/>
  <c r="B3687" i="2" s="1"/>
  <c r="B3688" i="2" s="1"/>
  <c r="B3689" i="2" s="1"/>
  <c r="B3690" i="2" s="1"/>
  <c r="B3691" i="2" s="1"/>
  <c r="B3692" i="2" s="1"/>
  <c r="B3693" i="2" s="1"/>
  <c r="B3694" i="2" s="1"/>
  <c r="B3695" i="2" s="1"/>
  <c r="B3696" i="2" s="1"/>
  <c r="B3697" i="2" s="1"/>
  <c r="B3698" i="2" s="1"/>
  <c r="B3699" i="2" s="1"/>
  <c r="B3700" i="2" s="1"/>
  <c r="B3701" i="2" s="1"/>
  <c r="B3702" i="2" s="1"/>
  <c r="B3703" i="2" s="1"/>
  <c r="B3704" i="2" s="1"/>
  <c r="B3705" i="2" s="1"/>
  <c r="B3706" i="2" s="1"/>
  <c r="B3707" i="2" s="1"/>
  <c r="B3708" i="2" s="1"/>
  <c r="B3709" i="2" s="1"/>
  <c r="B3710" i="2" s="1"/>
  <c r="B3711" i="2" s="1"/>
  <c r="B3712" i="2" s="1"/>
  <c r="B3713" i="2" s="1"/>
  <c r="B3714" i="2" s="1"/>
  <c r="B3715" i="2" s="1"/>
  <c r="B3716" i="2" s="1"/>
  <c r="B3717" i="2" s="1"/>
  <c r="B3718" i="2" s="1"/>
  <c r="B3719" i="2" s="1"/>
  <c r="B3720" i="2" s="1"/>
  <c r="B3721" i="2" s="1"/>
  <c r="B3722" i="2" s="1"/>
  <c r="B3723" i="2" s="1"/>
  <c r="B3724" i="2" s="1"/>
  <c r="B3725" i="2" s="1"/>
  <c r="B3726" i="2" s="1"/>
  <c r="B3727" i="2" s="1"/>
  <c r="B3728" i="2" s="1"/>
  <c r="B3729" i="2" s="1"/>
  <c r="B3730" i="2" s="1"/>
  <c r="B3731" i="2" s="1"/>
  <c r="B3732" i="2" s="1"/>
  <c r="B3733" i="2" s="1"/>
  <c r="B3734" i="2" s="1"/>
  <c r="B3735" i="2" s="1"/>
  <c r="B3736" i="2" s="1"/>
  <c r="B3737" i="2" s="1"/>
  <c r="B3738" i="2" s="1"/>
  <c r="B3739" i="2" s="1"/>
  <c r="B3740" i="2" s="1"/>
  <c r="B3741" i="2" s="1"/>
  <c r="B3742" i="2" s="1"/>
  <c r="B3743" i="2" s="1"/>
  <c r="B3744" i="2" s="1"/>
  <c r="B3745" i="2" s="1"/>
  <c r="B3746" i="2" s="1"/>
  <c r="B3747" i="2" s="1"/>
  <c r="B3748" i="2" s="1"/>
  <c r="B3749" i="2" s="1"/>
  <c r="B3750" i="2" s="1"/>
  <c r="B3751" i="2" s="1"/>
  <c r="B3752" i="2" s="1"/>
  <c r="B3753" i="2" s="1"/>
  <c r="B3754" i="2" s="1"/>
  <c r="B3755" i="2" s="1"/>
  <c r="B3756" i="2" s="1"/>
  <c r="B3757" i="2" s="1"/>
  <c r="B3758" i="2" s="1"/>
  <c r="B3759" i="2" s="1"/>
  <c r="B3760" i="2" s="1"/>
  <c r="B3761" i="2" s="1"/>
  <c r="B3762" i="2" s="1"/>
  <c r="B3763" i="2" s="1"/>
  <c r="B3764" i="2" s="1"/>
  <c r="B3765" i="2" s="1"/>
  <c r="B3766" i="2" s="1"/>
  <c r="B3767" i="2" s="1"/>
  <c r="B3768" i="2" s="1"/>
  <c r="B3769" i="2" s="1"/>
  <c r="B3770" i="2" s="1"/>
  <c r="B3771" i="2" s="1"/>
  <c r="B3772" i="2" s="1"/>
  <c r="B3773" i="2" s="1"/>
  <c r="B3774" i="2" s="1"/>
  <c r="B3775" i="2" s="1"/>
  <c r="B3776" i="2" s="1"/>
  <c r="B3777" i="2" s="1"/>
  <c r="B3778" i="2" s="1"/>
  <c r="B3779" i="2" s="1"/>
  <c r="B3780" i="2" s="1"/>
  <c r="B3781" i="2" s="1"/>
  <c r="B3782" i="2" s="1"/>
  <c r="B3783" i="2" s="1"/>
  <c r="B3784" i="2" s="1"/>
  <c r="B3785" i="2" s="1"/>
  <c r="B3786" i="2" s="1"/>
  <c r="B3787" i="2" s="1"/>
  <c r="B3788" i="2" s="1"/>
  <c r="B3789" i="2" s="1"/>
  <c r="B3790" i="2" s="1"/>
  <c r="B3791" i="2" s="1"/>
  <c r="B3792" i="2" s="1"/>
  <c r="B3793" i="2" s="1"/>
  <c r="B3794" i="2" s="1"/>
  <c r="B3795" i="2" s="1"/>
  <c r="B3796" i="2" s="1"/>
  <c r="B3797" i="2" s="1"/>
  <c r="B3798" i="2" s="1"/>
  <c r="B3799" i="2" s="1"/>
  <c r="B3800" i="2" s="1"/>
  <c r="B3801" i="2" s="1"/>
  <c r="B3802" i="2" s="1"/>
  <c r="B3803" i="2" s="1"/>
  <c r="B3804" i="2" s="1"/>
  <c r="B3805" i="2" s="1"/>
  <c r="B3806" i="2" s="1"/>
  <c r="B3807" i="2" s="1"/>
  <c r="B3808" i="2" s="1"/>
  <c r="B3809" i="2" s="1"/>
  <c r="B3810" i="2" s="1"/>
  <c r="B3811" i="2" s="1"/>
  <c r="B3812" i="2" s="1"/>
  <c r="B3813" i="2" s="1"/>
  <c r="B3814" i="2" s="1"/>
  <c r="B3815" i="2" s="1"/>
  <c r="B3816" i="2" s="1"/>
  <c r="B3817" i="2" s="1"/>
  <c r="B3818" i="2" s="1"/>
  <c r="B3819" i="2" s="1"/>
  <c r="B3820" i="2" s="1"/>
  <c r="B3821" i="2" s="1"/>
  <c r="B3822" i="2" s="1"/>
  <c r="B3823" i="2" s="1"/>
  <c r="B3824" i="2" s="1"/>
  <c r="B3825" i="2" s="1"/>
  <c r="B3826" i="2" s="1"/>
  <c r="B3827" i="2" s="1"/>
  <c r="B3828" i="2" s="1"/>
  <c r="B3829" i="2" s="1"/>
  <c r="B3830" i="2" s="1"/>
  <c r="B3831" i="2" s="1"/>
  <c r="B3832" i="2" s="1"/>
  <c r="B3833" i="2" s="1"/>
  <c r="B3834" i="2" s="1"/>
  <c r="B3835" i="2" s="1"/>
  <c r="B3836" i="2" s="1"/>
  <c r="B3837" i="2" s="1"/>
  <c r="B3838" i="2" s="1"/>
  <c r="B3839" i="2" s="1"/>
  <c r="B3840" i="2" s="1"/>
  <c r="B3841" i="2" s="1"/>
  <c r="B3842" i="2" s="1"/>
  <c r="B3843" i="2" s="1"/>
  <c r="B3844" i="2" s="1"/>
  <c r="B3845" i="2" s="1"/>
  <c r="B3846" i="2" s="1"/>
  <c r="B3847" i="2" s="1"/>
  <c r="B3848" i="2" s="1"/>
  <c r="B3849" i="2" s="1"/>
  <c r="B3850" i="2" s="1"/>
  <c r="B3851" i="2" s="1"/>
  <c r="B3852" i="2" s="1"/>
  <c r="B3853" i="2" s="1"/>
  <c r="B3854" i="2" s="1"/>
  <c r="B3855" i="2" s="1"/>
  <c r="B3856" i="2" s="1"/>
  <c r="B3857" i="2" s="1"/>
  <c r="B3858" i="2" s="1"/>
  <c r="B3859" i="2" s="1"/>
  <c r="B3860" i="2" s="1"/>
  <c r="B3861" i="2" s="1"/>
  <c r="B3862" i="2" s="1"/>
  <c r="B3863" i="2" s="1"/>
  <c r="B3864" i="2" s="1"/>
  <c r="B3865" i="2" s="1"/>
  <c r="B3866" i="2" s="1"/>
  <c r="B3867" i="2" s="1"/>
  <c r="B3868" i="2" s="1"/>
  <c r="B3869" i="2" s="1"/>
  <c r="B3870" i="2" s="1"/>
  <c r="B3871" i="2" s="1"/>
  <c r="B3872" i="2" s="1"/>
  <c r="B3873" i="2" s="1"/>
  <c r="B3874" i="2" s="1"/>
  <c r="B3875" i="2" s="1"/>
  <c r="B3876" i="2" s="1"/>
  <c r="B3877" i="2" s="1"/>
  <c r="B3878" i="2" s="1"/>
  <c r="B3879" i="2" s="1"/>
  <c r="B3880" i="2" s="1"/>
  <c r="B3881" i="2" s="1"/>
  <c r="B3882" i="2" s="1"/>
  <c r="B3883" i="2" s="1"/>
  <c r="B3884" i="2" s="1"/>
  <c r="B3885" i="2" s="1"/>
  <c r="B3886" i="2" s="1"/>
  <c r="B3887" i="2" s="1"/>
  <c r="B3888" i="2" s="1"/>
  <c r="B3889" i="2" s="1"/>
  <c r="B3890" i="2" s="1"/>
  <c r="B3891" i="2" s="1"/>
  <c r="B3892" i="2" s="1"/>
  <c r="B3893" i="2" s="1"/>
  <c r="B3894" i="2" s="1"/>
  <c r="B3895" i="2" s="1"/>
  <c r="B3896" i="2" s="1"/>
  <c r="B3897" i="2" s="1"/>
  <c r="B3898" i="2" s="1"/>
  <c r="B3899" i="2" s="1"/>
  <c r="B3900" i="2" s="1"/>
  <c r="B3901" i="2" s="1"/>
  <c r="B3902" i="2" s="1"/>
  <c r="B3903" i="2" s="1"/>
  <c r="B3904" i="2" s="1"/>
  <c r="B3905" i="2" s="1"/>
  <c r="B3906" i="2" s="1"/>
  <c r="B3907" i="2" s="1"/>
  <c r="B3908" i="2" s="1"/>
  <c r="B3909" i="2" s="1"/>
  <c r="B3910" i="2" s="1"/>
  <c r="B3911" i="2" s="1"/>
  <c r="B3912" i="2" s="1"/>
  <c r="B3913" i="2" s="1"/>
  <c r="B3914" i="2" s="1"/>
  <c r="B3915" i="2" s="1"/>
  <c r="B3916" i="2" s="1"/>
  <c r="B3917" i="2" s="1"/>
  <c r="B3918" i="2" s="1"/>
  <c r="B3919" i="2" s="1"/>
  <c r="B3920" i="2" s="1"/>
  <c r="B3921" i="2" s="1"/>
  <c r="B3922" i="2" s="1"/>
  <c r="B3923" i="2" s="1"/>
  <c r="B3924" i="2" s="1"/>
  <c r="B3925" i="2" s="1"/>
  <c r="B3926" i="2" s="1"/>
  <c r="B3927" i="2" s="1"/>
  <c r="B3928" i="2" s="1"/>
  <c r="B3929" i="2" s="1"/>
  <c r="B3930" i="2" s="1"/>
  <c r="B3931" i="2" s="1"/>
  <c r="B3932" i="2" s="1"/>
  <c r="B3933" i="2" s="1"/>
  <c r="B3934" i="2" s="1"/>
  <c r="B3935" i="2" s="1"/>
  <c r="B3936" i="2" s="1"/>
  <c r="B3937" i="2" s="1"/>
  <c r="B3938" i="2" s="1"/>
  <c r="B3939" i="2" s="1"/>
  <c r="B3940" i="2" s="1"/>
  <c r="B3941" i="2" s="1"/>
  <c r="B3942" i="2" s="1"/>
  <c r="B3943" i="2" s="1"/>
  <c r="B3944" i="2" s="1"/>
  <c r="B3945" i="2" s="1"/>
  <c r="B3946" i="2" s="1"/>
  <c r="B3947" i="2" s="1"/>
  <c r="B3948" i="2" s="1"/>
  <c r="B3949" i="2" s="1"/>
  <c r="B3950" i="2" s="1"/>
  <c r="B3951" i="2" s="1"/>
  <c r="B3952" i="2" s="1"/>
  <c r="B3953" i="2" s="1"/>
  <c r="B3954" i="2" s="1"/>
  <c r="B3955" i="2" s="1"/>
  <c r="B3956" i="2" s="1"/>
  <c r="B3957" i="2" s="1"/>
  <c r="B3958" i="2" s="1"/>
  <c r="B3959" i="2" s="1"/>
  <c r="B3960" i="2" s="1"/>
  <c r="B3961" i="2" s="1"/>
  <c r="B3962" i="2" s="1"/>
  <c r="B3963" i="2" s="1"/>
  <c r="B3964" i="2" s="1"/>
  <c r="B3965" i="2" s="1"/>
  <c r="B3966" i="2" s="1"/>
  <c r="B3967" i="2" s="1"/>
  <c r="B3968" i="2" s="1"/>
  <c r="B3969" i="2" s="1"/>
  <c r="B3970" i="2" s="1"/>
  <c r="B3971" i="2" s="1"/>
  <c r="B3972" i="2" s="1"/>
  <c r="B3973" i="2" s="1"/>
  <c r="B3974" i="2" s="1"/>
  <c r="B3975" i="2" s="1"/>
  <c r="B3976" i="2" s="1"/>
  <c r="B3977" i="2" s="1"/>
  <c r="B3978" i="2" s="1"/>
  <c r="B3979" i="2" s="1"/>
  <c r="B3980" i="2" s="1"/>
  <c r="B3981" i="2" s="1"/>
  <c r="B3982" i="2" s="1"/>
  <c r="B3983" i="2" s="1"/>
  <c r="B3984" i="2" s="1"/>
  <c r="B3985" i="2" s="1"/>
  <c r="B3986" i="2" s="1"/>
  <c r="B3987" i="2" s="1"/>
  <c r="B3988" i="2" s="1"/>
  <c r="B3989" i="2" s="1"/>
  <c r="B3990" i="2" s="1"/>
  <c r="B3991" i="2" s="1"/>
  <c r="B3992" i="2" s="1"/>
  <c r="B3993" i="2" s="1"/>
  <c r="B3994" i="2" s="1"/>
  <c r="B3995" i="2" s="1"/>
  <c r="B3996" i="2" s="1"/>
  <c r="B3997" i="2" s="1"/>
  <c r="B3998" i="2" s="1"/>
  <c r="B3999" i="2" s="1"/>
  <c r="B4000" i="2" s="1"/>
  <c r="B4001" i="2" s="1"/>
  <c r="B4002" i="2" s="1"/>
  <c r="B4003" i="2" s="1"/>
  <c r="B4004" i="2" s="1"/>
  <c r="B4005" i="2" s="1"/>
  <c r="B4006" i="2" s="1"/>
  <c r="B4007" i="2" s="1"/>
  <c r="B4008" i="2" s="1"/>
  <c r="B4009" i="2" s="1"/>
  <c r="B4010" i="2" s="1"/>
  <c r="B4011" i="2" s="1"/>
  <c r="B4012" i="2" s="1"/>
  <c r="B4013" i="2" s="1"/>
  <c r="B4014" i="2" s="1"/>
  <c r="B4015" i="2" s="1"/>
  <c r="B4016" i="2" s="1"/>
  <c r="B4017" i="2" s="1"/>
  <c r="B4018" i="2" s="1"/>
  <c r="B4019" i="2" s="1"/>
  <c r="B4020" i="2" s="1"/>
  <c r="B4021" i="2" s="1"/>
  <c r="B4022" i="2" s="1"/>
  <c r="B4023" i="2" s="1"/>
  <c r="B4024" i="2" s="1"/>
  <c r="B4025" i="2" s="1"/>
  <c r="B4026" i="2" s="1"/>
  <c r="B4027" i="2" s="1"/>
  <c r="B4028" i="2" s="1"/>
  <c r="B4029" i="2" s="1"/>
  <c r="B4030" i="2" s="1"/>
  <c r="B4031" i="2" s="1"/>
  <c r="B4032" i="2" s="1"/>
  <c r="B4033" i="2" s="1"/>
  <c r="B4034" i="2" s="1"/>
  <c r="B4035" i="2" s="1"/>
  <c r="B4036" i="2" s="1"/>
  <c r="B4037" i="2" s="1"/>
  <c r="B4038" i="2" s="1"/>
  <c r="B4039" i="2" s="1"/>
  <c r="B4040" i="2" s="1"/>
  <c r="B4041" i="2" s="1"/>
  <c r="B4042" i="2" s="1"/>
  <c r="B4043" i="2" s="1"/>
  <c r="B4044" i="2" s="1"/>
  <c r="B4045" i="2" s="1"/>
  <c r="B4046" i="2" s="1"/>
  <c r="B4047" i="2" s="1"/>
  <c r="B4048" i="2" s="1"/>
  <c r="B4049" i="2" s="1"/>
  <c r="B4050" i="2" s="1"/>
  <c r="B4051" i="2" s="1"/>
  <c r="B4052" i="2" s="1"/>
  <c r="B4053" i="2" s="1"/>
  <c r="B4054" i="2" s="1"/>
  <c r="B4055" i="2" s="1"/>
  <c r="B4056" i="2" s="1"/>
  <c r="B4057" i="2" s="1"/>
  <c r="B4058" i="2" s="1"/>
  <c r="B4059" i="2" s="1"/>
  <c r="B4060" i="2" s="1"/>
  <c r="B4061" i="2" s="1"/>
  <c r="B4062" i="2" s="1"/>
  <c r="B4063" i="2" s="1"/>
  <c r="B4064" i="2" s="1"/>
  <c r="B4065" i="2" s="1"/>
  <c r="B4066" i="2" s="1"/>
  <c r="B4067" i="2" s="1"/>
  <c r="B4068" i="2" s="1"/>
  <c r="B4069" i="2" s="1"/>
  <c r="B4070" i="2" s="1"/>
  <c r="B4071" i="2" s="1"/>
  <c r="B4072" i="2" s="1"/>
  <c r="B4073" i="2" s="1"/>
  <c r="B4074" i="2" s="1"/>
  <c r="B4075" i="2" s="1"/>
  <c r="B4076" i="2" s="1"/>
  <c r="B4077" i="2" s="1"/>
  <c r="B4078" i="2" s="1"/>
  <c r="B4079" i="2" s="1"/>
  <c r="B4080" i="2" s="1"/>
  <c r="B4081" i="2" s="1"/>
  <c r="B4082" i="2" s="1"/>
  <c r="B4083" i="2" s="1"/>
  <c r="B4084" i="2" s="1"/>
  <c r="B4085" i="2" s="1"/>
  <c r="B4086" i="2" s="1"/>
  <c r="B4087" i="2" s="1"/>
  <c r="B4088" i="2" s="1"/>
  <c r="B4089" i="2" s="1"/>
  <c r="B4090" i="2" s="1"/>
  <c r="B4091" i="2" s="1"/>
  <c r="B4092" i="2" s="1"/>
  <c r="B4093" i="2" s="1"/>
  <c r="B4094" i="2" s="1"/>
  <c r="B4095" i="2" s="1"/>
  <c r="B4096" i="2" s="1"/>
  <c r="B4097" i="2" s="1"/>
  <c r="B4098" i="2" s="1"/>
  <c r="B4099" i="2" s="1"/>
  <c r="B4100" i="2" s="1"/>
  <c r="B4101" i="2" s="1"/>
  <c r="B4102" i="2" s="1"/>
  <c r="B4103" i="2" s="1"/>
  <c r="B4104" i="2" s="1"/>
  <c r="B4105" i="2" s="1"/>
  <c r="B4106" i="2" s="1"/>
  <c r="B4107" i="2" s="1"/>
  <c r="B4108" i="2" s="1"/>
  <c r="B4109" i="2" s="1"/>
  <c r="B4110" i="2" s="1"/>
  <c r="B4111" i="2" s="1"/>
  <c r="B4112" i="2" s="1"/>
  <c r="B4113" i="2" s="1"/>
  <c r="B4114" i="2" s="1"/>
  <c r="B4115" i="2" s="1"/>
  <c r="B4116" i="2" s="1"/>
  <c r="B4117" i="2" s="1"/>
  <c r="B4118" i="2" s="1"/>
  <c r="B4119" i="2" s="1"/>
  <c r="B4120" i="2" s="1"/>
  <c r="B4121" i="2" s="1"/>
  <c r="B4122" i="2" s="1"/>
  <c r="B4123" i="2" s="1"/>
  <c r="B4124" i="2" s="1"/>
  <c r="B4125" i="2" s="1"/>
  <c r="B4126" i="2" s="1"/>
  <c r="B4127" i="2" s="1"/>
  <c r="B4128" i="2" s="1"/>
  <c r="B4129" i="2" s="1"/>
  <c r="B4130" i="2" s="1"/>
  <c r="B4131" i="2" s="1"/>
  <c r="B4132" i="2" s="1"/>
  <c r="B4133" i="2" s="1"/>
  <c r="B4134" i="2" s="1"/>
  <c r="B4135" i="2" s="1"/>
  <c r="B4136" i="2" s="1"/>
  <c r="B4137" i="2" s="1"/>
  <c r="B4138" i="2" s="1"/>
  <c r="B4139" i="2" s="1"/>
  <c r="B4140" i="2" s="1"/>
  <c r="B4141" i="2" s="1"/>
  <c r="B4142" i="2" s="1"/>
  <c r="B4143" i="2" s="1"/>
  <c r="B4144" i="2" s="1"/>
  <c r="B4145" i="2" s="1"/>
  <c r="B4146" i="2" s="1"/>
  <c r="B4147" i="2" s="1"/>
  <c r="B4148" i="2" s="1"/>
  <c r="B4149" i="2" s="1"/>
  <c r="B4150" i="2" s="1"/>
  <c r="B4151" i="2" s="1"/>
  <c r="B4152" i="2" s="1"/>
  <c r="B4153" i="2" s="1"/>
  <c r="B4154" i="2" s="1"/>
  <c r="B4155" i="2" s="1"/>
  <c r="B4156" i="2" s="1"/>
  <c r="B4157" i="2" s="1"/>
  <c r="B4158" i="2" s="1"/>
  <c r="B4159" i="2" s="1"/>
  <c r="B4160" i="2" s="1"/>
  <c r="B4161" i="2" s="1"/>
  <c r="B4162" i="2" s="1"/>
  <c r="B4163" i="2" s="1"/>
  <c r="B4164" i="2" s="1"/>
  <c r="B4165" i="2" s="1"/>
  <c r="B4166" i="2" s="1"/>
  <c r="B4167" i="2" s="1"/>
  <c r="B4168" i="2" s="1"/>
  <c r="B4169" i="2" s="1"/>
  <c r="B4170" i="2" s="1"/>
  <c r="B4171" i="2" s="1"/>
  <c r="B4172" i="2" s="1"/>
  <c r="B4173" i="2" s="1"/>
  <c r="B4174" i="2" s="1"/>
  <c r="B4175" i="2" s="1"/>
  <c r="B4176" i="2" s="1"/>
  <c r="B4177" i="2" s="1"/>
  <c r="B4178" i="2" s="1"/>
  <c r="B4179" i="2" s="1"/>
  <c r="B4180" i="2" s="1"/>
  <c r="B4181" i="2" s="1"/>
  <c r="B4182" i="2" s="1"/>
  <c r="B4183" i="2" s="1"/>
  <c r="B4184" i="2" s="1"/>
  <c r="B4185" i="2" s="1"/>
  <c r="B4186" i="2" s="1"/>
  <c r="B4187" i="2" s="1"/>
  <c r="B4188" i="2" s="1"/>
  <c r="B4189" i="2" s="1"/>
  <c r="B4190" i="2" s="1"/>
  <c r="B4191" i="2" s="1"/>
  <c r="B4192" i="2" s="1"/>
  <c r="B4193" i="2" s="1"/>
  <c r="B4194" i="2" s="1"/>
  <c r="B4195" i="2" s="1"/>
  <c r="B4196" i="2" s="1"/>
  <c r="B4197" i="2" s="1"/>
  <c r="B4198" i="2" s="1"/>
  <c r="B4199" i="2" s="1"/>
  <c r="B4200" i="2" s="1"/>
  <c r="B4201" i="2" s="1"/>
  <c r="B4202" i="2" s="1"/>
  <c r="B4203" i="2" s="1"/>
  <c r="B4204" i="2" s="1"/>
  <c r="B4205" i="2" s="1"/>
  <c r="B4206" i="2" s="1"/>
  <c r="B4207" i="2" s="1"/>
  <c r="B4208" i="2" s="1"/>
  <c r="B4209" i="2" s="1"/>
  <c r="B4210" i="2" s="1"/>
  <c r="B4211" i="2" s="1"/>
  <c r="B4212" i="2" s="1"/>
  <c r="B4213" i="2" s="1"/>
  <c r="B4214" i="2" s="1"/>
  <c r="B4215" i="2" s="1"/>
  <c r="B4216" i="2" s="1"/>
  <c r="B4217" i="2" s="1"/>
  <c r="B4218" i="2" s="1"/>
  <c r="B4219" i="2" s="1"/>
  <c r="B4220" i="2" s="1"/>
  <c r="B4221" i="2" s="1"/>
  <c r="B4222" i="2" s="1"/>
  <c r="B4223" i="2" s="1"/>
  <c r="B4224" i="2" s="1"/>
  <c r="B4225" i="2" s="1"/>
  <c r="B4226" i="2" s="1"/>
  <c r="B4227" i="2" s="1"/>
  <c r="B4228" i="2" s="1"/>
  <c r="B4229" i="2" s="1"/>
  <c r="B4230" i="2" s="1"/>
  <c r="B4231" i="2" s="1"/>
  <c r="B4232" i="2" s="1"/>
  <c r="B4233" i="2" s="1"/>
  <c r="B4234" i="2" s="1"/>
  <c r="B4235" i="2" s="1"/>
  <c r="B4236" i="2" s="1"/>
  <c r="B4237" i="2" s="1"/>
  <c r="B4238" i="2" s="1"/>
  <c r="B4239" i="2" s="1"/>
  <c r="B4240" i="2" s="1"/>
  <c r="B4241" i="2" s="1"/>
  <c r="B4242" i="2" s="1"/>
  <c r="B4243" i="2" s="1"/>
  <c r="B4244" i="2" s="1"/>
  <c r="B4245" i="2" s="1"/>
  <c r="B4246" i="2" s="1"/>
  <c r="B4247" i="2" s="1"/>
  <c r="B4248" i="2" s="1"/>
  <c r="B4249" i="2" s="1"/>
  <c r="B4250" i="2" s="1"/>
  <c r="B4251" i="2" s="1"/>
  <c r="B4252" i="2" s="1"/>
  <c r="B4253" i="2" s="1"/>
  <c r="B4254" i="2" s="1"/>
  <c r="B4255" i="2" s="1"/>
  <c r="B4256" i="2" s="1"/>
  <c r="B4257" i="2" s="1"/>
  <c r="B4258" i="2" s="1"/>
  <c r="B4259" i="2" s="1"/>
  <c r="B4260" i="2" s="1"/>
  <c r="B4261" i="2" s="1"/>
  <c r="B4262" i="2" s="1"/>
  <c r="B4263" i="2" s="1"/>
  <c r="B4264" i="2" s="1"/>
  <c r="B4265" i="2" s="1"/>
  <c r="B4266" i="2" s="1"/>
  <c r="B4267" i="2" s="1"/>
  <c r="B4268" i="2" s="1"/>
  <c r="B4269" i="2" s="1"/>
  <c r="B4270" i="2" s="1"/>
  <c r="B4271" i="2" s="1"/>
  <c r="B4272" i="2" s="1"/>
  <c r="B4273" i="2" s="1"/>
  <c r="B4274" i="2" s="1"/>
  <c r="B4275" i="2" s="1"/>
  <c r="B4276" i="2" s="1"/>
  <c r="B4277" i="2" s="1"/>
  <c r="B4278" i="2" s="1"/>
  <c r="B4279" i="2" s="1"/>
  <c r="B4280" i="2" s="1"/>
  <c r="B4281" i="2" s="1"/>
  <c r="B4282" i="2" s="1"/>
  <c r="B4283" i="2" s="1"/>
  <c r="B4284" i="2" s="1"/>
  <c r="B4285" i="2" s="1"/>
  <c r="B4286" i="2" s="1"/>
  <c r="B4287" i="2" s="1"/>
  <c r="B4288" i="2" s="1"/>
  <c r="B4289" i="2" s="1"/>
  <c r="B4290" i="2" s="1"/>
  <c r="B4291" i="2" s="1"/>
  <c r="B4292" i="2" s="1"/>
  <c r="B4293" i="2" s="1"/>
  <c r="B4294" i="2" s="1"/>
  <c r="B4295" i="2" s="1"/>
  <c r="B4296" i="2" s="1"/>
  <c r="B4297" i="2" s="1"/>
  <c r="B4298" i="2" s="1"/>
  <c r="B4299" i="2" s="1"/>
  <c r="B4300" i="2" s="1"/>
  <c r="B4301" i="2" s="1"/>
  <c r="B4302" i="2" s="1"/>
  <c r="B4303" i="2" s="1"/>
  <c r="B4304" i="2" s="1"/>
  <c r="B4305" i="2" s="1"/>
  <c r="B4306" i="2" s="1"/>
  <c r="B4307" i="2" s="1"/>
  <c r="B4308" i="2" s="1"/>
  <c r="B4309" i="2" s="1"/>
  <c r="B4310" i="2" s="1"/>
  <c r="B4311" i="2" s="1"/>
  <c r="B4312" i="2" s="1"/>
  <c r="B4313" i="2" s="1"/>
  <c r="B4314" i="2" s="1"/>
  <c r="B4315" i="2" s="1"/>
  <c r="B4316" i="2" s="1"/>
  <c r="B4317" i="2" s="1"/>
  <c r="B4318" i="2" s="1"/>
  <c r="B4319" i="2" s="1"/>
  <c r="B4320" i="2" s="1"/>
  <c r="B4321" i="2" s="1"/>
  <c r="B4322" i="2" s="1"/>
  <c r="B4323" i="2" s="1"/>
  <c r="B4324" i="2" s="1"/>
  <c r="B4325" i="2" s="1"/>
  <c r="B4326" i="2" s="1"/>
  <c r="B4327" i="2" s="1"/>
  <c r="B4328" i="2" s="1"/>
  <c r="B4329" i="2" s="1"/>
  <c r="B4330" i="2" s="1"/>
  <c r="B4331" i="2" s="1"/>
  <c r="B4332" i="2" s="1"/>
  <c r="B4333" i="2" s="1"/>
  <c r="B4334" i="2" s="1"/>
  <c r="B4335" i="2" s="1"/>
  <c r="B4336" i="2" s="1"/>
  <c r="B4337" i="2" s="1"/>
  <c r="B4338" i="2" s="1"/>
  <c r="B4339" i="2" s="1"/>
  <c r="B4340" i="2" s="1"/>
  <c r="B4341" i="2" s="1"/>
  <c r="B4342" i="2" s="1"/>
  <c r="B4343" i="2" s="1"/>
  <c r="B4344" i="2" s="1"/>
  <c r="B4345" i="2" s="1"/>
  <c r="B4346" i="2" s="1"/>
  <c r="B4347" i="2" s="1"/>
  <c r="B4348" i="2" s="1"/>
  <c r="B4349" i="2" s="1"/>
  <c r="B4350" i="2" s="1"/>
  <c r="B4351" i="2" s="1"/>
  <c r="B4352" i="2" s="1"/>
  <c r="B4353" i="2" s="1"/>
  <c r="B4354" i="2" s="1"/>
  <c r="B4355" i="2" s="1"/>
  <c r="B4356" i="2" s="1"/>
  <c r="B4357" i="2" s="1"/>
  <c r="B4358" i="2" s="1"/>
  <c r="B4359" i="2" s="1"/>
  <c r="B4360" i="2" s="1"/>
  <c r="B4361" i="2" s="1"/>
  <c r="B4362" i="2" s="1"/>
  <c r="B4363" i="2" s="1"/>
  <c r="B4364" i="2" s="1"/>
  <c r="B4365" i="2" s="1"/>
  <c r="B4366" i="2" s="1"/>
  <c r="B4367" i="2" s="1"/>
  <c r="B4368" i="2" s="1"/>
  <c r="B4369" i="2" s="1"/>
  <c r="B4370" i="2" s="1"/>
  <c r="B4371" i="2" s="1"/>
  <c r="B4372" i="2" s="1"/>
  <c r="B4373" i="2" s="1"/>
  <c r="B4374" i="2" s="1"/>
  <c r="B4375" i="2" s="1"/>
  <c r="B4376" i="2" s="1"/>
  <c r="B4377" i="2" s="1"/>
  <c r="B4378" i="2" s="1"/>
  <c r="B4379" i="2" s="1"/>
  <c r="B4380" i="2" s="1"/>
  <c r="B4381" i="2" s="1"/>
  <c r="B4382" i="2" s="1"/>
  <c r="B4383" i="2" s="1"/>
  <c r="B4384" i="2" s="1"/>
  <c r="B4385" i="2" s="1"/>
  <c r="B4386" i="2" s="1"/>
  <c r="B4387" i="2" s="1"/>
  <c r="B4388" i="2" s="1"/>
  <c r="B4389" i="2" s="1"/>
  <c r="B4390" i="2" s="1"/>
  <c r="B4391" i="2" s="1"/>
  <c r="B4392" i="2" s="1"/>
  <c r="B4393" i="2" s="1"/>
  <c r="B4394" i="2" s="1"/>
  <c r="B4395" i="2" s="1"/>
  <c r="B4396" i="2" s="1"/>
  <c r="B4397" i="2" s="1"/>
  <c r="B4398" i="2" s="1"/>
  <c r="B4399" i="2" s="1"/>
  <c r="B4400" i="2" s="1"/>
  <c r="B4401" i="2" s="1"/>
  <c r="B4402" i="2" s="1"/>
  <c r="B4403" i="2" s="1"/>
  <c r="B4404" i="2" s="1"/>
  <c r="B4405" i="2" s="1"/>
  <c r="B4406" i="2" s="1"/>
  <c r="B4407" i="2" s="1"/>
  <c r="B4408" i="2" s="1"/>
  <c r="B4409" i="2" s="1"/>
  <c r="B4410" i="2" s="1"/>
  <c r="B4411" i="2" s="1"/>
  <c r="B4412" i="2" s="1"/>
  <c r="B4413" i="2" s="1"/>
  <c r="B4414" i="2" s="1"/>
  <c r="B4415" i="2" s="1"/>
  <c r="B4416" i="2" s="1"/>
  <c r="B4417" i="2" s="1"/>
  <c r="B4418" i="2" s="1"/>
  <c r="B4419" i="2" s="1"/>
  <c r="B4420" i="2" s="1"/>
  <c r="B4421" i="2" s="1"/>
  <c r="B4422" i="2" s="1"/>
  <c r="B4423" i="2" s="1"/>
  <c r="B4424" i="2" s="1"/>
  <c r="B4425" i="2" s="1"/>
  <c r="B4426" i="2" s="1"/>
  <c r="B4427" i="2" s="1"/>
  <c r="B4428" i="2" s="1"/>
  <c r="B4429" i="2" s="1"/>
  <c r="B4430" i="2" s="1"/>
  <c r="B4431" i="2" s="1"/>
  <c r="B4432" i="2" s="1"/>
  <c r="B4433" i="2" s="1"/>
  <c r="B4434" i="2" s="1"/>
  <c r="B4435" i="2" s="1"/>
  <c r="B4436" i="2" s="1"/>
  <c r="B4437" i="2" s="1"/>
  <c r="B4438" i="2" s="1"/>
  <c r="B4439" i="2" s="1"/>
  <c r="B4440" i="2" s="1"/>
  <c r="B4441" i="2" s="1"/>
  <c r="B4442" i="2" s="1"/>
  <c r="B4443" i="2" s="1"/>
  <c r="B4444" i="2" s="1"/>
  <c r="B4445" i="2" s="1"/>
  <c r="B4446" i="2" s="1"/>
  <c r="B4447" i="2" s="1"/>
  <c r="B4448" i="2" s="1"/>
  <c r="B4449" i="2" s="1"/>
  <c r="B4450" i="2" s="1"/>
  <c r="B4451" i="2" s="1"/>
  <c r="B4452" i="2" s="1"/>
  <c r="B4453" i="2" s="1"/>
  <c r="B4454" i="2" s="1"/>
  <c r="B4455" i="2" s="1"/>
  <c r="B4456" i="2" s="1"/>
  <c r="B4457" i="2" s="1"/>
  <c r="B4458" i="2" s="1"/>
  <c r="B4459" i="2" s="1"/>
  <c r="B4460" i="2" s="1"/>
  <c r="B4461" i="2" s="1"/>
  <c r="B4462" i="2" s="1"/>
  <c r="B4463" i="2" s="1"/>
  <c r="B4464" i="2" s="1"/>
  <c r="B4465" i="2" s="1"/>
  <c r="B4466" i="2" s="1"/>
  <c r="B4467" i="2" s="1"/>
  <c r="B4468" i="2" s="1"/>
  <c r="B4469" i="2" s="1"/>
  <c r="B4470" i="2" s="1"/>
  <c r="B4471" i="2" s="1"/>
  <c r="B4472" i="2" s="1"/>
  <c r="B4473" i="2" s="1"/>
  <c r="B4474" i="2" s="1"/>
  <c r="B4475" i="2" s="1"/>
  <c r="B4476" i="2" s="1"/>
  <c r="B4477" i="2" s="1"/>
  <c r="B4478" i="2" s="1"/>
  <c r="B4479" i="2" s="1"/>
  <c r="B4480" i="2" s="1"/>
  <c r="B4481" i="2" s="1"/>
  <c r="B4482" i="2" s="1"/>
  <c r="B4483" i="2" s="1"/>
  <c r="B4484" i="2" s="1"/>
  <c r="B4485" i="2" s="1"/>
  <c r="B4486" i="2" s="1"/>
  <c r="B4487" i="2" s="1"/>
  <c r="B4488" i="2" s="1"/>
  <c r="B4489" i="2" s="1"/>
  <c r="B4490" i="2" s="1"/>
  <c r="B4491" i="2" s="1"/>
  <c r="B4492" i="2" s="1"/>
  <c r="B4493" i="2" s="1"/>
  <c r="B4494" i="2" s="1"/>
  <c r="B4495" i="2" s="1"/>
  <c r="B4496" i="2" s="1"/>
  <c r="B4497" i="2" s="1"/>
  <c r="B4498" i="2" s="1"/>
  <c r="B4499" i="2" s="1"/>
  <c r="B4500" i="2" s="1"/>
  <c r="B4501" i="2" s="1"/>
  <c r="B4502" i="2" s="1"/>
  <c r="B4503" i="2" s="1"/>
  <c r="B4504" i="2" s="1"/>
  <c r="B4505" i="2" s="1"/>
  <c r="B4506" i="2" s="1"/>
  <c r="B4507" i="2" s="1"/>
  <c r="B4508" i="2" s="1"/>
  <c r="B4509" i="2" s="1"/>
  <c r="B4510" i="2" s="1"/>
  <c r="B4511" i="2" s="1"/>
  <c r="B4512" i="2" s="1"/>
  <c r="B4513" i="2" s="1"/>
  <c r="B4514" i="2" s="1"/>
  <c r="B4515" i="2" s="1"/>
  <c r="B4516" i="2" s="1"/>
  <c r="B4517" i="2" s="1"/>
  <c r="B4518" i="2" s="1"/>
  <c r="B4519" i="2" s="1"/>
  <c r="B4520" i="2" s="1"/>
  <c r="B4521" i="2" s="1"/>
  <c r="B4522" i="2" s="1"/>
  <c r="B4523" i="2" s="1"/>
  <c r="B4524" i="2" s="1"/>
  <c r="B4525" i="2" s="1"/>
  <c r="B4526" i="2" s="1"/>
  <c r="B4527" i="2" s="1"/>
  <c r="B4528" i="2" s="1"/>
  <c r="B4529" i="2" s="1"/>
  <c r="B4530" i="2" s="1"/>
  <c r="B4531" i="2" s="1"/>
  <c r="B4532" i="2" s="1"/>
  <c r="B4533" i="2" s="1"/>
  <c r="B4534" i="2" s="1"/>
  <c r="B4535" i="2" s="1"/>
  <c r="B4536" i="2" s="1"/>
  <c r="B4537" i="2" s="1"/>
  <c r="B4538" i="2" s="1"/>
  <c r="B4539" i="2" s="1"/>
  <c r="B4540" i="2" s="1"/>
  <c r="B4541" i="2" s="1"/>
  <c r="B4542" i="2" s="1"/>
  <c r="B4543" i="2" s="1"/>
  <c r="B4544" i="2" s="1"/>
  <c r="B4545" i="2" s="1"/>
  <c r="B4546" i="2" s="1"/>
  <c r="B4547" i="2" s="1"/>
  <c r="B4548" i="2" s="1"/>
  <c r="B4549" i="2" s="1"/>
  <c r="B4550" i="2" s="1"/>
  <c r="B4551" i="2" s="1"/>
  <c r="B4552" i="2" s="1"/>
  <c r="B4553" i="2" s="1"/>
  <c r="B4554" i="2" s="1"/>
  <c r="B4555" i="2" s="1"/>
  <c r="B4556" i="2" s="1"/>
  <c r="B4557" i="2" s="1"/>
  <c r="B4558" i="2" s="1"/>
  <c r="B4559" i="2" s="1"/>
  <c r="B4560" i="2" s="1"/>
  <c r="B4561" i="2" s="1"/>
  <c r="B4562" i="2" s="1"/>
  <c r="B4563" i="2" s="1"/>
  <c r="B4564" i="2" s="1"/>
  <c r="B4565" i="2" s="1"/>
  <c r="B4566" i="2" s="1"/>
  <c r="B4567" i="2" s="1"/>
  <c r="B4568" i="2" s="1"/>
  <c r="B4569" i="2" s="1"/>
  <c r="B4570" i="2" s="1"/>
  <c r="B4571" i="2" s="1"/>
  <c r="B4572" i="2" s="1"/>
  <c r="B4573" i="2" s="1"/>
  <c r="B4574" i="2" s="1"/>
  <c r="B4575" i="2" s="1"/>
  <c r="B4576" i="2" s="1"/>
  <c r="B4577" i="2" s="1"/>
  <c r="B4578" i="2" s="1"/>
  <c r="B4579" i="2" s="1"/>
  <c r="B4580" i="2" s="1"/>
  <c r="B4581" i="2" s="1"/>
  <c r="B4582" i="2" s="1"/>
  <c r="B4583" i="2" s="1"/>
  <c r="B4584" i="2" s="1"/>
  <c r="B4585" i="2" s="1"/>
  <c r="B4586" i="2" s="1"/>
  <c r="B4587" i="2" s="1"/>
  <c r="B4588" i="2" s="1"/>
  <c r="B4589" i="2" s="1"/>
  <c r="B4590" i="2" s="1"/>
  <c r="B4591" i="2" s="1"/>
  <c r="B4592" i="2" s="1"/>
  <c r="B4593" i="2" s="1"/>
  <c r="B4594" i="2" s="1"/>
  <c r="B4595" i="2" s="1"/>
  <c r="B4596" i="2" s="1"/>
  <c r="B4597" i="2" s="1"/>
  <c r="B4598" i="2" s="1"/>
  <c r="B4599" i="2" s="1"/>
  <c r="B4600" i="2" s="1"/>
  <c r="B4601" i="2" s="1"/>
  <c r="B4602" i="2" s="1"/>
  <c r="B4603" i="2" s="1"/>
  <c r="B4604" i="2" s="1"/>
  <c r="B4605" i="2" s="1"/>
  <c r="B4606" i="2" s="1"/>
  <c r="B4607" i="2" s="1"/>
  <c r="B4608" i="2" s="1"/>
  <c r="B4609" i="2" s="1"/>
  <c r="B4610" i="2" s="1"/>
  <c r="B4611" i="2" s="1"/>
  <c r="B4612" i="2" s="1"/>
  <c r="B4613" i="2" s="1"/>
  <c r="B4614" i="2" s="1"/>
  <c r="B4615" i="2" s="1"/>
  <c r="B4616" i="2" s="1"/>
  <c r="B4617" i="2" s="1"/>
  <c r="B4618" i="2" s="1"/>
  <c r="B4619" i="2" s="1"/>
  <c r="B4620" i="2" s="1"/>
  <c r="B4621" i="2" s="1"/>
  <c r="B4622" i="2" s="1"/>
  <c r="B4623" i="2" s="1"/>
  <c r="B4624" i="2" s="1"/>
  <c r="B4625" i="2" s="1"/>
  <c r="B4626" i="2" s="1"/>
  <c r="B4627" i="2" s="1"/>
  <c r="B4628" i="2" s="1"/>
  <c r="B4629" i="2" s="1"/>
  <c r="B4630" i="2" s="1"/>
  <c r="B4631" i="2" s="1"/>
  <c r="B4632" i="2" s="1"/>
  <c r="B4633" i="2" s="1"/>
  <c r="B4634" i="2" s="1"/>
  <c r="B4635" i="2" s="1"/>
  <c r="B4636" i="2" s="1"/>
  <c r="B4637" i="2" s="1"/>
  <c r="B4638" i="2" s="1"/>
  <c r="B4639" i="2" s="1"/>
  <c r="B4640" i="2" s="1"/>
  <c r="B4641" i="2" s="1"/>
  <c r="B4642" i="2" s="1"/>
  <c r="B4643" i="2" s="1"/>
  <c r="B4644" i="2" s="1"/>
  <c r="B4645" i="2" s="1"/>
  <c r="B4646" i="2" s="1"/>
  <c r="B4647" i="2" s="1"/>
  <c r="B4648" i="2" s="1"/>
  <c r="B4649" i="2" s="1"/>
  <c r="B4650" i="2" s="1"/>
  <c r="B4651" i="2" s="1"/>
  <c r="B4652" i="2" s="1"/>
  <c r="B4653" i="2" s="1"/>
  <c r="B4654" i="2" s="1"/>
  <c r="B4655" i="2" s="1"/>
  <c r="B4656" i="2" s="1"/>
  <c r="B4657" i="2" s="1"/>
  <c r="B4658" i="2" s="1"/>
  <c r="B4659" i="2" s="1"/>
  <c r="B4660" i="2" s="1"/>
  <c r="B4661" i="2" s="1"/>
  <c r="B4662" i="2" s="1"/>
  <c r="B4663" i="2" s="1"/>
  <c r="B4664" i="2" s="1"/>
  <c r="B4665" i="2" s="1"/>
  <c r="B4666" i="2" s="1"/>
  <c r="B4667" i="2" s="1"/>
  <c r="B4668" i="2" s="1"/>
  <c r="B4669" i="2" s="1"/>
  <c r="B4670" i="2" s="1"/>
  <c r="B4671" i="2" s="1"/>
  <c r="B4672" i="2" s="1"/>
  <c r="B4673" i="2" s="1"/>
  <c r="B4674" i="2" s="1"/>
  <c r="B4675" i="2" s="1"/>
  <c r="B4676" i="2" s="1"/>
  <c r="B4677" i="2" s="1"/>
  <c r="B4678" i="2" s="1"/>
  <c r="B4679" i="2" s="1"/>
  <c r="B4680" i="2" s="1"/>
  <c r="B4681" i="2" s="1"/>
  <c r="B4682" i="2" s="1"/>
  <c r="B4683" i="2" s="1"/>
  <c r="B4684" i="2" s="1"/>
  <c r="B4685" i="2" s="1"/>
  <c r="B4686" i="2" s="1"/>
  <c r="B4687" i="2" s="1"/>
  <c r="B4688" i="2" s="1"/>
  <c r="B4689" i="2" s="1"/>
  <c r="B4690" i="2" s="1"/>
  <c r="B4691" i="2" s="1"/>
  <c r="B4692" i="2" s="1"/>
  <c r="B4693" i="2" s="1"/>
  <c r="B4694" i="2" s="1"/>
  <c r="B4695" i="2" s="1"/>
  <c r="B4696" i="2" s="1"/>
  <c r="B4697" i="2" s="1"/>
  <c r="B4698" i="2" s="1"/>
  <c r="B4699" i="2" s="1"/>
  <c r="B4700" i="2" s="1"/>
  <c r="B4701" i="2" s="1"/>
  <c r="B4702" i="2" s="1"/>
  <c r="B4703" i="2" s="1"/>
  <c r="B4704" i="2" s="1"/>
  <c r="B4705" i="2" s="1"/>
  <c r="B4706" i="2" s="1"/>
  <c r="B4707" i="2" s="1"/>
  <c r="B4708" i="2" s="1"/>
  <c r="B4709" i="2" s="1"/>
  <c r="B4710" i="2" s="1"/>
  <c r="B4711" i="2" s="1"/>
  <c r="B4712" i="2" s="1"/>
  <c r="B4713" i="2" s="1"/>
  <c r="B4714" i="2" s="1"/>
  <c r="B4715" i="2" s="1"/>
  <c r="B4716" i="2" s="1"/>
  <c r="B4717" i="2" s="1"/>
  <c r="B4718" i="2" s="1"/>
  <c r="B4719" i="2" s="1"/>
  <c r="B4720" i="2" s="1"/>
  <c r="B4721" i="2" s="1"/>
  <c r="B4722" i="2" s="1"/>
  <c r="B4723" i="2" s="1"/>
  <c r="B4724" i="2" s="1"/>
  <c r="B4725" i="2" s="1"/>
  <c r="B4726" i="2" s="1"/>
  <c r="B4727" i="2" s="1"/>
  <c r="B4728" i="2" s="1"/>
  <c r="B4729" i="2" s="1"/>
  <c r="B4730" i="2" s="1"/>
  <c r="B4731" i="2" s="1"/>
  <c r="B4732" i="2" s="1"/>
  <c r="B4733" i="2" s="1"/>
  <c r="B4734" i="2" s="1"/>
  <c r="B4735" i="2" s="1"/>
  <c r="B4736" i="2" s="1"/>
  <c r="B4737" i="2" s="1"/>
  <c r="B4738" i="2" s="1"/>
  <c r="B4739" i="2" s="1"/>
  <c r="B4740" i="2" s="1"/>
  <c r="B4741" i="2" s="1"/>
  <c r="B4742" i="2" s="1"/>
  <c r="B4743" i="2" s="1"/>
  <c r="B4744" i="2" s="1"/>
  <c r="B4745" i="2" s="1"/>
  <c r="B4746" i="2" s="1"/>
  <c r="B4747" i="2" s="1"/>
  <c r="B4748" i="2" s="1"/>
  <c r="B4749" i="2" s="1"/>
  <c r="B4750" i="2" s="1"/>
  <c r="B4751" i="2" s="1"/>
  <c r="B4752" i="2" s="1"/>
  <c r="B4753" i="2" s="1"/>
  <c r="B4754" i="2" s="1"/>
  <c r="B4755" i="2" s="1"/>
  <c r="B4756" i="2" s="1"/>
  <c r="B4757" i="2" s="1"/>
  <c r="B4758" i="2" s="1"/>
  <c r="B4759" i="2" s="1"/>
  <c r="B4760" i="2" s="1"/>
  <c r="B4761" i="2" s="1"/>
  <c r="B4762" i="2" s="1"/>
  <c r="B4763" i="2" s="1"/>
  <c r="B4764" i="2" s="1"/>
  <c r="B4765" i="2" s="1"/>
  <c r="B4766" i="2" s="1"/>
  <c r="B4767" i="2" s="1"/>
  <c r="B4768" i="2" s="1"/>
  <c r="B4769" i="2" s="1"/>
  <c r="B4770" i="2" s="1"/>
  <c r="B4771" i="2" s="1"/>
  <c r="B4772" i="2" s="1"/>
  <c r="B4773" i="2" s="1"/>
  <c r="B4774" i="2" s="1"/>
  <c r="B4775" i="2" s="1"/>
  <c r="B4776" i="2" s="1"/>
  <c r="B4777" i="2" s="1"/>
  <c r="B4778" i="2" s="1"/>
  <c r="B4779" i="2" s="1"/>
  <c r="B4780" i="2" s="1"/>
  <c r="B4781" i="2" s="1"/>
  <c r="B4782" i="2" s="1"/>
  <c r="B4783" i="2" s="1"/>
  <c r="B4784" i="2" s="1"/>
  <c r="B4785" i="2" s="1"/>
  <c r="B4786" i="2" s="1"/>
  <c r="B4787" i="2" s="1"/>
  <c r="B4788" i="2" s="1"/>
  <c r="B4789" i="2" s="1"/>
  <c r="B4790" i="2" s="1"/>
  <c r="B4791" i="2" s="1"/>
  <c r="B4792" i="2" s="1"/>
  <c r="B4793" i="2" s="1"/>
  <c r="B4794" i="2" s="1"/>
  <c r="B4795" i="2" s="1"/>
  <c r="B4796" i="2" s="1"/>
  <c r="B4797" i="2" s="1"/>
  <c r="B4798" i="2" s="1"/>
  <c r="B4799" i="2" s="1"/>
  <c r="B4800" i="2" s="1"/>
  <c r="B4801" i="2" s="1"/>
  <c r="B4802" i="2" s="1"/>
  <c r="B4803" i="2" s="1"/>
  <c r="B4804" i="2" s="1"/>
  <c r="B4805" i="2" s="1"/>
  <c r="B4806" i="2" s="1"/>
  <c r="B4807" i="2" s="1"/>
  <c r="B4808" i="2" s="1"/>
  <c r="B4809" i="2" s="1"/>
  <c r="B4810" i="2" s="1"/>
  <c r="B4811" i="2" s="1"/>
  <c r="B4812" i="2" s="1"/>
  <c r="B4813" i="2" s="1"/>
  <c r="B4814" i="2" s="1"/>
  <c r="B4815" i="2" s="1"/>
  <c r="B4816" i="2" s="1"/>
  <c r="B4817" i="2" s="1"/>
  <c r="B4818" i="2" s="1"/>
  <c r="B4819" i="2" s="1"/>
  <c r="B4820" i="2" s="1"/>
  <c r="B4821" i="2" s="1"/>
  <c r="B4822" i="2" s="1"/>
  <c r="B4823" i="2" s="1"/>
  <c r="B4824" i="2" s="1"/>
  <c r="B4825" i="2" s="1"/>
  <c r="B4826" i="2" s="1"/>
  <c r="B4827" i="2" s="1"/>
  <c r="B4828" i="2" s="1"/>
  <c r="B4829" i="2" s="1"/>
  <c r="B4830" i="2" s="1"/>
  <c r="B4831" i="2" s="1"/>
  <c r="B4832" i="2" s="1"/>
  <c r="B4833" i="2" s="1"/>
  <c r="B4834" i="2" s="1"/>
  <c r="B4835" i="2" s="1"/>
  <c r="B4836" i="2" s="1"/>
  <c r="B4837" i="2" s="1"/>
  <c r="B4838" i="2" s="1"/>
  <c r="B4839" i="2" s="1"/>
  <c r="B4840" i="2" s="1"/>
  <c r="B4841" i="2" s="1"/>
  <c r="B4842" i="2" s="1"/>
  <c r="B4843" i="2" s="1"/>
  <c r="B4844" i="2" s="1"/>
  <c r="B4845" i="2" s="1"/>
  <c r="B4846" i="2" s="1"/>
  <c r="B4847" i="2" s="1"/>
  <c r="B4848" i="2" s="1"/>
  <c r="B4849" i="2" s="1"/>
  <c r="B4850" i="2" s="1"/>
  <c r="B4851" i="2" s="1"/>
  <c r="B4852" i="2" s="1"/>
  <c r="B4853" i="2" s="1"/>
  <c r="B4854" i="2" s="1"/>
  <c r="B4855" i="2" s="1"/>
  <c r="B4856" i="2" s="1"/>
  <c r="B4857" i="2" s="1"/>
  <c r="B4858" i="2" s="1"/>
  <c r="B4859" i="2" s="1"/>
  <c r="B4860" i="2" s="1"/>
  <c r="B4861" i="2" s="1"/>
  <c r="B4862" i="2" s="1"/>
  <c r="B4863" i="2" s="1"/>
  <c r="B4864" i="2" s="1"/>
  <c r="B4865" i="2" s="1"/>
  <c r="B4866" i="2" s="1"/>
  <c r="B4867" i="2" s="1"/>
  <c r="B4868" i="2" s="1"/>
  <c r="B4869" i="2" s="1"/>
  <c r="B4870" i="2" s="1"/>
  <c r="B4871" i="2" s="1"/>
  <c r="B4872" i="2" s="1"/>
  <c r="B4873" i="2" s="1"/>
  <c r="B4874" i="2" s="1"/>
  <c r="B4875" i="2" s="1"/>
  <c r="B4876" i="2" s="1"/>
  <c r="B4877" i="2" s="1"/>
  <c r="B4878" i="2" s="1"/>
  <c r="B4879" i="2" s="1"/>
  <c r="B4880" i="2" s="1"/>
  <c r="B4881" i="2" s="1"/>
  <c r="B4882" i="2" s="1"/>
  <c r="B4883" i="2" s="1"/>
  <c r="B4884" i="2" s="1"/>
  <c r="B4885" i="2" s="1"/>
  <c r="B4886" i="2" s="1"/>
  <c r="B4887" i="2" s="1"/>
  <c r="B4888" i="2" s="1"/>
  <c r="B4889" i="2" s="1"/>
  <c r="B4890" i="2" s="1"/>
  <c r="B4891" i="2" s="1"/>
  <c r="B4892" i="2" s="1"/>
  <c r="B4893" i="2" s="1"/>
  <c r="B4894" i="2" s="1"/>
  <c r="B4895" i="2" s="1"/>
  <c r="B4896" i="2" s="1"/>
  <c r="B4897" i="2" s="1"/>
  <c r="B4898" i="2" s="1"/>
  <c r="B4899" i="2" s="1"/>
  <c r="B4900" i="2" s="1"/>
  <c r="B4901" i="2" s="1"/>
  <c r="B4902" i="2" s="1"/>
  <c r="B4903" i="2" s="1"/>
  <c r="B4904" i="2" s="1"/>
  <c r="B4905" i="2" s="1"/>
  <c r="B4906" i="2" s="1"/>
  <c r="B4907" i="2" s="1"/>
  <c r="B4908" i="2" s="1"/>
  <c r="B4909" i="2" s="1"/>
  <c r="B4910" i="2" s="1"/>
  <c r="B4911" i="2" s="1"/>
  <c r="B4912" i="2" s="1"/>
  <c r="B4913" i="2" s="1"/>
  <c r="B4914" i="2" s="1"/>
  <c r="B4915" i="2" s="1"/>
  <c r="B4916" i="2" s="1"/>
  <c r="B4917" i="2" s="1"/>
  <c r="B4918" i="2" s="1"/>
  <c r="B4919" i="2" s="1"/>
  <c r="B4920" i="2" s="1"/>
  <c r="B4921" i="2" s="1"/>
  <c r="B4922" i="2" s="1"/>
  <c r="B4923" i="2" s="1"/>
  <c r="B4924" i="2" s="1"/>
  <c r="B4925" i="2" s="1"/>
  <c r="B4926" i="2" s="1"/>
  <c r="B4927" i="2" s="1"/>
  <c r="B4928" i="2" s="1"/>
  <c r="B4929" i="2" s="1"/>
  <c r="B4930" i="2" s="1"/>
  <c r="B4931" i="2" s="1"/>
  <c r="B4932" i="2" s="1"/>
  <c r="B4933" i="2" s="1"/>
  <c r="B4934" i="2" s="1"/>
  <c r="B4935" i="2" s="1"/>
  <c r="B4936" i="2" s="1"/>
  <c r="B4937" i="2" s="1"/>
  <c r="B4938" i="2" s="1"/>
  <c r="B4939" i="2" s="1"/>
  <c r="B4940" i="2" s="1"/>
  <c r="B4941" i="2" s="1"/>
  <c r="B4942" i="2" s="1"/>
  <c r="B4943" i="2" s="1"/>
  <c r="B4944" i="2" s="1"/>
  <c r="B4945" i="2" s="1"/>
  <c r="B4946" i="2" s="1"/>
  <c r="B4947" i="2" s="1"/>
  <c r="B4948" i="2" s="1"/>
  <c r="B4949" i="2" s="1"/>
  <c r="B4950" i="2" s="1"/>
  <c r="B4951" i="2" s="1"/>
  <c r="B4952" i="2" s="1"/>
  <c r="B4953" i="2" s="1"/>
  <c r="B4954" i="2" s="1"/>
  <c r="B4955" i="2" s="1"/>
  <c r="B4956" i="2" s="1"/>
  <c r="B4957" i="2" s="1"/>
  <c r="B4958" i="2" s="1"/>
  <c r="B4959" i="2" s="1"/>
  <c r="B4960" i="2" s="1"/>
  <c r="B4961" i="2" s="1"/>
  <c r="B4962" i="2" s="1"/>
  <c r="B4963" i="2" s="1"/>
  <c r="B4964" i="2" s="1"/>
  <c r="B4965" i="2" s="1"/>
  <c r="B4966" i="2" s="1"/>
  <c r="B4967" i="2" s="1"/>
  <c r="B4968" i="2" s="1"/>
  <c r="B4969" i="2" s="1"/>
  <c r="B4970" i="2" s="1"/>
  <c r="B4971" i="2" s="1"/>
  <c r="B4972" i="2" s="1"/>
  <c r="B4973" i="2" s="1"/>
  <c r="B4974" i="2" s="1"/>
  <c r="B4975" i="2" s="1"/>
  <c r="B4976" i="2" s="1"/>
  <c r="B4977" i="2" s="1"/>
  <c r="B4978" i="2" s="1"/>
  <c r="B4979" i="2" s="1"/>
  <c r="B4980" i="2" s="1"/>
  <c r="B4981" i="2" s="1"/>
  <c r="B4982" i="2" s="1"/>
  <c r="B4983" i="2" s="1"/>
  <c r="B4984" i="2" s="1"/>
  <c r="B4985" i="2" s="1"/>
  <c r="B4986" i="2" s="1"/>
  <c r="B4987" i="2" s="1"/>
  <c r="B4988" i="2" s="1"/>
  <c r="B4989" i="2" s="1"/>
  <c r="B4990" i="2" s="1"/>
  <c r="B4991" i="2" s="1"/>
  <c r="B4992" i="2" s="1"/>
  <c r="B4993" i="2" s="1"/>
  <c r="B4994" i="2" s="1"/>
  <c r="B4995" i="2" s="1"/>
  <c r="B4996" i="2" s="1"/>
  <c r="B4997" i="2" s="1"/>
  <c r="B4998" i="2" s="1"/>
  <c r="B4999" i="2" s="1"/>
  <c r="B5000" i="2" s="1"/>
  <c r="B5001" i="2" s="1"/>
  <c r="B5002" i="2" s="1"/>
  <c r="B5003" i="2" s="1"/>
  <c r="B5004" i="2" s="1"/>
  <c r="B5005" i="2" s="1"/>
  <c r="B5006" i="2" s="1"/>
  <c r="B5007" i="2" s="1"/>
  <c r="B5008" i="2" s="1"/>
  <c r="B5009" i="2" s="1"/>
  <c r="B5010" i="2" s="1"/>
  <c r="B5011" i="2" s="1"/>
  <c r="B5012" i="2" s="1"/>
  <c r="B5013" i="2" s="1"/>
  <c r="B5014" i="2" s="1"/>
  <c r="B5015" i="2" s="1"/>
  <c r="B5016" i="2" s="1"/>
  <c r="B5017" i="2" s="1"/>
  <c r="B5018" i="2" s="1"/>
  <c r="B5019" i="2" s="1"/>
  <c r="B5020" i="2" s="1"/>
  <c r="B5021" i="2" s="1"/>
  <c r="B5022" i="2" s="1"/>
  <c r="B5023" i="2" s="1"/>
  <c r="B5024" i="2" s="1"/>
  <c r="B5025" i="2" s="1"/>
  <c r="B5026" i="2" s="1"/>
  <c r="B5027" i="2" s="1"/>
  <c r="B5028" i="2" s="1"/>
  <c r="B5029" i="2" s="1"/>
  <c r="B5030" i="2" s="1"/>
  <c r="B5031" i="2" s="1"/>
  <c r="B5032" i="2" s="1"/>
  <c r="B5033" i="2" s="1"/>
  <c r="B5034" i="2" s="1"/>
  <c r="B5035" i="2" s="1"/>
  <c r="B5036" i="2" s="1"/>
  <c r="B5037" i="2" s="1"/>
  <c r="B5038" i="2" s="1"/>
  <c r="B5039" i="2" s="1"/>
  <c r="B5040" i="2" s="1"/>
  <c r="B5041" i="2" s="1"/>
  <c r="B5042" i="2" s="1"/>
  <c r="B5043" i="2" s="1"/>
  <c r="B5044" i="2" s="1"/>
  <c r="B5045" i="2" s="1"/>
  <c r="B5046" i="2" s="1"/>
  <c r="B5047" i="2" s="1"/>
  <c r="B5048" i="2" s="1"/>
  <c r="B5049" i="2" s="1"/>
  <c r="B5050" i="2" s="1"/>
  <c r="B5051" i="2" s="1"/>
  <c r="B5052" i="2" s="1"/>
  <c r="B5053" i="2" s="1"/>
  <c r="B5054" i="2" s="1"/>
  <c r="B5055" i="2" s="1"/>
  <c r="B5056" i="2" s="1"/>
  <c r="B5057" i="2" s="1"/>
  <c r="B5058" i="2" s="1"/>
  <c r="B5059" i="2" s="1"/>
  <c r="B5060" i="2" s="1"/>
  <c r="B5061" i="2" s="1"/>
  <c r="B5062" i="2" s="1"/>
  <c r="B5063" i="2" s="1"/>
  <c r="B5064" i="2" s="1"/>
  <c r="B5065" i="2" s="1"/>
  <c r="B5066" i="2" s="1"/>
  <c r="B5067" i="2" s="1"/>
  <c r="B5068" i="2" s="1"/>
  <c r="B5069" i="2" s="1"/>
  <c r="B5070" i="2" s="1"/>
  <c r="B5071" i="2" s="1"/>
  <c r="B5072" i="2" s="1"/>
  <c r="B5073" i="2" s="1"/>
  <c r="B5074" i="2" s="1"/>
  <c r="B5075" i="2" s="1"/>
  <c r="B5076" i="2" s="1"/>
  <c r="B5077" i="2" s="1"/>
  <c r="B5078" i="2" s="1"/>
  <c r="B5079" i="2" s="1"/>
  <c r="B5080" i="2" s="1"/>
  <c r="B5081" i="2" s="1"/>
  <c r="B5082" i="2" s="1"/>
  <c r="B5083" i="2" s="1"/>
  <c r="B5084" i="2" s="1"/>
  <c r="B5085" i="2" s="1"/>
  <c r="B5086" i="2" s="1"/>
  <c r="B5087" i="2" s="1"/>
  <c r="B5088" i="2" s="1"/>
  <c r="B5089" i="2" s="1"/>
  <c r="B5090" i="2" s="1"/>
  <c r="B5091" i="2" s="1"/>
  <c r="B5092" i="2" s="1"/>
  <c r="B5093" i="2" s="1"/>
  <c r="B5094" i="2" s="1"/>
  <c r="B5095" i="2" s="1"/>
  <c r="B5096" i="2" s="1"/>
  <c r="B5097" i="2" s="1"/>
  <c r="B5098" i="2" s="1"/>
  <c r="B5099" i="2" s="1"/>
  <c r="B5100" i="2" s="1"/>
  <c r="B5101" i="2" s="1"/>
  <c r="B5102" i="2" s="1"/>
  <c r="B5103" i="2" s="1"/>
  <c r="B5104" i="2" s="1"/>
  <c r="B5105" i="2" s="1"/>
  <c r="B5106" i="2" s="1"/>
  <c r="B5107" i="2" s="1"/>
  <c r="B5108" i="2" s="1"/>
  <c r="B5109" i="2" s="1"/>
  <c r="B5110" i="2" s="1"/>
  <c r="B5111" i="2" s="1"/>
  <c r="B5112" i="2" s="1"/>
  <c r="B5113" i="2" s="1"/>
  <c r="B5114" i="2" s="1"/>
  <c r="B5115" i="2" s="1"/>
  <c r="B5116" i="2" s="1"/>
  <c r="B5117" i="2" s="1"/>
  <c r="B5118" i="2" s="1"/>
  <c r="B5119" i="2" s="1"/>
  <c r="B5120" i="2" s="1"/>
  <c r="B5121" i="2" s="1"/>
  <c r="B5122" i="2" s="1"/>
  <c r="B5123" i="2" s="1"/>
  <c r="B5124" i="2" s="1"/>
  <c r="B5125" i="2" s="1"/>
  <c r="B5126" i="2" s="1"/>
  <c r="B5127" i="2" s="1"/>
  <c r="B5128" i="2" s="1"/>
  <c r="B5129" i="2" s="1"/>
  <c r="B5130" i="2" s="1"/>
  <c r="B5131" i="2" s="1"/>
  <c r="B5132" i="2" s="1"/>
  <c r="B5133" i="2" s="1"/>
  <c r="B5134" i="2" s="1"/>
  <c r="B5135" i="2" s="1"/>
  <c r="B5136" i="2" s="1"/>
  <c r="B5137" i="2" s="1"/>
  <c r="B5138" i="2" s="1"/>
  <c r="B5139" i="2" s="1"/>
  <c r="B5140" i="2" s="1"/>
  <c r="B5141" i="2" s="1"/>
  <c r="B5142" i="2" s="1"/>
  <c r="B5143" i="2" s="1"/>
  <c r="B5144" i="2" s="1"/>
  <c r="B5145" i="2" s="1"/>
  <c r="B5146" i="2" s="1"/>
  <c r="B5147" i="2" s="1"/>
  <c r="B5148" i="2" s="1"/>
  <c r="B5149" i="2" s="1"/>
  <c r="B5150" i="2" s="1"/>
  <c r="B5151" i="2" s="1"/>
  <c r="B5152" i="2" s="1"/>
  <c r="B5153" i="2" s="1"/>
  <c r="B5154" i="2" s="1"/>
  <c r="B5155" i="2" s="1"/>
  <c r="B5156" i="2" s="1"/>
  <c r="B5157" i="2" s="1"/>
  <c r="B5158" i="2" s="1"/>
  <c r="B5159" i="2" s="1"/>
  <c r="B5160" i="2" s="1"/>
  <c r="B5161" i="2" s="1"/>
  <c r="B5162" i="2" s="1"/>
  <c r="B5163" i="2" s="1"/>
  <c r="B5164" i="2" s="1"/>
  <c r="B5165" i="2" s="1"/>
  <c r="B5166" i="2" s="1"/>
  <c r="B5167" i="2" s="1"/>
  <c r="B5168" i="2" s="1"/>
  <c r="B5169" i="2" s="1"/>
  <c r="B5170" i="2" s="1"/>
  <c r="B5171" i="2" s="1"/>
  <c r="B5172" i="2" s="1"/>
  <c r="B5173" i="2" s="1"/>
  <c r="B5174" i="2" s="1"/>
  <c r="B5175" i="2" s="1"/>
  <c r="B5176" i="2" s="1"/>
  <c r="B5177" i="2" s="1"/>
  <c r="B5178" i="2" s="1"/>
  <c r="B5179" i="2" s="1"/>
  <c r="B5180" i="2" s="1"/>
  <c r="B5181" i="2" s="1"/>
  <c r="B5182" i="2" s="1"/>
  <c r="B5183" i="2" s="1"/>
  <c r="B5184" i="2" s="1"/>
  <c r="B5185" i="2" s="1"/>
  <c r="B5186" i="2" s="1"/>
  <c r="B5187" i="2" s="1"/>
  <c r="B5188" i="2" s="1"/>
  <c r="B5189" i="2" s="1"/>
  <c r="B5190" i="2" s="1"/>
  <c r="B5191" i="2" s="1"/>
  <c r="B5192" i="2" s="1"/>
  <c r="B5193" i="2" s="1"/>
  <c r="B5194" i="2" s="1"/>
  <c r="B5195" i="2" s="1"/>
  <c r="B5196" i="2" s="1"/>
  <c r="B5197" i="2" s="1"/>
  <c r="B5198" i="2" s="1"/>
  <c r="B5199" i="2" s="1"/>
  <c r="B5200" i="2" s="1"/>
  <c r="B5201" i="2" s="1"/>
  <c r="B5202" i="2" s="1"/>
  <c r="B5203" i="2" s="1"/>
  <c r="B5204" i="2" s="1"/>
  <c r="B5205" i="2" s="1"/>
  <c r="B5206" i="2" s="1"/>
  <c r="B5207" i="2" s="1"/>
  <c r="B5208" i="2" s="1"/>
  <c r="B5209" i="2" s="1"/>
  <c r="B5210" i="2" s="1"/>
  <c r="B5211" i="2" s="1"/>
  <c r="B5212" i="2" s="1"/>
  <c r="B5213" i="2" s="1"/>
  <c r="B5214" i="2" s="1"/>
  <c r="B5215" i="2" s="1"/>
  <c r="B5216" i="2" s="1"/>
  <c r="B5217" i="2" s="1"/>
  <c r="B5218" i="2" s="1"/>
  <c r="B5219" i="2" s="1"/>
  <c r="B5220" i="2" s="1"/>
  <c r="B5221" i="2" s="1"/>
  <c r="B5222" i="2" s="1"/>
  <c r="B5223" i="2" s="1"/>
  <c r="B5224" i="2" s="1"/>
  <c r="B5225" i="2" s="1"/>
  <c r="B5226" i="2" s="1"/>
  <c r="B5227" i="2" s="1"/>
  <c r="B5228" i="2" s="1"/>
  <c r="B5229" i="2" s="1"/>
  <c r="B5230" i="2" s="1"/>
  <c r="B5231" i="2" s="1"/>
  <c r="B5232" i="2" s="1"/>
  <c r="B5233" i="2" s="1"/>
  <c r="B5234" i="2" s="1"/>
  <c r="B5235" i="2" s="1"/>
  <c r="B5236" i="2" s="1"/>
  <c r="B5237" i="2" s="1"/>
  <c r="B5238" i="2" s="1"/>
  <c r="B5239" i="2" s="1"/>
  <c r="B5240" i="2" s="1"/>
  <c r="B5241" i="2" s="1"/>
  <c r="B5242" i="2" s="1"/>
  <c r="B5243" i="2" s="1"/>
  <c r="B5244" i="2" s="1"/>
  <c r="B5245" i="2" s="1"/>
  <c r="B5246" i="2" s="1"/>
  <c r="B5247" i="2" s="1"/>
  <c r="B5248" i="2" s="1"/>
  <c r="B5249" i="2" s="1"/>
  <c r="B5250" i="2" s="1"/>
  <c r="B5251" i="2" s="1"/>
  <c r="B5252" i="2" s="1"/>
  <c r="B5253" i="2" s="1"/>
  <c r="B5254" i="2" s="1"/>
  <c r="B5255" i="2" s="1"/>
  <c r="B5256" i="2" s="1"/>
  <c r="B5257" i="2" s="1"/>
  <c r="B5258" i="2" s="1"/>
  <c r="B5259" i="2" s="1"/>
  <c r="B5260" i="2" s="1"/>
  <c r="B5261" i="2" s="1"/>
  <c r="B5262" i="2" s="1"/>
  <c r="B5263" i="2" s="1"/>
  <c r="B5264" i="2" s="1"/>
  <c r="B5265" i="2" s="1"/>
  <c r="B5266" i="2" s="1"/>
  <c r="B5267" i="2" s="1"/>
  <c r="B5268" i="2" s="1"/>
  <c r="B5269" i="2" s="1"/>
  <c r="B5270" i="2" s="1"/>
  <c r="B5271" i="2" s="1"/>
  <c r="B5272" i="2" s="1"/>
  <c r="B5273" i="2" s="1"/>
  <c r="B5274" i="2" s="1"/>
  <c r="B5275" i="2" s="1"/>
  <c r="B5276" i="2" s="1"/>
  <c r="B5277" i="2" s="1"/>
  <c r="B5278" i="2" s="1"/>
  <c r="B5279" i="2" s="1"/>
  <c r="B5280" i="2" s="1"/>
  <c r="B5281" i="2" s="1"/>
  <c r="B5282" i="2" s="1"/>
  <c r="B5283" i="2" s="1"/>
  <c r="B5284" i="2" s="1"/>
  <c r="B5285" i="2" s="1"/>
  <c r="B5286" i="2" s="1"/>
  <c r="B5287" i="2" s="1"/>
  <c r="B5288" i="2" s="1"/>
  <c r="B5289" i="2" s="1"/>
  <c r="B5290" i="2" s="1"/>
  <c r="B5291" i="2" s="1"/>
  <c r="B5292" i="2" s="1"/>
  <c r="B5293" i="2" s="1"/>
  <c r="B5294" i="2" s="1"/>
  <c r="B5295" i="2" s="1"/>
  <c r="B5296" i="2" s="1"/>
  <c r="B5297" i="2" s="1"/>
  <c r="B5298" i="2" s="1"/>
  <c r="B5299" i="2" s="1"/>
  <c r="B5300" i="2" s="1"/>
  <c r="B5301" i="2" s="1"/>
  <c r="B5302" i="2" s="1"/>
  <c r="B5303" i="2" s="1"/>
  <c r="B5304" i="2" s="1"/>
  <c r="B5305" i="2" s="1"/>
  <c r="B5306" i="2" s="1"/>
  <c r="B5307" i="2" s="1"/>
  <c r="B5308" i="2" s="1"/>
  <c r="B5309" i="2" s="1"/>
  <c r="B5310" i="2" s="1"/>
  <c r="B5311" i="2" s="1"/>
  <c r="B5312" i="2" s="1"/>
  <c r="B5313" i="2" s="1"/>
  <c r="B5314" i="2" s="1"/>
  <c r="B5315" i="2" s="1"/>
  <c r="B5316" i="2" s="1"/>
  <c r="B5317" i="2" s="1"/>
  <c r="B5318" i="2" s="1"/>
  <c r="B5319" i="2" s="1"/>
  <c r="B5320" i="2" s="1"/>
  <c r="B5321" i="2" s="1"/>
  <c r="B5322" i="2" s="1"/>
  <c r="B5323" i="2" s="1"/>
  <c r="B5324" i="2" s="1"/>
  <c r="B5325" i="2" s="1"/>
  <c r="B5326" i="2" s="1"/>
  <c r="B5327" i="2" s="1"/>
  <c r="B5328" i="2" s="1"/>
  <c r="B5329" i="2" s="1"/>
  <c r="B5330" i="2" s="1"/>
  <c r="B5331" i="2" s="1"/>
  <c r="B5332" i="2" s="1"/>
  <c r="B5333" i="2" s="1"/>
  <c r="B5334" i="2" s="1"/>
  <c r="B5335" i="2" s="1"/>
  <c r="B5336" i="2" s="1"/>
  <c r="B5337" i="2" s="1"/>
  <c r="B5338" i="2" s="1"/>
  <c r="B5339" i="2" s="1"/>
  <c r="B5340" i="2" s="1"/>
  <c r="B5341" i="2" s="1"/>
  <c r="B5342" i="2" s="1"/>
  <c r="B5343" i="2" s="1"/>
  <c r="B5344" i="2" s="1"/>
  <c r="B5345" i="2" s="1"/>
  <c r="B5346" i="2" s="1"/>
  <c r="B5347" i="2" s="1"/>
  <c r="B5348" i="2" s="1"/>
  <c r="B5349" i="2" s="1"/>
  <c r="B5350" i="2" s="1"/>
  <c r="B5351" i="2" s="1"/>
  <c r="B5352" i="2" s="1"/>
  <c r="B5353" i="2" s="1"/>
  <c r="B5354" i="2" s="1"/>
  <c r="B5355" i="2" s="1"/>
  <c r="B5356" i="2" s="1"/>
  <c r="B5357" i="2" s="1"/>
  <c r="B5358" i="2" s="1"/>
  <c r="B5359" i="2" s="1"/>
  <c r="B5360" i="2" s="1"/>
  <c r="B5361" i="2" s="1"/>
  <c r="B5362" i="2" s="1"/>
  <c r="B5363" i="2" s="1"/>
  <c r="B5364" i="2" s="1"/>
  <c r="B5365" i="2" s="1"/>
  <c r="B5366" i="2" s="1"/>
  <c r="B5367" i="2" s="1"/>
  <c r="B5368" i="2" s="1"/>
  <c r="B5369" i="2" s="1"/>
  <c r="B5370" i="2" s="1"/>
  <c r="B5371" i="2" s="1"/>
  <c r="B5372" i="2" s="1"/>
  <c r="B5373" i="2" s="1"/>
  <c r="B5374" i="2" s="1"/>
  <c r="B5375" i="2" s="1"/>
  <c r="B5376" i="2" s="1"/>
  <c r="B5377" i="2" s="1"/>
  <c r="B5378" i="2" s="1"/>
  <c r="B5379" i="2" s="1"/>
  <c r="B5380" i="2" s="1"/>
  <c r="B5381" i="2" s="1"/>
  <c r="B5382" i="2" s="1"/>
  <c r="B5383" i="2" s="1"/>
  <c r="B5384" i="2" s="1"/>
  <c r="B5385" i="2" s="1"/>
  <c r="B5386" i="2" s="1"/>
  <c r="B5387" i="2" s="1"/>
  <c r="B5388" i="2" s="1"/>
  <c r="B5389" i="2" s="1"/>
  <c r="B5390" i="2" s="1"/>
  <c r="B5391" i="2" s="1"/>
  <c r="B5392" i="2" s="1"/>
  <c r="B5393" i="2" s="1"/>
  <c r="B5394" i="2" s="1"/>
  <c r="B5395" i="2" s="1"/>
  <c r="B5396" i="2" s="1"/>
  <c r="B5397" i="2" s="1"/>
  <c r="B5398" i="2" s="1"/>
  <c r="B5399" i="2" s="1"/>
  <c r="B5400" i="2" s="1"/>
  <c r="B5401" i="2" s="1"/>
  <c r="B5402" i="2" s="1"/>
  <c r="B5403" i="2" s="1"/>
  <c r="B5404" i="2" s="1"/>
  <c r="B5405" i="2" s="1"/>
  <c r="B5406" i="2" s="1"/>
  <c r="B5407" i="2" s="1"/>
  <c r="B5408" i="2" s="1"/>
  <c r="B5409" i="2" s="1"/>
  <c r="B5410" i="2" s="1"/>
  <c r="B5411" i="2" s="1"/>
  <c r="B5412" i="2" s="1"/>
  <c r="B5413" i="2" s="1"/>
  <c r="B5414" i="2" s="1"/>
  <c r="B5415" i="2" s="1"/>
  <c r="B5416" i="2" s="1"/>
  <c r="B5417" i="2" s="1"/>
  <c r="B5418" i="2" s="1"/>
  <c r="B5419" i="2" s="1"/>
  <c r="B5420" i="2" s="1"/>
  <c r="B5421" i="2" s="1"/>
  <c r="B5422" i="2" s="1"/>
  <c r="B5423" i="2" s="1"/>
  <c r="B5424" i="2" s="1"/>
  <c r="B5425" i="2" s="1"/>
  <c r="B5426" i="2" s="1"/>
  <c r="B5427" i="2" s="1"/>
  <c r="B5428" i="2" s="1"/>
  <c r="B5429" i="2" s="1"/>
  <c r="B5430" i="2" s="1"/>
  <c r="B5431" i="2" s="1"/>
  <c r="B5432" i="2" s="1"/>
  <c r="B5433" i="2" s="1"/>
  <c r="B5434" i="2" s="1"/>
  <c r="B5435" i="2" s="1"/>
  <c r="B5436" i="2" s="1"/>
  <c r="B5437" i="2" s="1"/>
  <c r="B5438" i="2" s="1"/>
  <c r="B5439" i="2" s="1"/>
  <c r="B5440" i="2" s="1"/>
  <c r="B5441" i="2" s="1"/>
  <c r="B5442" i="2" s="1"/>
  <c r="B5443" i="2" s="1"/>
  <c r="B5444" i="2" s="1"/>
  <c r="B5445" i="2" s="1"/>
  <c r="B5446" i="2" s="1"/>
  <c r="B5447" i="2" s="1"/>
  <c r="B5448" i="2" s="1"/>
  <c r="B5449" i="2" s="1"/>
  <c r="B5450" i="2" s="1"/>
  <c r="B5451" i="2" s="1"/>
  <c r="B5452" i="2" s="1"/>
  <c r="B5453" i="2" s="1"/>
  <c r="B5454" i="2" s="1"/>
  <c r="B5455" i="2" s="1"/>
  <c r="B5456" i="2" s="1"/>
  <c r="B5457" i="2" s="1"/>
  <c r="B5458" i="2" s="1"/>
  <c r="B5459" i="2" s="1"/>
  <c r="B5460" i="2" s="1"/>
  <c r="B5461" i="2" s="1"/>
  <c r="B5462" i="2" s="1"/>
  <c r="B5463" i="2" s="1"/>
  <c r="B5464" i="2" s="1"/>
  <c r="B5465" i="2" s="1"/>
  <c r="B5466" i="2" s="1"/>
  <c r="B5467" i="2" s="1"/>
  <c r="B5468" i="2" s="1"/>
  <c r="B5469" i="2" s="1"/>
  <c r="B5470" i="2" s="1"/>
  <c r="B5471" i="2" s="1"/>
  <c r="B5472" i="2" s="1"/>
  <c r="B5473" i="2" s="1"/>
  <c r="B5474" i="2" s="1"/>
  <c r="B5475" i="2" s="1"/>
  <c r="B5476" i="2" s="1"/>
  <c r="B5477" i="2" s="1"/>
  <c r="B5478" i="2" s="1"/>
  <c r="B5479" i="2" s="1"/>
  <c r="B5480" i="2" s="1"/>
  <c r="B5481" i="2" s="1"/>
  <c r="B5482" i="2" s="1"/>
  <c r="B5483" i="2" s="1"/>
  <c r="B5484" i="2" s="1"/>
  <c r="B5485" i="2" s="1"/>
  <c r="B5486" i="2" s="1"/>
  <c r="B5487" i="2" s="1"/>
  <c r="B5488" i="2" s="1"/>
  <c r="B5489" i="2" s="1"/>
  <c r="B5490" i="2" s="1"/>
  <c r="B5491" i="2" s="1"/>
  <c r="B5492" i="2" s="1"/>
  <c r="B5493" i="2" s="1"/>
  <c r="B5494" i="2" s="1"/>
  <c r="B5495" i="2" s="1"/>
  <c r="B5496" i="2" s="1"/>
  <c r="B5497" i="2" s="1"/>
  <c r="B5498" i="2" s="1"/>
  <c r="B5499" i="2" s="1"/>
  <c r="B5500" i="2" s="1"/>
  <c r="B5501" i="2" s="1"/>
  <c r="B5502" i="2" s="1"/>
  <c r="B5503" i="2" s="1"/>
  <c r="B5504" i="2" s="1"/>
  <c r="B5505" i="2" s="1"/>
  <c r="B5506" i="2" s="1"/>
  <c r="B5507" i="2" s="1"/>
  <c r="B5508" i="2" s="1"/>
  <c r="B5509" i="2" s="1"/>
  <c r="B5510" i="2" s="1"/>
  <c r="B5511" i="2" s="1"/>
  <c r="B5512" i="2" s="1"/>
  <c r="B5513" i="2" s="1"/>
  <c r="B5514" i="2" s="1"/>
  <c r="B5515" i="2" s="1"/>
  <c r="B5516" i="2" s="1"/>
  <c r="B5517" i="2" s="1"/>
  <c r="B5518" i="2" s="1"/>
  <c r="B5519" i="2" s="1"/>
  <c r="B5520" i="2" s="1"/>
  <c r="B5521" i="2" s="1"/>
  <c r="B5522" i="2" s="1"/>
  <c r="B5523" i="2" s="1"/>
  <c r="B5524" i="2" s="1"/>
  <c r="B5525" i="2" s="1"/>
  <c r="B5526" i="2" s="1"/>
  <c r="B5527" i="2" s="1"/>
  <c r="B5528" i="2" s="1"/>
  <c r="B5529" i="2" s="1"/>
  <c r="B5530" i="2" s="1"/>
  <c r="B5531" i="2" s="1"/>
  <c r="B5532" i="2" s="1"/>
  <c r="B5533" i="2" s="1"/>
  <c r="B5534" i="2" s="1"/>
  <c r="B5535" i="2" s="1"/>
  <c r="B5536" i="2" s="1"/>
  <c r="B5537" i="2" s="1"/>
  <c r="B5538" i="2" s="1"/>
  <c r="B5539" i="2" s="1"/>
  <c r="B5540" i="2" s="1"/>
  <c r="B5541" i="2" s="1"/>
  <c r="B5542" i="2" s="1"/>
  <c r="B5543" i="2" s="1"/>
  <c r="B5544" i="2" s="1"/>
  <c r="B5545" i="2" s="1"/>
  <c r="B5546" i="2" s="1"/>
  <c r="B5547" i="2" s="1"/>
  <c r="B5548" i="2" s="1"/>
  <c r="B5549" i="2" s="1"/>
  <c r="B5550" i="2" s="1"/>
  <c r="B5551" i="2" s="1"/>
  <c r="B5552" i="2" s="1"/>
  <c r="B5553" i="2" s="1"/>
  <c r="B5554" i="2" s="1"/>
  <c r="B5555" i="2" s="1"/>
  <c r="B5556" i="2" s="1"/>
  <c r="B5557" i="2" s="1"/>
  <c r="B5558" i="2" s="1"/>
  <c r="B5559" i="2" s="1"/>
  <c r="B5560" i="2" s="1"/>
  <c r="B5561" i="2" s="1"/>
  <c r="B5562" i="2" s="1"/>
  <c r="B5563" i="2" s="1"/>
  <c r="B5564" i="2" s="1"/>
  <c r="B5565" i="2" s="1"/>
  <c r="B5566" i="2" s="1"/>
  <c r="B5567" i="2" s="1"/>
  <c r="B5568" i="2" s="1"/>
  <c r="B5569" i="2" s="1"/>
  <c r="B5570" i="2" s="1"/>
  <c r="B5571" i="2" s="1"/>
  <c r="B5572" i="2" s="1"/>
  <c r="B5573" i="2" s="1"/>
  <c r="B5574" i="2" s="1"/>
  <c r="B5575" i="2" s="1"/>
  <c r="B5576" i="2" s="1"/>
  <c r="B5577" i="2" s="1"/>
  <c r="B5578" i="2" s="1"/>
  <c r="B5579" i="2" s="1"/>
  <c r="B5580" i="2" s="1"/>
  <c r="B5581" i="2" s="1"/>
  <c r="B5582" i="2" s="1"/>
  <c r="B5583" i="2" s="1"/>
  <c r="B5584" i="2" s="1"/>
  <c r="B5585" i="2" s="1"/>
  <c r="B5586" i="2" s="1"/>
  <c r="B5587" i="2" s="1"/>
  <c r="B5588" i="2" s="1"/>
  <c r="B5589" i="2" s="1"/>
  <c r="B5590" i="2" s="1"/>
  <c r="B5591" i="2" s="1"/>
  <c r="B5592" i="2" s="1"/>
  <c r="B5593" i="2" s="1"/>
  <c r="B5594" i="2" s="1"/>
  <c r="B5595" i="2" s="1"/>
  <c r="B5596" i="2" s="1"/>
  <c r="B5597" i="2" s="1"/>
  <c r="B5598" i="2" s="1"/>
  <c r="B5599" i="2" s="1"/>
  <c r="B5600" i="2" s="1"/>
  <c r="B5601" i="2" s="1"/>
  <c r="B5602" i="2" s="1"/>
  <c r="B5603" i="2" s="1"/>
  <c r="B5604" i="2" s="1"/>
  <c r="B5605" i="2" s="1"/>
  <c r="B5606" i="2" s="1"/>
  <c r="B5607" i="2" s="1"/>
  <c r="B5608" i="2" s="1"/>
  <c r="B5609" i="2" s="1"/>
  <c r="B5610" i="2" s="1"/>
  <c r="B5611" i="2" s="1"/>
  <c r="B5612" i="2" s="1"/>
  <c r="B5613" i="2" s="1"/>
  <c r="B5614" i="2" s="1"/>
  <c r="B5615" i="2" s="1"/>
  <c r="B5616" i="2" s="1"/>
  <c r="B5617" i="2" s="1"/>
  <c r="B5618" i="2" s="1"/>
  <c r="B5619" i="2" s="1"/>
  <c r="B5620" i="2" s="1"/>
  <c r="B5621" i="2" s="1"/>
  <c r="B5622" i="2" s="1"/>
  <c r="B5623" i="2" s="1"/>
  <c r="B5624" i="2" s="1"/>
  <c r="B5625" i="2" s="1"/>
  <c r="B5626" i="2" s="1"/>
  <c r="B5627" i="2" s="1"/>
  <c r="B5628" i="2" s="1"/>
  <c r="B5629" i="2" s="1"/>
  <c r="B5630" i="2" s="1"/>
  <c r="B5631" i="2" s="1"/>
  <c r="B5632" i="2" s="1"/>
  <c r="B5633" i="2" s="1"/>
  <c r="B5634" i="2" s="1"/>
  <c r="B5635" i="2" s="1"/>
  <c r="B5636" i="2" s="1"/>
  <c r="B5637" i="2" s="1"/>
  <c r="B5638" i="2" s="1"/>
  <c r="B5639" i="2" s="1"/>
  <c r="B5640" i="2" s="1"/>
  <c r="B5641" i="2" s="1"/>
  <c r="B5642" i="2" s="1"/>
  <c r="B5643" i="2" s="1"/>
  <c r="B5644" i="2" s="1"/>
  <c r="B5645" i="2" s="1"/>
  <c r="B5646" i="2" s="1"/>
  <c r="B5647" i="2" s="1"/>
  <c r="B5648" i="2" s="1"/>
  <c r="B5649" i="2" s="1"/>
  <c r="B5650" i="2" s="1"/>
  <c r="B5651" i="2" s="1"/>
  <c r="B5652" i="2" s="1"/>
  <c r="B5653" i="2" s="1"/>
  <c r="B5654" i="2" s="1"/>
  <c r="B5655" i="2" s="1"/>
  <c r="B5656" i="2" s="1"/>
  <c r="B5657" i="2" s="1"/>
  <c r="B5658" i="2" s="1"/>
  <c r="B5659" i="2" s="1"/>
  <c r="B5660" i="2" s="1"/>
  <c r="B5661" i="2" s="1"/>
  <c r="B5662" i="2" s="1"/>
  <c r="B5663" i="2" s="1"/>
  <c r="B5664" i="2" s="1"/>
  <c r="B5665" i="2" s="1"/>
  <c r="B5666" i="2" s="1"/>
  <c r="B5667" i="2" s="1"/>
  <c r="B5668" i="2" s="1"/>
  <c r="B5669" i="2" s="1"/>
  <c r="B5670" i="2" s="1"/>
  <c r="B5671" i="2" s="1"/>
  <c r="B5672" i="2" s="1"/>
  <c r="B5673" i="2" s="1"/>
  <c r="B5674" i="2" s="1"/>
  <c r="B5675" i="2" s="1"/>
  <c r="B5676" i="2" s="1"/>
  <c r="B5677" i="2" s="1"/>
  <c r="B5678" i="2" s="1"/>
  <c r="B5679" i="2" s="1"/>
  <c r="B5680" i="2" s="1"/>
  <c r="B5681" i="2" s="1"/>
  <c r="B5682" i="2" s="1"/>
  <c r="B5683" i="2" s="1"/>
  <c r="B5684" i="2" s="1"/>
  <c r="B5685" i="2" s="1"/>
  <c r="B5686" i="2" s="1"/>
  <c r="B5687" i="2" s="1"/>
  <c r="B5688" i="2" s="1"/>
  <c r="B5689" i="2" s="1"/>
  <c r="B5690" i="2" s="1"/>
  <c r="B5691" i="2" s="1"/>
  <c r="B5692" i="2" s="1"/>
  <c r="B5693" i="2" s="1"/>
  <c r="B5694" i="2" s="1"/>
  <c r="B5695" i="2" s="1"/>
  <c r="B5696" i="2" s="1"/>
  <c r="B5697" i="2" s="1"/>
  <c r="B5698" i="2" s="1"/>
  <c r="B5699" i="2" s="1"/>
  <c r="B5700" i="2" s="1"/>
  <c r="B5701" i="2" s="1"/>
  <c r="B5702" i="2" s="1"/>
  <c r="B5703" i="2" s="1"/>
  <c r="B5704" i="2" s="1"/>
  <c r="B5705" i="2" s="1"/>
  <c r="B5706" i="2" s="1"/>
  <c r="B5707" i="2" s="1"/>
  <c r="B5708" i="2" s="1"/>
  <c r="B5709" i="2" s="1"/>
  <c r="B5710" i="2" s="1"/>
  <c r="B5711" i="2" s="1"/>
  <c r="B5712" i="2" s="1"/>
  <c r="B5713" i="2" s="1"/>
  <c r="B5714" i="2" s="1"/>
  <c r="B5715" i="2" s="1"/>
  <c r="B5716" i="2" s="1"/>
  <c r="B5717" i="2" s="1"/>
  <c r="B5718" i="2" s="1"/>
  <c r="B5719" i="2" s="1"/>
  <c r="B5720" i="2" s="1"/>
  <c r="B5721" i="2" s="1"/>
  <c r="B5722" i="2" s="1"/>
  <c r="B5723" i="2" s="1"/>
  <c r="B5724" i="2" s="1"/>
  <c r="B5725" i="2" s="1"/>
  <c r="B5726" i="2" s="1"/>
  <c r="B5727" i="2" s="1"/>
  <c r="B5728" i="2" s="1"/>
  <c r="B5729" i="2" s="1"/>
  <c r="B5730" i="2" s="1"/>
  <c r="B5731" i="2" s="1"/>
  <c r="B5732" i="2" s="1"/>
  <c r="B5733" i="2" s="1"/>
  <c r="B5734" i="2" s="1"/>
  <c r="B5735" i="2" s="1"/>
  <c r="B5736" i="2" s="1"/>
  <c r="B5737" i="2" s="1"/>
  <c r="B5738" i="2" s="1"/>
  <c r="B5739" i="2" s="1"/>
  <c r="B5740" i="2" s="1"/>
  <c r="B5741" i="2" s="1"/>
  <c r="B5742" i="2" s="1"/>
  <c r="B5743" i="2" s="1"/>
  <c r="B5744" i="2" s="1"/>
  <c r="B5745" i="2" s="1"/>
  <c r="B5746" i="2" s="1"/>
  <c r="B5747" i="2" s="1"/>
  <c r="B5748" i="2" s="1"/>
  <c r="B5749" i="2" s="1"/>
  <c r="B5750" i="2" s="1"/>
  <c r="B5751" i="2" s="1"/>
  <c r="B5752" i="2" s="1"/>
  <c r="B5753" i="2" s="1"/>
  <c r="B5754" i="2" s="1"/>
  <c r="B5755" i="2" s="1"/>
  <c r="B5756" i="2" s="1"/>
  <c r="B5757" i="2" s="1"/>
  <c r="B5758" i="2" s="1"/>
  <c r="B5759" i="2" s="1"/>
  <c r="B5760" i="2" s="1"/>
  <c r="B5761" i="2" s="1"/>
  <c r="B5762" i="2" s="1"/>
  <c r="B5763" i="2" s="1"/>
  <c r="B5764" i="2" s="1"/>
  <c r="B5765" i="2" s="1"/>
  <c r="B5766" i="2" s="1"/>
  <c r="B5767" i="2" s="1"/>
  <c r="B5768" i="2" s="1"/>
  <c r="B5769" i="2" s="1"/>
  <c r="B5770" i="2" s="1"/>
  <c r="B5771" i="2" s="1"/>
  <c r="B5772" i="2" s="1"/>
  <c r="B5773" i="2" s="1"/>
  <c r="B5774" i="2" s="1"/>
  <c r="B5775" i="2" s="1"/>
  <c r="B5776" i="2" s="1"/>
  <c r="B5777" i="2" s="1"/>
  <c r="B5778" i="2" s="1"/>
  <c r="B5779" i="2" s="1"/>
  <c r="B5780" i="2" s="1"/>
  <c r="B5781" i="2" s="1"/>
  <c r="B5782" i="2" s="1"/>
  <c r="B5783" i="2" s="1"/>
  <c r="B5784" i="2" s="1"/>
  <c r="B5785" i="2" s="1"/>
  <c r="B5786" i="2" s="1"/>
  <c r="B5787" i="2" s="1"/>
  <c r="B5788" i="2" s="1"/>
  <c r="B5789" i="2" s="1"/>
  <c r="B5790" i="2" s="1"/>
  <c r="B5791" i="2" s="1"/>
  <c r="B5792" i="2" s="1"/>
  <c r="B5793" i="2" s="1"/>
  <c r="B5794" i="2" s="1"/>
  <c r="B5795" i="2" s="1"/>
  <c r="B5796" i="2" s="1"/>
  <c r="B5797" i="2" s="1"/>
  <c r="B5798" i="2" s="1"/>
  <c r="B5799" i="2" s="1"/>
  <c r="B5800" i="2" s="1"/>
  <c r="B5801" i="2" s="1"/>
  <c r="B5802" i="2" s="1"/>
  <c r="B5803" i="2" s="1"/>
  <c r="B5804" i="2" s="1"/>
  <c r="B5805" i="2" s="1"/>
  <c r="B5806" i="2" s="1"/>
  <c r="B5807" i="2" s="1"/>
  <c r="B5808" i="2" s="1"/>
  <c r="B5809" i="2" s="1"/>
  <c r="B5810" i="2" s="1"/>
  <c r="B5811" i="2" s="1"/>
  <c r="B5812" i="2" s="1"/>
  <c r="B5813" i="2" s="1"/>
  <c r="B5814" i="2" s="1"/>
  <c r="B5815" i="2" s="1"/>
  <c r="B5816" i="2" s="1"/>
  <c r="B5817" i="2" s="1"/>
  <c r="B5818" i="2" s="1"/>
  <c r="B5819" i="2" s="1"/>
  <c r="B5820" i="2" s="1"/>
  <c r="B5821" i="2" s="1"/>
  <c r="B5822" i="2" s="1"/>
  <c r="B5823" i="2" s="1"/>
  <c r="B5824" i="2" s="1"/>
  <c r="B5825" i="2" s="1"/>
  <c r="B5826" i="2" s="1"/>
  <c r="B5827" i="2" s="1"/>
  <c r="B5828" i="2" s="1"/>
  <c r="B5829" i="2" s="1"/>
  <c r="B5830" i="2" s="1"/>
  <c r="B5831" i="2" s="1"/>
  <c r="B5832" i="2" s="1"/>
  <c r="B5833" i="2" s="1"/>
  <c r="B5834" i="2" s="1"/>
  <c r="B5835" i="2" s="1"/>
  <c r="B5836" i="2" s="1"/>
  <c r="B5837" i="2" s="1"/>
  <c r="B5838" i="2" s="1"/>
  <c r="B5839" i="2" s="1"/>
  <c r="B5840" i="2" s="1"/>
  <c r="B5841" i="2" s="1"/>
  <c r="B5842" i="2" s="1"/>
  <c r="B5843" i="2" s="1"/>
  <c r="B5844" i="2" s="1"/>
  <c r="B5845" i="2" s="1"/>
  <c r="B5846" i="2" s="1"/>
  <c r="B5847" i="2" s="1"/>
  <c r="B5848" i="2" s="1"/>
  <c r="B5849" i="2" s="1"/>
  <c r="B5850" i="2" s="1"/>
  <c r="B5851" i="2" s="1"/>
  <c r="B5852" i="2" s="1"/>
  <c r="B5853" i="2" s="1"/>
  <c r="B5854" i="2" s="1"/>
  <c r="B5855" i="2" s="1"/>
  <c r="B5856" i="2" s="1"/>
  <c r="B5857" i="2" s="1"/>
  <c r="B5858" i="2" s="1"/>
  <c r="B5859" i="2" s="1"/>
  <c r="B5860" i="2" s="1"/>
  <c r="B5861" i="2" s="1"/>
  <c r="B5862" i="2" s="1"/>
  <c r="B5863" i="2" s="1"/>
  <c r="B5864" i="2" s="1"/>
  <c r="B5865" i="2" s="1"/>
  <c r="B5866" i="2" s="1"/>
  <c r="B5867" i="2" s="1"/>
  <c r="B5868" i="2" s="1"/>
  <c r="B5869" i="2" s="1"/>
  <c r="B5870" i="2" s="1"/>
  <c r="B5871" i="2" s="1"/>
  <c r="B5872" i="2" s="1"/>
  <c r="B5873" i="2" s="1"/>
  <c r="B5874" i="2" s="1"/>
  <c r="B5875" i="2" s="1"/>
  <c r="B5876" i="2" s="1"/>
  <c r="B5877" i="2" s="1"/>
  <c r="B5878" i="2" s="1"/>
  <c r="B5879" i="2" s="1"/>
  <c r="B5880" i="2" s="1"/>
  <c r="B5881" i="2" s="1"/>
  <c r="B5882" i="2" s="1"/>
  <c r="B5883" i="2" s="1"/>
  <c r="B5884" i="2" s="1"/>
  <c r="B5885" i="2" s="1"/>
  <c r="B5886" i="2" s="1"/>
  <c r="B5887" i="2" s="1"/>
  <c r="B5888" i="2" s="1"/>
  <c r="B5889" i="2" s="1"/>
  <c r="B5890" i="2" s="1"/>
  <c r="B5891" i="2" s="1"/>
  <c r="B5892" i="2" s="1"/>
  <c r="B5893" i="2" s="1"/>
  <c r="B5894" i="2" s="1"/>
  <c r="B5895" i="2" s="1"/>
  <c r="B5896" i="2" s="1"/>
  <c r="B5897" i="2" s="1"/>
  <c r="B5898" i="2" s="1"/>
  <c r="B5899" i="2" s="1"/>
  <c r="B5900" i="2" s="1"/>
  <c r="B5901" i="2" s="1"/>
  <c r="B5902" i="2" s="1"/>
  <c r="B5903" i="2" s="1"/>
  <c r="B5904" i="2" s="1"/>
  <c r="B5905" i="2" s="1"/>
  <c r="B5906" i="2" s="1"/>
  <c r="B5907" i="2" s="1"/>
  <c r="B5908" i="2" s="1"/>
  <c r="B5909" i="2" s="1"/>
  <c r="B5910" i="2" s="1"/>
  <c r="B5911" i="2" s="1"/>
  <c r="B5912" i="2" s="1"/>
  <c r="B5913" i="2" s="1"/>
  <c r="B5914" i="2" s="1"/>
  <c r="B5915" i="2" s="1"/>
  <c r="B5916" i="2" s="1"/>
  <c r="B5917" i="2" s="1"/>
  <c r="B5918" i="2" s="1"/>
  <c r="B5919" i="2" s="1"/>
  <c r="B5920" i="2" s="1"/>
  <c r="B5921" i="2" s="1"/>
  <c r="B5922" i="2" s="1"/>
  <c r="B5923" i="2" s="1"/>
  <c r="B5924" i="2" s="1"/>
  <c r="B5925" i="2" s="1"/>
  <c r="B5926" i="2" s="1"/>
  <c r="B5927" i="2" s="1"/>
  <c r="B5928" i="2" s="1"/>
  <c r="B5929" i="2" s="1"/>
  <c r="B5930" i="2" s="1"/>
  <c r="B5931" i="2" s="1"/>
  <c r="B5932" i="2" s="1"/>
  <c r="B5933" i="2" s="1"/>
  <c r="B5934" i="2" s="1"/>
  <c r="B5935" i="2" s="1"/>
  <c r="B5936" i="2" s="1"/>
  <c r="B5937" i="2" s="1"/>
  <c r="B5938" i="2" s="1"/>
  <c r="B5939" i="2" s="1"/>
  <c r="B5940" i="2" s="1"/>
  <c r="B5941" i="2" s="1"/>
  <c r="B5942" i="2" s="1"/>
  <c r="B5943" i="2" s="1"/>
  <c r="B5944" i="2" s="1"/>
  <c r="B5945" i="2" s="1"/>
  <c r="B5946" i="2" s="1"/>
  <c r="B5947" i="2" s="1"/>
  <c r="B5948" i="2" s="1"/>
  <c r="B5949" i="2" s="1"/>
  <c r="B5950" i="2" s="1"/>
  <c r="B5951" i="2" s="1"/>
  <c r="B5952" i="2" s="1"/>
  <c r="B5953" i="2" s="1"/>
  <c r="B5954" i="2" s="1"/>
  <c r="B5955" i="2" s="1"/>
  <c r="B5956" i="2" s="1"/>
  <c r="B5957" i="2" s="1"/>
  <c r="B5958" i="2" s="1"/>
  <c r="B5959" i="2" s="1"/>
  <c r="B5960" i="2" s="1"/>
  <c r="B5961" i="2" s="1"/>
  <c r="B5962" i="2" s="1"/>
  <c r="B5963" i="2" s="1"/>
  <c r="B5964" i="2" s="1"/>
  <c r="B5965" i="2" s="1"/>
  <c r="B5966" i="2" s="1"/>
  <c r="B5967" i="2" s="1"/>
  <c r="B5968" i="2" s="1"/>
  <c r="B5969" i="2" s="1"/>
  <c r="B5970" i="2" s="1"/>
  <c r="B5971" i="2" s="1"/>
  <c r="B5972" i="2" s="1"/>
  <c r="B5973" i="2" s="1"/>
  <c r="B5974" i="2" s="1"/>
  <c r="B5975" i="2" s="1"/>
  <c r="B5976" i="2" s="1"/>
  <c r="B5977" i="2" s="1"/>
  <c r="B5978" i="2" s="1"/>
  <c r="B5979" i="2" s="1"/>
  <c r="B5980" i="2" s="1"/>
  <c r="B5981" i="2" s="1"/>
  <c r="B5982" i="2" s="1"/>
  <c r="B5983" i="2" s="1"/>
  <c r="B5984" i="2" s="1"/>
  <c r="B5985" i="2" s="1"/>
  <c r="B5986" i="2" s="1"/>
  <c r="B5987" i="2" s="1"/>
  <c r="B5988" i="2" s="1"/>
  <c r="B5989" i="2" s="1"/>
  <c r="B5990" i="2" s="1"/>
  <c r="B5991" i="2" s="1"/>
  <c r="B5992" i="2" s="1"/>
  <c r="B5993" i="2" s="1"/>
  <c r="B5994" i="2" s="1"/>
  <c r="B5995" i="2" s="1"/>
  <c r="B5996" i="2" s="1"/>
  <c r="B5997" i="2" s="1"/>
  <c r="B5998" i="2" s="1"/>
  <c r="B5999" i="2" s="1"/>
  <c r="B6000" i="2" s="1"/>
  <c r="B6001" i="2" s="1"/>
  <c r="B6002" i="2" s="1"/>
  <c r="B6003" i="2" s="1"/>
  <c r="B6004" i="2" s="1"/>
  <c r="B6005" i="2" s="1"/>
  <c r="B6006" i="2" s="1"/>
  <c r="B6007" i="2" s="1"/>
  <c r="B6008" i="2" s="1"/>
  <c r="B6009" i="2" s="1"/>
  <c r="B6010" i="2" s="1"/>
  <c r="B6011" i="2" s="1"/>
  <c r="B6012" i="2" s="1"/>
  <c r="B6013" i="2" s="1"/>
  <c r="B6014" i="2" s="1"/>
  <c r="B6015" i="2" s="1"/>
  <c r="B6016" i="2" s="1"/>
  <c r="B6017" i="2" s="1"/>
  <c r="B6018" i="2" s="1"/>
  <c r="B6019" i="2" s="1"/>
  <c r="B6020" i="2" s="1"/>
  <c r="B6021" i="2" s="1"/>
  <c r="B6022" i="2" s="1"/>
  <c r="B6023" i="2" s="1"/>
  <c r="B6024" i="2" s="1"/>
  <c r="B6025" i="2" s="1"/>
  <c r="B6026" i="2" s="1"/>
  <c r="B6027" i="2" s="1"/>
  <c r="B6028" i="2" s="1"/>
  <c r="B6029" i="2" s="1"/>
  <c r="B6030" i="2" s="1"/>
  <c r="B6031" i="2" s="1"/>
  <c r="B6032" i="2" s="1"/>
  <c r="B6033" i="2" s="1"/>
  <c r="B6034" i="2" s="1"/>
  <c r="B6035" i="2" s="1"/>
  <c r="B6036" i="2" s="1"/>
  <c r="B6037" i="2" s="1"/>
  <c r="B6038" i="2" s="1"/>
  <c r="B6039" i="2" s="1"/>
  <c r="B6040" i="2" s="1"/>
  <c r="B6041" i="2" s="1"/>
  <c r="B6042" i="2" s="1"/>
  <c r="B6043" i="2" s="1"/>
  <c r="B6044" i="2" s="1"/>
  <c r="B6045" i="2" s="1"/>
  <c r="B6046" i="2" s="1"/>
  <c r="B6047" i="2" s="1"/>
  <c r="B6048" i="2" s="1"/>
  <c r="B6049" i="2" s="1"/>
  <c r="B6050" i="2" s="1"/>
  <c r="B6051" i="2" s="1"/>
  <c r="B6052" i="2" s="1"/>
  <c r="B6053" i="2" s="1"/>
  <c r="B6054" i="2" s="1"/>
  <c r="B6055" i="2" s="1"/>
  <c r="B6056" i="2" s="1"/>
  <c r="B6057" i="2" s="1"/>
  <c r="B6058" i="2" s="1"/>
  <c r="B6059" i="2" s="1"/>
  <c r="B6060" i="2" s="1"/>
  <c r="B6061" i="2" s="1"/>
  <c r="B6062" i="2" s="1"/>
  <c r="B6063" i="2" s="1"/>
  <c r="B6064" i="2" s="1"/>
  <c r="B6065" i="2" s="1"/>
  <c r="B6066" i="2" s="1"/>
  <c r="B6067" i="2" s="1"/>
  <c r="B6068" i="2" s="1"/>
  <c r="B6069" i="2" s="1"/>
  <c r="B6070" i="2" s="1"/>
  <c r="B6071" i="2" s="1"/>
  <c r="B6072" i="2" s="1"/>
  <c r="B6073" i="2" s="1"/>
  <c r="B6074" i="2" s="1"/>
  <c r="B6075" i="2" s="1"/>
  <c r="B6076" i="2" s="1"/>
  <c r="B6077" i="2" s="1"/>
  <c r="B6078" i="2" s="1"/>
  <c r="B6079" i="2" s="1"/>
  <c r="B6080" i="2" s="1"/>
  <c r="B6081" i="2" s="1"/>
  <c r="B6082" i="2" s="1"/>
  <c r="B6083" i="2" s="1"/>
  <c r="B6084" i="2" s="1"/>
  <c r="B6085" i="2" s="1"/>
  <c r="B6086" i="2" s="1"/>
  <c r="B6087" i="2" s="1"/>
  <c r="B6088" i="2" s="1"/>
  <c r="B6089" i="2" s="1"/>
  <c r="B6090" i="2" s="1"/>
  <c r="B6091" i="2" s="1"/>
  <c r="B6092" i="2" s="1"/>
  <c r="B6093" i="2" s="1"/>
  <c r="B6094" i="2" s="1"/>
  <c r="B6095" i="2" s="1"/>
  <c r="B6096" i="2" s="1"/>
  <c r="B6097" i="2" s="1"/>
  <c r="B6098" i="2" s="1"/>
  <c r="B6099" i="2" s="1"/>
  <c r="B6100" i="2" s="1"/>
  <c r="B6101" i="2" s="1"/>
  <c r="B6102" i="2" s="1"/>
  <c r="B6103" i="2" s="1"/>
  <c r="B6104" i="2" s="1"/>
  <c r="B6105" i="2" s="1"/>
  <c r="B6106" i="2" s="1"/>
  <c r="B6107" i="2" s="1"/>
  <c r="B6108" i="2" s="1"/>
  <c r="B6109" i="2" s="1"/>
  <c r="B6110" i="2" s="1"/>
  <c r="B6111" i="2" s="1"/>
  <c r="B6112" i="2" s="1"/>
  <c r="B6113" i="2" s="1"/>
  <c r="B6114" i="2" s="1"/>
  <c r="B6115" i="2" s="1"/>
  <c r="B6116" i="2" s="1"/>
  <c r="B6117" i="2" s="1"/>
  <c r="B6118" i="2" s="1"/>
  <c r="B6119" i="2" s="1"/>
  <c r="B6120" i="2" s="1"/>
  <c r="B6121" i="2" s="1"/>
  <c r="B6122" i="2" s="1"/>
  <c r="B6123" i="2" s="1"/>
  <c r="B6124" i="2" s="1"/>
  <c r="B6125" i="2" s="1"/>
  <c r="B6126" i="2" s="1"/>
  <c r="B6127" i="2" s="1"/>
  <c r="B6128" i="2" s="1"/>
  <c r="B6129" i="2" s="1"/>
  <c r="B6130" i="2" s="1"/>
  <c r="B6131" i="2" s="1"/>
  <c r="B6132" i="2" s="1"/>
  <c r="B6133" i="2" s="1"/>
  <c r="B6134" i="2" s="1"/>
  <c r="B6135" i="2" s="1"/>
  <c r="B6136" i="2" s="1"/>
  <c r="B6137" i="2" s="1"/>
  <c r="B6138" i="2" s="1"/>
  <c r="B6139" i="2" s="1"/>
  <c r="B6140" i="2" s="1"/>
  <c r="B6141" i="2" s="1"/>
  <c r="B6142" i="2" s="1"/>
  <c r="B6143" i="2" s="1"/>
  <c r="B6144" i="2" s="1"/>
  <c r="B6145" i="2" s="1"/>
  <c r="B6146" i="2" s="1"/>
  <c r="B6147" i="2" s="1"/>
  <c r="B6148" i="2" s="1"/>
  <c r="B6149" i="2" s="1"/>
  <c r="B6150" i="2" s="1"/>
  <c r="B6151" i="2" s="1"/>
  <c r="B6152" i="2" s="1"/>
  <c r="B6153" i="2" s="1"/>
  <c r="B6154" i="2" s="1"/>
  <c r="B6155" i="2" s="1"/>
  <c r="B6156" i="2" s="1"/>
  <c r="B6157" i="2" s="1"/>
  <c r="B6158" i="2" s="1"/>
  <c r="B6159" i="2" s="1"/>
  <c r="B6160" i="2" s="1"/>
  <c r="B6161" i="2" s="1"/>
  <c r="B6162" i="2" s="1"/>
  <c r="B6163" i="2" s="1"/>
  <c r="B6164" i="2" s="1"/>
  <c r="B6165" i="2" s="1"/>
  <c r="B6166" i="2" s="1"/>
  <c r="B6167" i="2" s="1"/>
  <c r="B6168" i="2" s="1"/>
  <c r="B6169" i="2" s="1"/>
  <c r="B6170" i="2" s="1"/>
  <c r="B6171" i="2" s="1"/>
  <c r="B6172" i="2" s="1"/>
  <c r="B6173" i="2" s="1"/>
  <c r="B6174" i="2" s="1"/>
  <c r="B6175" i="2" s="1"/>
  <c r="B6176" i="2" s="1"/>
  <c r="B6177" i="2" s="1"/>
  <c r="B6178" i="2" s="1"/>
  <c r="B6179" i="2" s="1"/>
  <c r="B6180" i="2" s="1"/>
  <c r="B6181" i="2" s="1"/>
  <c r="B6182" i="2" s="1"/>
  <c r="B6183" i="2" s="1"/>
  <c r="B6184" i="2" s="1"/>
  <c r="B6185" i="2" s="1"/>
  <c r="B6186" i="2" s="1"/>
  <c r="B6187" i="2" s="1"/>
  <c r="B6188" i="2" s="1"/>
  <c r="B6189" i="2" s="1"/>
  <c r="B6190" i="2" s="1"/>
  <c r="B6191" i="2" s="1"/>
  <c r="B6192" i="2" s="1"/>
  <c r="B6193" i="2" s="1"/>
  <c r="B6194" i="2" s="1"/>
  <c r="B6195" i="2" s="1"/>
  <c r="B6196" i="2" s="1"/>
  <c r="B6197" i="2" s="1"/>
  <c r="B6198" i="2" s="1"/>
  <c r="B6199" i="2" s="1"/>
  <c r="B6200" i="2" s="1"/>
  <c r="B6201" i="2" s="1"/>
  <c r="B6202" i="2" s="1"/>
  <c r="B6203" i="2" s="1"/>
  <c r="B6204" i="2" s="1"/>
  <c r="B6205" i="2" s="1"/>
  <c r="B6206" i="2" s="1"/>
  <c r="B6207" i="2" s="1"/>
  <c r="B6208" i="2" s="1"/>
  <c r="B6209" i="2" s="1"/>
  <c r="B6210" i="2" s="1"/>
  <c r="B6211" i="2" s="1"/>
  <c r="B6212" i="2" s="1"/>
  <c r="B6213" i="2" s="1"/>
  <c r="B6214" i="2" s="1"/>
  <c r="B6215" i="2" s="1"/>
  <c r="B6216" i="2" s="1"/>
  <c r="B6217" i="2" s="1"/>
  <c r="B6218" i="2" s="1"/>
  <c r="B6219" i="2" s="1"/>
  <c r="B6220" i="2" s="1"/>
  <c r="B6221" i="2" s="1"/>
  <c r="B6222" i="2" s="1"/>
  <c r="B6223" i="2" s="1"/>
  <c r="B6224" i="2" s="1"/>
  <c r="B6225" i="2" s="1"/>
  <c r="B6226" i="2" s="1"/>
  <c r="B6227" i="2" s="1"/>
  <c r="B6228" i="2" s="1"/>
  <c r="B6229" i="2" s="1"/>
  <c r="B6230" i="2" s="1"/>
  <c r="B6231" i="2" s="1"/>
  <c r="B6232" i="2" s="1"/>
  <c r="B6233" i="2" s="1"/>
  <c r="B6234" i="2" s="1"/>
  <c r="B6235" i="2" s="1"/>
  <c r="B6236" i="2" s="1"/>
  <c r="B6237" i="2" s="1"/>
  <c r="B6238" i="2" s="1"/>
  <c r="B6239" i="2" s="1"/>
  <c r="B6240" i="2" s="1"/>
  <c r="B6241" i="2" s="1"/>
  <c r="B6242" i="2" s="1"/>
  <c r="B6243" i="2" s="1"/>
  <c r="B6244" i="2" s="1"/>
  <c r="B6245" i="2" s="1"/>
  <c r="B6246" i="2" s="1"/>
  <c r="B6247" i="2" s="1"/>
  <c r="B6248" i="2" s="1"/>
  <c r="B6249" i="2" s="1"/>
  <c r="B6250" i="2" s="1"/>
  <c r="B6251" i="2" s="1"/>
  <c r="B6252" i="2" s="1"/>
  <c r="B6253" i="2" s="1"/>
  <c r="B6254" i="2" s="1"/>
  <c r="B6255" i="2" s="1"/>
  <c r="B6256" i="2" s="1"/>
  <c r="B6257" i="2" s="1"/>
  <c r="B6258" i="2" s="1"/>
  <c r="B6259" i="2" s="1"/>
  <c r="B6260" i="2" s="1"/>
  <c r="B6261" i="2" s="1"/>
  <c r="B6262" i="2" s="1"/>
  <c r="B6263" i="2" s="1"/>
  <c r="B6264" i="2" s="1"/>
  <c r="B6265" i="2" s="1"/>
  <c r="B6266" i="2" s="1"/>
  <c r="B6267" i="2" s="1"/>
  <c r="B6268" i="2" s="1"/>
  <c r="B6269" i="2" s="1"/>
  <c r="B6270" i="2" s="1"/>
  <c r="B6271" i="2" s="1"/>
  <c r="B6272" i="2" s="1"/>
  <c r="B6273" i="2" s="1"/>
  <c r="B6274" i="2" s="1"/>
  <c r="B6275" i="2" s="1"/>
  <c r="B6276" i="2" s="1"/>
  <c r="B6277" i="2" s="1"/>
  <c r="B6278" i="2" s="1"/>
  <c r="B6279" i="2" s="1"/>
  <c r="B6280" i="2" s="1"/>
  <c r="B6281" i="2" s="1"/>
  <c r="B6282" i="2" s="1"/>
  <c r="B6283" i="2" s="1"/>
  <c r="B6284" i="2" s="1"/>
  <c r="B6285" i="2" s="1"/>
  <c r="B6286" i="2" s="1"/>
  <c r="B6287" i="2" s="1"/>
  <c r="B6288" i="2" s="1"/>
  <c r="B6289" i="2" s="1"/>
  <c r="B6290" i="2" s="1"/>
  <c r="B6291" i="2" s="1"/>
  <c r="B6292" i="2" s="1"/>
  <c r="B6293" i="2" s="1"/>
  <c r="B6294" i="2" s="1"/>
  <c r="B6295" i="2" s="1"/>
  <c r="B6296" i="2" s="1"/>
  <c r="B6297" i="2" s="1"/>
  <c r="B6298" i="2" s="1"/>
  <c r="B6299" i="2" s="1"/>
  <c r="B6300" i="2" s="1"/>
  <c r="B6301" i="2" s="1"/>
  <c r="B6302" i="2" s="1"/>
  <c r="B6303" i="2" s="1"/>
  <c r="B6304" i="2" s="1"/>
  <c r="B6305" i="2" s="1"/>
  <c r="B6306" i="2" s="1"/>
  <c r="B6307" i="2" s="1"/>
  <c r="B6308" i="2" s="1"/>
  <c r="B6309" i="2" s="1"/>
  <c r="B6310" i="2" s="1"/>
  <c r="B6311" i="2" s="1"/>
  <c r="B6312" i="2" s="1"/>
  <c r="B6313" i="2" s="1"/>
  <c r="B6314" i="2" s="1"/>
  <c r="B6315" i="2" s="1"/>
  <c r="B6316" i="2" s="1"/>
  <c r="B6317" i="2" s="1"/>
  <c r="B6318" i="2" s="1"/>
  <c r="B6319" i="2" s="1"/>
  <c r="B6320" i="2" s="1"/>
  <c r="B6321" i="2" s="1"/>
  <c r="B6322" i="2" s="1"/>
  <c r="B6323" i="2" s="1"/>
  <c r="B6324" i="2" s="1"/>
  <c r="B6325" i="2" s="1"/>
  <c r="B6326" i="2" s="1"/>
  <c r="B6327" i="2" s="1"/>
  <c r="B6328" i="2" s="1"/>
  <c r="B6329" i="2" s="1"/>
  <c r="B6330" i="2" s="1"/>
  <c r="B6331" i="2" s="1"/>
  <c r="B6332" i="2" s="1"/>
  <c r="B6333" i="2" s="1"/>
  <c r="B6334" i="2" s="1"/>
  <c r="B6335" i="2" s="1"/>
  <c r="B6336" i="2" s="1"/>
  <c r="B6337" i="2" s="1"/>
  <c r="B6338" i="2" s="1"/>
  <c r="B6339" i="2" s="1"/>
  <c r="B6340" i="2" s="1"/>
  <c r="B6341" i="2" s="1"/>
  <c r="B6342" i="2" s="1"/>
  <c r="B6343" i="2" s="1"/>
  <c r="B6344" i="2" s="1"/>
  <c r="B6345" i="2" s="1"/>
  <c r="B6346" i="2" s="1"/>
  <c r="B6347" i="2" s="1"/>
  <c r="B6348" i="2" s="1"/>
  <c r="B6349" i="2" s="1"/>
  <c r="B6350" i="2" s="1"/>
  <c r="B6351" i="2" s="1"/>
  <c r="B6352" i="2" s="1"/>
  <c r="B6353" i="2" s="1"/>
  <c r="B6354" i="2" s="1"/>
  <c r="B6355" i="2" s="1"/>
  <c r="B6356" i="2" s="1"/>
  <c r="B6357" i="2" s="1"/>
  <c r="B6358" i="2" s="1"/>
  <c r="B6359" i="2" s="1"/>
  <c r="B6360" i="2" s="1"/>
  <c r="B6361" i="2" s="1"/>
  <c r="B6362" i="2" s="1"/>
  <c r="B6363" i="2" s="1"/>
  <c r="B6364" i="2" s="1"/>
  <c r="B6365" i="2" s="1"/>
  <c r="B6366" i="2" s="1"/>
  <c r="B6367" i="2" s="1"/>
  <c r="B6368" i="2" s="1"/>
  <c r="B6369" i="2" s="1"/>
  <c r="B6370" i="2" s="1"/>
  <c r="B6371" i="2" s="1"/>
  <c r="B6372" i="2" s="1"/>
  <c r="B6373" i="2" s="1"/>
  <c r="B6374" i="2" s="1"/>
  <c r="B6375" i="2" s="1"/>
  <c r="B6376" i="2" s="1"/>
  <c r="B6377" i="2" s="1"/>
  <c r="B6378" i="2" s="1"/>
  <c r="B6379" i="2" s="1"/>
  <c r="B6380" i="2" s="1"/>
  <c r="B6381" i="2" s="1"/>
  <c r="B6382" i="2" s="1"/>
  <c r="B6383" i="2" s="1"/>
  <c r="B6384" i="2" s="1"/>
  <c r="B6385" i="2" s="1"/>
  <c r="B6386" i="2" s="1"/>
  <c r="B6387" i="2" s="1"/>
  <c r="B6388" i="2" s="1"/>
  <c r="B6389" i="2" s="1"/>
  <c r="B6390" i="2" s="1"/>
  <c r="B6391" i="2" s="1"/>
  <c r="B6392" i="2" s="1"/>
  <c r="B6393" i="2" s="1"/>
  <c r="B6394" i="2" s="1"/>
  <c r="B6395" i="2" s="1"/>
  <c r="B6396" i="2" s="1"/>
  <c r="B6397" i="2" s="1"/>
  <c r="B6398" i="2" s="1"/>
  <c r="B6399" i="2" s="1"/>
  <c r="B6400" i="2" s="1"/>
  <c r="B6401" i="2" s="1"/>
  <c r="B6402" i="2" s="1"/>
  <c r="B6403" i="2" s="1"/>
  <c r="B6404" i="2" s="1"/>
  <c r="B6405" i="2" s="1"/>
  <c r="B6406" i="2" s="1"/>
  <c r="B6407" i="2" s="1"/>
  <c r="B6408" i="2" s="1"/>
  <c r="B6409" i="2" s="1"/>
  <c r="B6410" i="2" s="1"/>
  <c r="B6411" i="2" s="1"/>
  <c r="B6412" i="2" s="1"/>
  <c r="B6413" i="2" s="1"/>
  <c r="B6414" i="2" s="1"/>
  <c r="B6415" i="2" s="1"/>
  <c r="B6416" i="2" s="1"/>
  <c r="B6417" i="2" s="1"/>
  <c r="B6418" i="2" s="1"/>
  <c r="B6419" i="2" s="1"/>
  <c r="B6420" i="2" s="1"/>
  <c r="B6421" i="2" s="1"/>
  <c r="B6422" i="2" s="1"/>
  <c r="B6423" i="2" s="1"/>
  <c r="B6424" i="2" s="1"/>
  <c r="B6425" i="2" s="1"/>
  <c r="B6426" i="2" s="1"/>
  <c r="B6427" i="2" s="1"/>
  <c r="B6428" i="2" s="1"/>
  <c r="B6429" i="2" s="1"/>
  <c r="B6430" i="2" s="1"/>
  <c r="B6431" i="2" s="1"/>
  <c r="B6432" i="2" s="1"/>
  <c r="B6433" i="2" s="1"/>
  <c r="B6434" i="2" s="1"/>
  <c r="B6435" i="2" s="1"/>
  <c r="B6436" i="2" s="1"/>
  <c r="B6437" i="2" s="1"/>
  <c r="B6438" i="2" s="1"/>
  <c r="B6439" i="2" s="1"/>
  <c r="B6440" i="2" s="1"/>
  <c r="B6441" i="2" s="1"/>
  <c r="B6442" i="2" s="1"/>
  <c r="B6443" i="2" s="1"/>
  <c r="B6444" i="2" s="1"/>
  <c r="B6445" i="2" s="1"/>
  <c r="B6446" i="2" s="1"/>
  <c r="B6447" i="2" s="1"/>
  <c r="B6448" i="2" s="1"/>
  <c r="B6449" i="2" s="1"/>
  <c r="B6450" i="2" s="1"/>
  <c r="B6451" i="2" s="1"/>
  <c r="B6452" i="2" s="1"/>
  <c r="B6453" i="2" s="1"/>
  <c r="B6454" i="2" s="1"/>
  <c r="B6455" i="2" s="1"/>
  <c r="B6456" i="2" s="1"/>
  <c r="B6457" i="2" s="1"/>
  <c r="B6458" i="2" s="1"/>
  <c r="B6459" i="2" s="1"/>
  <c r="B6460" i="2" s="1"/>
  <c r="B6461" i="2" s="1"/>
  <c r="B6462" i="2" s="1"/>
  <c r="B6463" i="2" s="1"/>
  <c r="B6464" i="2" s="1"/>
  <c r="B6465" i="2" s="1"/>
  <c r="B6466" i="2" s="1"/>
  <c r="B6467" i="2" s="1"/>
  <c r="B6468" i="2" s="1"/>
  <c r="B6469" i="2" s="1"/>
  <c r="B6470" i="2" s="1"/>
  <c r="B6471" i="2" s="1"/>
  <c r="B6472" i="2" s="1"/>
  <c r="B6473" i="2" s="1"/>
  <c r="B6474" i="2" s="1"/>
  <c r="B6475" i="2" s="1"/>
  <c r="B6476" i="2" s="1"/>
  <c r="B6477" i="2" s="1"/>
  <c r="B6478" i="2" s="1"/>
  <c r="B6479" i="2" s="1"/>
  <c r="B6480" i="2" s="1"/>
  <c r="B6481" i="2" s="1"/>
  <c r="B6482" i="2" s="1"/>
  <c r="B6483" i="2" s="1"/>
  <c r="B6484" i="2" s="1"/>
  <c r="B6485" i="2" s="1"/>
  <c r="B6486" i="2" s="1"/>
  <c r="B6487" i="2" s="1"/>
  <c r="B6488" i="2" s="1"/>
  <c r="B6489" i="2" s="1"/>
  <c r="B6490" i="2" s="1"/>
  <c r="B6491" i="2" s="1"/>
  <c r="B6492" i="2" s="1"/>
  <c r="B6493" i="2" s="1"/>
  <c r="B6494" i="2" s="1"/>
  <c r="B6495" i="2" s="1"/>
  <c r="B6496" i="2" s="1"/>
  <c r="B6497" i="2" s="1"/>
  <c r="B6498" i="2" s="1"/>
  <c r="B6499" i="2" s="1"/>
  <c r="B6500" i="2" s="1"/>
  <c r="B6501" i="2" s="1"/>
  <c r="B6502" i="2" s="1"/>
  <c r="B6503" i="2" s="1"/>
  <c r="B6504" i="2" s="1"/>
  <c r="B6505" i="2" s="1"/>
  <c r="B6506" i="2" s="1"/>
  <c r="B6507" i="2" s="1"/>
  <c r="B6508" i="2" s="1"/>
  <c r="B6509" i="2" s="1"/>
  <c r="B6510" i="2" s="1"/>
  <c r="B6511" i="2" s="1"/>
  <c r="B6512" i="2" s="1"/>
  <c r="B6513" i="2" s="1"/>
  <c r="B6514" i="2" s="1"/>
  <c r="B6515" i="2" s="1"/>
  <c r="B6516" i="2" s="1"/>
  <c r="B6517" i="2" s="1"/>
  <c r="B6518" i="2" s="1"/>
  <c r="B6519" i="2" s="1"/>
  <c r="B6520" i="2" s="1"/>
  <c r="B6521" i="2" s="1"/>
  <c r="B6522" i="2" s="1"/>
  <c r="B6523" i="2" s="1"/>
  <c r="B6524" i="2" s="1"/>
  <c r="B6525" i="2" s="1"/>
  <c r="B6526" i="2" s="1"/>
  <c r="B6527" i="2" s="1"/>
  <c r="B6528" i="2" s="1"/>
  <c r="B6529" i="2" s="1"/>
  <c r="B6530" i="2" s="1"/>
  <c r="B6531" i="2" s="1"/>
  <c r="B6532" i="2" s="1"/>
  <c r="B6533" i="2" s="1"/>
  <c r="B6534" i="2" s="1"/>
  <c r="B6535" i="2" s="1"/>
  <c r="B6536" i="2" s="1"/>
  <c r="B6537" i="2" s="1"/>
  <c r="B6538" i="2" s="1"/>
  <c r="B6539" i="2" s="1"/>
  <c r="B6540" i="2" s="1"/>
  <c r="B6541" i="2" s="1"/>
  <c r="B6542" i="2" s="1"/>
  <c r="B6543" i="2" s="1"/>
  <c r="B6544" i="2" s="1"/>
  <c r="B6545" i="2" s="1"/>
  <c r="B6546" i="2" s="1"/>
  <c r="B6547" i="2" s="1"/>
  <c r="B6548" i="2" s="1"/>
  <c r="B6549" i="2" s="1"/>
  <c r="B6550" i="2" s="1"/>
  <c r="B6551" i="2" s="1"/>
  <c r="B6552" i="2" s="1"/>
  <c r="B6553" i="2" s="1"/>
  <c r="B6554" i="2" s="1"/>
  <c r="B6555" i="2" s="1"/>
  <c r="B6556" i="2" s="1"/>
  <c r="B6557" i="2" s="1"/>
  <c r="B6558" i="2" s="1"/>
  <c r="B6559" i="2" s="1"/>
  <c r="B6560" i="2" s="1"/>
  <c r="B6561" i="2" s="1"/>
  <c r="B6562" i="2" s="1"/>
  <c r="B6563" i="2" s="1"/>
  <c r="B6564" i="2" s="1"/>
  <c r="B6565" i="2" s="1"/>
  <c r="B6566" i="2" s="1"/>
  <c r="B6567" i="2" s="1"/>
  <c r="B6568" i="2" s="1"/>
  <c r="B6569" i="2" s="1"/>
  <c r="B6570" i="2" s="1"/>
  <c r="B6571" i="2" s="1"/>
  <c r="B6572" i="2" s="1"/>
  <c r="B6573" i="2" s="1"/>
  <c r="B6574" i="2" s="1"/>
  <c r="B6575" i="2" s="1"/>
  <c r="B6576" i="2" s="1"/>
  <c r="B6577" i="2" s="1"/>
  <c r="B6578" i="2" s="1"/>
  <c r="B6579" i="2" s="1"/>
  <c r="B6580" i="2" s="1"/>
  <c r="B6581" i="2" s="1"/>
  <c r="B6582" i="2" s="1"/>
  <c r="B6583" i="2" s="1"/>
  <c r="B6584" i="2" s="1"/>
  <c r="B6585" i="2" s="1"/>
  <c r="B6586" i="2" s="1"/>
  <c r="B6587" i="2" s="1"/>
  <c r="B6588" i="2" s="1"/>
  <c r="B6589" i="2" s="1"/>
  <c r="B6590" i="2" s="1"/>
  <c r="B6591" i="2" s="1"/>
  <c r="B6592" i="2" s="1"/>
  <c r="B6593" i="2" s="1"/>
  <c r="B6594" i="2" s="1"/>
  <c r="B6595" i="2" s="1"/>
  <c r="B6596" i="2" s="1"/>
  <c r="B6597" i="2" s="1"/>
  <c r="B6598" i="2" s="1"/>
  <c r="B6599" i="2" s="1"/>
  <c r="B6600" i="2" s="1"/>
  <c r="B6601" i="2" s="1"/>
  <c r="B6602" i="2" s="1"/>
  <c r="B6603" i="2" s="1"/>
  <c r="B6604" i="2" s="1"/>
  <c r="B6605" i="2" s="1"/>
  <c r="B6606" i="2" s="1"/>
  <c r="B6607" i="2" s="1"/>
  <c r="B6608" i="2" s="1"/>
  <c r="B6609" i="2" s="1"/>
  <c r="B6610" i="2" s="1"/>
  <c r="B6611" i="2" s="1"/>
  <c r="B6612" i="2" s="1"/>
  <c r="B6613" i="2" s="1"/>
  <c r="B6614" i="2" s="1"/>
  <c r="B6615" i="2" s="1"/>
  <c r="B6616" i="2" s="1"/>
  <c r="B6617" i="2" s="1"/>
  <c r="B6618" i="2" s="1"/>
  <c r="B6619" i="2" s="1"/>
  <c r="B6620" i="2" s="1"/>
  <c r="B6621" i="2" s="1"/>
  <c r="B6622" i="2" s="1"/>
  <c r="B6623" i="2" s="1"/>
  <c r="B6624" i="2" s="1"/>
  <c r="B6625" i="2" s="1"/>
  <c r="B6626" i="2" s="1"/>
  <c r="B6627" i="2" s="1"/>
  <c r="B6628" i="2" s="1"/>
  <c r="B6629" i="2" s="1"/>
  <c r="B6630" i="2" s="1"/>
  <c r="B6631" i="2" s="1"/>
  <c r="B6632" i="2" s="1"/>
  <c r="B6633" i="2" s="1"/>
  <c r="B6634" i="2" s="1"/>
  <c r="B6635" i="2" s="1"/>
  <c r="B6636" i="2" s="1"/>
  <c r="B6637" i="2" s="1"/>
  <c r="B6638" i="2" s="1"/>
  <c r="B6639" i="2" s="1"/>
  <c r="B6640" i="2" s="1"/>
  <c r="B6641" i="2" s="1"/>
  <c r="B6642" i="2" s="1"/>
  <c r="B6643" i="2" s="1"/>
  <c r="B6644" i="2" s="1"/>
  <c r="B6645" i="2" s="1"/>
  <c r="B6646" i="2" s="1"/>
  <c r="B6647" i="2" s="1"/>
  <c r="B6648" i="2" s="1"/>
  <c r="B6649" i="2" s="1"/>
  <c r="B6650" i="2" s="1"/>
  <c r="B6651" i="2" s="1"/>
  <c r="B6652" i="2" s="1"/>
  <c r="B6653" i="2" s="1"/>
  <c r="B6654" i="2" s="1"/>
  <c r="B6655" i="2" s="1"/>
  <c r="B6656" i="2" s="1"/>
  <c r="B6657" i="2" s="1"/>
  <c r="B6658" i="2" s="1"/>
  <c r="B6659" i="2" s="1"/>
  <c r="B6660" i="2" s="1"/>
  <c r="B6661" i="2" s="1"/>
  <c r="B6662" i="2" s="1"/>
  <c r="B6663" i="2" s="1"/>
  <c r="B6664" i="2" s="1"/>
  <c r="B6665" i="2" s="1"/>
  <c r="B6666" i="2" s="1"/>
  <c r="B6667" i="2" s="1"/>
  <c r="B6668" i="2" s="1"/>
  <c r="B6669" i="2" s="1"/>
  <c r="B6670" i="2" s="1"/>
  <c r="B6671" i="2" s="1"/>
  <c r="B6672" i="2" s="1"/>
  <c r="B6673" i="2" s="1"/>
  <c r="B6674" i="2" s="1"/>
  <c r="B6675" i="2" s="1"/>
  <c r="B6676" i="2" s="1"/>
  <c r="B6677" i="2" s="1"/>
  <c r="B6678" i="2" s="1"/>
  <c r="B6679" i="2" s="1"/>
  <c r="B6680" i="2" s="1"/>
  <c r="B6681" i="2" s="1"/>
  <c r="B6682" i="2" s="1"/>
  <c r="B6683" i="2" s="1"/>
  <c r="B6684" i="2" s="1"/>
  <c r="B6685" i="2" s="1"/>
  <c r="B6686" i="2" s="1"/>
  <c r="B6687" i="2" s="1"/>
  <c r="B6688" i="2" s="1"/>
  <c r="B6689" i="2" s="1"/>
  <c r="B6690" i="2" s="1"/>
  <c r="B6691" i="2" s="1"/>
  <c r="B6692" i="2" s="1"/>
  <c r="B6693" i="2" s="1"/>
  <c r="B6694" i="2" s="1"/>
  <c r="B6695" i="2" s="1"/>
  <c r="B6696" i="2" s="1"/>
  <c r="B6697" i="2" s="1"/>
  <c r="B6698" i="2" s="1"/>
  <c r="B6699" i="2" s="1"/>
  <c r="B6700" i="2" s="1"/>
  <c r="B6701" i="2" s="1"/>
  <c r="B6702" i="2" s="1"/>
  <c r="B6703" i="2" s="1"/>
  <c r="B6704" i="2" s="1"/>
  <c r="B6705" i="2" s="1"/>
  <c r="B6706" i="2" s="1"/>
  <c r="B6707" i="2" s="1"/>
  <c r="B6708" i="2" s="1"/>
  <c r="B6709" i="2" s="1"/>
  <c r="B6710" i="2" s="1"/>
  <c r="B6711" i="2" s="1"/>
  <c r="B6712" i="2" s="1"/>
  <c r="B6713" i="2" s="1"/>
  <c r="B6714" i="2" s="1"/>
  <c r="B6715" i="2" s="1"/>
  <c r="B6716" i="2" s="1"/>
  <c r="B6717" i="2" s="1"/>
  <c r="B6718" i="2" s="1"/>
  <c r="B6719" i="2" s="1"/>
  <c r="B6720" i="2" s="1"/>
  <c r="B6721" i="2" s="1"/>
  <c r="B6722" i="2" s="1"/>
  <c r="B6723" i="2" s="1"/>
  <c r="B6724" i="2" s="1"/>
  <c r="B6725" i="2" s="1"/>
  <c r="B6726" i="2" s="1"/>
  <c r="B6727" i="2" s="1"/>
  <c r="B6728" i="2" s="1"/>
  <c r="B6729" i="2" s="1"/>
  <c r="B6730" i="2" s="1"/>
  <c r="B6731" i="2" s="1"/>
  <c r="B6732" i="2" s="1"/>
  <c r="B6733" i="2" s="1"/>
  <c r="B6734" i="2" s="1"/>
  <c r="B6735" i="2" s="1"/>
  <c r="B6736" i="2" s="1"/>
  <c r="B6737" i="2" s="1"/>
  <c r="B6738" i="2" s="1"/>
  <c r="B6739" i="2" s="1"/>
  <c r="B6740" i="2" s="1"/>
  <c r="B6741" i="2" s="1"/>
  <c r="B6742" i="2" s="1"/>
  <c r="B6743" i="2" s="1"/>
  <c r="B6744" i="2" s="1"/>
  <c r="B6745" i="2" s="1"/>
  <c r="B6746" i="2" s="1"/>
  <c r="B6747" i="2" s="1"/>
  <c r="B6748" i="2" s="1"/>
  <c r="B6749" i="2" s="1"/>
  <c r="B6750" i="2" s="1"/>
  <c r="B6751" i="2" s="1"/>
  <c r="B6752" i="2" s="1"/>
  <c r="B6753" i="2" s="1"/>
  <c r="B6754" i="2" s="1"/>
  <c r="B6755" i="2" s="1"/>
  <c r="B6756" i="2" s="1"/>
  <c r="B6757" i="2" s="1"/>
  <c r="B6758" i="2" s="1"/>
  <c r="B6759" i="2" s="1"/>
  <c r="B6760" i="2" s="1"/>
  <c r="B6761" i="2" s="1"/>
  <c r="B6762" i="2" s="1"/>
  <c r="B6763" i="2" s="1"/>
  <c r="B6764" i="2" s="1"/>
  <c r="B6765" i="2" s="1"/>
  <c r="B6766" i="2" s="1"/>
  <c r="B6767" i="2" s="1"/>
  <c r="B6768" i="2" s="1"/>
  <c r="B6769" i="2" s="1"/>
  <c r="B6770" i="2" s="1"/>
  <c r="B6771" i="2" s="1"/>
  <c r="B6772" i="2" s="1"/>
  <c r="B6773" i="2" s="1"/>
  <c r="B6774" i="2" s="1"/>
  <c r="B6775" i="2" s="1"/>
  <c r="B6776" i="2" s="1"/>
  <c r="B6777" i="2" s="1"/>
  <c r="B6778" i="2" s="1"/>
  <c r="B6779" i="2" s="1"/>
  <c r="B6780" i="2" s="1"/>
  <c r="B6781" i="2" s="1"/>
  <c r="B6782" i="2" s="1"/>
  <c r="B6783" i="2" s="1"/>
  <c r="B6784" i="2" s="1"/>
  <c r="B6785" i="2" s="1"/>
  <c r="B6786" i="2" s="1"/>
  <c r="B6787" i="2" s="1"/>
  <c r="B6788" i="2" s="1"/>
  <c r="B6789" i="2" s="1"/>
  <c r="B6790" i="2" s="1"/>
  <c r="B6791" i="2" s="1"/>
  <c r="B6792" i="2" s="1"/>
  <c r="B6793" i="2" s="1"/>
  <c r="B6794" i="2" s="1"/>
  <c r="B6795" i="2" s="1"/>
  <c r="B6796" i="2" s="1"/>
  <c r="B6797" i="2" s="1"/>
  <c r="B6798" i="2" s="1"/>
  <c r="B6799" i="2" s="1"/>
  <c r="B6800" i="2" s="1"/>
  <c r="B6801" i="2" s="1"/>
  <c r="B6802" i="2" s="1"/>
  <c r="B6803" i="2" s="1"/>
  <c r="B6804" i="2" s="1"/>
  <c r="B6805" i="2" s="1"/>
  <c r="B6806" i="2" s="1"/>
  <c r="B6807" i="2" s="1"/>
  <c r="B6808" i="2" s="1"/>
  <c r="B6809" i="2" s="1"/>
  <c r="B6810" i="2" s="1"/>
  <c r="B6811" i="2" s="1"/>
  <c r="B6812" i="2" s="1"/>
  <c r="B6813" i="2" s="1"/>
  <c r="B6814" i="2" s="1"/>
  <c r="B6815" i="2" s="1"/>
  <c r="B6816" i="2" s="1"/>
  <c r="B6817" i="2" s="1"/>
  <c r="B6818" i="2" s="1"/>
  <c r="B6819" i="2" s="1"/>
  <c r="B6820" i="2" s="1"/>
  <c r="B6821" i="2" s="1"/>
  <c r="B6822" i="2" s="1"/>
  <c r="B6823" i="2" s="1"/>
  <c r="B6824" i="2" s="1"/>
  <c r="B6825" i="2" s="1"/>
  <c r="B6826" i="2" s="1"/>
  <c r="B6827" i="2" s="1"/>
  <c r="B6828" i="2" s="1"/>
  <c r="B6829" i="2" s="1"/>
  <c r="B6830" i="2" s="1"/>
  <c r="B6831" i="2" s="1"/>
  <c r="B6832" i="2" s="1"/>
  <c r="B6833" i="2" s="1"/>
  <c r="B6834" i="2" s="1"/>
  <c r="B6835" i="2" s="1"/>
  <c r="B6836" i="2" s="1"/>
  <c r="B6837" i="2" s="1"/>
  <c r="B6838" i="2" s="1"/>
  <c r="B6839" i="2" s="1"/>
  <c r="B6840" i="2" s="1"/>
  <c r="B6841" i="2" s="1"/>
  <c r="B6842" i="2" s="1"/>
  <c r="B6843" i="2" s="1"/>
  <c r="B6844" i="2" s="1"/>
  <c r="B6845" i="2" s="1"/>
  <c r="B6846" i="2" s="1"/>
  <c r="B6847" i="2" s="1"/>
  <c r="B6848" i="2" s="1"/>
  <c r="B6849" i="2" s="1"/>
  <c r="B6850" i="2" s="1"/>
  <c r="B6851" i="2" s="1"/>
  <c r="B6852" i="2" s="1"/>
  <c r="B6853" i="2" s="1"/>
  <c r="B6854" i="2" s="1"/>
  <c r="B6855" i="2" s="1"/>
  <c r="B6856" i="2" s="1"/>
  <c r="B6857" i="2" s="1"/>
  <c r="B6858" i="2" s="1"/>
  <c r="B6859" i="2" s="1"/>
  <c r="B6860" i="2" s="1"/>
  <c r="B6861" i="2" s="1"/>
  <c r="B6862" i="2" s="1"/>
  <c r="B6863" i="2" s="1"/>
  <c r="B6864" i="2" s="1"/>
  <c r="B6865" i="2" s="1"/>
  <c r="B6866" i="2" s="1"/>
  <c r="B6867" i="2" s="1"/>
  <c r="B6868" i="2" s="1"/>
  <c r="B6869" i="2" s="1"/>
  <c r="B6870" i="2" s="1"/>
  <c r="B6871" i="2" s="1"/>
  <c r="B6872" i="2" s="1"/>
  <c r="B6873" i="2" s="1"/>
  <c r="B6874" i="2" s="1"/>
  <c r="B6875" i="2" s="1"/>
  <c r="B6876" i="2" s="1"/>
  <c r="B6877" i="2" s="1"/>
  <c r="B6878" i="2" s="1"/>
  <c r="B6879" i="2" s="1"/>
  <c r="B6880" i="2" s="1"/>
  <c r="B6881" i="2" s="1"/>
  <c r="B6882" i="2" s="1"/>
  <c r="B6883" i="2" s="1"/>
  <c r="B6884" i="2" s="1"/>
  <c r="B6885" i="2" s="1"/>
  <c r="B6886" i="2" s="1"/>
  <c r="B6887" i="2" s="1"/>
  <c r="B6888" i="2" s="1"/>
  <c r="B6889" i="2" s="1"/>
  <c r="B6890" i="2" s="1"/>
  <c r="B6891" i="2" s="1"/>
  <c r="B6892" i="2" s="1"/>
  <c r="B6893" i="2" s="1"/>
  <c r="B6894" i="2" s="1"/>
  <c r="B6895" i="2" s="1"/>
  <c r="B6896" i="2" s="1"/>
  <c r="B6897" i="2" s="1"/>
  <c r="B6898" i="2" s="1"/>
  <c r="B6899" i="2" s="1"/>
  <c r="B6900" i="2" s="1"/>
  <c r="B6901" i="2" s="1"/>
  <c r="B6902" i="2" s="1"/>
  <c r="B6903" i="2" s="1"/>
  <c r="B6904" i="2" s="1"/>
  <c r="B6905" i="2" s="1"/>
  <c r="B6906" i="2" s="1"/>
  <c r="B6907" i="2" s="1"/>
  <c r="B6908" i="2" s="1"/>
  <c r="B6909" i="2" s="1"/>
  <c r="B6910" i="2" s="1"/>
  <c r="B6911" i="2" s="1"/>
  <c r="B6912" i="2" s="1"/>
  <c r="B6913" i="2" s="1"/>
  <c r="B6914" i="2" s="1"/>
  <c r="B6915" i="2" s="1"/>
  <c r="B6916" i="2" s="1"/>
  <c r="B6917" i="2" s="1"/>
  <c r="B6918" i="2" s="1"/>
  <c r="B6919" i="2" s="1"/>
  <c r="B6920" i="2" s="1"/>
  <c r="B6921" i="2" s="1"/>
  <c r="B6922" i="2" s="1"/>
  <c r="B6923" i="2" s="1"/>
  <c r="B6924" i="2" s="1"/>
  <c r="B6925" i="2" s="1"/>
  <c r="B6926" i="2" s="1"/>
  <c r="B6927" i="2" s="1"/>
  <c r="B6928" i="2" s="1"/>
  <c r="B6929" i="2" s="1"/>
  <c r="B6930" i="2" s="1"/>
  <c r="B6931" i="2" s="1"/>
  <c r="B6932" i="2" s="1"/>
  <c r="B6933" i="2" s="1"/>
  <c r="B6934" i="2" s="1"/>
  <c r="B6935" i="2" s="1"/>
  <c r="B6936" i="2" s="1"/>
  <c r="B6937" i="2" s="1"/>
  <c r="B6938" i="2" s="1"/>
  <c r="B6939" i="2" s="1"/>
  <c r="B6940" i="2" s="1"/>
  <c r="B6941" i="2" s="1"/>
  <c r="B6942" i="2" s="1"/>
  <c r="B6943" i="2" s="1"/>
  <c r="B6944" i="2" s="1"/>
  <c r="B6945" i="2" s="1"/>
  <c r="B6946" i="2" s="1"/>
  <c r="B6947" i="2" s="1"/>
  <c r="B6948" i="2" s="1"/>
  <c r="B6949" i="2" s="1"/>
  <c r="B6950" i="2" s="1"/>
  <c r="B6951" i="2" s="1"/>
  <c r="B6952" i="2" s="1"/>
  <c r="B6953" i="2" s="1"/>
  <c r="B6954" i="2" s="1"/>
  <c r="B6955" i="2" s="1"/>
  <c r="B6956" i="2" s="1"/>
  <c r="B6957" i="2" s="1"/>
  <c r="B6958" i="2" s="1"/>
  <c r="B6959" i="2" s="1"/>
  <c r="B6960" i="2" s="1"/>
  <c r="B6961" i="2" s="1"/>
  <c r="B6962" i="2" s="1"/>
  <c r="B6963" i="2" s="1"/>
  <c r="B6964" i="2" s="1"/>
  <c r="B6965" i="2" s="1"/>
  <c r="B6966" i="2" s="1"/>
  <c r="B6967" i="2" s="1"/>
  <c r="B6968" i="2" s="1"/>
  <c r="B6969" i="2" s="1"/>
  <c r="B6970" i="2" s="1"/>
  <c r="B6971" i="2" s="1"/>
  <c r="B6972" i="2" s="1"/>
  <c r="B6973" i="2" s="1"/>
  <c r="B6974" i="2" s="1"/>
  <c r="B6975" i="2" s="1"/>
  <c r="B6976" i="2" s="1"/>
  <c r="B6977" i="2" s="1"/>
  <c r="B6978" i="2" s="1"/>
  <c r="B6979" i="2" s="1"/>
  <c r="B6980" i="2" s="1"/>
  <c r="B6981" i="2" s="1"/>
  <c r="B6982" i="2" s="1"/>
  <c r="B6983" i="2" s="1"/>
  <c r="B6984" i="2" s="1"/>
  <c r="B6985" i="2" s="1"/>
  <c r="B6986" i="2" s="1"/>
  <c r="B6987" i="2" s="1"/>
  <c r="B6988" i="2" s="1"/>
  <c r="B6989" i="2" s="1"/>
  <c r="B6990" i="2" s="1"/>
  <c r="B6991" i="2" s="1"/>
  <c r="B6992" i="2" s="1"/>
  <c r="B6993" i="2" s="1"/>
  <c r="B6994" i="2" s="1"/>
  <c r="B6995" i="2" s="1"/>
  <c r="B6996" i="2" s="1"/>
  <c r="B6997" i="2" s="1"/>
  <c r="B6998" i="2" s="1"/>
  <c r="B6999" i="2" s="1"/>
  <c r="B7000" i="2" s="1"/>
  <c r="B7001" i="2" s="1"/>
  <c r="B7002" i="2" s="1"/>
  <c r="B7003" i="2" s="1"/>
  <c r="B7004" i="2" s="1"/>
  <c r="B7005" i="2" s="1"/>
  <c r="B7006" i="2" s="1"/>
  <c r="B7007" i="2" s="1"/>
  <c r="B7008" i="2" s="1"/>
  <c r="B7009" i="2" s="1"/>
  <c r="B7010" i="2" s="1"/>
  <c r="B7011" i="2" s="1"/>
  <c r="B7012" i="2" s="1"/>
  <c r="B7013" i="2" s="1"/>
  <c r="B7014" i="2" s="1"/>
  <c r="B7015" i="2" s="1"/>
  <c r="B7016" i="2" s="1"/>
  <c r="B7017" i="2" s="1"/>
  <c r="B7018" i="2" s="1"/>
  <c r="B7019" i="2" s="1"/>
  <c r="B7020" i="2" s="1"/>
  <c r="B7021" i="2" s="1"/>
  <c r="B7022" i="2" s="1"/>
  <c r="B7023" i="2" s="1"/>
  <c r="B7024" i="2" s="1"/>
  <c r="B7025" i="2" s="1"/>
  <c r="B7026" i="2" s="1"/>
  <c r="B7027" i="2" s="1"/>
  <c r="B7028" i="2" s="1"/>
  <c r="B7029" i="2" s="1"/>
  <c r="B7030" i="2" s="1"/>
  <c r="B7031" i="2" s="1"/>
  <c r="B7032" i="2" s="1"/>
  <c r="B7033" i="2" s="1"/>
  <c r="B7034" i="2" s="1"/>
  <c r="B7035" i="2" s="1"/>
  <c r="B7036" i="2" s="1"/>
  <c r="B7037" i="2" s="1"/>
  <c r="B7038" i="2" s="1"/>
  <c r="B7039" i="2" s="1"/>
  <c r="B7040" i="2" s="1"/>
  <c r="B7041" i="2" s="1"/>
  <c r="B7042" i="2" s="1"/>
  <c r="B7043" i="2" s="1"/>
  <c r="B7044" i="2" s="1"/>
  <c r="B7045" i="2" s="1"/>
  <c r="B7046" i="2" s="1"/>
  <c r="B7047" i="2" s="1"/>
  <c r="B7048" i="2" s="1"/>
  <c r="B7049" i="2" s="1"/>
  <c r="B7050" i="2" s="1"/>
  <c r="B7051" i="2" s="1"/>
  <c r="B7052" i="2" s="1"/>
  <c r="B7053" i="2" s="1"/>
  <c r="B7054" i="2" s="1"/>
  <c r="B7055" i="2" s="1"/>
  <c r="B7056" i="2" s="1"/>
  <c r="B7057" i="2" s="1"/>
  <c r="B7058" i="2" s="1"/>
  <c r="B7059" i="2" s="1"/>
  <c r="B7060" i="2" s="1"/>
  <c r="B7061" i="2" s="1"/>
  <c r="B7062" i="2" s="1"/>
  <c r="B7063" i="2" s="1"/>
  <c r="B7064" i="2" s="1"/>
  <c r="B7065" i="2" s="1"/>
  <c r="B7066" i="2" s="1"/>
  <c r="B7067" i="2" s="1"/>
  <c r="B7068" i="2" s="1"/>
  <c r="B7069" i="2" s="1"/>
  <c r="B7070" i="2" s="1"/>
  <c r="B7071" i="2" s="1"/>
  <c r="B7072" i="2" s="1"/>
  <c r="B7073" i="2" s="1"/>
  <c r="B7074" i="2" s="1"/>
  <c r="B7075" i="2" s="1"/>
  <c r="B7076" i="2" s="1"/>
  <c r="B7077" i="2" s="1"/>
  <c r="B7078" i="2" s="1"/>
  <c r="B7079" i="2" s="1"/>
  <c r="B7080" i="2" s="1"/>
  <c r="B7081" i="2" s="1"/>
  <c r="B7082" i="2" s="1"/>
  <c r="B7083" i="2" s="1"/>
  <c r="B7084" i="2" s="1"/>
  <c r="B7085" i="2" s="1"/>
  <c r="B7086" i="2" s="1"/>
  <c r="B7087" i="2" s="1"/>
  <c r="B7088" i="2" s="1"/>
  <c r="B7089" i="2" s="1"/>
  <c r="B7090" i="2" s="1"/>
  <c r="B7091" i="2" s="1"/>
  <c r="B7092" i="2" s="1"/>
  <c r="B7093" i="2" s="1"/>
  <c r="B7094" i="2" s="1"/>
  <c r="B7095" i="2" s="1"/>
  <c r="B7096" i="2" s="1"/>
  <c r="B7097" i="2" s="1"/>
  <c r="B7098" i="2" s="1"/>
  <c r="B7099" i="2" s="1"/>
  <c r="B7100" i="2" s="1"/>
  <c r="B7101" i="2" s="1"/>
  <c r="B7102" i="2" s="1"/>
  <c r="B7103" i="2" s="1"/>
  <c r="B7104" i="2" s="1"/>
  <c r="B7105" i="2" s="1"/>
  <c r="B7106" i="2" s="1"/>
  <c r="B7107" i="2" s="1"/>
  <c r="B7108" i="2" s="1"/>
  <c r="B7109" i="2" s="1"/>
  <c r="B7110" i="2" s="1"/>
  <c r="B7111" i="2" s="1"/>
  <c r="B7112" i="2" s="1"/>
  <c r="B7113" i="2" s="1"/>
  <c r="B7114" i="2" s="1"/>
  <c r="B7115" i="2" s="1"/>
  <c r="B7116" i="2" s="1"/>
  <c r="B7117" i="2" s="1"/>
  <c r="B7118" i="2" s="1"/>
  <c r="B7119" i="2" s="1"/>
  <c r="B7120" i="2" s="1"/>
  <c r="B7121" i="2" s="1"/>
  <c r="B7122" i="2" s="1"/>
  <c r="B7123" i="2" s="1"/>
  <c r="B7124" i="2" s="1"/>
  <c r="B7125" i="2" s="1"/>
  <c r="B7126" i="2" s="1"/>
  <c r="B7127" i="2" s="1"/>
  <c r="B7128" i="2" s="1"/>
  <c r="B7129" i="2" s="1"/>
  <c r="B7130" i="2" s="1"/>
  <c r="B7131" i="2" s="1"/>
  <c r="B7132" i="2" s="1"/>
  <c r="B7133" i="2" s="1"/>
  <c r="B7134" i="2" s="1"/>
  <c r="B7135" i="2" s="1"/>
  <c r="B7136" i="2" s="1"/>
  <c r="B7137" i="2" s="1"/>
  <c r="B7138" i="2" s="1"/>
  <c r="B7139" i="2" s="1"/>
  <c r="B7140" i="2" s="1"/>
  <c r="B7141" i="2" s="1"/>
  <c r="B7142" i="2" s="1"/>
  <c r="B7143" i="2" s="1"/>
  <c r="B7144" i="2" s="1"/>
  <c r="B7145" i="2" s="1"/>
  <c r="B7146" i="2" s="1"/>
  <c r="B7147" i="2" s="1"/>
  <c r="B7148" i="2" s="1"/>
  <c r="B7149" i="2" s="1"/>
  <c r="B7150" i="2" s="1"/>
  <c r="B7151" i="2" s="1"/>
  <c r="B7152" i="2" s="1"/>
  <c r="B7153" i="2" s="1"/>
  <c r="B7154" i="2" s="1"/>
  <c r="B7155" i="2" s="1"/>
  <c r="B7156" i="2" s="1"/>
  <c r="B7157" i="2" s="1"/>
  <c r="B7158" i="2" s="1"/>
  <c r="B7159" i="2" s="1"/>
  <c r="B7160" i="2" s="1"/>
  <c r="B7161" i="2" s="1"/>
  <c r="B7162" i="2" s="1"/>
  <c r="B7163" i="2" s="1"/>
  <c r="B7164" i="2" s="1"/>
  <c r="B7165" i="2" s="1"/>
  <c r="B7166" i="2" s="1"/>
  <c r="B7167" i="2" s="1"/>
  <c r="B7168" i="2" s="1"/>
  <c r="B7169" i="2" s="1"/>
  <c r="B7170" i="2" s="1"/>
  <c r="B7171" i="2" s="1"/>
  <c r="B7172" i="2" s="1"/>
  <c r="B7173" i="2" s="1"/>
  <c r="B7174" i="2" s="1"/>
  <c r="B7175" i="2" s="1"/>
  <c r="B7176" i="2" s="1"/>
  <c r="B7177" i="2" s="1"/>
  <c r="B7178" i="2" s="1"/>
  <c r="B7179" i="2" s="1"/>
  <c r="B7180" i="2" s="1"/>
  <c r="B7181" i="2" s="1"/>
  <c r="B7182" i="2" s="1"/>
  <c r="B7183" i="2" s="1"/>
  <c r="B7184" i="2" s="1"/>
  <c r="B7185" i="2" s="1"/>
  <c r="B7186" i="2" s="1"/>
  <c r="B7187" i="2" s="1"/>
  <c r="B7188" i="2" s="1"/>
  <c r="B7189" i="2" s="1"/>
  <c r="B7190" i="2" s="1"/>
  <c r="B7191" i="2" s="1"/>
  <c r="B7192" i="2" s="1"/>
  <c r="B7193" i="2" s="1"/>
  <c r="B7194" i="2" s="1"/>
  <c r="B7195" i="2" s="1"/>
  <c r="B7196" i="2" s="1"/>
  <c r="B7197" i="2" s="1"/>
  <c r="B7198" i="2" s="1"/>
  <c r="B7199" i="2" s="1"/>
  <c r="B7200" i="2" s="1"/>
  <c r="B7201" i="2" s="1"/>
  <c r="B7202" i="2" s="1"/>
  <c r="B7203" i="2" s="1"/>
  <c r="B7204" i="2" s="1"/>
  <c r="B7205" i="2" s="1"/>
  <c r="B7206" i="2" s="1"/>
  <c r="B7207" i="2" s="1"/>
  <c r="B7208" i="2" s="1"/>
  <c r="B7209" i="2" s="1"/>
  <c r="B7210" i="2" s="1"/>
  <c r="B7211" i="2" s="1"/>
  <c r="B7212" i="2" s="1"/>
  <c r="B7213" i="2" s="1"/>
  <c r="B7214" i="2" s="1"/>
  <c r="B7215" i="2" s="1"/>
  <c r="B7216" i="2" s="1"/>
  <c r="B7217" i="2" s="1"/>
  <c r="B7218" i="2" s="1"/>
  <c r="B7219" i="2" s="1"/>
  <c r="B7220" i="2" s="1"/>
  <c r="B7221" i="2" s="1"/>
  <c r="B7222" i="2" s="1"/>
  <c r="B7223" i="2" s="1"/>
  <c r="B7224" i="2" s="1"/>
  <c r="B7225" i="2" s="1"/>
  <c r="B7226" i="2" s="1"/>
  <c r="B7227" i="2" s="1"/>
  <c r="B7228" i="2" s="1"/>
  <c r="B7229" i="2" s="1"/>
  <c r="B7230" i="2" s="1"/>
  <c r="B7231" i="2" s="1"/>
  <c r="B7232" i="2" s="1"/>
  <c r="B7233" i="2" s="1"/>
  <c r="B7234" i="2" s="1"/>
  <c r="B7235" i="2" s="1"/>
  <c r="B7236" i="2" s="1"/>
  <c r="B7237" i="2" s="1"/>
  <c r="B7238" i="2" s="1"/>
  <c r="B7239" i="2" s="1"/>
  <c r="B7240" i="2" s="1"/>
  <c r="B7241" i="2" s="1"/>
  <c r="B7242" i="2" s="1"/>
  <c r="B7243" i="2" s="1"/>
  <c r="B7244" i="2" s="1"/>
  <c r="B7245" i="2" s="1"/>
  <c r="B7246" i="2" s="1"/>
  <c r="B7247" i="2" s="1"/>
  <c r="B7248" i="2" s="1"/>
  <c r="B7249" i="2" s="1"/>
  <c r="B7250" i="2" s="1"/>
  <c r="B7251" i="2" s="1"/>
  <c r="B7252" i="2" s="1"/>
  <c r="B7253" i="2" s="1"/>
  <c r="B7254" i="2" s="1"/>
  <c r="B7255" i="2" s="1"/>
  <c r="B7256" i="2" s="1"/>
  <c r="B7257" i="2" s="1"/>
  <c r="B7258" i="2" s="1"/>
  <c r="B7259" i="2" s="1"/>
  <c r="B7260" i="2" s="1"/>
  <c r="B7261" i="2" s="1"/>
  <c r="B7262" i="2" s="1"/>
  <c r="B7263" i="2" s="1"/>
  <c r="B7264" i="2" s="1"/>
  <c r="B7265" i="2" s="1"/>
  <c r="B7266" i="2" s="1"/>
  <c r="B7267" i="2" s="1"/>
  <c r="B7268" i="2" s="1"/>
  <c r="B7269" i="2" s="1"/>
  <c r="B7270" i="2" s="1"/>
  <c r="B7271" i="2" s="1"/>
  <c r="B7272" i="2" s="1"/>
  <c r="B7273" i="2" s="1"/>
  <c r="B7274" i="2" s="1"/>
  <c r="B7275" i="2" s="1"/>
  <c r="B7276" i="2" s="1"/>
  <c r="B7277" i="2" s="1"/>
  <c r="B7278" i="2" s="1"/>
  <c r="B7279" i="2" s="1"/>
  <c r="B7280" i="2" s="1"/>
  <c r="B7281" i="2" s="1"/>
  <c r="B7282" i="2" s="1"/>
  <c r="B7283" i="2" s="1"/>
  <c r="B7284" i="2" s="1"/>
  <c r="B7285" i="2" s="1"/>
  <c r="B7286" i="2" s="1"/>
  <c r="B7287" i="2" s="1"/>
  <c r="B7288" i="2" s="1"/>
  <c r="B7289" i="2" s="1"/>
  <c r="B7290" i="2" s="1"/>
  <c r="B7291" i="2" s="1"/>
  <c r="B7292" i="2" s="1"/>
  <c r="B7293" i="2" s="1"/>
  <c r="B7294" i="2" s="1"/>
  <c r="B7295" i="2" s="1"/>
  <c r="B7296" i="2" s="1"/>
  <c r="B7297" i="2" s="1"/>
  <c r="B7298" i="2" s="1"/>
  <c r="B7299" i="2" s="1"/>
  <c r="B7300" i="2" s="1"/>
  <c r="B7301" i="2" s="1"/>
  <c r="B7302" i="2" s="1"/>
  <c r="B7303" i="2" s="1"/>
  <c r="B7304" i="2" s="1"/>
  <c r="B7305" i="2" s="1"/>
  <c r="B7306" i="2" s="1"/>
  <c r="B7307" i="2" s="1"/>
  <c r="B7308" i="2" s="1"/>
  <c r="B7309" i="2" s="1"/>
  <c r="B7310" i="2" s="1"/>
  <c r="B7311" i="2" s="1"/>
  <c r="B7312" i="2" s="1"/>
  <c r="B7313" i="2" s="1"/>
  <c r="B7314" i="2" s="1"/>
  <c r="B7315" i="2" s="1"/>
  <c r="B7316" i="2" s="1"/>
  <c r="B7317" i="2" s="1"/>
  <c r="B7318" i="2" s="1"/>
  <c r="B7319" i="2" s="1"/>
  <c r="B7320" i="2" s="1"/>
  <c r="B7321" i="2" s="1"/>
  <c r="B7322" i="2" s="1"/>
  <c r="B7323" i="2" s="1"/>
  <c r="B7324" i="2" s="1"/>
  <c r="B7325" i="2" s="1"/>
  <c r="B7326" i="2" s="1"/>
  <c r="B7327" i="2" s="1"/>
  <c r="B7328" i="2" s="1"/>
  <c r="B7329" i="2" s="1"/>
  <c r="B7330" i="2" s="1"/>
  <c r="B7331" i="2" s="1"/>
  <c r="B7332" i="2" s="1"/>
  <c r="B7333" i="2" s="1"/>
  <c r="B7334" i="2" s="1"/>
  <c r="B7335" i="2" s="1"/>
  <c r="B7336" i="2" s="1"/>
  <c r="B7337" i="2" s="1"/>
  <c r="B7338" i="2" s="1"/>
  <c r="B7339" i="2" s="1"/>
  <c r="B7340" i="2" s="1"/>
  <c r="B7341" i="2" s="1"/>
  <c r="B7342" i="2" s="1"/>
  <c r="B7343" i="2" s="1"/>
  <c r="B7344" i="2" s="1"/>
  <c r="B7345" i="2" s="1"/>
  <c r="B7346" i="2" s="1"/>
  <c r="B7347" i="2" s="1"/>
  <c r="B7348" i="2" s="1"/>
  <c r="B7349" i="2" s="1"/>
  <c r="B7350" i="2" s="1"/>
  <c r="B7351" i="2" s="1"/>
  <c r="B7352" i="2" s="1"/>
  <c r="B7353" i="2" s="1"/>
  <c r="B7354" i="2" s="1"/>
  <c r="B7355" i="2" s="1"/>
  <c r="B7356" i="2" s="1"/>
  <c r="B7357" i="2" s="1"/>
  <c r="B7358" i="2" s="1"/>
  <c r="B7359" i="2" s="1"/>
  <c r="B7360" i="2" s="1"/>
  <c r="B7361" i="2" s="1"/>
  <c r="B7362" i="2" s="1"/>
  <c r="B7363" i="2" s="1"/>
  <c r="B7364" i="2" s="1"/>
  <c r="B7365" i="2" s="1"/>
  <c r="B7366" i="2" s="1"/>
  <c r="B7367" i="2" s="1"/>
  <c r="B7368" i="2" s="1"/>
  <c r="B7369" i="2" s="1"/>
  <c r="B7370" i="2" s="1"/>
  <c r="B7371" i="2" s="1"/>
  <c r="B7372" i="2" s="1"/>
  <c r="B7373" i="2" s="1"/>
  <c r="B7374" i="2" s="1"/>
  <c r="B7375" i="2" s="1"/>
  <c r="B7376" i="2" s="1"/>
  <c r="B7377" i="2" s="1"/>
  <c r="B7378" i="2" s="1"/>
  <c r="B7379" i="2" s="1"/>
  <c r="B7380" i="2" s="1"/>
  <c r="B7381" i="2" s="1"/>
  <c r="B7382" i="2" s="1"/>
  <c r="B7383" i="2" s="1"/>
  <c r="B7384" i="2" s="1"/>
  <c r="B7385" i="2" s="1"/>
  <c r="B7386" i="2" s="1"/>
  <c r="B7387" i="2" s="1"/>
  <c r="B7388" i="2" s="1"/>
  <c r="B7389" i="2" s="1"/>
  <c r="B7390" i="2" s="1"/>
  <c r="B7391" i="2" s="1"/>
  <c r="B7392" i="2" s="1"/>
  <c r="B7393" i="2" s="1"/>
  <c r="B7394" i="2" s="1"/>
  <c r="B7395" i="2" s="1"/>
  <c r="B7396" i="2" s="1"/>
  <c r="B7397" i="2" s="1"/>
  <c r="B7398" i="2" s="1"/>
  <c r="B7399" i="2" s="1"/>
  <c r="B7400" i="2" s="1"/>
  <c r="B7401" i="2" s="1"/>
  <c r="B7402" i="2" s="1"/>
  <c r="B7403" i="2" s="1"/>
  <c r="B7404" i="2" s="1"/>
  <c r="B7405" i="2" s="1"/>
  <c r="B7406" i="2" s="1"/>
  <c r="B7407" i="2" s="1"/>
  <c r="B7408" i="2" s="1"/>
  <c r="B7409" i="2" s="1"/>
  <c r="B7410" i="2" s="1"/>
  <c r="B7411" i="2" s="1"/>
  <c r="B7412" i="2" s="1"/>
  <c r="B7413" i="2" s="1"/>
  <c r="B7414" i="2" s="1"/>
  <c r="B7415" i="2" s="1"/>
  <c r="B7416" i="2" s="1"/>
  <c r="B7417" i="2" s="1"/>
  <c r="B7418" i="2" s="1"/>
  <c r="B7419" i="2" s="1"/>
  <c r="B7420" i="2" s="1"/>
  <c r="B7421" i="2" s="1"/>
  <c r="B7422" i="2" s="1"/>
  <c r="B7423" i="2" s="1"/>
  <c r="B7424" i="2" s="1"/>
  <c r="B7425" i="2" s="1"/>
  <c r="B7426" i="2" s="1"/>
  <c r="B7427" i="2" s="1"/>
  <c r="B7428" i="2" s="1"/>
  <c r="B7429" i="2" s="1"/>
  <c r="B7430" i="2" s="1"/>
  <c r="B7431" i="2" s="1"/>
  <c r="B7432" i="2" s="1"/>
  <c r="B7433" i="2" s="1"/>
  <c r="B7434" i="2" s="1"/>
  <c r="B7435" i="2" s="1"/>
  <c r="B7436" i="2" s="1"/>
  <c r="B7437" i="2" s="1"/>
  <c r="B7438" i="2" s="1"/>
  <c r="B7439" i="2" s="1"/>
  <c r="B7440" i="2" s="1"/>
  <c r="B7441" i="2" s="1"/>
  <c r="B7442" i="2" s="1"/>
  <c r="B7443" i="2" s="1"/>
  <c r="B7444" i="2" s="1"/>
  <c r="B7445" i="2" s="1"/>
  <c r="B7446" i="2" s="1"/>
  <c r="B7447" i="2" s="1"/>
  <c r="B7448" i="2" s="1"/>
  <c r="B7449" i="2" s="1"/>
  <c r="B7450" i="2" s="1"/>
  <c r="B7451" i="2" s="1"/>
  <c r="B7452" i="2" s="1"/>
  <c r="B7453" i="2" s="1"/>
  <c r="B7454" i="2" s="1"/>
  <c r="B7455" i="2" s="1"/>
  <c r="B7456" i="2" s="1"/>
  <c r="B7457" i="2" s="1"/>
  <c r="B7458" i="2" s="1"/>
  <c r="B7459" i="2" s="1"/>
  <c r="B7460" i="2" s="1"/>
  <c r="B7461" i="2" s="1"/>
  <c r="B7462" i="2" s="1"/>
  <c r="B7463" i="2" s="1"/>
  <c r="B7464" i="2" s="1"/>
  <c r="B7465" i="2" s="1"/>
  <c r="B7466" i="2" s="1"/>
  <c r="B7467" i="2" s="1"/>
  <c r="B7468" i="2" s="1"/>
  <c r="B7469" i="2" s="1"/>
  <c r="B7470" i="2" s="1"/>
  <c r="B7471" i="2" s="1"/>
  <c r="B7472" i="2" s="1"/>
  <c r="B7473" i="2" s="1"/>
  <c r="B7474" i="2" s="1"/>
  <c r="B7475" i="2" s="1"/>
  <c r="B7476" i="2" s="1"/>
  <c r="B7477" i="2" s="1"/>
  <c r="B7478" i="2" s="1"/>
  <c r="B7479" i="2" s="1"/>
  <c r="B7480" i="2" s="1"/>
  <c r="B7481" i="2" s="1"/>
  <c r="B7482" i="2" s="1"/>
  <c r="B7483" i="2" s="1"/>
  <c r="B7484" i="2" s="1"/>
  <c r="B7485" i="2" s="1"/>
  <c r="B7486" i="2" s="1"/>
  <c r="B7487" i="2" s="1"/>
  <c r="B7488" i="2" s="1"/>
  <c r="B7489" i="2" s="1"/>
  <c r="B7490" i="2" s="1"/>
  <c r="B7491" i="2" s="1"/>
  <c r="B7492" i="2" s="1"/>
  <c r="B7493" i="2" s="1"/>
  <c r="B7494" i="2" s="1"/>
  <c r="B7495" i="2" s="1"/>
  <c r="B7496" i="2" s="1"/>
  <c r="B7497" i="2" s="1"/>
  <c r="B7498" i="2" s="1"/>
  <c r="B7499" i="2" s="1"/>
  <c r="B7500" i="2" s="1"/>
  <c r="B7501" i="2" s="1"/>
  <c r="B7502" i="2" s="1"/>
  <c r="B7503" i="2" s="1"/>
  <c r="B7504" i="2" s="1"/>
  <c r="B7505" i="2" s="1"/>
  <c r="B7506" i="2" s="1"/>
  <c r="B7507" i="2" s="1"/>
  <c r="B7508" i="2" s="1"/>
  <c r="B7509" i="2" s="1"/>
  <c r="B7510" i="2" s="1"/>
  <c r="B7511" i="2" s="1"/>
  <c r="B7512" i="2" s="1"/>
  <c r="B7513" i="2" s="1"/>
  <c r="B7514" i="2" s="1"/>
  <c r="B7515" i="2" s="1"/>
  <c r="B7516" i="2" s="1"/>
  <c r="B7517" i="2" s="1"/>
  <c r="B7518" i="2" s="1"/>
  <c r="B7519" i="2" s="1"/>
  <c r="B7520" i="2" s="1"/>
  <c r="B7521" i="2" s="1"/>
  <c r="B7522" i="2" s="1"/>
  <c r="B7523" i="2" s="1"/>
  <c r="B7524" i="2" s="1"/>
  <c r="B7525" i="2" s="1"/>
  <c r="B7526" i="2" s="1"/>
  <c r="B7527" i="2" s="1"/>
  <c r="B7528" i="2" s="1"/>
  <c r="B7529" i="2" s="1"/>
  <c r="B7530" i="2" s="1"/>
  <c r="B7531" i="2" s="1"/>
  <c r="B7532" i="2" s="1"/>
  <c r="B7533" i="2" s="1"/>
  <c r="B7534" i="2" s="1"/>
  <c r="B7535" i="2" s="1"/>
  <c r="B7536" i="2" s="1"/>
  <c r="B7537" i="2" s="1"/>
  <c r="B7538" i="2" s="1"/>
  <c r="B7539" i="2" s="1"/>
  <c r="B7540" i="2" s="1"/>
  <c r="B7541" i="2" s="1"/>
  <c r="B7542" i="2" s="1"/>
  <c r="B7543" i="2" s="1"/>
  <c r="B7544" i="2" s="1"/>
  <c r="B7545" i="2" s="1"/>
  <c r="B7546" i="2" s="1"/>
  <c r="B7547" i="2" s="1"/>
  <c r="B7548" i="2" s="1"/>
  <c r="B7549" i="2" s="1"/>
  <c r="B7550" i="2" s="1"/>
  <c r="B7551" i="2" s="1"/>
  <c r="B7552" i="2" s="1"/>
  <c r="B7553" i="2" s="1"/>
  <c r="B7554" i="2" s="1"/>
  <c r="B7555" i="2" s="1"/>
  <c r="B7556" i="2" s="1"/>
  <c r="B7557" i="2" s="1"/>
  <c r="B7558" i="2" s="1"/>
  <c r="B7559" i="2" s="1"/>
  <c r="B7560" i="2" s="1"/>
  <c r="B7561" i="2" s="1"/>
  <c r="B7562" i="2" s="1"/>
  <c r="B7563" i="2" s="1"/>
  <c r="B7564" i="2" s="1"/>
  <c r="B7565" i="2" s="1"/>
  <c r="B7566" i="2" s="1"/>
  <c r="B7567" i="2" s="1"/>
  <c r="B7568" i="2" s="1"/>
  <c r="B7569" i="2" s="1"/>
  <c r="B7570" i="2" s="1"/>
  <c r="B7571" i="2" s="1"/>
  <c r="B7572" i="2" s="1"/>
  <c r="B7573" i="2" s="1"/>
  <c r="B7574" i="2" s="1"/>
  <c r="B7575" i="2" s="1"/>
  <c r="B7576" i="2" s="1"/>
  <c r="B7577" i="2" s="1"/>
  <c r="B7578" i="2" s="1"/>
  <c r="B7579" i="2" s="1"/>
  <c r="B7580" i="2" s="1"/>
  <c r="B7581" i="2" s="1"/>
  <c r="B7582" i="2" s="1"/>
  <c r="B7583" i="2" s="1"/>
  <c r="B7584" i="2" s="1"/>
  <c r="B7585" i="2" s="1"/>
  <c r="B7586" i="2" s="1"/>
  <c r="B7587" i="2" s="1"/>
  <c r="B7588" i="2" s="1"/>
  <c r="B7589" i="2" s="1"/>
  <c r="B7590" i="2" s="1"/>
  <c r="B7591" i="2" s="1"/>
  <c r="B7592" i="2" s="1"/>
  <c r="B7593" i="2" s="1"/>
  <c r="B7594" i="2" s="1"/>
  <c r="B7595" i="2" s="1"/>
  <c r="B7596" i="2" s="1"/>
  <c r="B7597" i="2" s="1"/>
  <c r="B7598" i="2" s="1"/>
  <c r="B7599" i="2" s="1"/>
  <c r="B7600" i="2" s="1"/>
  <c r="B7601" i="2" s="1"/>
  <c r="B7602" i="2" s="1"/>
  <c r="B7603" i="2" s="1"/>
  <c r="B7604" i="2" s="1"/>
  <c r="B7605" i="2" s="1"/>
  <c r="B7606" i="2" s="1"/>
  <c r="B7607" i="2" s="1"/>
  <c r="B7608" i="2" s="1"/>
  <c r="B7609" i="2" s="1"/>
  <c r="B7610" i="2" s="1"/>
  <c r="B7611" i="2" s="1"/>
  <c r="B7612" i="2" s="1"/>
  <c r="B7613" i="2" s="1"/>
  <c r="B7614" i="2" s="1"/>
  <c r="B7615" i="2" s="1"/>
  <c r="B7616" i="2" s="1"/>
  <c r="B7617" i="2" s="1"/>
  <c r="B7618" i="2" s="1"/>
  <c r="B7619" i="2" s="1"/>
  <c r="B7620" i="2" s="1"/>
  <c r="B7621" i="2" s="1"/>
  <c r="B7622" i="2" s="1"/>
  <c r="B7623" i="2" s="1"/>
  <c r="B7624" i="2" s="1"/>
  <c r="B7625" i="2" s="1"/>
  <c r="B7626" i="2" s="1"/>
  <c r="B7627" i="2" s="1"/>
  <c r="B7628" i="2" s="1"/>
  <c r="B7629" i="2" s="1"/>
  <c r="B7630" i="2" s="1"/>
  <c r="B7631" i="2" s="1"/>
  <c r="B7632" i="2" s="1"/>
  <c r="B7633" i="2" s="1"/>
  <c r="B7634" i="2" s="1"/>
  <c r="B7635" i="2" s="1"/>
  <c r="B7636" i="2" s="1"/>
  <c r="B7637" i="2" s="1"/>
  <c r="B7638" i="2" s="1"/>
  <c r="B7639" i="2" s="1"/>
  <c r="B7640" i="2" s="1"/>
  <c r="B7641" i="2" s="1"/>
  <c r="B7642" i="2" s="1"/>
  <c r="B7643" i="2" s="1"/>
  <c r="B7644" i="2" s="1"/>
  <c r="B7645" i="2" s="1"/>
  <c r="B7646" i="2" s="1"/>
  <c r="B7647" i="2" s="1"/>
  <c r="B7648" i="2" s="1"/>
  <c r="B7649" i="2" s="1"/>
  <c r="B7650" i="2" s="1"/>
  <c r="B7651" i="2" s="1"/>
  <c r="B7652" i="2" s="1"/>
  <c r="B7653" i="2" s="1"/>
  <c r="B7654" i="2" s="1"/>
  <c r="B7655" i="2" s="1"/>
  <c r="B7656" i="2" s="1"/>
  <c r="B7657" i="2" s="1"/>
  <c r="B7658" i="2" s="1"/>
  <c r="B7659" i="2" s="1"/>
  <c r="B7660" i="2" s="1"/>
  <c r="B7661" i="2" s="1"/>
  <c r="B7662" i="2" s="1"/>
  <c r="B7663" i="2" s="1"/>
  <c r="B7664" i="2" s="1"/>
  <c r="B7665" i="2" s="1"/>
  <c r="B7666" i="2" s="1"/>
  <c r="B7667" i="2" s="1"/>
  <c r="B7668" i="2" s="1"/>
  <c r="B7669" i="2" s="1"/>
  <c r="B7670" i="2" s="1"/>
  <c r="B7671" i="2" s="1"/>
  <c r="B7672" i="2" s="1"/>
  <c r="B7673" i="2" s="1"/>
  <c r="B7674" i="2" s="1"/>
  <c r="B7675" i="2" s="1"/>
  <c r="B7676" i="2" s="1"/>
  <c r="B7677" i="2" s="1"/>
  <c r="B7678" i="2" s="1"/>
  <c r="B7679" i="2" s="1"/>
  <c r="B7680" i="2" s="1"/>
  <c r="B7681" i="2" s="1"/>
  <c r="B7682" i="2" s="1"/>
  <c r="B7683" i="2" s="1"/>
  <c r="B7684" i="2" s="1"/>
  <c r="B7685" i="2" s="1"/>
  <c r="B7686" i="2" s="1"/>
  <c r="B7687" i="2" s="1"/>
  <c r="B7688" i="2" s="1"/>
  <c r="B7689" i="2" s="1"/>
  <c r="B7690" i="2" s="1"/>
  <c r="B7691" i="2" s="1"/>
  <c r="B7692" i="2" s="1"/>
  <c r="B7693" i="2" s="1"/>
  <c r="B7694" i="2" s="1"/>
  <c r="B7695" i="2" s="1"/>
  <c r="B7696" i="2" s="1"/>
  <c r="B7697" i="2" s="1"/>
  <c r="B7698" i="2" s="1"/>
  <c r="B7699" i="2" s="1"/>
  <c r="B7700" i="2" s="1"/>
  <c r="B7701" i="2" s="1"/>
  <c r="B7702" i="2" s="1"/>
  <c r="B7703" i="2" s="1"/>
  <c r="B7704" i="2" s="1"/>
  <c r="B7705" i="2" s="1"/>
  <c r="B7706" i="2" s="1"/>
  <c r="B7707" i="2" s="1"/>
  <c r="B7708" i="2" s="1"/>
  <c r="B7709" i="2" s="1"/>
  <c r="B7710" i="2" s="1"/>
  <c r="B7711" i="2" s="1"/>
  <c r="B7712" i="2" s="1"/>
  <c r="B7713" i="2" s="1"/>
  <c r="B7714" i="2" s="1"/>
  <c r="B7715" i="2" s="1"/>
  <c r="B7716" i="2" s="1"/>
  <c r="B7717" i="2" s="1"/>
  <c r="B7718" i="2" s="1"/>
  <c r="B7719" i="2" s="1"/>
  <c r="B7720" i="2" s="1"/>
  <c r="B7721" i="2" s="1"/>
  <c r="B7722" i="2" s="1"/>
  <c r="B7723" i="2" s="1"/>
  <c r="B7724" i="2" s="1"/>
  <c r="B7725" i="2" s="1"/>
  <c r="B7726" i="2" s="1"/>
  <c r="B7727" i="2" s="1"/>
  <c r="B7728" i="2" s="1"/>
  <c r="B7729" i="2" s="1"/>
  <c r="B7730" i="2" s="1"/>
  <c r="B7731" i="2" s="1"/>
  <c r="B7732" i="2" s="1"/>
  <c r="B7733" i="2" s="1"/>
  <c r="B7734" i="2" s="1"/>
  <c r="B7735" i="2" s="1"/>
  <c r="B7736" i="2" s="1"/>
  <c r="B7737" i="2" s="1"/>
  <c r="B7738" i="2" s="1"/>
  <c r="B7739" i="2" s="1"/>
  <c r="B7740" i="2" s="1"/>
  <c r="B7741" i="2" s="1"/>
  <c r="B7742" i="2" s="1"/>
  <c r="B7743" i="2" s="1"/>
  <c r="B7744" i="2" s="1"/>
  <c r="B7745" i="2" s="1"/>
  <c r="B7746" i="2" s="1"/>
  <c r="B7747" i="2" s="1"/>
  <c r="B7748" i="2" s="1"/>
  <c r="B7749" i="2" s="1"/>
  <c r="B7750" i="2" s="1"/>
  <c r="B7751" i="2" s="1"/>
  <c r="B7752" i="2" s="1"/>
  <c r="B7753" i="2" s="1"/>
  <c r="B7754" i="2" s="1"/>
  <c r="B7755" i="2" s="1"/>
  <c r="B7756" i="2" s="1"/>
  <c r="B7757" i="2" s="1"/>
  <c r="B7758" i="2" s="1"/>
  <c r="B7759" i="2" s="1"/>
  <c r="B7760" i="2" s="1"/>
  <c r="B7761" i="2" s="1"/>
  <c r="B7762" i="2" s="1"/>
  <c r="B7763" i="2" s="1"/>
  <c r="B7764" i="2" s="1"/>
  <c r="B7765" i="2" s="1"/>
  <c r="B7766" i="2" s="1"/>
  <c r="B7767" i="2" s="1"/>
  <c r="B7768" i="2" s="1"/>
  <c r="B7769" i="2" s="1"/>
  <c r="B7770" i="2" s="1"/>
  <c r="B7771" i="2" s="1"/>
  <c r="B7772" i="2" s="1"/>
  <c r="B7773" i="2" s="1"/>
  <c r="B7774" i="2" s="1"/>
  <c r="B7775" i="2" s="1"/>
  <c r="B7776" i="2" s="1"/>
  <c r="B7777" i="2" s="1"/>
  <c r="B7778" i="2" s="1"/>
  <c r="B7779" i="2" s="1"/>
  <c r="B7780" i="2" s="1"/>
  <c r="B7781" i="2" s="1"/>
  <c r="B7782" i="2" s="1"/>
  <c r="B7783" i="2" s="1"/>
  <c r="B7784" i="2" s="1"/>
  <c r="B7785" i="2" s="1"/>
  <c r="B7786" i="2" s="1"/>
  <c r="B7787" i="2" s="1"/>
  <c r="B7788" i="2" s="1"/>
  <c r="B7789" i="2" s="1"/>
  <c r="B7790" i="2" s="1"/>
  <c r="B7791" i="2" s="1"/>
  <c r="B7792" i="2" s="1"/>
  <c r="B7793" i="2" s="1"/>
  <c r="B7794" i="2" s="1"/>
  <c r="B7795" i="2" s="1"/>
  <c r="B7796" i="2" s="1"/>
  <c r="B7797" i="2" s="1"/>
  <c r="B7798" i="2" s="1"/>
  <c r="B7799" i="2" s="1"/>
  <c r="B7800" i="2" s="1"/>
  <c r="B7801" i="2" s="1"/>
  <c r="B7802" i="2" s="1"/>
  <c r="B7803" i="2" s="1"/>
  <c r="B7804" i="2" s="1"/>
  <c r="B7805" i="2" s="1"/>
  <c r="B7806" i="2" s="1"/>
  <c r="B7807" i="2" s="1"/>
  <c r="B7808" i="2" s="1"/>
  <c r="B7809" i="2" s="1"/>
  <c r="B7810" i="2" s="1"/>
  <c r="B7811" i="2" s="1"/>
  <c r="B7812" i="2" s="1"/>
  <c r="B7813" i="2" s="1"/>
  <c r="B7814" i="2" s="1"/>
  <c r="B7815" i="2" s="1"/>
  <c r="B7816" i="2" s="1"/>
  <c r="B7817" i="2" s="1"/>
  <c r="B7818" i="2" s="1"/>
  <c r="B7819" i="2" s="1"/>
  <c r="B7820" i="2" s="1"/>
  <c r="B7821" i="2" s="1"/>
  <c r="B7822" i="2" s="1"/>
  <c r="B7823" i="2" s="1"/>
  <c r="B7824" i="2" s="1"/>
  <c r="B7825" i="2" s="1"/>
  <c r="B7826" i="2" s="1"/>
  <c r="B7827" i="2" s="1"/>
  <c r="B7828" i="2" s="1"/>
  <c r="B7829" i="2" s="1"/>
  <c r="B7830" i="2" s="1"/>
  <c r="B7831" i="2" s="1"/>
  <c r="B7832" i="2" s="1"/>
  <c r="B7833" i="2" s="1"/>
  <c r="B7834" i="2" s="1"/>
  <c r="B7835" i="2" s="1"/>
  <c r="B7836" i="2" s="1"/>
  <c r="B7837" i="2" s="1"/>
  <c r="B7838" i="2" s="1"/>
  <c r="B7839" i="2" s="1"/>
  <c r="B7840" i="2" s="1"/>
  <c r="B7841" i="2" s="1"/>
  <c r="B7842" i="2" s="1"/>
  <c r="B7843" i="2" s="1"/>
  <c r="B7844" i="2" s="1"/>
  <c r="B7845" i="2" s="1"/>
  <c r="B7846" i="2" s="1"/>
  <c r="B7847" i="2" s="1"/>
  <c r="B7848" i="2" s="1"/>
  <c r="B7849" i="2" s="1"/>
  <c r="B7850" i="2" s="1"/>
  <c r="B7851" i="2" s="1"/>
  <c r="B7852" i="2" s="1"/>
  <c r="B7853" i="2" s="1"/>
  <c r="B7854" i="2" s="1"/>
  <c r="B7855" i="2" s="1"/>
  <c r="B7856" i="2" s="1"/>
  <c r="B7857" i="2" s="1"/>
  <c r="B7858" i="2" s="1"/>
  <c r="B7859" i="2" s="1"/>
  <c r="B7860" i="2" s="1"/>
  <c r="B7861" i="2" s="1"/>
  <c r="B7862" i="2" s="1"/>
  <c r="B7863" i="2" s="1"/>
  <c r="B7864" i="2" s="1"/>
  <c r="B7865" i="2" s="1"/>
  <c r="B7866" i="2" s="1"/>
  <c r="B7867" i="2" s="1"/>
  <c r="B7868" i="2" s="1"/>
  <c r="B7869" i="2" s="1"/>
  <c r="B7870" i="2" s="1"/>
  <c r="B7871" i="2" s="1"/>
  <c r="B7872" i="2" s="1"/>
  <c r="B7873" i="2" s="1"/>
  <c r="B7874" i="2" s="1"/>
  <c r="B7875" i="2" s="1"/>
  <c r="B7876" i="2" s="1"/>
  <c r="B7877" i="2" s="1"/>
  <c r="B7878" i="2" s="1"/>
  <c r="B7879" i="2" s="1"/>
  <c r="B7880" i="2" s="1"/>
  <c r="B7881" i="2" s="1"/>
  <c r="B7882" i="2" s="1"/>
  <c r="B7883" i="2" s="1"/>
  <c r="B7884" i="2" s="1"/>
  <c r="B7885" i="2" s="1"/>
  <c r="B7886" i="2" s="1"/>
  <c r="B7887" i="2" s="1"/>
  <c r="B7888" i="2" s="1"/>
  <c r="B7889" i="2" s="1"/>
  <c r="B7890" i="2" s="1"/>
  <c r="B7891" i="2" s="1"/>
  <c r="B7892" i="2" s="1"/>
  <c r="B7893" i="2" s="1"/>
  <c r="B7894" i="2" s="1"/>
  <c r="B7895" i="2" s="1"/>
  <c r="B7896" i="2" s="1"/>
  <c r="B7897" i="2" s="1"/>
  <c r="B7898" i="2" s="1"/>
  <c r="B7899" i="2" s="1"/>
  <c r="B7900" i="2" s="1"/>
  <c r="B7901" i="2" s="1"/>
  <c r="B7902" i="2" s="1"/>
  <c r="B7903" i="2" s="1"/>
  <c r="B7904" i="2" s="1"/>
  <c r="B7905" i="2" s="1"/>
  <c r="B7906" i="2" s="1"/>
  <c r="B7907" i="2" s="1"/>
  <c r="B7908" i="2" s="1"/>
  <c r="B7909" i="2" s="1"/>
  <c r="B7910" i="2" s="1"/>
  <c r="B7911" i="2" s="1"/>
  <c r="B7912" i="2" s="1"/>
  <c r="B7913" i="2" s="1"/>
  <c r="B7914" i="2" s="1"/>
  <c r="B7915" i="2" s="1"/>
  <c r="B7916" i="2" s="1"/>
  <c r="B7917" i="2" s="1"/>
  <c r="B7918" i="2" s="1"/>
  <c r="B7919" i="2" s="1"/>
  <c r="B7920" i="2" s="1"/>
  <c r="B7921" i="2" s="1"/>
  <c r="B7922" i="2" s="1"/>
  <c r="B7923" i="2" s="1"/>
  <c r="B7924" i="2" s="1"/>
  <c r="B7925" i="2" s="1"/>
  <c r="B7926" i="2" s="1"/>
  <c r="B7927" i="2" s="1"/>
  <c r="B7928" i="2" s="1"/>
  <c r="B7929" i="2" s="1"/>
  <c r="B7930" i="2" s="1"/>
  <c r="B7931" i="2" s="1"/>
  <c r="B7932" i="2" s="1"/>
  <c r="B7933" i="2" s="1"/>
  <c r="B7934" i="2" s="1"/>
  <c r="B7935" i="2" s="1"/>
  <c r="B7936" i="2" s="1"/>
  <c r="B7937" i="2" s="1"/>
  <c r="B7938" i="2" s="1"/>
  <c r="B7939" i="2" s="1"/>
  <c r="B7940" i="2" s="1"/>
  <c r="B7941" i="2" s="1"/>
  <c r="B7942" i="2" s="1"/>
  <c r="B7943" i="2" s="1"/>
  <c r="B7944" i="2" s="1"/>
  <c r="B7945" i="2" s="1"/>
  <c r="B7946" i="2" s="1"/>
  <c r="B7947" i="2" s="1"/>
  <c r="B7948" i="2" s="1"/>
  <c r="B7949" i="2" s="1"/>
  <c r="B7950" i="2" s="1"/>
  <c r="B7951" i="2" s="1"/>
  <c r="B7952" i="2" s="1"/>
  <c r="B7953" i="2" s="1"/>
  <c r="B7954" i="2" s="1"/>
  <c r="B7955" i="2" s="1"/>
  <c r="B7956" i="2" s="1"/>
  <c r="B7957" i="2" s="1"/>
  <c r="B7958" i="2" s="1"/>
  <c r="B7959" i="2" s="1"/>
  <c r="B7960" i="2" s="1"/>
  <c r="B7961" i="2" s="1"/>
  <c r="B7962" i="2" s="1"/>
  <c r="B7963" i="2" s="1"/>
  <c r="B7964" i="2" s="1"/>
  <c r="B7965" i="2" s="1"/>
  <c r="B7966" i="2" s="1"/>
  <c r="B7967" i="2" s="1"/>
  <c r="B7968" i="2" s="1"/>
  <c r="B7969" i="2" s="1"/>
  <c r="B7970" i="2" s="1"/>
  <c r="B7971" i="2" s="1"/>
  <c r="B7972" i="2" s="1"/>
  <c r="B7973" i="2" s="1"/>
  <c r="B7974" i="2" s="1"/>
  <c r="B7975" i="2" s="1"/>
  <c r="B7976" i="2" s="1"/>
  <c r="B7977" i="2" s="1"/>
  <c r="B7978" i="2" s="1"/>
  <c r="B7979" i="2" s="1"/>
  <c r="B7980" i="2" s="1"/>
  <c r="B7981" i="2" s="1"/>
  <c r="B7982" i="2" s="1"/>
  <c r="B7983" i="2" s="1"/>
  <c r="B7984" i="2" s="1"/>
  <c r="B7985" i="2" s="1"/>
  <c r="B7986" i="2" s="1"/>
  <c r="B7987" i="2" s="1"/>
  <c r="B7988" i="2" s="1"/>
  <c r="B7989" i="2" s="1"/>
  <c r="B7990" i="2" s="1"/>
  <c r="B7991" i="2" s="1"/>
  <c r="B7992" i="2" s="1"/>
  <c r="B7993" i="2" s="1"/>
  <c r="B7994" i="2" s="1"/>
  <c r="B7995" i="2" s="1"/>
  <c r="B7996" i="2" s="1"/>
  <c r="B7997" i="2" s="1"/>
  <c r="B7998" i="2" s="1"/>
  <c r="B7999" i="2" s="1"/>
  <c r="B8000" i="2" s="1"/>
  <c r="B8001" i="2" s="1"/>
  <c r="B8002" i="2" s="1"/>
  <c r="B8003" i="2" s="1"/>
  <c r="B8004" i="2" s="1"/>
  <c r="B8005" i="2" s="1"/>
  <c r="B8006" i="2" s="1"/>
  <c r="B8007" i="2" s="1"/>
  <c r="B8008" i="2" s="1"/>
  <c r="B8009" i="2" s="1"/>
  <c r="B8010" i="2" s="1"/>
  <c r="B8011" i="2" s="1"/>
  <c r="B8012" i="2" s="1"/>
  <c r="B8013" i="2" s="1"/>
  <c r="B8014" i="2" s="1"/>
  <c r="B8015" i="2" s="1"/>
  <c r="B8016" i="2" s="1"/>
  <c r="B8017" i="2" s="1"/>
  <c r="B8018" i="2" s="1"/>
  <c r="B8019" i="2" s="1"/>
  <c r="B8020" i="2" s="1"/>
  <c r="B8021" i="2" s="1"/>
  <c r="B8022" i="2" s="1"/>
  <c r="B8023" i="2" s="1"/>
  <c r="B8024" i="2" s="1"/>
  <c r="B8025" i="2" s="1"/>
  <c r="B8026" i="2" s="1"/>
  <c r="B8027" i="2" s="1"/>
  <c r="B8028" i="2" s="1"/>
  <c r="B8029" i="2" s="1"/>
  <c r="B8030" i="2" s="1"/>
  <c r="B8031" i="2" s="1"/>
  <c r="B8032" i="2" s="1"/>
  <c r="B8033" i="2" s="1"/>
  <c r="B8034" i="2" s="1"/>
  <c r="B8035" i="2" s="1"/>
  <c r="B8036" i="2" s="1"/>
  <c r="B8037" i="2" s="1"/>
  <c r="B8038" i="2" s="1"/>
  <c r="B8039" i="2" s="1"/>
  <c r="B8040" i="2" s="1"/>
  <c r="B8041" i="2" s="1"/>
  <c r="B8042" i="2" s="1"/>
  <c r="B8043" i="2" s="1"/>
  <c r="B8044" i="2" s="1"/>
  <c r="B8045" i="2" s="1"/>
  <c r="B8046" i="2" s="1"/>
  <c r="B8047" i="2" s="1"/>
  <c r="B8048" i="2" s="1"/>
  <c r="B8049" i="2" s="1"/>
  <c r="B8050" i="2" s="1"/>
  <c r="B8051" i="2" s="1"/>
  <c r="B8052" i="2" s="1"/>
  <c r="B8053" i="2" s="1"/>
  <c r="B8054" i="2" s="1"/>
  <c r="B8055" i="2" s="1"/>
  <c r="B8056" i="2" s="1"/>
  <c r="B8057" i="2" s="1"/>
  <c r="B8058" i="2" s="1"/>
  <c r="B8059" i="2" s="1"/>
  <c r="B8060" i="2" s="1"/>
  <c r="B8061" i="2" s="1"/>
  <c r="B8062" i="2" s="1"/>
  <c r="B8063" i="2" s="1"/>
  <c r="B8064" i="2" s="1"/>
  <c r="B8065" i="2" s="1"/>
  <c r="B8066" i="2" s="1"/>
  <c r="B8067" i="2" s="1"/>
  <c r="B8068" i="2" s="1"/>
  <c r="B8069" i="2" s="1"/>
  <c r="B8070" i="2" s="1"/>
  <c r="B8071" i="2" s="1"/>
  <c r="B8072" i="2" s="1"/>
  <c r="B8073" i="2" s="1"/>
  <c r="B8074" i="2" s="1"/>
  <c r="B8075" i="2" s="1"/>
  <c r="B8076" i="2" s="1"/>
  <c r="B8077" i="2" s="1"/>
  <c r="B8078" i="2" s="1"/>
  <c r="B8079" i="2" s="1"/>
  <c r="B8080" i="2" s="1"/>
  <c r="B8081" i="2" s="1"/>
  <c r="B8082" i="2" s="1"/>
  <c r="B8083" i="2" s="1"/>
  <c r="B8084" i="2" s="1"/>
  <c r="B8085" i="2" s="1"/>
  <c r="B8086" i="2" s="1"/>
  <c r="B8087" i="2" s="1"/>
  <c r="B8088" i="2" s="1"/>
  <c r="B8089" i="2" s="1"/>
  <c r="B8090" i="2" s="1"/>
  <c r="B8091" i="2" s="1"/>
  <c r="B8092" i="2" s="1"/>
  <c r="B8093" i="2" s="1"/>
  <c r="B8094" i="2" s="1"/>
  <c r="B8095" i="2" s="1"/>
  <c r="B8096" i="2" s="1"/>
  <c r="B8097" i="2" s="1"/>
  <c r="B8098" i="2" s="1"/>
  <c r="B8099" i="2" s="1"/>
  <c r="B8100" i="2" s="1"/>
  <c r="B8101" i="2" s="1"/>
  <c r="B8102" i="2" s="1"/>
  <c r="B8103" i="2" s="1"/>
  <c r="B8104" i="2" s="1"/>
  <c r="B8105" i="2" s="1"/>
  <c r="B8106" i="2" s="1"/>
  <c r="B8107" i="2" s="1"/>
  <c r="B8108" i="2" s="1"/>
  <c r="B8109" i="2" s="1"/>
  <c r="B8110" i="2" s="1"/>
  <c r="B8111" i="2" s="1"/>
  <c r="B8112" i="2" s="1"/>
  <c r="B8113" i="2" s="1"/>
  <c r="B8114" i="2" s="1"/>
  <c r="B8115" i="2" s="1"/>
  <c r="B8116" i="2" s="1"/>
  <c r="B8117" i="2" s="1"/>
  <c r="B8118" i="2" s="1"/>
  <c r="B8119" i="2" s="1"/>
  <c r="B8120" i="2" s="1"/>
  <c r="B8121" i="2" s="1"/>
  <c r="B8122" i="2" s="1"/>
  <c r="B8123" i="2" s="1"/>
  <c r="B8124" i="2" s="1"/>
  <c r="B8125" i="2" s="1"/>
  <c r="B8126" i="2" s="1"/>
  <c r="B8127" i="2" s="1"/>
  <c r="B8128" i="2" s="1"/>
  <c r="B8129" i="2" s="1"/>
  <c r="B8130" i="2" s="1"/>
  <c r="B8131" i="2" s="1"/>
  <c r="B8132" i="2" s="1"/>
  <c r="B8133" i="2" s="1"/>
  <c r="B8134" i="2" s="1"/>
  <c r="B8135" i="2" s="1"/>
  <c r="B8136" i="2" s="1"/>
  <c r="B8137" i="2" s="1"/>
  <c r="B8138" i="2" s="1"/>
  <c r="B8139" i="2" s="1"/>
  <c r="B8140" i="2" s="1"/>
  <c r="B8141" i="2" s="1"/>
  <c r="B8142" i="2" s="1"/>
  <c r="B8143" i="2" s="1"/>
  <c r="B8144" i="2" s="1"/>
  <c r="B8145" i="2" s="1"/>
  <c r="B8146" i="2" s="1"/>
  <c r="B8147" i="2" s="1"/>
  <c r="B8148" i="2" s="1"/>
  <c r="B8149" i="2" s="1"/>
  <c r="B8150" i="2" s="1"/>
  <c r="B8151" i="2" s="1"/>
  <c r="B8152" i="2" s="1"/>
  <c r="B8153" i="2" s="1"/>
  <c r="B8154" i="2" s="1"/>
  <c r="B8155" i="2" s="1"/>
  <c r="B8156" i="2" s="1"/>
  <c r="B8157" i="2" s="1"/>
  <c r="B8158" i="2" s="1"/>
  <c r="B8159" i="2" s="1"/>
  <c r="B8160" i="2" s="1"/>
  <c r="B8161" i="2" s="1"/>
  <c r="B8162" i="2" s="1"/>
  <c r="B8163" i="2" s="1"/>
  <c r="B8164" i="2" s="1"/>
  <c r="B8165" i="2" s="1"/>
  <c r="B8166" i="2" s="1"/>
  <c r="B8167" i="2" s="1"/>
  <c r="B8168" i="2" s="1"/>
  <c r="B8169" i="2" s="1"/>
  <c r="B8170" i="2" s="1"/>
  <c r="B8171" i="2" s="1"/>
  <c r="B8172" i="2" s="1"/>
  <c r="B8173" i="2" s="1"/>
  <c r="B8174" i="2" s="1"/>
  <c r="B8175" i="2" s="1"/>
  <c r="B8176" i="2" s="1"/>
  <c r="B8177" i="2" s="1"/>
  <c r="B8178" i="2" s="1"/>
  <c r="B8179" i="2" s="1"/>
  <c r="B8180" i="2" s="1"/>
  <c r="B8181" i="2" s="1"/>
  <c r="B8182" i="2" s="1"/>
  <c r="B8183" i="2" s="1"/>
  <c r="B8184" i="2" s="1"/>
  <c r="B8185" i="2" s="1"/>
  <c r="B8186" i="2" s="1"/>
  <c r="B8187" i="2" s="1"/>
  <c r="B8188" i="2" s="1"/>
  <c r="B8189" i="2" s="1"/>
  <c r="B8190" i="2" s="1"/>
  <c r="B8191" i="2" s="1"/>
  <c r="B8192" i="2" s="1"/>
  <c r="B8193" i="2" s="1"/>
  <c r="B8194" i="2" s="1"/>
  <c r="B8195" i="2" s="1"/>
  <c r="B8196" i="2" s="1"/>
  <c r="B8197" i="2" s="1"/>
  <c r="B8198" i="2" s="1"/>
  <c r="B8199" i="2" s="1"/>
  <c r="B8200" i="2" s="1"/>
  <c r="B8201" i="2" s="1"/>
  <c r="B8202" i="2" s="1"/>
  <c r="B8203" i="2" s="1"/>
  <c r="B8204" i="2" s="1"/>
  <c r="B8205" i="2" s="1"/>
  <c r="B8206" i="2" s="1"/>
  <c r="B8207" i="2" s="1"/>
  <c r="B8208" i="2" s="1"/>
  <c r="B8209" i="2" s="1"/>
  <c r="B8210" i="2" s="1"/>
  <c r="B8211" i="2" s="1"/>
  <c r="B8212" i="2" s="1"/>
  <c r="B8213" i="2" s="1"/>
  <c r="B8214" i="2" s="1"/>
  <c r="B8215" i="2" s="1"/>
  <c r="B8216" i="2" s="1"/>
  <c r="B8217" i="2" s="1"/>
  <c r="B8218" i="2" s="1"/>
  <c r="B8219" i="2" s="1"/>
  <c r="B8220" i="2" s="1"/>
  <c r="B8221" i="2" s="1"/>
  <c r="B8222" i="2" s="1"/>
  <c r="B8223" i="2" s="1"/>
  <c r="B8224" i="2" s="1"/>
  <c r="B8225" i="2" s="1"/>
  <c r="B8226" i="2" s="1"/>
  <c r="B8227" i="2" s="1"/>
  <c r="B8228" i="2" s="1"/>
  <c r="B8229" i="2" s="1"/>
  <c r="B8230" i="2" s="1"/>
  <c r="B8231" i="2" s="1"/>
  <c r="B8232" i="2" s="1"/>
  <c r="B8233" i="2" s="1"/>
  <c r="B8234" i="2" s="1"/>
  <c r="B8235" i="2" s="1"/>
  <c r="B8236" i="2" s="1"/>
  <c r="B8237" i="2" s="1"/>
  <c r="B8238" i="2" s="1"/>
  <c r="B8239" i="2" s="1"/>
  <c r="B8240" i="2" s="1"/>
  <c r="B8241" i="2" s="1"/>
  <c r="B8242" i="2" s="1"/>
  <c r="B8243" i="2" s="1"/>
  <c r="B8244" i="2" s="1"/>
  <c r="B8245" i="2" s="1"/>
  <c r="B8246" i="2" s="1"/>
  <c r="B8247" i="2" s="1"/>
  <c r="B8248" i="2" s="1"/>
  <c r="B8249" i="2" s="1"/>
  <c r="B8250" i="2" s="1"/>
  <c r="B8251" i="2" s="1"/>
  <c r="B8252" i="2" s="1"/>
  <c r="B8253" i="2" s="1"/>
  <c r="B8254" i="2" s="1"/>
  <c r="B8255" i="2" s="1"/>
  <c r="B8256" i="2" s="1"/>
  <c r="B8257" i="2" s="1"/>
  <c r="B8258" i="2" s="1"/>
  <c r="B8259" i="2" s="1"/>
  <c r="B8260" i="2" s="1"/>
  <c r="B8261" i="2" s="1"/>
  <c r="B8262" i="2" s="1"/>
  <c r="B8263" i="2" s="1"/>
  <c r="B8264" i="2" s="1"/>
  <c r="B8265" i="2" s="1"/>
  <c r="B8266" i="2" s="1"/>
  <c r="B8267" i="2" s="1"/>
  <c r="B8268" i="2" s="1"/>
  <c r="B8269" i="2" s="1"/>
  <c r="B8270" i="2" s="1"/>
  <c r="B8271" i="2" s="1"/>
  <c r="B8272" i="2" s="1"/>
  <c r="B8273" i="2" s="1"/>
  <c r="B8274" i="2" s="1"/>
  <c r="B8275" i="2" s="1"/>
  <c r="B8276" i="2" s="1"/>
  <c r="B8277" i="2" s="1"/>
  <c r="B8278" i="2" s="1"/>
  <c r="B8279" i="2" s="1"/>
  <c r="B8280" i="2" s="1"/>
  <c r="B8281" i="2" s="1"/>
  <c r="B8282" i="2" s="1"/>
  <c r="B8283" i="2" s="1"/>
  <c r="B8284" i="2" s="1"/>
  <c r="B8285" i="2" s="1"/>
  <c r="B8286" i="2" s="1"/>
  <c r="B8287" i="2" s="1"/>
  <c r="B8288" i="2" s="1"/>
  <c r="B8289" i="2" s="1"/>
  <c r="B8290" i="2" s="1"/>
  <c r="B8291" i="2" s="1"/>
  <c r="B8292" i="2" s="1"/>
  <c r="B8293" i="2" s="1"/>
  <c r="B8294" i="2" s="1"/>
  <c r="B8295" i="2" s="1"/>
  <c r="B8296" i="2" s="1"/>
  <c r="B8297" i="2" s="1"/>
  <c r="B8298" i="2" s="1"/>
  <c r="B8299" i="2" s="1"/>
  <c r="B8300" i="2" s="1"/>
  <c r="B8301" i="2" s="1"/>
  <c r="B8302" i="2" s="1"/>
  <c r="B8303" i="2" s="1"/>
  <c r="B8304" i="2" s="1"/>
  <c r="B8305" i="2" s="1"/>
  <c r="B8306" i="2" s="1"/>
  <c r="B8307" i="2" s="1"/>
  <c r="B8308" i="2" s="1"/>
  <c r="B8309" i="2" s="1"/>
  <c r="B8310" i="2" s="1"/>
  <c r="B8311" i="2" s="1"/>
  <c r="B8312" i="2" s="1"/>
  <c r="B8313" i="2" s="1"/>
  <c r="B8314" i="2" s="1"/>
  <c r="B8315" i="2" s="1"/>
  <c r="B8316" i="2" s="1"/>
  <c r="B8317" i="2" s="1"/>
  <c r="B8318" i="2" s="1"/>
  <c r="B8319" i="2" s="1"/>
  <c r="B8320" i="2" s="1"/>
  <c r="B8321" i="2" s="1"/>
  <c r="B8322" i="2" s="1"/>
  <c r="B8323" i="2" s="1"/>
  <c r="B8324" i="2" s="1"/>
  <c r="B8325" i="2" s="1"/>
  <c r="B8326" i="2" s="1"/>
  <c r="B8327" i="2" s="1"/>
  <c r="B8328" i="2" s="1"/>
  <c r="B8329" i="2" s="1"/>
  <c r="B8330" i="2" s="1"/>
  <c r="B8331" i="2" s="1"/>
  <c r="B8332" i="2" s="1"/>
  <c r="B8333" i="2" s="1"/>
  <c r="B8334" i="2" s="1"/>
  <c r="B8335" i="2" s="1"/>
  <c r="B8336" i="2" s="1"/>
  <c r="B8337" i="2" s="1"/>
  <c r="B8338" i="2" s="1"/>
  <c r="B8339" i="2" s="1"/>
  <c r="B8340" i="2" s="1"/>
  <c r="B8341" i="2" s="1"/>
  <c r="B8342" i="2" s="1"/>
  <c r="B8343" i="2" s="1"/>
  <c r="B8344" i="2" s="1"/>
  <c r="B8345" i="2" s="1"/>
  <c r="B8346" i="2" s="1"/>
  <c r="B8347" i="2" s="1"/>
  <c r="B8348" i="2" s="1"/>
  <c r="B8349" i="2" s="1"/>
  <c r="B8350" i="2" s="1"/>
  <c r="B8351" i="2" s="1"/>
  <c r="B8352" i="2" s="1"/>
  <c r="B8353" i="2" s="1"/>
  <c r="B8354" i="2" s="1"/>
  <c r="B8355" i="2" s="1"/>
  <c r="B8356" i="2" s="1"/>
  <c r="B8357" i="2" s="1"/>
  <c r="B8358" i="2" s="1"/>
  <c r="B8359" i="2" s="1"/>
  <c r="B8360" i="2" s="1"/>
  <c r="B8361" i="2" s="1"/>
  <c r="B8362" i="2" s="1"/>
  <c r="B8363" i="2" s="1"/>
  <c r="B8364" i="2" s="1"/>
  <c r="B8365" i="2" s="1"/>
  <c r="B8366" i="2" s="1"/>
  <c r="B8367" i="2" s="1"/>
  <c r="B8368" i="2" s="1"/>
  <c r="B8369" i="2" s="1"/>
  <c r="B8370" i="2" s="1"/>
  <c r="B8371" i="2" s="1"/>
  <c r="B8372" i="2" s="1"/>
  <c r="B8373" i="2" s="1"/>
  <c r="B8374" i="2" s="1"/>
  <c r="B8375" i="2" s="1"/>
  <c r="B8376" i="2" s="1"/>
  <c r="B8377" i="2" s="1"/>
  <c r="B8378" i="2" s="1"/>
  <c r="B8379" i="2" s="1"/>
  <c r="B8380" i="2" s="1"/>
  <c r="B8381" i="2" s="1"/>
  <c r="B8382" i="2" s="1"/>
  <c r="B8383" i="2" s="1"/>
  <c r="B8384" i="2" s="1"/>
  <c r="B8385" i="2" s="1"/>
  <c r="B8386" i="2" s="1"/>
  <c r="B8387" i="2" s="1"/>
  <c r="B8388" i="2" s="1"/>
  <c r="B8389" i="2" s="1"/>
  <c r="B8390" i="2" s="1"/>
  <c r="B8391" i="2" s="1"/>
  <c r="B8392" i="2" s="1"/>
  <c r="B8393" i="2" s="1"/>
  <c r="B8394" i="2" s="1"/>
  <c r="B8395" i="2" s="1"/>
  <c r="B8396" i="2" s="1"/>
  <c r="B8397" i="2" s="1"/>
  <c r="B8398" i="2" s="1"/>
  <c r="B8399" i="2" s="1"/>
  <c r="B8400" i="2" s="1"/>
  <c r="B8401" i="2" s="1"/>
  <c r="B8402" i="2" s="1"/>
  <c r="B8403" i="2" s="1"/>
  <c r="B8404" i="2" s="1"/>
  <c r="B8405" i="2" s="1"/>
  <c r="B8406" i="2" s="1"/>
  <c r="B8407" i="2" s="1"/>
  <c r="B8408" i="2" s="1"/>
  <c r="B8409" i="2" s="1"/>
  <c r="B8410" i="2" s="1"/>
  <c r="B8411" i="2" s="1"/>
  <c r="B8412" i="2" s="1"/>
  <c r="B8413" i="2" s="1"/>
  <c r="B8414" i="2" s="1"/>
  <c r="B8415" i="2" s="1"/>
  <c r="B8416" i="2" s="1"/>
  <c r="B8417" i="2" s="1"/>
  <c r="B8418" i="2" s="1"/>
  <c r="B8419" i="2" s="1"/>
  <c r="B8420" i="2" s="1"/>
  <c r="B8421" i="2" s="1"/>
  <c r="B8422" i="2" s="1"/>
  <c r="B8423" i="2" s="1"/>
  <c r="B8424" i="2" s="1"/>
  <c r="B8425" i="2" s="1"/>
  <c r="B8426" i="2" s="1"/>
  <c r="B8427" i="2" s="1"/>
  <c r="B8428" i="2" s="1"/>
  <c r="B8429" i="2" s="1"/>
  <c r="B8430" i="2" s="1"/>
  <c r="B8431" i="2" s="1"/>
  <c r="B8432" i="2" s="1"/>
  <c r="B8433" i="2" s="1"/>
  <c r="B8434" i="2" s="1"/>
  <c r="B8435" i="2" s="1"/>
  <c r="B8436" i="2" s="1"/>
  <c r="B8437" i="2" s="1"/>
  <c r="B8438" i="2" s="1"/>
  <c r="B8439" i="2" s="1"/>
  <c r="B8440" i="2" s="1"/>
  <c r="B8441" i="2" s="1"/>
  <c r="B8442" i="2" s="1"/>
  <c r="B8443" i="2" s="1"/>
  <c r="B8444" i="2" s="1"/>
  <c r="B8445" i="2" s="1"/>
  <c r="B8446" i="2" s="1"/>
  <c r="B8447" i="2" s="1"/>
  <c r="B8448" i="2" s="1"/>
  <c r="B8449" i="2" s="1"/>
  <c r="B8450" i="2" s="1"/>
  <c r="B8451" i="2" s="1"/>
  <c r="B8452" i="2" s="1"/>
  <c r="B8453" i="2" s="1"/>
  <c r="B8454" i="2" s="1"/>
  <c r="B8455" i="2" s="1"/>
  <c r="B8456" i="2" s="1"/>
  <c r="B8457" i="2" s="1"/>
  <c r="B8458" i="2" s="1"/>
  <c r="B8459" i="2" s="1"/>
  <c r="B8460" i="2" s="1"/>
  <c r="B8461" i="2" s="1"/>
  <c r="B8462" i="2" s="1"/>
  <c r="B8463" i="2" s="1"/>
  <c r="B8464" i="2" s="1"/>
  <c r="B8465" i="2" s="1"/>
  <c r="B8466" i="2" s="1"/>
  <c r="B8467" i="2" s="1"/>
  <c r="B8468" i="2" s="1"/>
  <c r="B8469" i="2" s="1"/>
  <c r="B8470" i="2" s="1"/>
  <c r="B8471" i="2" s="1"/>
  <c r="B8472" i="2" s="1"/>
  <c r="B8473" i="2" s="1"/>
  <c r="B8474" i="2" s="1"/>
  <c r="B8475" i="2" s="1"/>
  <c r="B8476" i="2" s="1"/>
  <c r="B8477" i="2" s="1"/>
  <c r="B8478" i="2" s="1"/>
  <c r="B8479" i="2" s="1"/>
  <c r="B8480" i="2" s="1"/>
  <c r="B8481" i="2" s="1"/>
  <c r="B8482" i="2" s="1"/>
  <c r="B8483" i="2" s="1"/>
  <c r="B8484" i="2" s="1"/>
  <c r="B8485" i="2" s="1"/>
  <c r="B8486" i="2" s="1"/>
  <c r="B8487" i="2" s="1"/>
  <c r="B8488" i="2" s="1"/>
  <c r="B8489" i="2" s="1"/>
  <c r="B8490" i="2" s="1"/>
  <c r="B8491" i="2" s="1"/>
  <c r="B8492" i="2" s="1"/>
  <c r="B8493" i="2" s="1"/>
  <c r="B8494" i="2" s="1"/>
  <c r="B8495" i="2" s="1"/>
  <c r="B8496" i="2" s="1"/>
  <c r="B8497" i="2" s="1"/>
  <c r="B8498" i="2" s="1"/>
  <c r="B8499" i="2" s="1"/>
  <c r="B8500" i="2" s="1"/>
  <c r="B8501" i="2" s="1"/>
  <c r="B8502" i="2" s="1"/>
  <c r="B8503" i="2" s="1"/>
  <c r="B8504" i="2" s="1"/>
  <c r="B8505" i="2" s="1"/>
  <c r="B8506" i="2" s="1"/>
  <c r="B8507" i="2" s="1"/>
  <c r="B8508" i="2" s="1"/>
  <c r="B8509" i="2" s="1"/>
  <c r="B8510" i="2" s="1"/>
  <c r="B8511" i="2" s="1"/>
  <c r="B8512" i="2" s="1"/>
  <c r="B8513" i="2" s="1"/>
  <c r="B8514" i="2" s="1"/>
  <c r="B8515" i="2" s="1"/>
  <c r="B8516" i="2" s="1"/>
  <c r="B8517" i="2" s="1"/>
  <c r="B8518" i="2" s="1"/>
  <c r="B8519" i="2" s="1"/>
  <c r="B8520" i="2" s="1"/>
  <c r="B8521" i="2" s="1"/>
  <c r="B8522" i="2" s="1"/>
  <c r="B8523" i="2" s="1"/>
  <c r="B8524" i="2" s="1"/>
  <c r="B8525" i="2" s="1"/>
  <c r="B8526" i="2" s="1"/>
  <c r="B8527" i="2" s="1"/>
  <c r="B8528" i="2" s="1"/>
  <c r="B8529" i="2" s="1"/>
  <c r="B8530" i="2" s="1"/>
  <c r="B8531" i="2" s="1"/>
  <c r="B8532" i="2" s="1"/>
  <c r="B8533" i="2" s="1"/>
  <c r="B8534" i="2" s="1"/>
  <c r="B8535" i="2" s="1"/>
  <c r="B8536" i="2" s="1"/>
  <c r="B8537" i="2" s="1"/>
  <c r="B8538" i="2" s="1"/>
  <c r="B8539" i="2" s="1"/>
  <c r="B8540" i="2" s="1"/>
  <c r="B8541" i="2" s="1"/>
  <c r="B8542" i="2" s="1"/>
  <c r="B8543" i="2" s="1"/>
  <c r="B8544" i="2" s="1"/>
  <c r="B8545" i="2" s="1"/>
  <c r="B8546" i="2" s="1"/>
  <c r="B8547" i="2" s="1"/>
  <c r="B8548" i="2" s="1"/>
  <c r="B8549" i="2" s="1"/>
  <c r="B8550" i="2" s="1"/>
  <c r="B8551" i="2" s="1"/>
  <c r="B8552" i="2" s="1"/>
  <c r="B8553" i="2" s="1"/>
  <c r="B8554" i="2" s="1"/>
  <c r="B8555" i="2" s="1"/>
  <c r="B8556" i="2" s="1"/>
  <c r="B8557" i="2" s="1"/>
  <c r="B8558" i="2" s="1"/>
  <c r="B8559" i="2" s="1"/>
  <c r="B8560" i="2" s="1"/>
  <c r="B8561" i="2" s="1"/>
  <c r="B8562" i="2" s="1"/>
  <c r="B8563" i="2" s="1"/>
  <c r="B8564" i="2" s="1"/>
  <c r="B8565" i="2" s="1"/>
  <c r="B8566" i="2" s="1"/>
  <c r="B8567" i="2" s="1"/>
  <c r="B8568" i="2" s="1"/>
  <c r="B8569" i="2" s="1"/>
  <c r="B8570" i="2" s="1"/>
  <c r="B8571" i="2" s="1"/>
  <c r="B8572" i="2" s="1"/>
  <c r="B8573" i="2" s="1"/>
  <c r="B8574" i="2" s="1"/>
  <c r="B8575" i="2" s="1"/>
  <c r="B8576" i="2" s="1"/>
  <c r="B8577" i="2" s="1"/>
  <c r="B8578" i="2" s="1"/>
  <c r="B8579" i="2" s="1"/>
  <c r="B8580" i="2" s="1"/>
  <c r="B8581" i="2" s="1"/>
  <c r="B8582" i="2" s="1"/>
  <c r="B8583" i="2" s="1"/>
  <c r="B8584" i="2" s="1"/>
  <c r="B8585" i="2" s="1"/>
  <c r="B8586" i="2" s="1"/>
  <c r="B8587" i="2" s="1"/>
  <c r="B8588" i="2" s="1"/>
  <c r="B8589" i="2" s="1"/>
  <c r="B8590" i="2" s="1"/>
  <c r="B8591" i="2" s="1"/>
  <c r="B8592" i="2" s="1"/>
  <c r="B8593" i="2" s="1"/>
  <c r="B8594" i="2" s="1"/>
  <c r="B8595" i="2" s="1"/>
  <c r="B8596" i="2" s="1"/>
  <c r="B8597" i="2" s="1"/>
  <c r="B8598" i="2" s="1"/>
  <c r="B8599" i="2" s="1"/>
  <c r="B8600" i="2" s="1"/>
  <c r="B8601" i="2" s="1"/>
  <c r="B8602" i="2" s="1"/>
  <c r="B8603" i="2" s="1"/>
  <c r="B8604" i="2" s="1"/>
  <c r="B8605" i="2" s="1"/>
  <c r="B8606" i="2" s="1"/>
  <c r="B8607" i="2" s="1"/>
  <c r="B8608" i="2" s="1"/>
  <c r="B8609" i="2" s="1"/>
  <c r="B8610" i="2" s="1"/>
  <c r="B8611" i="2" s="1"/>
  <c r="B8612" i="2" s="1"/>
  <c r="B8613" i="2" s="1"/>
  <c r="B8614" i="2" s="1"/>
  <c r="B8615" i="2" s="1"/>
  <c r="B8616" i="2" s="1"/>
  <c r="B8617" i="2" s="1"/>
  <c r="B8618" i="2" s="1"/>
  <c r="B8619" i="2" s="1"/>
  <c r="B8620" i="2" s="1"/>
  <c r="B8621" i="2" s="1"/>
  <c r="B8622" i="2" s="1"/>
  <c r="B8623" i="2" s="1"/>
  <c r="B8624" i="2" s="1"/>
  <c r="B8625" i="2" s="1"/>
  <c r="B8626" i="2" s="1"/>
  <c r="B8627" i="2" s="1"/>
  <c r="B8628" i="2" s="1"/>
  <c r="B8629" i="2" s="1"/>
  <c r="B8630" i="2" s="1"/>
  <c r="B8631" i="2" s="1"/>
  <c r="B8632" i="2" s="1"/>
  <c r="B8633" i="2" s="1"/>
  <c r="B8634" i="2" s="1"/>
  <c r="B8635" i="2" s="1"/>
  <c r="B8636" i="2" s="1"/>
  <c r="B8637" i="2" s="1"/>
  <c r="B8638" i="2" s="1"/>
  <c r="B8639" i="2" s="1"/>
  <c r="B8640" i="2" s="1"/>
  <c r="B8641" i="2" s="1"/>
  <c r="B8642" i="2" s="1"/>
  <c r="B8643" i="2" s="1"/>
  <c r="B8644" i="2" s="1"/>
  <c r="B8645" i="2" s="1"/>
  <c r="B8646" i="2" s="1"/>
  <c r="B8647" i="2" s="1"/>
  <c r="B8648" i="2" s="1"/>
  <c r="B8649" i="2" s="1"/>
  <c r="B8650" i="2" s="1"/>
  <c r="B8651" i="2" s="1"/>
  <c r="B8652" i="2" s="1"/>
  <c r="B8653" i="2" s="1"/>
  <c r="B8654" i="2" s="1"/>
  <c r="B8655" i="2" s="1"/>
  <c r="B8656" i="2" s="1"/>
  <c r="B8657" i="2" s="1"/>
  <c r="B8658" i="2" s="1"/>
  <c r="B8659" i="2" s="1"/>
  <c r="B8660" i="2" s="1"/>
  <c r="B8661" i="2" s="1"/>
  <c r="B8662" i="2" s="1"/>
  <c r="B8663" i="2" s="1"/>
  <c r="B8664" i="2" s="1"/>
  <c r="B8665" i="2" s="1"/>
  <c r="B8666" i="2" s="1"/>
  <c r="B8667" i="2" s="1"/>
  <c r="B8668" i="2" s="1"/>
  <c r="B8669" i="2" s="1"/>
  <c r="B8670" i="2" s="1"/>
  <c r="B8671" i="2" s="1"/>
  <c r="B8672" i="2" s="1"/>
  <c r="B8673" i="2" s="1"/>
  <c r="B8674" i="2" s="1"/>
  <c r="B8675" i="2" s="1"/>
  <c r="B8676" i="2" s="1"/>
  <c r="B8677" i="2" s="1"/>
  <c r="B8678" i="2" s="1"/>
  <c r="B8679" i="2" s="1"/>
  <c r="B8680" i="2" s="1"/>
  <c r="B8681" i="2" s="1"/>
  <c r="B8682" i="2" s="1"/>
  <c r="B8683" i="2" s="1"/>
  <c r="B8684" i="2" s="1"/>
  <c r="B8685" i="2" s="1"/>
  <c r="B8686" i="2" s="1"/>
  <c r="B8687" i="2" s="1"/>
  <c r="B8688" i="2" s="1"/>
  <c r="B8689" i="2" s="1"/>
  <c r="B8690" i="2" s="1"/>
  <c r="B8691" i="2" s="1"/>
  <c r="B8692" i="2" s="1"/>
  <c r="B8693" i="2" s="1"/>
  <c r="B8694" i="2" s="1"/>
  <c r="B8695" i="2" s="1"/>
  <c r="B8696" i="2" s="1"/>
  <c r="B8697" i="2" s="1"/>
  <c r="B8698" i="2" s="1"/>
  <c r="B8699" i="2" s="1"/>
  <c r="B8700" i="2" s="1"/>
  <c r="B8701" i="2" s="1"/>
  <c r="B8702" i="2" s="1"/>
  <c r="B8703" i="2" s="1"/>
  <c r="B8704" i="2" s="1"/>
  <c r="B8705" i="2" s="1"/>
  <c r="B8706" i="2" s="1"/>
  <c r="B8707" i="2" s="1"/>
  <c r="B8708" i="2" s="1"/>
  <c r="B8709" i="2" s="1"/>
  <c r="B8710" i="2" s="1"/>
  <c r="B8711" i="2" s="1"/>
  <c r="B8712" i="2" s="1"/>
  <c r="B8713" i="2" s="1"/>
  <c r="B8714" i="2" s="1"/>
  <c r="B8715" i="2" s="1"/>
  <c r="B8716" i="2" s="1"/>
  <c r="B8717" i="2" s="1"/>
  <c r="B8718" i="2" s="1"/>
  <c r="B8719" i="2" s="1"/>
  <c r="B8720" i="2" s="1"/>
  <c r="B8721" i="2" s="1"/>
  <c r="B8722" i="2" s="1"/>
  <c r="B8723" i="2" s="1"/>
  <c r="B8724" i="2" s="1"/>
  <c r="B8725" i="2" s="1"/>
  <c r="B8726" i="2" s="1"/>
  <c r="B8727" i="2" s="1"/>
  <c r="B8728" i="2" s="1"/>
  <c r="B8729" i="2" s="1"/>
  <c r="B8730" i="2" s="1"/>
  <c r="B8731" i="2" s="1"/>
  <c r="B8732" i="2" s="1"/>
  <c r="B8733" i="2" s="1"/>
  <c r="B8734" i="2" s="1"/>
  <c r="B8735" i="2" s="1"/>
  <c r="B8736" i="2" s="1"/>
  <c r="B8737" i="2" s="1"/>
  <c r="B8738" i="2" s="1"/>
  <c r="B8739" i="2" s="1"/>
  <c r="B8740" i="2" s="1"/>
  <c r="B8741" i="2" s="1"/>
  <c r="B8742" i="2" s="1"/>
  <c r="B8743" i="2" s="1"/>
  <c r="B8744" i="2" s="1"/>
  <c r="B8745" i="2" s="1"/>
  <c r="B8746" i="2" s="1"/>
  <c r="B8747" i="2" s="1"/>
  <c r="B8748" i="2" s="1"/>
  <c r="B8749" i="2" s="1"/>
  <c r="B8750" i="2" s="1"/>
  <c r="B8751" i="2" s="1"/>
  <c r="B8752" i="2" s="1"/>
  <c r="B8753" i="2" s="1"/>
  <c r="B8754" i="2" s="1"/>
  <c r="B8755" i="2" s="1"/>
  <c r="B8756" i="2" s="1"/>
  <c r="B8757" i="2" s="1"/>
  <c r="B8758" i="2" s="1"/>
  <c r="B8759" i="2" s="1"/>
  <c r="B8760" i="2" s="1"/>
  <c r="B8761" i="2" s="1"/>
  <c r="B8762" i="2" s="1"/>
  <c r="B8763" i="2" s="1"/>
  <c r="B8764" i="2" s="1"/>
  <c r="B8765" i="2" s="1"/>
  <c r="B8766" i="2" s="1"/>
  <c r="B8767" i="2" s="1"/>
  <c r="B8768" i="2" s="1"/>
  <c r="B8769" i="2" s="1"/>
  <c r="B8770" i="2" s="1"/>
  <c r="B8771" i="2" s="1"/>
  <c r="B8772" i="2" s="1"/>
  <c r="B8773" i="2" s="1"/>
  <c r="B8774" i="2" s="1"/>
  <c r="B8775" i="2" s="1"/>
  <c r="B8776" i="2" s="1"/>
  <c r="B8777" i="2" s="1"/>
  <c r="B8778" i="2" s="1"/>
  <c r="B8779" i="2" s="1"/>
  <c r="B8780" i="2" s="1"/>
  <c r="B8781" i="2" s="1"/>
  <c r="B8782" i="2" s="1"/>
  <c r="B8783" i="2" s="1"/>
  <c r="B8784" i="2" s="1"/>
  <c r="B8785" i="2" s="1"/>
  <c r="B8786" i="2" s="1"/>
  <c r="B8787" i="2" s="1"/>
  <c r="B8788" i="2" s="1"/>
  <c r="B8789" i="2" s="1"/>
  <c r="B8790" i="2" s="1"/>
  <c r="B8791" i="2" s="1"/>
  <c r="B8792" i="2" s="1"/>
  <c r="B8793" i="2" s="1"/>
  <c r="B8794" i="2" s="1"/>
  <c r="B8795" i="2" s="1"/>
  <c r="B8796" i="2" s="1"/>
  <c r="B8797" i="2" s="1"/>
  <c r="B8798" i="2" s="1"/>
  <c r="B8799" i="2" s="1"/>
  <c r="B8800" i="2" s="1"/>
  <c r="B8801" i="2" s="1"/>
  <c r="B8802" i="2" s="1"/>
  <c r="B8803" i="2" s="1"/>
  <c r="B8804" i="2" s="1"/>
  <c r="B8805" i="2" s="1"/>
  <c r="B8806" i="2" s="1"/>
  <c r="B8807" i="2" s="1"/>
  <c r="B8808" i="2" s="1"/>
  <c r="B8809" i="2" s="1"/>
  <c r="B8810" i="2" s="1"/>
  <c r="B8811" i="2" s="1"/>
  <c r="B8812" i="2" s="1"/>
  <c r="B8813" i="2" s="1"/>
  <c r="B8814" i="2" s="1"/>
  <c r="B8815" i="2" s="1"/>
  <c r="B8816" i="2" s="1"/>
  <c r="B8817" i="2" s="1"/>
  <c r="B8818" i="2" s="1"/>
  <c r="B8819" i="2" s="1"/>
  <c r="B8820" i="2" s="1"/>
  <c r="B8821" i="2" s="1"/>
  <c r="B8822" i="2" s="1"/>
  <c r="B8823" i="2" s="1"/>
  <c r="B8824" i="2" s="1"/>
  <c r="B8825" i="2" s="1"/>
  <c r="B8826" i="2" s="1"/>
  <c r="B8827" i="2" s="1"/>
  <c r="B8828" i="2" s="1"/>
  <c r="B8829" i="2" s="1"/>
  <c r="B8830" i="2" s="1"/>
  <c r="B8831" i="2" s="1"/>
  <c r="B8832" i="2" s="1"/>
  <c r="B8833" i="2" s="1"/>
  <c r="B8834" i="2" s="1"/>
  <c r="B8835" i="2" s="1"/>
  <c r="B8836" i="2" s="1"/>
  <c r="B8837" i="2" s="1"/>
  <c r="B8838" i="2" s="1"/>
  <c r="B8839" i="2" s="1"/>
  <c r="B8840" i="2" s="1"/>
  <c r="B8841" i="2" s="1"/>
  <c r="B8842" i="2" s="1"/>
  <c r="B8843" i="2" s="1"/>
  <c r="B8844" i="2" s="1"/>
  <c r="B8845" i="2" s="1"/>
  <c r="B8846" i="2" s="1"/>
  <c r="B8847" i="2" s="1"/>
  <c r="B8848" i="2" s="1"/>
  <c r="B8849" i="2" s="1"/>
  <c r="B8850" i="2" s="1"/>
  <c r="B8851" i="2" s="1"/>
  <c r="B8852" i="2" s="1"/>
  <c r="B8853" i="2" s="1"/>
  <c r="B8854" i="2" s="1"/>
  <c r="B8855" i="2" s="1"/>
  <c r="B8856" i="2" s="1"/>
  <c r="B8857" i="2" s="1"/>
  <c r="B8858" i="2" s="1"/>
  <c r="B8859" i="2" s="1"/>
  <c r="B8860" i="2" s="1"/>
  <c r="B8861" i="2" s="1"/>
  <c r="B8862" i="2" s="1"/>
  <c r="B8863" i="2" s="1"/>
  <c r="B8864" i="2" s="1"/>
  <c r="B8865" i="2" s="1"/>
  <c r="B8866" i="2" s="1"/>
  <c r="B8867" i="2" s="1"/>
  <c r="B8868" i="2" s="1"/>
  <c r="B8869" i="2" s="1"/>
  <c r="B8870" i="2" s="1"/>
  <c r="B8871" i="2" s="1"/>
  <c r="B8872" i="2" s="1"/>
  <c r="B8873" i="2" s="1"/>
  <c r="B8874" i="2" s="1"/>
  <c r="B8875" i="2" s="1"/>
  <c r="B8876" i="2" s="1"/>
  <c r="B8877" i="2" s="1"/>
  <c r="B8878" i="2" s="1"/>
  <c r="B8879" i="2" s="1"/>
  <c r="B8880" i="2" s="1"/>
  <c r="B8881" i="2" s="1"/>
  <c r="B8882" i="2" s="1"/>
  <c r="B8883" i="2" s="1"/>
  <c r="B8884" i="2" s="1"/>
  <c r="B8885" i="2" s="1"/>
  <c r="B8886" i="2" s="1"/>
  <c r="B8887" i="2" s="1"/>
  <c r="B8888" i="2" s="1"/>
  <c r="B8889" i="2" s="1"/>
  <c r="B8890" i="2" s="1"/>
  <c r="B8891" i="2" s="1"/>
  <c r="B8892" i="2" s="1"/>
  <c r="B8893" i="2" s="1"/>
  <c r="B8894" i="2" s="1"/>
  <c r="B8895" i="2" s="1"/>
  <c r="B8896" i="2" s="1"/>
  <c r="B8897" i="2" s="1"/>
  <c r="B8898" i="2" s="1"/>
  <c r="B8899" i="2" s="1"/>
  <c r="B8900" i="2" s="1"/>
  <c r="B8901" i="2" s="1"/>
  <c r="B8902" i="2" s="1"/>
  <c r="B8903" i="2" s="1"/>
  <c r="B8904" i="2" s="1"/>
  <c r="B8905" i="2" s="1"/>
  <c r="B8906" i="2" s="1"/>
  <c r="B8907" i="2" s="1"/>
  <c r="B8908" i="2" s="1"/>
  <c r="B8909" i="2" s="1"/>
  <c r="B8910" i="2" s="1"/>
  <c r="B8911" i="2" s="1"/>
  <c r="B8912" i="2" s="1"/>
  <c r="B8913" i="2" s="1"/>
  <c r="B8914" i="2" s="1"/>
  <c r="B8915" i="2" s="1"/>
  <c r="B8916" i="2" s="1"/>
  <c r="B8917" i="2" s="1"/>
  <c r="B8918" i="2" s="1"/>
  <c r="B8919" i="2" s="1"/>
  <c r="B8920" i="2" s="1"/>
  <c r="B8921" i="2" s="1"/>
  <c r="B8922" i="2" s="1"/>
  <c r="B8923" i="2" s="1"/>
  <c r="B8924" i="2" s="1"/>
  <c r="B8925" i="2" s="1"/>
  <c r="B8926" i="2" s="1"/>
  <c r="B8927" i="2" s="1"/>
  <c r="B8928" i="2" s="1"/>
  <c r="B8929" i="2" s="1"/>
  <c r="B8930" i="2" s="1"/>
  <c r="B8931" i="2" s="1"/>
  <c r="B8932" i="2" s="1"/>
  <c r="B8933" i="2" s="1"/>
  <c r="B8934" i="2" s="1"/>
  <c r="B8935" i="2" s="1"/>
  <c r="B8936" i="2" s="1"/>
  <c r="B8937" i="2" s="1"/>
  <c r="B8938" i="2" s="1"/>
  <c r="B8939" i="2" s="1"/>
  <c r="B8940" i="2" s="1"/>
  <c r="B8941" i="2" s="1"/>
  <c r="B8942" i="2" s="1"/>
  <c r="B8943" i="2" s="1"/>
  <c r="B8944" i="2" s="1"/>
  <c r="B8945" i="2" s="1"/>
  <c r="B8946" i="2" s="1"/>
  <c r="B8947" i="2" s="1"/>
  <c r="B8948" i="2" s="1"/>
  <c r="B8949" i="2" s="1"/>
  <c r="B8950" i="2" s="1"/>
  <c r="B8951" i="2" s="1"/>
  <c r="B8952" i="2" s="1"/>
  <c r="B8953" i="2" s="1"/>
  <c r="B8954" i="2" s="1"/>
  <c r="B8955" i="2" s="1"/>
  <c r="B8956" i="2" s="1"/>
  <c r="B8957" i="2" s="1"/>
  <c r="B8958" i="2" s="1"/>
  <c r="B8959" i="2" s="1"/>
  <c r="B8960" i="2" s="1"/>
  <c r="B8961" i="2" s="1"/>
  <c r="B8962" i="2" s="1"/>
  <c r="B8963" i="2" s="1"/>
  <c r="B8964" i="2" s="1"/>
  <c r="B8965" i="2" s="1"/>
  <c r="B8966" i="2" s="1"/>
  <c r="B8967" i="2" s="1"/>
  <c r="B8968" i="2" s="1"/>
  <c r="B8969" i="2" s="1"/>
  <c r="B8970" i="2" s="1"/>
  <c r="B8971" i="2" s="1"/>
  <c r="B8972" i="2" s="1"/>
  <c r="B8973" i="2" s="1"/>
  <c r="B8974" i="2" s="1"/>
  <c r="B8975" i="2" s="1"/>
  <c r="B8976" i="2" s="1"/>
  <c r="B8977" i="2" s="1"/>
  <c r="B8978" i="2" s="1"/>
  <c r="B8979" i="2" s="1"/>
  <c r="B8980" i="2" s="1"/>
  <c r="B8981" i="2" s="1"/>
  <c r="B8982" i="2" s="1"/>
  <c r="B8983" i="2" s="1"/>
  <c r="B8984" i="2" s="1"/>
  <c r="B8985" i="2" s="1"/>
  <c r="B8986" i="2" s="1"/>
  <c r="B8987" i="2" s="1"/>
  <c r="B8988" i="2" s="1"/>
  <c r="B8989" i="2" s="1"/>
  <c r="B8990" i="2" s="1"/>
  <c r="B8991" i="2" s="1"/>
  <c r="B8992" i="2" s="1"/>
  <c r="B8993" i="2" s="1"/>
  <c r="B8994" i="2" s="1"/>
  <c r="B8995" i="2" s="1"/>
  <c r="B8996" i="2" s="1"/>
  <c r="B8997" i="2" s="1"/>
  <c r="B8998" i="2" s="1"/>
  <c r="B8999" i="2" s="1"/>
  <c r="B9000" i="2" s="1"/>
  <c r="B9001" i="2" s="1"/>
  <c r="B9002" i="2" s="1"/>
  <c r="B9003" i="2" s="1"/>
  <c r="B9004" i="2" s="1"/>
  <c r="B9005" i="2" s="1"/>
  <c r="B9006" i="2" s="1"/>
  <c r="B9007" i="2" s="1"/>
  <c r="B9008" i="2" s="1"/>
  <c r="B9009" i="2" s="1"/>
  <c r="B9010" i="2" s="1"/>
  <c r="B9011" i="2" s="1"/>
  <c r="B9012" i="2" s="1"/>
  <c r="B9013" i="2" s="1"/>
  <c r="B9014" i="2" s="1"/>
  <c r="B9015" i="2" s="1"/>
  <c r="B9016" i="2" s="1"/>
  <c r="B9017" i="2" s="1"/>
  <c r="B9018" i="2" s="1"/>
  <c r="B9019" i="2" s="1"/>
  <c r="B9020" i="2" s="1"/>
  <c r="B9021" i="2" s="1"/>
  <c r="B9022" i="2" s="1"/>
  <c r="B9023" i="2" s="1"/>
  <c r="B9024" i="2" s="1"/>
  <c r="B9025" i="2" s="1"/>
  <c r="B9026" i="2" s="1"/>
  <c r="B9027" i="2" s="1"/>
  <c r="B9028" i="2" s="1"/>
  <c r="B9029" i="2" s="1"/>
  <c r="B9030" i="2" s="1"/>
  <c r="B9031" i="2" s="1"/>
  <c r="B9032" i="2" s="1"/>
  <c r="B9033" i="2" s="1"/>
  <c r="B9034" i="2" s="1"/>
  <c r="B9035" i="2" s="1"/>
  <c r="B9036" i="2" s="1"/>
  <c r="B9037" i="2" s="1"/>
  <c r="B9038" i="2" s="1"/>
  <c r="B9039" i="2" s="1"/>
  <c r="B9040" i="2" s="1"/>
  <c r="B9041" i="2" s="1"/>
  <c r="B9042" i="2" s="1"/>
  <c r="B9043" i="2" s="1"/>
  <c r="B9044" i="2" s="1"/>
  <c r="B9045" i="2" s="1"/>
  <c r="B9046" i="2" s="1"/>
  <c r="B9047" i="2" s="1"/>
  <c r="B9048" i="2" s="1"/>
  <c r="B9049" i="2" s="1"/>
  <c r="B9050" i="2" s="1"/>
  <c r="B9051" i="2" s="1"/>
  <c r="B9052" i="2" s="1"/>
  <c r="B9053" i="2" s="1"/>
  <c r="B9054" i="2" s="1"/>
  <c r="B9055" i="2" s="1"/>
  <c r="B9056" i="2" s="1"/>
  <c r="B9057" i="2" s="1"/>
  <c r="B9058" i="2" s="1"/>
  <c r="B9059" i="2" s="1"/>
  <c r="B9060" i="2" s="1"/>
  <c r="B9061" i="2" s="1"/>
  <c r="B9062" i="2" s="1"/>
  <c r="B9063" i="2" s="1"/>
  <c r="B9064" i="2" s="1"/>
  <c r="B9065" i="2" s="1"/>
  <c r="B9066" i="2" s="1"/>
  <c r="B9067" i="2" s="1"/>
  <c r="B9068" i="2" s="1"/>
  <c r="B9069" i="2" s="1"/>
  <c r="B9070" i="2" s="1"/>
  <c r="B9071" i="2" s="1"/>
  <c r="B9072" i="2" s="1"/>
  <c r="B9073" i="2" s="1"/>
  <c r="B9074" i="2" s="1"/>
  <c r="B9075" i="2" s="1"/>
  <c r="B9076" i="2" s="1"/>
  <c r="B9077" i="2" s="1"/>
  <c r="B9078" i="2" s="1"/>
  <c r="B9079" i="2" s="1"/>
  <c r="B9080" i="2" s="1"/>
  <c r="B9081" i="2" s="1"/>
  <c r="B9082" i="2" s="1"/>
  <c r="B9083" i="2" s="1"/>
  <c r="B9084" i="2" s="1"/>
  <c r="B9085" i="2" s="1"/>
  <c r="B9086" i="2" s="1"/>
  <c r="B9087" i="2" s="1"/>
  <c r="B9088" i="2" s="1"/>
  <c r="B9089" i="2" s="1"/>
  <c r="B9090" i="2" s="1"/>
  <c r="B9091" i="2" s="1"/>
  <c r="B9092" i="2" s="1"/>
  <c r="B9093" i="2" s="1"/>
  <c r="B9094" i="2" s="1"/>
  <c r="B9095" i="2" s="1"/>
  <c r="B9096" i="2" s="1"/>
  <c r="B9097" i="2" s="1"/>
  <c r="B9098" i="2" s="1"/>
  <c r="B9099" i="2" s="1"/>
  <c r="B9100" i="2" s="1"/>
  <c r="B9101" i="2" s="1"/>
  <c r="B9102" i="2" s="1"/>
  <c r="B9103" i="2" s="1"/>
  <c r="B9104" i="2" s="1"/>
  <c r="B9105" i="2" s="1"/>
  <c r="B9106" i="2" s="1"/>
  <c r="B9107" i="2" s="1"/>
  <c r="B9108" i="2" s="1"/>
  <c r="B9109" i="2" s="1"/>
  <c r="B9110" i="2" s="1"/>
  <c r="B9111" i="2" s="1"/>
  <c r="B9112" i="2" s="1"/>
  <c r="B9113" i="2" s="1"/>
  <c r="B9114" i="2" s="1"/>
  <c r="B9115" i="2" s="1"/>
  <c r="B9116" i="2" s="1"/>
  <c r="B9117" i="2" s="1"/>
  <c r="B9118" i="2" s="1"/>
  <c r="B9119" i="2" s="1"/>
  <c r="B9120" i="2" s="1"/>
  <c r="B9121" i="2" s="1"/>
  <c r="B9122" i="2" s="1"/>
  <c r="B9123" i="2" s="1"/>
  <c r="B9124" i="2" s="1"/>
  <c r="B9125" i="2" s="1"/>
  <c r="B9126" i="2" s="1"/>
  <c r="B9127" i="2" s="1"/>
  <c r="B9128" i="2" s="1"/>
  <c r="B9129" i="2" s="1"/>
  <c r="B9130" i="2" s="1"/>
  <c r="B9131" i="2" s="1"/>
  <c r="B9132" i="2" s="1"/>
  <c r="B9133" i="2" s="1"/>
  <c r="B9134" i="2" s="1"/>
  <c r="B9135" i="2" s="1"/>
  <c r="B9136" i="2" s="1"/>
  <c r="B9137" i="2" s="1"/>
  <c r="B9138" i="2" s="1"/>
  <c r="B9139" i="2" s="1"/>
  <c r="B9140" i="2" s="1"/>
  <c r="B9141" i="2" s="1"/>
  <c r="B9142" i="2" s="1"/>
  <c r="B9143" i="2" s="1"/>
  <c r="B9144" i="2" s="1"/>
  <c r="B9145" i="2" s="1"/>
  <c r="B9146" i="2" s="1"/>
  <c r="B9147" i="2" s="1"/>
  <c r="B9148" i="2" s="1"/>
  <c r="B9149" i="2" s="1"/>
  <c r="B9150" i="2" s="1"/>
  <c r="B9151" i="2" s="1"/>
  <c r="B9152" i="2" s="1"/>
  <c r="B9153" i="2" s="1"/>
  <c r="B9154" i="2" s="1"/>
  <c r="B9155" i="2" s="1"/>
  <c r="B9156" i="2" s="1"/>
  <c r="B9157" i="2" s="1"/>
  <c r="B9158" i="2" s="1"/>
  <c r="B9159" i="2" s="1"/>
  <c r="B9160" i="2" s="1"/>
  <c r="B9161" i="2" s="1"/>
  <c r="B9162" i="2" s="1"/>
  <c r="B9163" i="2" s="1"/>
  <c r="B9164" i="2" s="1"/>
  <c r="B9165" i="2" s="1"/>
  <c r="B9166" i="2" s="1"/>
  <c r="B9167" i="2" s="1"/>
  <c r="B9168" i="2" s="1"/>
  <c r="B9169" i="2" s="1"/>
  <c r="B9170" i="2" s="1"/>
  <c r="B9171" i="2" s="1"/>
  <c r="B9172" i="2" s="1"/>
  <c r="B9173" i="2" s="1"/>
  <c r="B9174" i="2" s="1"/>
  <c r="B9175" i="2" s="1"/>
  <c r="B9176" i="2" s="1"/>
  <c r="B9177" i="2" s="1"/>
  <c r="B9178" i="2" s="1"/>
  <c r="B9179" i="2" s="1"/>
  <c r="B9180" i="2" s="1"/>
  <c r="B9181" i="2" s="1"/>
  <c r="B9182" i="2" s="1"/>
  <c r="B9183" i="2" s="1"/>
  <c r="B9184" i="2" s="1"/>
  <c r="B9185" i="2" s="1"/>
  <c r="B9186" i="2" s="1"/>
  <c r="B9187" i="2" s="1"/>
  <c r="B9188" i="2" s="1"/>
  <c r="B9189" i="2" s="1"/>
  <c r="B9190" i="2" s="1"/>
  <c r="B9191" i="2" s="1"/>
  <c r="B9192" i="2" s="1"/>
  <c r="B9193" i="2" s="1"/>
  <c r="B9194" i="2" s="1"/>
  <c r="B9195" i="2" s="1"/>
  <c r="B9196" i="2" s="1"/>
  <c r="B9197" i="2" s="1"/>
  <c r="B9198" i="2" s="1"/>
  <c r="B9199" i="2" s="1"/>
  <c r="B9200" i="2" s="1"/>
  <c r="B9201" i="2" s="1"/>
  <c r="B9202" i="2" s="1"/>
  <c r="B9203" i="2" s="1"/>
  <c r="B9204" i="2" s="1"/>
  <c r="B9205" i="2" s="1"/>
  <c r="B9206" i="2" s="1"/>
  <c r="B9207" i="2" s="1"/>
  <c r="B9208" i="2" s="1"/>
  <c r="B9209" i="2" s="1"/>
  <c r="B9210" i="2" s="1"/>
  <c r="B9211" i="2" s="1"/>
  <c r="B9212" i="2" s="1"/>
  <c r="B9213" i="2" s="1"/>
  <c r="B9214" i="2" s="1"/>
  <c r="B9215" i="2" s="1"/>
  <c r="B9216" i="2" s="1"/>
  <c r="B9217" i="2" s="1"/>
  <c r="B9218" i="2" s="1"/>
  <c r="B9219" i="2" s="1"/>
  <c r="B9220" i="2" s="1"/>
  <c r="B9221" i="2" s="1"/>
  <c r="B9222" i="2" s="1"/>
  <c r="B9223" i="2" s="1"/>
  <c r="B9224" i="2" s="1"/>
  <c r="B9225" i="2" s="1"/>
  <c r="B9226" i="2" s="1"/>
  <c r="B9227" i="2" s="1"/>
  <c r="B9228" i="2" s="1"/>
  <c r="B9229" i="2" s="1"/>
  <c r="B9230" i="2" s="1"/>
  <c r="B9231" i="2" s="1"/>
  <c r="B9232" i="2" s="1"/>
  <c r="B9233" i="2" s="1"/>
  <c r="B9234" i="2" s="1"/>
  <c r="B9235" i="2" s="1"/>
  <c r="B9236" i="2" s="1"/>
  <c r="B9237" i="2" s="1"/>
  <c r="B9238" i="2" s="1"/>
  <c r="B9239" i="2" s="1"/>
  <c r="B9240" i="2" s="1"/>
  <c r="B9241" i="2" s="1"/>
  <c r="B9242" i="2" s="1"/>
  <c r="B9243" i="2" s="1"/>
  <c r="B9244" i="2" s="1"/>
  <c r="B9245" i="2" s="1"/>
  <c r="B9246" i="2" s="1"/>
  <c r="B9247" i="2" s="1"/>
  <c r="B9248" i="2" s="1"/>
  <c r="B9249" i="2" s="1"/>
  <c r="B9250" i="2" s="1"/>
  <c r="B9251" i="2" s="1"/>
  <c r="B9252" i="2" s="1"/>
  <c r="B9253" i="2" s="1"/>
  <c r="B9254" i="2" s="1"/>
  <c r="B9255" i="2" s="1"/>
  <c r="B9256" i="2" s="1"/>
  <c r="B9257" i="2" s="1"/>
  <c r="B9258" i="2" s="1"/>
  <c r="B9259" i="2" s="1"/>
  <c r="B9260" i="2" s="1"/>
  <c r="B9261" i="2" s="1"/>
  <c r="B9262" i="2" s="1"/>
  <c r="B9263" i="2" s="1"/>
  <c r="B9264" i="2" s="1"/>
  <c r="B9265" i="2" s="1"/>
  <c r="B9266" i="2" s="1"/>
  <c r="B9267" i="2" s="1"/>
  <c r="B9268" i="2" s="1"/>
  <c r="B9269" i="2" s="1"/>
  <c r="B9270" i="2" s="1"/>
  <c r="B9271" i="2" s="1"/>
  <c r="B9272" i="2" s="1"/>
  <c r="B9273" i="2" s="1"/>
  <c r="B9274" i="2" s="1"/>
  <c r="B9275" i="2" s="1"/>
  <c r="B9276" i="2" s="1"/>
  <c r="B9277" i="2" s="1"/>
  <c r="B9278" i="2" s="1"/>
  <c r="B9279" i="2" s="1"/>
  <c r="B9280" i="2" s="1"/>
  <c r="B9281" i="2" s="1"/>
  <c r="B9282" i="2" s="1"/>
  <c r="B9283" i="2" s="1"/>
  <c r="B9284" i="2" s="1"/>
  <c r="B9285" i="2" s="1"/>
  <c r="B9286" i="2" s="1"/>
  <c r="B9287" i="2" s="1"/>
  <c r="B9288" i="2" s="1"/>
  <c r="B9289" i="2" s="1"/>
  <c r="B9290" i="2" s="1"/>
  <c r="B9291" i="2" s="1"/>
  <c r="B9292" i="2" s="1"/>
  <c r="B9293" i="2" s="1"/>
  <c r="B9294" i="2" s="1"/>
  <c r="B9295" i="2" s="1"/>
  <c r="B9296" i="2" s="1"/>
  <c r="B9297" i="2" s="1"/>
  <c r="B9298" i="2" s="1"/>
  <c r="B9299" i="2" s="1"/>
  <c r="B9300" i="2" s="1"/>
  <c r="B9301" i="2" s="1"/>
  <c r="B9302" i="2" s="1"/>
  <c r="B9303" i="2" s="1"/>
  <c r="B9304" i="2" s="1"/>
  <c r="B9305" i="2" s="1"/>
  <c r="B9306" i="2" s="1"/>
  <c r="B9307" i="2" s="1"/>
  <c r="B9308" i="2" s="1"/>
  <c r="B9309" i="2" s="1"/>
  <c r="B9310" i="2" s="1"/>
  <c r="B9311" i="2" s="1"/>
  <c r="B9312" i="2" s="1"/>
  <c r="B9313" i="2" s="1"/>
  <c r="B9314" i="2" s="1"/>
  <c r="B9315" i="2" s="1"/>
  <c r="B9316" i="2" s="1"/>
  <c r="B9317" i="2" s="1"/>
  <c r="B9318" i="2" s="1"/>
  <c r="B9319" i="2" s="1"/>
  <c r="B9320" i="2" s="1"/>
  <c r="B9321" i="2" s="1"/>
  <c r="B9322" i="2" s="1"/>
  <c r="B9323" i="2" s="1"/>
  <c r="B9324" i="2" s="1"/>
  <c r="B9325" i="2" s="1"/>
  <c r="B9326" i="2" s="1"/>
  <c r="B9327" i="2" s="1"/>
  <c r="B9328" i="2" s="1"/>
  <c r="B9329" i="2" s="1"/>
  <c r="B9330" i="2" s="1"/>
  <c r="B9331" i="2" s="1"/>
  <c r="B9332" i="2" s="1"/>
  <c r="B9333" i="2" s="1"/>
  <c r="B9334" i="2" s="1"/>
  <c r="B9335" i="2" s="1"/>
  <c r="B9336" i="2" s="1"/>
  <c r="B9337" i="2" s="1"/>
  <c r="B9338" i="2" s="1"/>
  <c r="B9339" i="2" s="1"/>
  <c r="B9340" i="2" s="1"/>
  <c r="B9341" i="2" s="1"/>
  <c r="B9342" i="2" s="1"/>
  <c r="B9343" i="2" s="1"/>
  <c r="B9344" i="2" s="1"/>
  <c r="B9345" i="2" s="1"/>
  <c r="B9346" i="2" s="1"/>
  <c r="B9347" i="2" s="1"/>
  <c r="B9348" i="2" s="1"/>
  <c r="B9349" i="2" s="1"/>
  <c r="B9350" i="2" s="1"/>
  <c r="B9351" i="2" s="1"/>
  <c r="B9352" i="2" s="1"/>
  <c r="B9353" i="2" s="1"/>
  <c r="B9354" i="2" s="1"/>
  <c r="B9355" i="2" s="1"/>
  <c r="B9356" i="2" s="1"/>
  <c r="B9357" i="2" s="1"/>
  <c r="B9358" i="2" s="1"/>
  <c r="B9359" i="2" s="1"/>
  <c r="B9360" i="2" s="1"/>
  <c r="B9361" i="2" s="1"/>
  <c r="B9362" i="2" s="1"/>
  <c r="B9363" i="2" s="1"/>
  <c r="B9364" i="2" s="1"/>
  <c r="B9365" i="2" s="1"/>
  <c r="B9366" i="2" s="1"/>
  <c r="B9367" i="2" s="1"/>
  <c r="B9368" i="2" s="1"/>
  <c r="B9369" i="2" s="1"/>
  <c r="B9370" i="2" s="1"/>
  <c r="B9371" i="2" s="1"/>
  <c r="B9372" i="2" s="1"/>
  <c r="B9373" i="2" s="1"/>
  <c r="B9374" i="2" s="1"/>
  <c r="B9375" i="2" s="1"/>
  <c r="B9376" i="2" s="1"/>
  <c r="B9377" i="2" s="1"/>
  <c r="B9378" i="2" s="1"/>
  <c r="B9379" i="2" s="1"/>
  <c r="B9380" i="2" s="1"/>
  <c r="B9381" i="2" s="1"/>
  <c r="B9382" i="2" s="1"/>
  <c r="B9383" i="2" s="1"/>
  <c r="B9384" i="2" s="1"/>
  <c r="B9385" i="2" s="1"/>
  <c r="B9386" i="2" s="1"/>
  <c r="B9387" i="2" s="1"/>
  <c r="B9388" i="2" s="1"/>
  <c r="B9389" i="2" s="1"/>
  <c r="B9390" i="2" s="1"/>
  <c r="B9391" i="2" s="1"/>
  <c r="B9392" i="2" s="1"/>
  <c r="B9393" i="2" s="1"/>
  <c r="B9394" i="2" s="1"/>
  <c r="B9395" i="2" s="1"/>
  <c r="B9396" i="2" s="1"/>
  <c r="B9397" i="2" s="1"/>
  <c r="B9398" i="2" s="1"/>
  <c r="B9399" i="2" s="1"/>
  <c r="B9400" i="2" s="1"/>
  <c r="B9401" i="2" s="1"/>
  <c r="B9402" i="2" s="1"/>
  <c r="B9403" i="2" s="1"/>
  <c r="B9404" i="2" s="1"/>
  <c r="B9405" i="2" s="1"/>
  <c r="B9406" i="2" s="1"/>
  <c r="B9407" i="2" s="1"/>
  <c r="B9408" i="2" s="1"/>
  <c r="B9409" i="2" s="1"/>
  <c r="B9410" i="2" s="1"/>
  <c r="B9411" i="2" s="1"/>
  <c r="B9412" i="2" s="1"/>
  <c r="B9413" i="2" s="1"/>
  <c r="B9414" i="2" s="1"/>
  <c r="B9415" i="2" s="1"/>
  <c r="B9416" i="2" s="1"/>
  <c r="B9417" i="2" s="1"/>
  <c r="B9418" i="2" s="1"/>
  <c r="B9419" i="2" s="1"/>
  <c r="B9420" i="2" s="1"/>
  <c r="B9421" i="2" s="1"/>
  <c r="B9422" i="2" s="1"/>
  <c r="B9423" i="2" s="1"/>
  <c r="B9424" i="2" s="1"/>
  <c r="B9425" i="2" s="1"/>
  <c r="B9426" i="2" s="1"/>
  <c r="B9427" i="2" s="1"/>
  <c r="B9428" i="2" s="1"/>
  <c r="A3" i="2"/>
  <c r="A2" i="2"/>
  <c r="C9" i="1"/>
  <c r="B9" i="1"/>
  <c r="A8" i="1"/>
</calcChain>
</file>

<file path=xl/sharedStrings.xml><?xml version="1.0" encoding="utf-8"?>
<sst xmlns="http://schemas.openxmlformats.org/spreadsheetml/2006/main" count="56663" uniqueCount="69">
  <si>
    <t>Normal(1-11)</t>
  </si>
  <si>
    <t>Only Visible Cells(101-111)</t>
  </si>
  <si>
    <t>Subtotal</t>
  </si>
  <si>
    <t>Sr.no.</t>
  </si>
  <si>
    <t>Region</t>
  </si>
  <si>
    <t xml:space="preserve">Product </t>
  </si>
  <si>
    <t>Grand_Total</t>
  </si>
  <si>
    <t>Tech</t>
  </si>
  <si>
    <t>Apps</t>
  </si>
  <si>
    <t>OFM</t>
  </si>
  <si>
    <t>ASEAN</t>
  </si>
  <si>
    <t>Systems</t>
  </si>
  <si>
    <t>Other</t>
  </si>
  <si>
    <t>Total SUM</t>
  </si>
  <si>
    <t>Select Function</t>
  </si>
  <si>
    <t>FunctioName</t>
  </si>
  <si>
    <t>IndexNo</t>
  </si>
  <si>
    <t>min</t>
  </si>
  <si>
    <t>Avg</t>
  </si>
  <si>
    <t>Count</t>
  </si>
  <si>
    <t>Counta</t>
  </si>
  <si>
    <t>Max</t>
  </si>
  <si>
    <t>Sum</t>
  </si>
  <si>
    <t>Item</t>
  </si>
  <si>
    <t>Units</t>
  </si>
  <si>
    <t>Filtered List</t>
  </si>
  <si>
    <t>Binders</t>
  </si>
  <si>
    <t>SUBTOTAL</t>
  </si>
  <si>
    <t>Pen Sets</t>
  </si>
  <si>
    <t>Pencils</t>
  </si>
  <si>
    <t>Pen</t>
  </si>
  <si>
    <t>List Total</t>
  </si>
  <si>
    <t>=SUM(B2:B7)</t>
  </si>
  <si>
    <t>Filtered Total</t>
  </si>
  <si>
    <t>=SUBTOTAL(109,B2:B7)</t>
  </si>
  <si>
    <t>Summing up values for neither "New" nor "Old"</t>
  </si>
  <si>
    <t>Raw Data</t>
  </si>
  <si>
    <t>Summary</t>
  </si>
  <si>
    <t>Conditions</t>
  </si>
  <si>
    <t>Project</t>
  </si>
  <si>
    <t>Type</t>
  </si>
  <si>
    <t>Sub Type</t>
  </si>
  <si>
    <t>Hours</t>
  </si>
  <si>
    <t>All</t>
  </si>
  <si>
    <t>Group</t>
  </si>
  <si>
    <t>A</t>
  </si>
  <si>
    <t>New</t>
  </si>
  <si>
    <t>B</t>
  </si>
  <si>
    <t>Individual</t>
  </si>
  <si>
    <t/>
  </si>
  <si>
    <t>Old</t>
  </si>
  <si>
    <t>C</t>
  </si>
  <si>
    <t>Neither new / old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</si>
  <si>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</si>
  <si>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</si>
  <si>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</si>
  <si>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</si>
  <si>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</si>
  <si>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</si>
  <si>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</si>
  <si>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</si>
  <si>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</si>
  <si>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</si>
  <si>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</si>
  <si>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</si>
  <si>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South</t>
  </si>
  <si>
    <t>East</t>
  </si>
  <si>
    <t>West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</si>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</sst>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 * #,##0.00_ ;_ * \-#,##0.00_ ;_ * &quot;-&quot;??_ ;_ @_ "/>
    <numFmt numFmtId="166" formatCode="_(* #,##0_);_(* \(#,##0\);_(* &quot;-&quot;??_);_(@_)"/>
  </numFmts>
  <fonts count="18" x14ac:knownFonts="1">
    <font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0"/>
      <name val="Calibri Light"/>
      <family val="1"/>
      <scheme val="major"/>
    </font>
    <font>
      <sz val="20"/>
      <name val="Calibri Light"/>
      <family val="1"/>
      <scheme val="major"/>
    </font>
    <font>
      <sz val="11"/>
      <color theme="1"/>
      <name val="Calibri Light"/>
      <family val="2"/>
      <scheme val="major"/>
    </font>
    <font>
      <b/>
      <sz val="11"/>
      <color theme="0"/>
      <name val="Calibri Light"/>
      <family val="1"/>
      <scheme val="major"/>
    </font>
    <font>
      <sz val="11"/>
      <name val="Calibri Light"/>
      <family val="1"/>
      <scheme val="maj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Arial Narrow"/>
      <family val="2"/>
    </font>
    <font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9" fillId="0" borderId="0"/>
    <xf numFmtId="0" fontId="13" fillId="0" borderId="0" applyNumberFormat="0" applyFill="0" applyBorder="0" applyAlignment="0" applyProtection="0">
      <alignment horizontal="left" indent="1"/>
    </xf>
    <xf numFmtId="0" fontId="14" fillId="0" borderId="0"/>
  </cellStyleXfs>
  <cellXfs count="41">
    <xf numFmtId="0" fontId="0" fillId="0" borderId="0" xfId="0"/>
    <xf numFmtId="0" fontId="0" fillId="0" borderId="1" xfId="0" applyBorder="1"/>
    <xf numFmtId="0" fontId="3" fillId="0" borderId="3" xfId="0" applyFont="1" applyBorder="1"/>
    <xf numFmtId="1" fontId="3" fillId="0" borderId="2" xfId="0" applyNumberFormat="1" applyFont="1" applyBorder="1"/>
    <xf numFmtId="166" fontId="3" fillId="0" borderId="4" xfId="1" applyNumberFormat="1" applyFont="1" applyBorder="1" applyAlignment="1">
      <alignment horizontal="center"/>
    </xf>
    <xf numFmtId="0" fontId="4" fillId="0" borderId="0" xfId="2"/>
    <xf numFmtId="0" fontId="6" fillId="0" borderId="3" xfId="2" applyFont="1" applyBorder="1"/>
    <xf numFmtId="1" fontId="6" fillId="0" borderId="2" xfId="2" applyNumberFormat="1" applyFont="1" applyBorder="1"/>
    <xf numFmtId="166" fontId="6" fillId="0" borderId="2" xfId="3" applyNumberFormat="1" applyFont="1" applyBorder="1" applyAlignment="1">
      <alignment horizontal="center"/>
    </xf>
    <xf numFmtId="0" fontId="8" fillId="0" borderId="1" xfId="4" applyFont="1" applyBorder="1" applyAlignment="1">
      <alignment horizontal="left"/>
    </xf>
    <xf numFmtId="44" fontId="8" fillId="0" borderId="1" xfId="5" applyFont="1" applyBorder="1" applyAlignment="1" applyProtection="1">
      <alignment horizontal="center"/>
      <protection locked="0"/>
    </xf>
    <xf numFmtId="0" fontId="10" fillId="0" borderId="0" xfId="6" applyFont="1"/>
    <xf numFmtId="0" fontId="11" fillId="0" borderId="0" xfId="6" applyFont="1"/>
    <xf numFmtId="0" fontId="10" fillId="0" borderId="1" xfId="4" applyFont="1" applyBorder="1" applyAlignment="1">
      <alignment horizontal="left" vertical="top"/>
    </xf>
    <xf numFmtId="0" fontId="10" fillId="0" borderId="1" xfId="6" applyFont="1" applyBorder="1" applyAlignment="1" applyProtection="1">
      <alignment horizontal="center"/>
      <protection locked="0"/>
    </xf>
    <xf numFmtId="0" fontId="12" fillId="0" borderId="0" xfId="6" applyFont="1"/>
    <xf numFmtId="0" fontId="13" fillId="0" borderId="0" xfId="7" applyFill="1" applyBorder="1" applyAlignment="1" applyProtection="1"/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right"/>
    </xf>
    <xf numFmtId="0" fontId="8" fillId="0" borderId="1" xfId="6" applyFont="1" applyBorder="1" applyAlignment="1">
      <alignment horizontal="center"/>
    </xf>
    <xf numFmtId="0" fontId="10" fillId="0" borderId="0" xfId="6" quotePrefix="1" applyFont="1" applyAlignment="1">
      <alignment horizontal="left" indent="1"/>
    </xf>
    <xf numFmtId="0" fontId="10" fillId="0" borderId="0" xfId="6" applyFont="1" applyAlignment="1">
      <alignment horizontal="left"/>
    </xf>
    <xf numFmtId="0" fontId="15" fillId="2" borderId="0" xfId="8" applyFont="1" applyFill="1" applyAlignment="1">
      <alignment vertical="center"/>
    </xf>
    <xf numFmtId="0" fontId="14" fillId="2" borderId="0" xfId="8" applyFill="1"/>
    <xf numFmtId="0" fontId="16" fillId="3" borderId="5" xfId="8" applyFont="1" applyFill="1" applyBorder="1"/>
    <xf numFmtId="0" fontId="16" fillId="3" borderId="6" xfId="8" applyFont="1" applyFill="1" applyBorder="1"/>
    <xf numFmtId="0" fontId="16" fillId="3" borderId="7" xfId="8" applyFont="1" applyFill="1" applyBorder="1"/>
    <xf numFmtId="0" fontId="14" fillId="0" borderId="0" xfId="8"/>
    <xf numFmtId="0" fontId="14" fillId="0" borderId="0" xfId="8" applyAlignment="1">
      <alignment horizontal="center"/>
    </xf>
    <xf numFmtId="0" fontId="16" fillId="3" borderId="8" xfId="8" applyFont="1" applyFill="1" applyBorder="1" applyAlignment="1">
      <alignment horizontal="right"/>
    </xf>
    <xf numFmtId="0" fontId="16" fillId="3" borderId="8" xfId="8" applyFont="1" applyFill="1" applyBorder="1"/>
    <xf numFmtId="0" fontId="14" fillId="0" borderId="8" xfId="8" applyBorder="1"/>
    <xf numFmtId="0" fontId="14" fillId="0" borderId="8" xfId="8" applyBorder="1" applyAlignment="1">
      <alignment horizontal="left"/>
    </xf>
    <xf numFmtId="0" fontId="5" fillId="4" borderId="2" xfId="2" applyFont="1" applyFill="1" applyBorder="1" applyAlignment="1">
      <alignment horizontal="center" vertical="center" wrapText="1"/>
    </xf>
    <xf numFmtId="164" fontId="5" fillId="4" borderId="2" xfId="2" applyNumberFormat="1" applyFont="1" applyFill="1" applyBorder="1" applyAlignment="1">
      <alignment horizontal="center" vertical="center" wrapText="1"/>
    </xf>
    <xf numFmtId="3" fontId="5" fillId="4" borderId="2" xfId="2" applyNumberFormat="1" applyFont="1" applyFill="1" applyBorder="1" applyAlignment="1">
      <alignment horizontal="center" vertical="center" wrapText="1"/>
    </xf>
    <xf numFmtId="0" fontId="14" fillId="0" borderId="8" xfId="8" applyFill="1" applyBorder="1"/>
    <xf numFmtId="0" fontId="2" fillId="4" borderId="2" xfId="0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3" fontId="2" fillId="4" borderId="2" xfId="0" applyNumberFormat="1" applyFont="1" applyFill="1" applyBorder="1" applyAlignment="1">
      <alignment horizontal="center" vertical="center" wrapText="1"/>
    </xf>
    <xf numFmtId="0" fontId="17" fillId="4" borderId="0" xfId="2" applyFont="1" applyFill="1"/>
  </cellXfs>
  <cellStyles count="9">
    <cellStyle name="Comma 2" xfId="1" xr:uid="{4222FC69-DC45-47B5-A7E3-D5A5F3FA7D56}"/>
    <cellStyle name="Comma 3" xfId="3" xr:uid="{D1732B97-44AE-406E-882C-D38BF8ACCFEF}"/>
    <cellStyle name="Ctx_Hyperlink" xfId="7" xr:uid="{14918F77-86A2-46B7-9EA8-4EE285DDDECF}"/>
    <cellStyle name="Currency_TapePivot" xfId="5" xr:uid="{FF4A6B78-B45A-4E9B-B8E7-249E00E53E25}"/>
    <cellStyle name="Normal" xfId="0" builtinId="0"/>
    <cellStyle name="Normal 2" xfId="2" xr:uid="{CE546630-4AFD-410C-B5AA-0A5B79B574CD}"/>
    <cellStyle name="Normal 3" xfId="6" xr:uid="{9BB41896-6B4A-4716-A832-CAC7E8C77E99}"/>
    <cellStyle name="Normal 4" xfId="8" xr:uid="{D6EC45C8-CCC1-4110-AD32-167DAE7EB728}"/>
    <cellStyle name="Normal_TapePivot" xfId="4" xr:uid="{716DC12C-A706-4D6E-BFFB-7E44CB0975A9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68580</xdr:rowOff>
    </xdr:from>
    <xdr:to>
      <xdr:col>11</xdr:col>
      <xdr:colOff>0</xdr:colOff>
      <xdr:row>0</xdr:row>
      <xdr:rowOff>464820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99C3F2-37EB-4A8C-85C0-682D7F93A33A}"/>
            </a:ext>
          </a:extLst>
        </xdr:cNvPr>
        <xdr:cNvSpPr/>
      </xdr:nvSpPr>
      <xdr:spPr>
        <a:xfrm>
          <a:off x="5057775" y="68580"/>
          <a:ext cx="1828800" cy="39624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50800" dist="38100" dir="5400000" algn="t" rotWithShape="0">
                  <a:schemeClr val="bg1">
                    <a:lumMod val="95000"/>
                    <a:alpha val="40000"/>
                  </a:schemeClr>
                </a:outerShdw>
              </a:effectLst>
            </a:rPr>
            <a:t>Visit Chandoo.org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SUM_KING\SUM_KING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-3"/>
      <sheetName val="SUM-4"/>
      <sheetName val="SUM-5"/>
      <sheetName val="SUM-6"/>
      <sheetName val="SUM-7"/>
      <sheetName val="SUM-8"/>
      <sheetName val="SUM-9"/>
      <sheetName val="SUM-10"/>
      <sheetName val="DSUM"/>
      <sheetName val="3D SUM"/>
      <sheetName val="SUMIF-1"/>
      <sheetName val="SUMIF-2"/>
      <sheetName val="SUMIF-3"/>
      <sheetName val="SUMIFS-1"/>
      <sheetName val="SUMIFS-2"/>
      <sheetName val="SUMIFS-3"/>
      <sheetName val="SUBTOTAL-1"/>
      <sheetName val="SUBTOTAL-2"/>
      <sheetName val="SUBTOTAL-3"/>
      <sheetName val="SUBTOTAL-4"/>
      <sheetName val="SUBTOTAL-5"/>
      <sheetName val="AGREEGATE-1"/>
      <sheetName val="AGREEGATE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GC</v>
          </cell>
          <cell r="B2" t="str">
            <v>Tech</v>
          </cell>
          <cell r="C2">
            <v>24.49645717806531</v>
          </cell>
        </row>
        <row r="3">
          <cell r="A3" t="str">
            <v>IN</v>
          </cell>
          <cell r="B3" t="str">
            <v>Tech</v>
          </cell>
          <cell r="C3">
            <v>551.14638447971777</v>
          </cell>
        </row>
        <row r="4">
          <cell r="A4" t="str">
            <v>ANZ</v>
          </cell>
          <cell r="B4" t="str">
            <v>Tech</v>
          </cell>
          <cell r="C4">
            <v>158.84782378481412</v>
          </cell>
        </row>
        <row r="5">
          <cell r="A5" t="str">
            <v>GC</v>
          </cell>
          <cell r="B5" t="str">
            <v>Tech</v>
          </cell>
          <cell r="C5">
            <v>9.0264941466420208</v>
          </cell>
        </row>
        <row r="6">
          <cell r="A6" t="str">
            <v>IN</v>
          </cell>
          <cell r="B6" t="str">
            <v>Tech</v>
          </cell>
          <cell r="C6">
            <v>832.4406415343916</v>
          </cell>
        </row>
        <row r="7">
          <cell r="A7" t="str">
            <v>GC</v>
          </cell>
          <cell r="B7" t="str">
            <v>Tech</v>
          </cell>
          <cell r="C7">
            <v>35</v>
          </cell>
        </row>
        <row r="8">
          <cell r="A8" t="str">
            <v>IN</v>
          </cell>
          <cell r="B8" t="str">
            <v>Tech</v>
          </cell>
          <cell r="C8">
            <v>66.137566137566139</v>
          </cell>
        </row>
        <row r="9">
          <cell r="A9" t="str">
            <v>IN</v>
          </cell>
          <cell r="B9" t="str">
            <v>Tech</v>
          </cell>
          <cell r="C9">
            <v>19.841269841269842</v>
          </cell>
        </row>
        <row r="10">
          <cell r="A10" t="str">
            <v>IN</v>
          </cell>
          <cell r="B10" t="str">
            <v>Apps</v>
          </cell>
          <cell r="C10">
            <v>44.091710758377424</v>
          </cell>
        </row>
        <row r="11">
          <cell r="A11" t="str">
            <v>GC</v>
          </cell>
          <cell r="B11" t="str">
            <v>Tech</v>
          </cell>
          <cell r="C11">
            <v>20.682523267838675</v>
          </cell>
        </row>
        <row r="12">
          <cell r="A12" t="str">
            <v>KR</v>
          </cell>
          <cell r="B12" t="str">
            <v>OFM</v>
          </cell>
          <cell r="C12">
            <v>137.37899200454268</v>
          </cell>
        </row>
        <row r="13">
          <cell r="A13" t="str">
            <v>KR</v>
          </cell>
          <cell r="B13" t="str">
            <v>OFM</v>
          </cell>
          <cell r="C13">
            <v>91.585994669695125</v>
          </cell>
        </row>
        <row r="14">
          <cell r="A14" t="str">
            <v>GC</v>
          </cell>
          <cell r="B14" t="str">
            <v>Apps</v>
          </cell>
          <cell r="C14">
            <v>7.7017868145409736</v>
          </cell>
        </row>
        <row r="15">
          <cell r="A15" t="str">
            <v>KR</v>
          </cell>
          <cell r="B15" t="str">
            <v>OFM</v>
          </cell>
          <cell r="C15">
            <v>91.585994669695125</v>
          </cell>
        </row>
        <row r="16">
          <cell r="A16" t="str">
            <v>KR</v>
          </cell>
          <cell r="B16" t="str">
            <v>OFM</v>
          </cell>
          <cell r="C16">
            <v>73.2687957357561</v>
          </cell>
        </row>
        <row r="17">
          <cell r="A17" t="str">
            <v>GC</v>
          </cell>
          <cell r="B17" t="str">
            <v>OFM</v>
          </cell>
          <cell r="C17">
            <v>34.470872113064452</v>
          </cell>
        </row>
        <row r="18">
          <cell r="A18" t="str">
            <v>KR</v>
          </cell>
          <cell r="B18" t="str">
            <v>Tech</v>
          </cell>
          <cell r="C18">
            <v>24.72821856081768</v>
          </cell>
        </row>
        <row r="19">
          <cell r="A19" t="str">
            <v>KR</v>
          </cell>
          <cell r="B19" t="str">
            <v>Tech</v>
          </cell>
          <cell r="C19">
            <v>20.148918827332928</v>
          </cell>
        </row>
        <row r="20">
          <cell r="A20" t="str">
            <v>KR</v>
          </cell>
          <cell r="B20" t="str">
            <v>Tech</v>
          </cell>
          <cell r="C20">
            <v>357.05596820134269</v>
          </cell>
        </row>
        <row r="21">
          <cell r="A21" t="str">
            <v>KR</v>
          </cell>
          <cell r="B21" t="str">
            <v>Tech</v>
          </cell>
          <cell r="C21">
            <v>256.44078507514632</v>
          </cell>
        </row>
        <row r="22">
          <cell r="A22" t="str">
            <v>GC</v>
          </cell>
          <cell r="B22" t="str">
            <v>Apps</v>
          </cell>
          <cell r="C22">
            <v>154.03573629081947</v>
          </cell>
        </row>
        <row r="23">
          <cell r="A23" t="str">
            <v>GC</v>
          </cell>
          <cell r="B23" t="str">
            <v>Apps</v>
          </cell>
          <cell r="C23">
            <v>92.421441774491683</v>
          </cell>
        </row>
        <row r="24">
          <cell r="A24" t="str">
            <v>ASEAN</v>
          </cell>
          <cell r="B24" t="str">
            <v>Apps</v>
          </cell>
          <cell r="C24">
            <v>29.330291673456088</v>
          </cell>
        </row>
        <row r="25">
          <cell r="A25" t="str">
            <v>IN</v>
          </cell>
          <cell r="B25" t="str">
            <v>OFM</v>
          </cell>
          <cell r="C25">
            <v>110.22927689594357</v>
          </cell>
        </row>
        <row r="26">
          <cell r="A26" t="str">
            <v>IN</v>
          </cell>
          <cell r="B26" t="str">
            <v>Tech</v>
          </cell>
          <cell r="C26">
            <v>97.001763668430343</v>
          </cell>
        </row>
        <row r="27">
          <cell r="A27" t="str">
            <v>IN</v>
          </cell>
          <cell r="B27" t="str">
            <v>Tech</v>
          </cell>
          <cell r="C27">
            <v>330.68783068783068</v>
          </cell>
        </row>
        <row r="28">
          <cell r="A28" t="str">
            <v>ANZ</v>
          </cell>
          <cell r="B28" t="str">
            <v>OFM</v>
          </cell>
          <cell r="C28">
            <v>69.893042465318231</v>
          </cell>
        </row>
        <row r="29">
          <cell r="A29" t="str">
            <v>ANZ</v>
          </cell>
          <cell r="B29" t="str">
            <v>OFM</v>
          </cell>
          <cell r="C29">
            <v>69.893042465318231</v>
          </cell>
        </row>
        <row r="30">
          <cell r="A30" t="str">
            <v>ANZ</v>
          </cell>
          <cell r="B30" t="str">
            <v>OFM</v>
          </cell>
          <cell r="C30">
            <v>69.893042465318231</v>
          </cell>
        </row>
        <row r="31">
          <cell r="A31" t="str">
            <v>IN</v>
          </cell>
          <cell r="B31" t="str">
            <v>OFM</v>
          </cell>
          <cell r="C31">
            <v>110.22927689594357</v>
          </cell>
        </row>
        <row r="32">
          <cell r="A32" t="str">
            <v>ANZ</v>
          </cell>
          <cell r="B32" t="str">
            <v>Tech</v>
          </cell>
          <cell r="C32">
            <v>105.89854918987609</v>
          </cell>
        </row>
        <row r="33">
          <cell r="A33" t="str">
            <v>GC</v>
          </cell>
          <cell r="B33" t="str">
            <v>Tech</v>
          </cell>
          <cell r="C33">
            <v>12.848020762401553</v>
          </cell>
        </row>
        <row r="34">
          <cell r="A34" t="str">
            <v>IN</v>
          </cell>
          <cell r="B34" t="str">
            <v>OFM</v>
          </cell>
          <cell r="C34">
            <v>55.114638447971785</v>
          </cell>
        </row>
        <row r="35">
          <cell r="A35" t="str">
            <v>IN</v>
          </cell>
          <cell r="B35" t="str">
            <v>Tech</v>
          </cell>
          <cell r="C35">
            <v>237.5</v>
          </cell>
        </row>
        <row r="36">
          <cell r="A36" t="str">
            <v>IN</v>
          </cell>
          <cell r="B36" t="str">
            <v>OFM</v>
          </cell>
          <cell r="C36">
            <v>251.53730158730158</v>
          </cell>
        </row>
        <row r="37">
          <cell r="A37" t="str">
            <v>IN</v>
          </cell>
          <cell r="B37" t="str">
            <v>OFM</v>
          </cell>
          <cell r="C37">
            <v>35.273368606701936</v>
          </cell>
        </row>
        <row r="38">
          <cell r="A38" t="str">
            <v>ASEAN</v>
          </cell>
          <cell r="B38" t="str">
            <v>Apps</v>
          </cell>
          <cell r="C38">
            <v>100</v>
          </cell>
        </row>
        <row r="39">
          <cell r="A39" t="str">
            <v>IN</v>
          </cell>
          <cell r="B39" t="str">
            <v>OFM</v>
          </cell>
          <cell r="C39">
            <v>96.5</v>
          </cell>
        </row>
        <row r="40">
          <cell r="A40" t="str">
            <v>ANZ</v>
          </cell>
          <cell r="B40" t="str">
            <v>Tech</v>
          </cell>
          <cell r="C40">
            <v>211.79709837975219</v>
          </cell>
        </row>
        <row r="41">
          <cell r="A41" t="str">
            <v>IN</v>
          </cell>
          <cell r="B41" t="str">
            <v>Tech</v>
          </cell>
          <cell r="C41">
            <v>2.8880070546737215</v>
          </cell>
        </row>
        <row r="42">
          <cell r="A42" t="str">
            <v>IN</v>
          </cell>
          <cell r="B42" t="str">
            <v>Tech</v>
          </cell>
          <cell r="C42">
            <v>110.22927689594357</v>
          </cell>
        </row>
        <row r="43">
          <cell r="A43" t="str">
            <v>IN</v>
          </cell>
          <cell r="B43" t="str">
            <v>OFM</v>
          </cell>
          <cell r="C43">
            <v>11.958289241622575</v>
          </cell>
        </row>
        <row r="44">
          <cell r="A44" t="str">
            <v>IN</v>
          </cell>
          <cell r="B44" t="str">
            <v>Tech</v>
          </cell>
          <cell r="C44">
            <v>396.82539682539681</v>
          </cell>
        </row>
        <row r="45">
          <cell r="A45" t="str">
            <v>ASEAN</v>
          </cell>
          <cell r="B45" t="str">
            <v>Apps</v>
          </cell>
          <cell r="C45">
            <v>19.084243115528761</v>
          </cell>
        </row>
        <row r="46">
          <cell r="A46" t="str">
            <v>IN</v>
          </cell>
          <cell r="B46" t="str">
            <v>Tech</v>
          </cell>
          <cell r="C46">
            <v>36.067019400352734</v>
          </cell>
        </row>
        <row r="47">
          <cell r="A47" t="str">
            <v>ASEAN</v>
          </cell>
          <cell r="B47" t="str">
            <v>Tech</v>
          </cell>
          <cell r="C47">
            <v>114</v>
          </cell>
        </row>
        <row r="48">
          <cell r="A48" t="str">
            <v>IN</v>
          </cell>
          <cell r="B48" t="str">
            <v>Tech</v>
          </cell>
          <cell r="C48">
            <v>19.841269841269842</v>
          </cell>
        </row>
        <row r="49">
          <cell r="A49" t="str">
            <v>IN</v>
          </cell>
          <cell r="B49" t="str">
            <v>Systems</v>
          </cell>
          <cell r="C49">
            <v>551.14638447971777</v>
          </cell>
        </row>
        <row r="50">
          <cell r="A50" t="str">
            <v>ANZ</v>
          </cell>
          <cell r="B50" t="str">
            <v>Tech</v>
          </cell>
          <cell r="C50">
            <v>211.79709837975219</v>
          </cell>
        </row>
        <row r="51">
          <cell r="A51" t="str">
            <v>ANZ</v>
          </cell>
          <cell r="B51" t="str">
            <v>Apps</v>
          </cell>
          <cell r="C51">
            <v>52.949274594938046</v>
          </cell>
        </row>
        <row r="52">
          <cell r="A52" t="str">
            <v>KR</v>
          </cell>
          <cell r="B52" t="str">
            <v>Tech</v>
          </cell>
          <cell r="C52">
            <v>57.864031432313382</v>
          </cell>
        </row>
        <row r="53">
          <cell r="A53" t="str">
            <v>KR</v>
          </cell>
          <cell r="B53" t="str">
            <v>Tech</v>
          </cell>
          <cell r="C53">
            <v>59.530896535301828</v>
          </cell>
        </row>
        <row r="54">
          <cell r="A54" t="str">
            <v>KR</v>
          </cell>
          <cell r="B54" t="str">
            <v>Tech</v>
          </cell>
          <cell r="C54">
            <v>45.792997334847563</v>
          </cell>
        </row>
        <row r="55">
          <cell r="A55" t="str">
            <v>KR</v>
          </cell>
          <cell r="B55" t="str">
            <v>Tech</v>
          </cell>
          <cell r="C55">
            <v>64.110196268786581</v>
          </cell>
        </row>
        <row r="56">
          <cell r="A56" t="str">
            <v>KR</v>
          </cell>
          <cell r="B56" t="str">
            <v>Tech</v>
          </cell>
          <cell r="C56">
            <v>91.585994669695125</v>
          </cell>
        </row>
        <row r="57">
          <cell r="A57" t="str">
            <v>IN</v>
          </cell>
          <cell r="B57" t="str">
            <v>OFM</v>
          </cell>
          <cell r="C57">
            <v>88.183421516754848</v>
          </cell>
        </row>
        <row r="58">
          <cell r="A58" t="str">
            <v>IN</v>
          </cell>
          <cell r="B58" t="str">
            <v>OFM</v>
          </cell>
          <cell r="C58">
            <v>158.73015873015873</v>
          </cell>
        </row>
        <row r="59">
          <cell r="A59" t="str">
            <v>ASEAN</v>
          </cell>
          <cell r="B59" t="str">
            <v>Apps</v>
          </cell>
          <cell r="C59">
            <v>6.2115817521936876</v>
          </cell>
        </row>
        <row r="60">
          <cell r="A60" t="str">
            <v>IN</v>
          </cell>
          <cell r="B60" t="str">
            <v>Tech</v>
          </cell>
          <cell r="C60">
            <v>19.841269841269842</v>
          </cell>
        </row>
        <row r="61">
          <cell r="A61" t="str">
            <v>IN</v>
          </cell>
          <cell r="B61" t="str">
            <v>Tech</v>
          </cell>
          <cell r="C61">
            <v>50</v>
          </cell>
        </row>
        <row r="62">
          <cell r="A62" t="str">
            <v>IN</v>
          </cell>
          <cell r="B62" t="str">
            <v>Apps</v>
          </cell>
          <cell r="C62">
            <v>50</v>
          </cell>
        </row>
        <row r="63">
          <cell r="A63" t="str">
            <v>IN</v>
          </cell>
          <cell r="B63" t="str">
            <v>Tech</v>
          </cell>
          <cell r="C63">
            <v>66.137566137566139</v>
          </cell>
        </row>
        <row r="64">
          <cell r="A64" t="str">
            <v>GC</v>
          </cell>
          <cell r="B64" t="str">
            <v>Apps</v>
          </cell>
          <cell r="C64">
            <v>12.322858903265558</v>
          </cell>
        </row>
        <row r="65">
          <cell r="A65" t="str">
            <v>ASEAN</v>
          </cell>
          <cell r="B65" t="str">
            <v>Tech</v>
          </cell>
          <cell r="C65">
            <v>19</v>
          </cell>
        </row>
        <row r="66">
          <cell r="A66" t="str">
            <v>IN</v>
          </cell>
          <cell r="B66" t="str">
            <v>Tech</v>
          </cell>
          <cell r="C66">
            <v>661.37566137566137</v>
          </cell>
        </row>
        <row r="67">
          <cell r="A67" t="str">
            <v>IN</v>
          </cell>
          <cell r="B67" t="str">
            <v>OFM</v>
          </cell>
          <cell r="C67">
            <v>196.95011904761904</v>
          </cell>
        </row>
        <row r="68">
          <cell r="A68" t="str">
            <v>IN</v>
          </cell>
          <cell r="B68" t="str">
            <v>Tech</v>
          </cell>
          <cell r="C68">
            <v>617.28395061728395</v>
          </cell>
        </row>
        <row r="69">
          <cell r="A69" t="str">
            <v>IN</v>
          </cell>
          <cell r="B69" t="str">
            <v>Tech</v>
          </cell>
          <cell r="C69">
            <v>200.0570987654321</v>
          </cell>
        </row>
        <row r="70">
          <cell r="A70" t="str">
            <v>IN</v>
          </cell>
          <cell r="B70" t="str">
            <v>Tech</v>
          </cell>
          <cell r="C70">
            <v>165.34391534391534</v>
          </cell>
        </row>
        <row r="71">
          <cell r="A71" t="str">
            <v>IN</v>
          </cell>
          <cell r="B71" t="str">
            <v>Apps</v>
          </cell>
          <cell r="C71">
            <v>165.34391534391534</v>
          </cell>
        </row>
        <row r="72">
          <cell r="A72" t="str">
            <v>IN</v>
          </cell>
          <cell r="B72" t="str">
            <v>Tech</v>
          </cell>
          <cell r="C72">
            <v>10.822310405643739</v>
          </cell>
        </row>
        <row r="73">
          <cell r="A73" t="str">
            <v>IN</v>
          </cell>
          <cell r="B73" t="str">
            <v>OFM</v>
          </cell>
          <cell r="C73">
            <v>70.546737213403873</v>
          </cell>
        </row>
        <row r="74">
          <cell r="A74" t="str">
            <v>IN</v>
          </cell>
          <cell r="B74" t="str">
            <v>OFM</v>
          </cell>
          <cell r="C74">
            <v>66.137566137566139</v>
          </cell>
        </row>
        <row r="75">
          <cell r="A75" t="str">
            <v>IN</v>
          </cell>
          <cell r="B75" t="str">
            <v>Tech</v>
          </cell>
          <cell r="C75">
            <v>72.162257495590836</v>
          </cell>
        </row>
        <row r="76">
          <cell r="A76" t="str">
            <v>GC</v>
          </cell>
          <cell r="B76" t="str">
            <v>Tech</v>
          </cell>
          <cell r="C76">
            <v>275.76697690451562</v>
          </cell>
        </row>
        <row r="77">
          <cell r="A77" t="str">
            <v>GC</v>
          </cell>
          <cell r="B77" t="str">
            <v>Systems</v>
          </cell>
          <cell r="C77">
            <v>172.35436056532231</v>
          </cell>
        </row>
        <row r="78">
          <cell r="A78" t="str">
            <v>GC</v>
          </cell>
          <cell r="B78" t="str">
            <v>OFM</v>
          </cell>
          <cell r="C78">
            <v>41.365046535677351</v>
          </cell>
        </row>
        <row r="79">
          <cell r="A79" t="str">
            <v>KR</v>
          </cell>
          <cell r="B79" t="str">
            <v>Tech</v>
          </cell>
          <cell r="C79">
            <v>91.585994669695125</v>
          </cell>
        </row>
        <row r="80">
          <cell r="A80" t="str">
            <v>KR</v>
          </cell>
          <cell r="B80" t="str">
            <v>Tech</v>
          </cell>
          <cell r="C80">
            <v>31.139238187696343</v>
          </cell>
        </row>
        <row r="81">
          <cell r="A81" t="str">
            <v>KR</v>
          </cell>
          <cell r="B81" t="str">
            <v>Tech</v>
          </cell>
          <cell r="C81">
            <v>36.63439786787805</v>
          </cell>
        </row>
        <row r="82">
          <cell r="A82" t="str">
            <v>KR</v>
          </cell>
          <cell r="B82" t="str">
            <v>OFM</v>
          </cell>
          <cell r="C82">
            <v>13.737899200454269</v>
          </cell>
        </row>
        <row r="83">
          <cell r="A83" t="str">
            <v>KR</v>
          </cell>
          <cell r="B83" t="str">
            <v>Tech</v>
          </cell>
          <cell r="C83">
            <v>64.110196268786581</v>
          </cell>
        </row>
        <row r="84">
          <cell r="A84" t="str">
            <v>GC</v>
          </cell>
          <cell r="B84" t="str">
            <v>Tech</v>
          </cell>
          <cell r="C84">
            <v>3.8508934072704868</v>
          </cell>
        </row>
        <row r="85">
          <cell r="A85" t="str">
            <v>GC</v>
          </cell>
          <cell r="B85" t="str">
            <v>Tech</v>
          </cell>
          <cell r="C85">
            <v>123.22858903265558</v>
          </cell>
        </row>
        <row r="86">
          <cell r="A86" t="str">
            <v>KR</v>
          </cell>
          <cell r="B86" t="str">
            <v>Tech</v>
          </cell>
          <cell r="C86">
            <v>33.886818027787193</v>
          </cell>
        </row>
        <row r="87">
          <cell r="A87" t="str">
            <v>KR</v>
          </cell>
          <cell r="B87" t="str">
            <v>Tech</v>
          </cell>
          <cell r="C87">
            <v>32.05509813439329</v>
          </cell>
        </row>
        <row r="88">
          <cell r="A88" t="str">
            <v>KR</v>
          </cell>
          <cell r="B88" t="str">
            <v>Tech</v>
          </cell>
          <cell r="C88">
            <v>11.906179307060365</v>
          </cell>
        </row>
        <row r="89">
          <cell r="A89" t="str">
            <v>KR</v>
          </cell>
          <cell r="B89" t="str">
            <v>Tech</v>
          </cell>
          <cell r="C89">
            <v>30.223378240999391</v>
          </cell>
        </row>
        <row r="90">
          <cell r="A90" t="str">
            <v>KR</v>
          </cell>
          <cell r="B90" t="str">
            <v>OFM</v>
          </cell>
          <cell r="C90">
            <v>183.17198933939025</v>
          </cell>
        </row>
        <row r="91">
          <cell r="A91" t="str">
            <v>KR</v>
          </cell>
          <cell r="B91" t="str">
            <v>Tech</v>
          </cell>
          <cell r="C91">
            <v>21.940340883072164</v>
          </cell>
        </row>
        <row r="92">
          <cell r="A92" t="str">
            <v>KR</v>
          </cell>
          <cell r="B92" t="str">
            <v>Tech</v>
          </cell>
          <cell r="C92">
            <v>76.822332328940263</v>
          </cell>
        </row>
        <row r="93">
          <cell r="A93" t="str">
            <v>KR</v>
          </cell>
          <cell r="B93" t="str">
            <v>Tech</v>
          </cell>
          <cell r="C93">
            <v>73.2687957357561</v>
          </cell>
        </row>
        <row r="94">
          <cell r="A94" t="str">
            <v>KR</v>
          </cell>
          <cell r="B94" t="str">
            <v>Tech</v>
          </cell>
          <cell r="C94">
            <v>12.682324818888697</v>
          </cell>
        </row>
        <row r="95">
          <cell r="A95" t="str">
            <v>GC</v>
          </cell>
          <cell r="B95" t="str">
            <v>Apps</v>
          </cell>
          <cell r="C95">
            <v>123.22858903265558</v>
          </cell>
        </row>
        <row r="96">
          <cell r="A96" t="str">
            <v>GC</v>
          </cell>
          <cell r="B96" t="str">
            <v>Tech</v>
          </cell>
          <cell r="C96">
            <v>1.9077325939617993</v>
          </cell>
        </row>
        <row r="97">
          <cell r="A97" t="str">
            <v>GC</v>
          </cell>
          <cell r="B97" t="str">
            <v>Tech</v>
          </cell>
          <cell r="C97">
            <v>24.598890942698706</v>
          </cell>
        </row>
        <row r="98">
          <cell r="A98" t="str">
            <v>GC</v>
          </cell>
          <cell r="B98" t="str">
            <v>Tech</v>
          </cell>
          <cell r="C98">
            <v>1.8052988293284042</v>
          </cell>
        </row>
        <row r="99">
          <cell r="A99" t="str">
            <v>ASEAN</v>
          </cell>
          <cell r="B99" t="str">
            <v>Apps</v>
          </cell>
          <cell r="C99">
            <v>4.2</v>
          </cell>
        </row>
        <row r="100">
          <cell r="A100" t="str">
            <v>IN</v>
          </cell>
          <cell r="B100" t="str">
            <v>Tech</v>
          </cell>
          <cell r="C100">
            <v>30</v>
          </cell>
        </row>
        <row r="101">
          <cell r="A101" t="str">
            <v>ASEAN</v>
          </cell>
          <cell r="B101" t="str">
            <v>Systems</v>
          </cell>
          <cell r="C101">
            <v>350</v>
          </cell>
        </row>
        <row r="102">
          <cell r="A102" t="str">
            <v>ANZ</v>
          </cell>
          <cell r="B102" t="str">
            <v>OFM</v>
          </cell>
          <cell r="C102">
            <v>264.74637297469025</v>
          </cell>
        </row>
        <row r="103">
          <cell r="A103" t="str">
            <v>ASEAN</v>
          </cell>
          <cell r="B103" t="str">
            <v>Tech</v>
          </cell>
          <cell r="C103">
            <v>65.178425941013529</v>
          </cell>
        </row>
        <row r="104">
          <cell r="A104" t="str">
            <v>IN</v>
          </cell>
          <cell r="B104" t="str">
            <v>Tech</v>
          </cell>
          <cell r="C104">
            <v>39.682539682539684</v>
          </cell>
        </row>
        <row r="105">
          <cell r="A105" t="str">
            <v>IN</v>
          </cell>
          <cell r="B105" t="str">
            <v>Tech</v>
          </cell>
          <cell r="C105">
            <v>55.114638447971785</v>
          </cell>
        </row>
        <row r="106">
          <cell r="A106" t="str">
            <v>IN</v>
          </cell>
          <cell r="B106" t="str">
            <v>Tech</v>
          </cell>
          <cell r="C106">
            <v>66.137566137566139</v>
          </cell>
        </row>
        <row r="107">
          <cell r="A107" t="str">
            <v>ANZ</v>
          </cell>
          <cell r="B107" t="str">
            <v>Tech</v>
          </cell>
          <cell r="C107">
            <v>81.030710639332298</v>
          </cell>
        </row>
        <row r="108">
          <cell r="A108" t="str">
            <v>GC</v>
          </cell>
          <cell r="B108" t="str">
            <v>Tech</v>
          </cell>
          <cell r="C108">
            <v>277.26432532347508</v>
          </cell>
        </row>
        <row r="109">
          <cell r="A109" t="str">
            <v>ANZ</v>
          </cell>
          <cell r="B109" t="str">
            <v>Apps</v>
          </cell>
          <cell r="C109">
            <v>32.412284255732921</v>
          </cell>
        </row>
        <row r="110">
          <cell r="A110" t="str">
            <v>IN</v>
          </cell>
          <cell r="B110" t="str">
            <v>Tech</v>
          </cell>
          <cell r="C110">
            <v>33.06878306878307</v>
          </cell>
        </row>
        <row r="111">
          <cell r="A111" t="str">
            <v>IN</v>
          </cell>
          <cell r="B111" t="str">
            <v>Apps</v>
          </cell>
          <cell r="C111">
            <v>110.22927689594357</v>
          </cell>
        </row>
        <row r="112">
          <cell r="A112" t="str">
            <v>IN</v>
          </cell>
          <cell r="B112" t="str">
            <v>OFM</v>
          </cell>
          <cell r="C112">
            <v>220.45855379188714</v>
          </cell>
        </row>
        <row r="113">
          <cell r="A113" t="str">
            <v>IN</v>
          </cell>
          <cell r="B113" t="str">
            <v>Apps</v>
          </cell>
          <cell r="C113">
            <v>11.022927689594356</v>
          </cell>
        </row>
        <row r="114">
          <cell r="A114" t="str">
            <v>IN</v>
          </cell>
          <cell r="B114" t="str">
            <v>Tech</v>
          </cell>
          <cell r="C114">
            <v>24.250440917107586</v>
          </cell>
        </row>
        <row r="115">
          <cell r="A115" t="str">
            <v>IN</v>
          </cell>
          <cell r="B115" t="str">
            <v>Tech</v>
          </cell>
          <cell r="C115">
            <v>440.91710758377428</v>
          </cell>
        </row>
        <row r="116">
          <cell r="A116" t="str">
            <v>IN</v>
          </cell>
          <cell r="B116" t="str">
            <v>Tech</v>
          </cell>
          <cell r="C116">
            <v>308.64197530864197</v>
          </cell>
        </row>
        <row r="117">
          <cell r="A117" t="str">
            <v>IN</v>
          </cell>
          <cell r="B117" t="str">
            <v>Tech</v>
          </cell>
          <cell r="C117">
            <v>116.84303350970018</v>
          </cell>
        </row>
        <row r="118">
          <cell r="A118" t="str">
            <v>ASEAN</v>
          </cell>
          <cell r="B118" t="str">
            <v>Apps</v>
          </cell>
          <cell r="C118">
            <v>160.48788316482106</v>
          </cell>
        </row>
        <row r="119">
          <cell r="A119" t="str">
            <v>ANZ</v>
          </cell>
          <cell r="B119" t="str">
            <v>Tech</v>
          </cell>
          <cell r="C119">
            <v>95.308694270888495</v>
          </cell>
        </row>
        <row r="120">
          <cell r="A120" t="str">
            <v>ANZ</v>
          </cell>
          <cell r="B120" t="str">
            <v>Tech</v>
          </cell>
          <cell r="C120">
            <v>105.89854918987609</v>
          </cell>
        </row>
        <row r="121">
          <cell r="A121" t="str">
            <v>ANZ</v>
          </cell>
          <cell r="B121" t="str">
            <v>Apps</v>
          </cell>
          <cell r="C121">
            <v>22.23869532987398</v>
          </cell>
        </row>
        <row r="122">
          <cell r="A122" t="str">
            <v>ASEAN</v>
          </cell>
          <cell r="B122" t="str">
            <v>Apps</v>
          </cell>
          <cell r="C122">
            <v>80.243941582410528</v>
          </cell>
        </row>
        <row r="123">
          <cell r="A123" t="str">
            <v>ASEAN</v>
          </cell>
          <cell r="B123" t="str">
            <v>Apps</v>
          </cell>
          <cell r="C123">
            <v>586.60583346912176</v>
          </cell>
        </row>
        <row r="124">
          <cell r="A124" t="str">
            <v>IN</v>
          </cell>
          <cell r="B124" t="str">
            <v>Tech</v>
          </cell>
          <cell r="C124">
            <v>27</v>
          </cell>
        </row>
        <row r="125">
          <cell r="A125" t="str">
            <v>IN</v>
          </cell>
          <cell r="B125" t="str">
            <v>Tech</v>
          </cell>
          <cell r="C125">
            <v>27</v>
          </cell>
        </row>
        <row r="126">
          <cell r="A126" t="str">
            <v>IN</v>
          </cell>
          <cell r="B126" t="str">
            <v>Tech</v>
          </cell>
          <cell r="C126">
            <v>27</v>
          </cell>
        </row>
        <row r="127">
          <cell r="A127" t="str">
            <v>IN</v>
          </cell>
          <cell r="B127" t="str">
            <v>Apps</v>
          </cell>
          <cell r="C127">
            <v>44.091710758377424</v>
          </cell>
        </row>
        <row r="128">
          <cell r="A128" t="str">
            <v>IN</v>
          </cell>
          <cell r="B128" t="str">
            <v>Tech</v>
          </cell>
          <cell r="C128">
            <v>3.7477954144620811</v>
          </cell>
        </row>
        <row r="129">
          <cell r="A129" t="str">
            <v>IN</v>
          </cell>
          <cell r="B129" t="str">
            <v>Tech</v>
          </cell>
          <cell r="C129">
            <v>88.183421516754848</v>
          </cell>
        </row>
        <row r="130">
          <cell r="A130" t="str">
            <v>IN</v>
          </cell>
          <cell r="B130" t="str">
            <v>Tech</v>
          </cell>
          <cell r="C130">
            <v>88.183421516754848</v>
          </cell>
        </row>
        <row r="131">
          <cell r="A131" t="str">
            <v>IN</v>
          </cell>
          <cell r="B131" t="str">
            <v>Tech</v>
          </cell>
          <cell r="C131">
            <v>88.183421516754848</v>
          </cell>
        </row>
        <row r="132">
          <cell r="A132" t="str">
            <v>GC</v>
          </cell>
          <cell r="B132" t="str">
            <v>Tech</v>
          </cell>
          <cell r="C132">
            <v>77.017868145409736</v>
          </cell>
        </row>
        <row r="133">
          <cell r="A133" t="str">
            <v>IN</v>
          </cell>
          <cell r="B133" t="str">
            <v>Apps</v>
          </cell>
          <cell r="C133">
            <v>44.091710758377424</v>
          </cell>
        </row>
        <row r="134">
          <cell r="A134" t="str">
            <v>ASEAN</v>
          </cell>
          <cell r="B134" t="str">
            <v>Systems</v>
          </cell>
          <cell r="C134">
            <v>350</v>
          </cell>
        </row>
        <row r="135">
          <cell r="A135" t="str">
            <v>IN</v>
          </cell>
          <cell r="B135" t="str">
            <v>Apps</v>
          </cell>
          <cell r="C135">
            <v>154.32098765432099</v>
          </cell>
        </row>
        <row r="136">
          <cell r="A136" t="str">
            <v>KR</v>
          </cell>
          <cell r="B136" t="str">
            <v>Tech</v>
          </cell>
          <cell r="C136">
            <v>91.585994669695125</v>
          </cell>
        </row>
        <row r="137">
          <cell r="A137" t="str">
            <v>IN</v>
          </cell>
          <cell r="B137" t="str">
            <v>Tech</v>
          </cell>
          <cell r="C137">
            <v>40</v>
          </cell>
        </row>
        <row r="138">
          <cell r="A138" t="str">
            <v>IN</v>
          </cell>
          <cell r="B138" t="str">
            <v>Tech</v>
          </cell>
          <cell r="C138">
            <v>110.22927689594357</v>
          </cell>
        </row>
        <row r="139">
          <cell r="A139" t="str">
            <v>IN</v>
          </cell>
          <cell r="B139" t="str">
            <v>Tech</v>
          </cell>
          <cell r="C139">
            <v>33.06878306878307</v>
          </cell>
        </row>
        <row r="140">
          <cell r="A140" t="str">
            <v>IN</v>
          </cell>
          <cell r="B140" t="str">
            <v>Tech</v>
          </cell>
          <cell r="C140">
            <v>391.73677248677251</v>
          </cell>
        </row>
        <row r="141">
          <cell r="A141" t="str">
            <v>IN</v>
          </cell>
          <cell r="B141" t="str">
            <v>Tech</v>
          </cell>
          <cell r="C141">
            <v>330.68783068783068</v>
          </cell>
        </row>
        <row r="142">
          <cell r="A142" t="str">
            <v>GC</v>
          </cell>
          <cell r="B142" t="str">
            <v>Tech</v>
          </cell>
          <cell r="C142">
            <v>55.153395380903135</v>
          </cell>
        </row>
        <row r="143">
          <cell r="A143" t="str">
            <v>GC</v>
          </cell>
          <cell r="B143" t="str">
            <v>Tech</v>
          </cell>
          <cell r="C143">
            <v>59.871776752791234</v>
          </cell>
        </row>
        <row r="144">
          <cell r="A144" t="str">
            <v>GC</v>
          </cell>
          <cell r="B144" t="str">
            <v>Apps</v>
          </cell>
          <cell r="C144">
            <v>68.941744226128904</v>
          </cell>
        </row>
        <row r="145">
          <cell r="A145" t="str">
            <v>IN</v>
          </cell>
          <cell r="B145" t="str">
            <v>Apps</v>
          </cell>
          <cell r="C145">
            <v>165.34391534391534</v>
          </cell>
        </row>
        <row r="146">
          <cell r="A146" t="str">
            <v>IN</v>
          </cell>
          <cell r="B146" t="str">
            <v>Apps</v>
          </cell>
          <cell r="C146">
            <v>22.045855379188712</v>
          </cell>
        </row>
        <row r="147">
          <cell r="A147" t="str">
            <v>IN</v>
          </cell>
          <cell r="B147" t="str">
            <v>Tech</v>
          </cell>
          <cell r="C147">
            <v>132.27513227513228</v>
          </cell>
        </row>
        <row r="148">
          <cell r="A148" t="str">
            <v>IN</v>
          </cell>
          <cell r="B148" t="str">
            <v>OFM</v>
          </cell>
          <cell r="C148">
            <v>220.45855379188714</v>
          </cell>
        </row>
        <row r="149">
          <cell r="A149" t="str">
            <v>ASEAN</v>
          </cell>
          <cell r="B149" t="str">
            <v>Apps</v>
          </cell>
          <cell r="C149">
            <v>34.463000000000001</v>
          </cell>
        </row>
        <row r="150">
          <cell r="A150" t="str">
            <v>IN</v>
          </cell>
          <cell r="B150" t="str">
            <v>Tech</v>
          </cell>
          <cell r="C150">
            <v>5.511463844797178</v>
          </cell>
        </row>
        <row r="151">
          <cell r="A151" t="str">
            <v>ASEAN</v>
          </cell>
          <cell r="B151" t="str">
            <v>OFM</v>
          </cell>
          <cell r="C151">
            <v>1400</v>
          </cell>
        </row>
        <row r="152">
          <cell r="A152" t="str">
            <v>IN</v>
          </cell>
          <cell r="B152" t="str">
            <v>OFM</v>
          </cell>
          <cell r="C152">
            <v>72.001763668430328</v>
          </cell>
        </row>
        <row r="153">
          <cell r="A153" t="str">
            <v>GC</v>
          </cell>
          <cell r="B153" t="str">
            <v>Tech</v>
          </cell>
          <cell r="C153">
            <v>68.545902649414671</v>
          </cell>
        </row>
        <row r="154">
          <cell r="A154" t="str">
            <v>KR</v>
          </cell>
          <cell r="B154" t="str">
            <v>Tech</v>
          </cell>
          <cell r="C154">
            <v>61.864507679485655</v>
          </cell>
        </row>
        <row r="155">
          <cell r="A155" t="str">
            <v>KR</v>
          </cell>
          <cell r="B155" t="str">
            <v>OFM</v>
          </cell>
          <cell r="C155">
            <v>45.792997334847563</v>
          </cell>
        </row>
        <row r="156">
          <cell r="A156" t="str">
            <v>KR</v>
          </cell>
          <cell r="B156" t="str">
            <v>OFM</v>
          </cell>
          <cell r="C156">
            <v>27.475798400908538</v>
          </cell>
        </row>
        <row r="157">
          <cell r="A157" t="str">
            <v>GC</v>
          </cell>
          <cell r="B157" t="str">
            <v>Apps</v>
          </cell>
          <cell r="C157">
            <v>68.941744226128904</v>
          </cell>
        </row>
        <row r="158">
          <cell r="A158" t="str">
            <v>GC</v>
          </cell>
          <cell r="B158" t="str">
            <v>Apps</v>
          </cell>
          <cell r="C158">
            <v>51.706308169596689</v>
          </cell>
        </row>
        <row r="159">
          <cell r="A159" t="str">
            <v>IN</v>
          </cell>
          <cell r="B159" t="str">
            <v>Tech</v>
          </cell>
          <cell r="C159">
            <v>587.60515873015868</v>
          </cell>
        </row>
        <row r="160">
          <cell r="A160" t="str">
            <v>ASEAN</v>
          </cell>
          <cell r="B160" t="str">
            <v>Tech</v>
          </cell>
          <cell r="C160">
            <v>486.78</v>
          </cell>
        </row>
        <row r="161">
          <cell r="A161" t="str">
            <v>ASEAN</v>
          </cell>
          <cell r="B161" t="str">
            <v>Apps</v>
          </cell>
          <cell r="C161">
            <v>91.882207010612404</v>
          </cell>
        </row>
        <row r="162">
          <cell r="A162" t="str">
            <v>ASEAN</v>
          </cell>
          <cell r="B162" t="str">
            <v>Apps</v>
          </cell>
          <cell r="C162">
            <v>52.832269031102129</v>
          </cell>
        </row>
        <row r="163">
          <cell r="A163" t="str">
            <v>ASEAN</v>
          </cell>
          <cell r="B163" t="str">
            <v>Apps</v>
          </cell>
          <cell r="C163">
            <v>91.882207010612404</v>
          </cell>
        </row>
        <row r="164">
          <cell r="A164" t="str">
            <v>ANZ</v>
          </cell>
          <cell r="B164" t="str">
            <v>Apps</v>
          </cell>
          <cell r="C164">
            <v>52.949274594938046</v>
          </cell>
        </row>
        <row r="165">
          <cell r="A165" t="str">
            <v>ASEAN</v>
          </cell>
          <cell r="B165" t="str">
            <v>Tech</v>
          </cell>
          <cell r="C165">
            <v>1.8</v>
          </cell>
        </row>
        <row r="166">
          <cell r="A166" t="str">
            <v>IN</v>
          </cell>
          <cell r="B166" t="str">
            <v>Tech</v>
          </cell>
          <cell r="C166">
            <v>391.73677248677251</v>
          </cell>
        </row>
        <row r="167">
          <cell r="A167" t="str">
            <v>IN</v>
          </cell>
          <cell r="B167" t="str">
            <v>Tech</v>
          </cell>
          <cell r="C167">
            <v>391.73721340388005</v>
          </cell>
        </row>
        <row r="168">
          <cell r="A168" t="str">
            <v>IN</v>
          </cell>
          <cell r="B168" t="str">
            <v>Tech</v>
          </cell>
          <cell r="C168">
            <v>60</v>
          </cell>
        </row>
        <row r="169">
          <cell r="A169" t="str">
            <v>ANZ</v>
          </cell>
          <cell r="B169" t="str">
            <v>Tech</v>
          </cell>
          <cell r="C169">
            <v>52.949274594938046</v>
          </cell>
        </row>
        <row r="170">
          <cell r="A170" t="str">
            <v>ASEAN</v>
          </cell>
          <cell r="B170" t="str">
            <v>OFM</v>
          </cell>
          <cell r="C170">
            <v>68.911655257959296</v>
          </cell>
        </row>
        <row r="171">
          <cell r="A171" t="str">
            <v>ASEAN</v>
          </cell>
          <cell r="B171" t="str">
            <v>OFM</v>
          </cell>
          <cell r="C171">
            <v>68.911655257959296</v>
          </cell>
        </row>
        <row r="172">
          <cell r="A172" t="str">
            <v>IN</v>
          </cell>
          <cell r="B172" t="str">
            <v>OFM</v>
          </cell>
          <cell r="C172">
            <v>66.137566137566139</v>
          </cell>
        </row>
        <row r="173">
          <cell r="A173" t="str">
            <v>ASEAN</v>
          </cell>
          <cell r="B173" t="str">
            <v>Tech</v>
          </cell>
          <cell r="C173">
            <v>200</v>
          </cell>
        </row>
        <row r="174">
          <cell r="A174" t="str">
            <v>ASEAN</v>
          </cell>
          <cell r="B174" t="str">
            <v>OFM</v>
          </cell>
          <cell r="C174">
            <v>50</v>
          </cell>
        </row>
        <row r="175">
          <cell r="A175" t="str">
            <v>IN</v>
          </cell>
          <cell r="B175" t="str">
            <v>Apps</v>
          </cell>
          <cell r="C175">
            <v>6.6137566137566139</v>
          </cell>
        </row>
        <row r="176">
          <cell r="A176" t="str">
            <v>IN</v>
          </cell>
          <cell r="B176" t="str">
            <v>Apps</v>
          </cell>
          <cell r="C176">
            <v>165.34391534391534</v>
          </cell>
        </row>
        <row r="177">
          <cell r="A177" t="str">
            <v>ASEAN</v>
          </cell>
          <cell r="B177" t="str">
            <v>Apps</v>
          </cell>
          <cell r="C177">
            <v>7.6649828906631914</v>
          </cell>
        </row>
        <row r="178">
          <cell r="A178" t="str">
            <v>IN</v>
          </cell>
          <cell r="B178" t="str">
            <v>Apps</v>
          </cell>
          <cell r="C178">
            <v>132.27513227513228</v>
          </cell>
        </row>
        <row r="179">
          <cell r="A179" t="str">
            <v>IN</v>
          </cell>
          <cell r="B179" t="str">
            <v>Tech</v>
          </cell>
          <cell r="C179">
            <v>110.22927689594357</v>
          </cell>
        </row>
        <row r="180">
          <cell r="A180" t="str">
            <v>IN</v>
          </cell>
          <cell r="B180" t="str">
            <v>OFM</v>
          </cell>
          <cell r="C180">
            <v>132.27513227513228</v>
          </cell>
        </row>
        <row r="181">
          <cell r="A181" t="str">
            <v>IN</v>
          </cell>
          <cell r="B181" t="str">
            <v>Apps</v>
          </cell>
          <cell r="C181">
            <v>44.091710758377424</v>
          </cell>
        </row>
        <row r="182">
          <cell r="A182" t="str">
            <v>ANZ</v>
          </cell>
          <cell r="B182" t="str">
            <v>Apps</v>
          </cell>
          <cell r="C182">
            <v>105.89854918987609</v>
          </cell>
        </row>
        <row r="183">
          <cell r="A183" t="str">
            <v>ASEAN</v>
          </cell>
          <cell r="B183" t="str">
            <v>OFM</v>
          </cell>
          <cell r="C183">
            <v>50</v>
          </cell>
        </row>
        <row r="184">
          <cell r="A184" t="str">
            <v>IN</v>
          </cell>
          <cell r="B184" t="str">
            <v>Apps</v>
          </cell>
          <cell r="C184">
            <v>66.137566137566139</v>
          </cell>
        </row>
        <row r="185">
          <cell r="A185" t="str">
            <v>GC</v>
          </cell>
          <cell r="B185" t="str">
            <v>Tech</v>
          </cell>
          <cell r="C185">
            <v>108.41089279558773</v>
          </cell>
        </row>
        <row r="186">
          <cell r="A186" t="str">
            <v>IN</v>
          </cell>
          <cell r="B186" t="str">
            <v>Tech</v>
          </cell>
          <cell r="C186">
            <v>158.73015873015873</v>
          </cell>
        </row>
        <row r="187">
          <cell r="A187" t="str">
            <v>IN</v>
          </cell>
          <cell r="B187" t="str">
            <v>Tech</v>
          </cell>
          <cell r="C187">
            <v>44.091710758377424</v>
          </cell>
        </row>
        <row r="188">
          <cell r="A188" t="str">
            <v>IN</v>
          </cell>
          <cell r="B188" t="str">
            <v>Apps</v>
          </cell>
          <cell r="C188">
            <v>132.27513227513228</v>
          </cell>
        </row>
        <row r="189">
          <cell r="A189" t="str">
            <v>GC</v>
          </cell>
          <cell r="B189" t="str">
            <v>Tech</v>
          </cell>
          <cell r="C189">
            <v>104.06896817545258</v>
          </cell>
        </row>
        <row r="190">
          <cell r="A190" t="str">
            <v>IN</v>
          </cell>
          <cell r="B190" t="str">
            <v>Tech</v>
          </cell>
          <cell r="C190">
            <v>60</v>
          </cell>
        </row>
        <row r="191">
          <cell r="A191" t="str">
            <v>IN</v>
          </cell>
          <cell r="B191" t="str">
            <v>Tech</v>
          </cell>
          <cell r="C191">
            <v>70</v>
          </cell>
        </row>
        <row r="192">
          <cell r="A192" t="str">
            <v>IN</v>
          </cell>
          <cell r="B192" t="str">
            <v>Tech</v>
          </cell>
          <cell r="C192">
            <v>14.589109347442681</v>
          </cell>
        </row>
        <row r="193">
          <cell r="A193" t="str">
            <v>ASEAN</v>
          </cell>
          <cell r="B193" t="str">
            <v>Apps</v>
          </cell>
          <cell r="C193">
            <v>130</v>
          </cell>
        </row>
        <row r="194">
          <cell r="A194" t="str">
            <v>IN</v>
          </cell>
          <cell r="B194" t="str">
            <v>Tech</v>
          </cell>
          <cell r="C194">
            <v>110.22927689594357</v>
          </cell>
        </row>
        <row r="195">
          <cell r="A195" t="str">
            <v>IN</v>
          </cell>
          <cell r="B195" t="str">
            <v>Apps</v>
          </cell>
          <cell r="C195">
            <v>17.636684303350968</v>
          </cell>
        </row>
        <row r="196">
          <cell r="A196" t="str">
            <v>GC</v>
          </cell>
          <cell r="B196" t="str">
            <v>Tech</v>
          </cell>
          <cell r="C196">
            <v>27.726432532347506</v>
          </cell>
        </row>
        <row r="197">
          <cell r="A197" t="str">
            <v>IN</v>
          </cell>
          <cell r="B197" t="str">
            <v>Tech</v>
          </cell>
          <cell r="C197">
            <v>55.114638447971785</v>
          </cell>
        </row>
        <row r="198">
          <cell r="A198" t="str">
            <v>IN</v>
          </cell>
          <cell r="B198" t="str">
            <v>Tech</v>
          </cell>
          <cell r="C198">
            <v>11.022927689594356</v>
          </cell>
        </row>
        <row r="199">
          <cell r="A199" t="str">
            <v>ASEAN</v>
          </cell>
          <cell r="B199" t="str">
            <v>Tech</v>
          </cell>
          <cell r="C199">
            <v>47.5</v>
          </cell>
        </row>
        <row r="200">
          <cell r="A200" t="str">
            <v>ANZ</v>
          </cell>
          <cell r="B200" t="str">
            <v>OFM</v>
          </cell>
          <cell r="C200">
            <v>105.89854918987609</v>
          </cell>
        </row>
        <row r="201">
          <cell r="A201" t="str">
            <v>ASEAN</v>
          </cell>
          <cell r="B201" t="str">
            <v>Apps</v>
          </cell>
          <cell r="C201">
            <v>15</v>
          </cell>
        </row>
        <row r="202">
          <cell r="A202" t="str">
            <v>IN</v>
          </cell>
          <cell r="B202" t="str">
            <v>Tech</v>
          </cell>
          <cell r="C202">
            <v>110.22927689594357</v>
          </cell>
        </row>
        <row r="203">
          <cell r="A203" t="str">
            <v>IN</v>
          </cell>
          <cell r="B203" t="str">
            <v>Tech</v>
          </cell>
          <cell r="C203">
            <v>27.557319223985893</v>
          </cell>
        </row>
        <row r="204">
          <cell r="A204" t="str">
            <v>GC</v>
          </cell>
          <cell r="B204" t="str">
            <v>Apps</v>
          </cell>
          <cell r="C204">
            <v>138.63216266173754</v>
          </cell>
        </row>
        <row r="205">
          <cell r="A205" t="str">
            <v>GC</v>
          </cell>
          <cell r="B205" t="str">
            <v>OFM</v>
          </cell>
          <cell r="C205">
            <v>15.403573629081947</v>
          </cell>
        </row>
        <row r="206">
          <cell r="A206" t="str">
            <v>KR</v>
          </cell>
          <cell r="B206" t="str">
            <v>Tech</v>
          </cell>
          <cell r="C206">
            <v>64.110196268786581</v>
          </cell>
        </row>
        <row r="207">
          <cell r="A207" t="str">
            <v>KR</v>
          </cell>
          <cell r="B207" t="str">
            <v>Tech</v>
          </cell>
          <cell r="C207">
            <v>36.63439786787805</v>
          </cell>
        </row>
        <row r="208">
          <cell r="A208" t="str">
            <v>KR</v>
          </cell>
          <cell r="B208" t="str">
            <v>Tech</v>
          </cell>
          <cell r="C208">
            <v>123.64109280408842</v>
          </cell>
        </row>
        <row r="209">
          <cell r="A209" t="str">
            <v>KR</v>
          </cell>
          <cell r="B209" t="str">
            <v>Tech</v>
          </cell>
          <cell r="C209">
            <v>195.07816864645059</v>
          </cell>
        </row>
        <row r="210">
          <cell r="A210" t="str">
            <v>ANZ</v>
          </cell>
          <cell r="B210" t="str">
            <v>Apps</v>
          </cell>
          <cell r="C210">
            <v>6.3539129513925658</v>
          </cell>
        </row>
        <row r="211">
          <cell r="A211" t="str">
            <v>ANZ</v>
          </cell>
          <cell r="B211" t="str">
            <v>Tech</v>
          </cell>
          <cell r="C211">
            <v>79.423911892407062</v>
          </cell>
        </row>
        <row r="212">
          <cell r="A212" t="str">
            <v>KR</v>
          </cell>
          <cell r="B212" t="str">
            <v>Tech</v>
          </cell>
          <cell r="C212">
            <v>54.951596801817075</v>
          </cell>
        </row>
        <row r="213">
          <cell r="A213" t="str">
            <v>KR</v>
          </cell>
          <cell r="B213" t="str">
            <v>Tech</v>
          </cell>
          <cell r="C213">
            <v>73.2687957357561</v>
          </cell>
        </row>
        <row r="214">
          <cell r="A214" t="str">
            <v>KR</v>
          </cell>
          <cell r="B214" t="str">
            <v>Tech</v>
          </cell>
          <cell r="C214">
            <v>109.90319360363415</v>
          </cell>
        </row>
        <row r="215">
          <cell r="A215" t="str">
            <v>KR</v>
          </cell>
          <cell r="B215" t="str">
            <v>Tech</v>
          </cell>
          <cell r="C215">
            <v>457.92997334847558</v>
          </cell>
        </row>
        <row r="216">
          <cell r="A216" t="str">
            <v>KR</v>
          </cell>
          <cell r="B216" t="str">
            <v>Tech</v>
          </cell>
          <cell r="C216">
            <v>54.951596801817075</v>
          </cell>
        </row>
        <row r="217">
          <cell r="A217" t="str">
            <v>KR</v>
          </cell>
          <cell r="B217" t="str">
            <v>Tech</v>
          </cell>
          <cell r="C217">
            <v>54.951596801817075</v>
          </cell>
        </row>
        <row r="218">
          <cell r="A218" t="str">
            <v>KR</v>
          </cell>
          <cell r="B218" t="str">
            <v>Tech</v>
          </cell>
          <cell r="C218">
            <v>54.951596801817075</v>
          </cell>
        </row>
        <row r="219">
          <cell r="A219" t="str">
            <v>ASEAN</v>
          </cell>
          <cell r="B219" t="str">
            <v>Tech</v>
          </cell>
          <cell r="C219">
            <v>30.875</v>
          </cell>
        </row>
        <row r="220">
          <cell r="A220" t="str">
            <v>GC</v>
          </cell>
          <cell r="B220" t="str">
            <v>Apps</v>
          </cell>
          <cell r="C220">
            <v>154.03573629081947</v>
          </cell>
        </row>
        <row r="221">
          <cell r="A221" t="str">
            <v>GC</v>
          </cell>
          <cell r="B221" t="str">
            <v>Tech</v>
          </cell>
          <cell r="C221">
            <v>63.154651879235985</v>
          </cell>
        </row>
        <row r="222">
          <cell r="A222" t="str">
            <v>GC</v>
          </cell>
          <cell r="B222" t="str">
            <v>Tech</v>
          </cell>
          <cell r="C222">
            <v>34.470872113064452</v>
          </cell>
        </row>
        <row r="223">
          <cell r="A223" t="str">
            <v>ASEAN</v>
          </cell>
          <cell r="B223" t="str">
            <v>Tech</v>
          </cell>
          <cell r="C223">
            <v>4.8146364949446312</v>
          </cell>
        </row>
        <row r="224">
          <cell r="A224" t="str">
            <v>ASEAN</v>
          </cell>
          <cell r="B224" t="str">
            <v>Apps</v>
          </cell>
          <cell r="C224">
            <v>51.688000000000002</v>
          </cell>
        </row>
        <row r="225">
          <cell r="A225" t="str">
            <v>IN</v>
          </cell>
          <cell r="B225" t="str">
            <v>Tech</v>
          </cell>
          <cell r="C225">
            <v>22.045855379188712</v>
          </cell>
        </row>
        <row r="226">
          <cell r="A226" t="str">
            <v>IN</v>
          </cell>
          <cell r="B226" t="str">
            <v>Tech</v>
          </cell>
          <cell r="C226">
            <v>360.271164021164</v>
          </cell>
        </row>
        <row r="227">
          <cell r="A227" t="str">
            <v>IN</v>
          </cell>
          <cell r="B227" t="str">
            <v>Tech</v>
          </cell>
          <cell r="C227">
            <v>40</v>
          </cell>
        </row>
        <row r="228">
          <cell r="A228" t="str">
            <v>IN</v>
          </cell>
          <cell r="B228" t="str">
            <v>Tech</v>
          </cell>
          <cell r="C228">
            <v>22.045855379188712</v>
          </cell>
        </row>
        <row r="229">
          <cell r="A229" t="str">
            <v>IN</v>
          </cell>
          <cell r="B229" t="str">
            <v>Apps</v>
          </cell>
          <cell r="C229">
            <v>165.34391534391534</v>
          </cell>
        </row>
        <row r="230">
          <cell r="A230" t="str">
            <v>IN</v>
          </cell>
          <cell r="B230" t="str">
            <v>Apps</v>
          </cell>
          <cell r="C230">
            <v>110.22927689594357</v>
          </cell>
        </row>
        <row r="231">
          <cell r="A231" t="str">
            <v>ANZ</v>
          </cell>
          <cell r="B231" t="str">
            <v>Tech</v>
          </cell>
          <cell r="C231">
            <v>105.89854918987609</v>
          </cell>
        </row>
        <row r="232">
          <cell r="A232" t="str">
            <v>ANZ</v>
          </cell>
          <cell r="B232" t="str">
            <v>Apps</v>
          </cell>
          <cell r="C232">
            <v>211.79709837975219</v>
          </cell>
        </row>
        <row r="233">
          <cell r="A233" t="str">
            <v>ANZ</v>
          </cell>
          <cell r="B233" t="str">
            <v>Apps</v>
          </cell>
          <cell r="C233">
            <v>105.89854918987609</v>
          </cell>
        </row>
        <row r="234">
          <cell r="A234" t="str">
            <v>IN</v>
          </cell>
          <cell r="B234" t="str">
            <v>Tech</v>
          </cell>
          <cell r="C234">
            <v>293.80257936507934</v>
          </cell>
        </row>
        <row r="235">
          <cell r="A235" t="str">
            <v>ASEAN</v>
          </cell>
          <cell r="B235" t="str">
            <v>Apps</v>
          </cell>
          <cell r="C235">
            <v>68.911655257959296</v>
          </cell>
        </row>
        <row r="236">
          <cell r="A236" t="str">
            <v>IN</v>
          </cell>
          <cell r="B236" t="str">
            <v>Tech</v>
          </cell>
          <cell r="C236">
            <v>1410.9347442680776</v>
          </cell>
        </row>
        <row r="237">
          <cell r="A237" t="str">
            <v>IN</v>
          </cell>
          <cell r="B237" t="str">
            <v>Apps</v>
          </cell>
          <cell r="C237">
            <v>77.160493827160494</v>
          </cell>
        </row>
        <row r="238">
          <cell r="A238" t="str">
            <v>GC</v>
          </cell>
          <cell r="B238" t="str">
            <v>Apps</v>
          </cell>
          <cell r="C238">
            <v>308.07147258163894</v>
          </cell>
        </row>
        <row r="239">
          <cell r="A239" t="str">
            <v>IN</v>
          </cell>
          <cell r="B239" t="str">
            <v>Tech</v>
          </cell>
          <cell r="C239">
            <v>110.22927689594357</v>
          </cell>
        </row>
        <row r="240">
          <cell r="A240" t="str">
            <v>IN</v>
          </cell>
          <cell r="B240" t="str">
            <v>Tech</v>
          </cell>
          <cell r="C240">
            <v>77.160493827160494</v>
          </cell>
        </row>
        <row r="241">
          <cell r="A241" t="str">
            <v>IN</v>
          </cell>
          <cell r="B241" t="str">
            <v>Apps</v>
          </cell>
          <cell r="C241">
            <v>77.160493827160494</v>
          </cell>
        </row>
        <row r="242">
          <cell r="A242" t="str">
            <v>IN</v>
          </cell>
          <cell r="B242" t="str">
            <v>Tech</v>
          </cell>
          <cell r="C242">
            <v>195.86838624338625</v>
          </cell>
        </row>
        <row r="243">
          <cell r="A243" t="str">
            <v>IN</v>
          </cell>
          <cell r="B243" t="str">
            <v>Tech</v>
          </cell>
          <cell r="C243">
            <v>6.6137566137566139</v>
          </cell>
        </row>
        <row r="244">
          <cell r="A244" t="str">
            <v>ANZ</v>
          </cell>
          <cell r="B244" t="str">
            <v>Tech</v>
          </cell>
          <cell r="C244">
            <v>127.0782590278513</v>
          </cell>
        </row>
        <row r="245">
          <cell r="A245" t="str">
            <v>IN</v>
          </cell>
          <cell r="B245" t="str">
            <v>Tech</v>
          </cell>
          <cell r="C245">
            <v>30</v>
          </cell>
        </row>
        <row r="246">
          <cell r="A246" t="str">
            <v>IN</v>
          </cell>
          <cell r="B246" t="str">
            <v>Tech</v>
          </cell>
          <cell r="C246">
            <v>220.45855379188714</v>
          </cell>
        </row>
        <row r="247">
          <cell r="A247" t="str">
            <v>IN</v>
          </cell>
          <cell r="B247" t="str">
            <v>Tech</v>
          </cell>
          <cell r="C247">
            <v>330.68783068783068</v>
          </cell>
        </row>
        <row r="248">
          <cell r="A248" t="str">
            <v>IN</v>
          </cell>
          <cell r="B248" t="str">
            <v>Tech</v>
          </cell>
          <cell r="C248">
            <v>220.45855379188714</v>
          </cell>
        </row>
        <row r="249">
          <cell r="A249" t="str">
            <v>IN</v>
          </cell>
          <cell r="B249" t="str">
            <v>Tech</v>
          </cell>
          <cell r="C249">
            <v>11.022927689594356</v>
          </cell>
        </row>
        <row r="250">
          <cell r="A250" t="str">
            <v>ASEAN</v>
          </cell>
          <cell r="B250" t="str">
            <v>Apps</v>
          </cell>
          <cell r="C250">
            <v>26.071370376405412</v>
          </cell>
        </row>
        <row r="251">
          <cell r="A251" t="str">
            <v>IN</v>
          </cell>
          <cell r="B251" t="str">
            <v>Tech</v>
          </cell>
          <cell r="C251">
            <v>195.86838624338625</v>
          </cell>
        </row>
        <row r="252">
          <cell r="A252" t="str">
            <v>IN</v>
          </cell>
          <cell r="B252" t="str">
            <v>Tech</v>
          </cell>
          <cell r="C252">
            <v>92.592592592592595</v>
          </cell>
        </row>
        <row r="253">
          <cell r="A253" t="str">
            <v>IN</v>
          </cell>
          <cell r="B253" t="str">
            <v>Tech</v>
          </cell>
          <cell r="C253">
            <v>22.045855379188712</v>
          </cell>
        </row>
        <row r="254">
          <cell r="A254" t="str">
            <v>GC</v>
          </cell>
          <cell r="B254" t="str">
            <v>Systems</v>
          </cell>
          <cell r="C254">
            <v>192.72031143602331</v>
          </cell>
        </row>
        <row r="255">
          <cell r="A255" t="str">
            <v>GC</v>
          </cell>
          <cell r="B255" t="str">
            <v>Apps</v>
          </cell>
          <cell r="C255">
            <v>64.24010381200776</v>
          </cell>
        </row>
        <row r="256">
          <cell r="A256" t="str">
            <v>GC</v>
          </cell>
          <cell r="B256" t="str">
            <v>Apps</v>
          </cell>
          <cell r="C256">
            <v>3.8544062287204657</v>
          </cell>
        </row>
        <row r="257">
          <cell r="A257" t="str">
            <v>IN</v>
          </cell>
          <cell r="B257" t="str">
            <v>OFM</v>
          </cell>
          <cell r="C257">
            <v>176.3668430335097</v>
          </cell>
        </row>
        <row r="258">
          <cell r="A258" t="str">
            <v>IN</v>
          </cell>
          <cell r="B258" t="str">
            <v>Apps</v>
          </cell>
          <cell r="C258">
            <v>66.137566137566139</v>
          </cell>
        </row>
        <row r="259">
          <cell r="A259" t="str">
            <v>IN</v>
          </cell>
          <cell r="B259" t="str">
            <v>Apps</v>
          </cell>
          <cell r="C259">
            <v>66.137566137566139</v>
          </cell>
        </row>
        <row r="260">
          <cell r="A260" t="str">
            <v>ASEAN</v>
          </cell>
          <cell r="B260" t="str">
            <v>Tech</v>
          </cell>
          <cell r="C260">
            <v>308.21426930674875</v>
          </cell>
        </row>
        <row r="261">
          <cell r="A261" t="str">
            <v>GC</v>
          </cell>
          <cell r="B261" t="str">
            <v>Tech</v>
          </cell>
          <cell r="C261">
            <v>23.105360443622921</v>
          </cell>
        </row>
        <row r="262">
          <cell r="A262" t="str">
            <v>IN</v>
          </cell>
          <cell r="B262" t="str">
            <v>Apps</v>
          </cell>
          <cell r="C262">
            <v>110.22927689594357</v>
          </cell>
        </row>
        <row r="263">
          <cell r="A263" t="str">
            <v>IN</v>
          </cell>
          <cell r="B263" t="str">
            <v>Tech</v>
          </cell>
          <cell r="C263">
            <v>61.57</v>
          </cell>
        </row>
        <row r="264">
          <cell r="A264" t="str">
            <v>GC</v>
          </cell>
          <cell r="B264" t="str">
            <v>Systems</v>
          </cell>
          <cell r="C264">
            <v>192.72031143602331</v>
          </cell>
        </row>
        <row r="265">
          <cell r="A265" t="str">
            <v>GC</v>
          </cell>
          <cell r="B265" t="str">
            <v>OFM</v>
          </cell>
          <cell r="C265">
            <v>462.10720887245844</v>
          </cell>
        </row>
        <row r="266">
          <cell r="A266" t="str">
            <v>ASEAN</v>
          </cell>
          <cell r="B266" t="str">
            <v>Tech</v>
          </cell>
          <cell r="C266">
            <v>65.808090446639511</v>
          </cell>
        </row>
        <row r="267">
          <cell r="A267" t="str">
            <v>IN</v>
          </cell>
          <cell r="B267" t="str">
            <v>Tech</v>
          </cell>
          <cell r="C267">
            <v>154.32098765432099</v>
          </cell>
        </row>
        <row r="268">
          <cell r="A268" t="str">
            <v>ASEAN</v>
          </cell>
          <cell r="B268" t="str">
            <v>Tech</v>
          </cell>
          <cell r="C268">
            <v>70</v>
          </cell>
        </row>
        <row r="269">
          <cell r="A269" t="str">
            <v>IN</v>
          </cell>
          <cell r="B269" t="str">
            <v>Apps</v>
          </cell>
          <cell r="C269">
            <v>50</v>
          </cell>
        </row>
        <row r="270">
          <cell r="A270" t="str">
            <v>IN</v>
          </cell>
          <cell r="B270" t="str">
            <v>Tech</v>
          </cell>
          <cell r="C270">
            <v>61.75</v>
          </cell>
        </row>
        <row r="271">
          <cell r="A271" t="str">
            <v>IN</v>
          </cell>
          <cell r="B271" t="str">
            <v>OFM</v>
          </cell>
          <cell r="C271">
            <v>88.183421516754848</v>
          </cell>
        </row>
        <row r="272">
          <cell r="A272" t="str">
            <v>IN</v>
          </cell>
          <cell r="B272" t="str">
            <v>Apps</v>
          </cell>
          <cell r="C272">
            <v>88.183421516754848</v>
          </cell>
        </row>
        <row r="273">
          <cell r="A273" t="str">
            <v>IN</v>
          </cell>
          <cell r="B273" t="str">
            <v>Tech</v>
          </cell>
          <cell r="C273">
            <v>27.557319223985893</v>
          </cell>
        </row>
        <row r="274">
          <cell r="A274" t="str">
            <v>IN</v>
          </cell>
          <cell r="B274" t="str">
            <v>Apps</v>
          </cell>
          <cell r="C274">
            <v>33.06878306878307</v>
          </cell>
        </row>
        <row r="275">
          <cell r="A275" t="str">
            <v>ANZ</v>
          </cell>
          <cell r="B275" t="str">
            <v>Apps</v>
          </cell>
          <cell r="C275">
            <v>52.949274594938046</v>
          </cell>
        </row>
        <row r="276">
          <cell r="A276" t="str">
            <v>ANZ</v>
          </cell>
          <cell r="B276" t="str">
            <v>Apps</v>
          </cell>
          <cell r="C276">
            <v>52.949274594938046</v>
          </cell>
        </row>
        <row r="277">
          <cell r="A277" t="str">
            <v>ANZ</v>
          </cell>
          <cell r="B277" t="str">
            <v>Tech</v>
          </cell>
          <cell r="C277">
            <v>105.89854918987609</v>
          </cell>
        </row>
        <row r="278">
          <cell r="A278" t="str">
            <v>ANZ</v>
          </cell>
          <cell r="B278" t="str">
            <v>Systems</v>
          </cell>
          <cell r="C278">
            <v>3706.4492216456633</v>
          </cell>
        </row>
        <row r="279">
          <cell r="A279" t="str">
            <v>IN</v>
          </cell>
          <cell r="B279" t="str">
            <v>Apps</v>
          </cell>
          <cell r="C279">
            <v>59.523809523809526</v>
          </cell>
        </row>
        <row r="280">
          <cell r="A280" t="str">
            <v>IN</v>
          </cell>
          <cell r="B280" t="str">
            <v>Apps</v>
          </cell>
          <cell r="C280">
            <v>99.206349206349202</v>
          </cell>
        </row>
        <row r="281">
          <cell r="A281" t="str">
            <v>IN</v>
          </cell>
          <cell r="B281" t="str">
            <v>Apps</v>
          </cell>
          <cell r="C281">
            <v>49.603174603174601</v>
          </cell>
        </row>
        <row r="282">
          <cell r="A282" t="str">
            <v>IN</v>
          </cell>
          <cell r="B282" t="str">
            <v>Apps</v>
          </cell>
          <cell r="C282">
            <v>11.022927689594356</v>
          </cell>
        </row>
        <row r="283">
          <cell r="A283" t="str">
            <v>GC</v>
          </cell>
          <cell r="B283" t="str">
            <v>Apps</v>
          </cell>
          <cell r="C283">
            <v>77.017868145409736</v>
          </cell>
        </row>
        <row r="284">
          <cell r="A284" t="str">
            <v>KR</v>
          </cell>
          <cell r="B284" t="str">
            <v>Tech</v>
          </cell>
          <cell r="C284">
            <v>24.389069211536174</v>
          </cell>
        </row>
        <row r="285">
          <cell r="A285" t="str">
            <v>ANZ</v>
          </cell>
          <cell r="B285" t="str">
            <v>Tech</v>
          </cell>
          <cell r="C285">
            <v>21.179709837975221</v>
          </cell>
        </row>
        <row r="286">
          <cell r="A286" t="str">
            <v>GC</v>
          </cell>
          <cell r="B286" t="str">
            <v>Apps</v>
          </cell>
          <cell r="C286">
            <v>3.0807147258163893E-2</v>
          </cell>
        </row>
        <row r="287">
          <cell r="A287" t="str">
            <v>IN</v>
          </cell>
          <cell r="B287" t="str">
            <v>Tech</v>
          </cell>
          <cell r="C287">
            <v>440.91710758377428</v>
          </cell>
        </row>
        <row r="288">
          <cell r="A288" t="str">
            <v>IN</v>
          </cell>
          <cell r="B288" t="str">
            <v>OFM</v>
          </cell>
          <cell r="C288">
            <v>33.06878306878307</v>
          </cell>
        </row>
        <row r="289">
          <cell r="A289" t="str">
            <v>GC</v>
          </cell>
          <cell r="B289" t="str">
            <v>Tech</v>
          </cell>
          <cell r="C289">
            <v>182.68052988293283</v>
          </cell>
        </row>
        <row r="290">
          <cell r="A290" t="str">
            <v>ASEAN</v>
          </cell>
          <cell r="B290" t="str">
            <v>Tech</v>
          </cell>
          <cell r="C290">
            <v>70</v>
          </cell>
        </row>
        <row r="291">
          <cell r="A291" t="str">
            <v>GC</v>
          </cell>
          <cell r="B291" t="str">
            <v>Systems</v>
          </cell>
          <cell r="C291">
            <v>256.96041524803104</v>
          </cell>
        </row>
        <row r="292">
          <cell r="A292" t="str">
            <v>ASEAN</v>
          </cell>
          <cell r="B292" t="str">
            <v>Tech</v>
          </cell>
          <cell r="C292">
            <v>70</v>
          </cell>
        </row>
        <row r="293">
          <cell r="A293" t="str">
            <v>GC</v>
          </cell>
          <cell r="B293" t="str">
            <v>Tech</v>
          </cell>
          <cell r="C293">
            <v>21.841635296082639</v>
          </cell>
        </row>
        <row r="294">
          <cell r="A294" t="str">
            <v>IN</v>
          </cell>
          <cell r="B294" t="str">
            <v>OFM</v>
          </cell>
          <cell r="C294">
            <v>132.27513227513228</v>
          </cell>
        </row>
        <row r="295">
          <cell r="A295" t="str">
            <v>ANZ</v>
          </cell>
          <cell r="B295" t="str">
            <v>Tech</v>
          </cell>
          <cell r="C295">
            <v>158.84782378481412</v>
          </cell>
        </row>
        <row r="296">
          <cell r="A296" t="str">
            <v>ANZ</v>
          </cell>
          <cell r="B296" t="str">
            <v>Systems</v>
          </cell>
          <cell r="C296">
            <v>3706.4492216456633</v>
          </cell>
        </row>
        <row r="297">
          <cell r="A297" t="str">
            <v>ASEAN</v>
          </cell>
          <cell r="B297" t="str">
            <v>Apps</v>
          </cell>
          <cell r="C297">
            <v>191.30913768548723</v>
          </cell>
        </row>
        <row r="298">
          <cell r="A298" t="str">
            <v>GC</v>
          </cell>
          <cell r="B298" t="str">
            <v>Apps</v>
          </cell>
          <cell r="C298">
            <v>256.96041524803104</v>
          </cell>
        </row>
        <row r="299">
          <cell r="A299" t="str">
            <v>GC</v>
          </cell>
          <cell r="B299" t="str">
            <v>Apps</v>
          </cell>
          <cell r="C299">
            <v>256.96041524803104</v>
          </cell>
        </row>
        <row r="300">
          <cell r="A300" t="str">
            <v>ANZ</v>
          </cell>
          <cell r="B300" t="str">
            <v>Tech</v>
          </cell>
          <cell r="C300">
            <v>529.49274594938049</v>
          </cell>
        </row>
        <row r="301">
          <cell r="A301" t="str">
            <v>GC</v>
          </cell>
          <cell r="B301" t="str">
            <v>Apps</v>
          </cell>
          <cell r="C301">
            <v>256.96041524803104</v>
          </cell>
        </row>
        <row r="302">
          <cell r="A302" t="str">
            <v>GC</v>
          </cell>
          <cell r="B302" t="str">
            <v>Apps</v>
          </cell>
          <cell r="C302">
            <v>256.96041524803104</v>
          </cell>
        </row>
        <row r="303">
          <cell r="A303" t="str">
            <v>GC</v>
          </cell>
          <cell r="B303" t="str">
            <v>Apps</v>
          </cell>
          <cell r="C303">
            <v>256.96041524803104</v>
          </cell>
        </row>
        <row r="304">
          <cell r="A304" t="str">
            <v>GC</v>
          </cell>
          <cell r="B304" t="str">
            <v>Apps</v>
          </cell>
          <cell r="C304">
            <v>256.96041524803104</v>
          </cell>
        </row>
        <row r="305">
          <cell r="A305" t="str">
            <v>GC</v>
          </cell>
          <cell r="B305" t="str">
            <v>Apps</v>
          </cell>
          <cell r="C305">
            <v>256.96041524803104</v>
          </cell>
        </row>
        <row r="306">
          <cell r="A306" t="str">
            <v>GC</v>
          </cell>
          <cell r="B306" t="str">
            <v>Tech</v>
          </cell>
          <cell r="C306">
            <v>61.614294516327789</v>
          </cell>
        </row>
        <row r="307">
          <cell r="A307" t="str">
            <v>GC</v>
          </cell>
          <cell r="B307" t="str">
            <v>Tech</v>
          </cell>
          <cell r="C307">
            <v>26.186075169439309</v>
          </cell>
        </row>
        <row r="308">
          <cell r="A308" t="str">
            <v>ASEAN</v>
          </cell>
          <cell r="B308" t="str">
            <v>OFM</v>
          </cell>
          <cell r="C308">
            <v>57.182999999999993</v>
          </cell>
        </row>
        <row r="309">
          <cell r="A309" t="str">
            <v>ANZ</v>
          </cell>
          <cell r="B309" t="str">
            <v>OFM</v>
          </cell>
          <cell r="C309">
            <v>222.9164460446892</v>
          </cell>
        </row>
        <row r="310">
          <cell r="A310" t="str">
            <v>GC</v>
          </cell>
          <cell r="B310" t="str">
            <v>Tech</v>
          </cell>
          <cell r="C310">
            <v>3.7776284039986208</v>
          </cell>
        </row>
        <row r="311">
          <cell r="A311" t="str">
            <v>GC</v>
          </cell>
          <cell r="B311" t="str">
            <v>Tech</v>
          </cell>
          <cell r="C311">
            <v>24.129610479145121</v>
          </cell>
        </row>
        <row r="312">
          <cell r="A312" t="str">
            <v>KR</v>
          </cell>
          <cell r="B312" t="str">
            <v>Tech</v>
          </cell>
          <cell r="C312">
            <v>183.17198933939025</v>
          </cell>
        </row>
        <row r="313">
          <cell r="A313" t="str">
            <v>KR</v>
          </cell>
          <cell r="B313" t="str">
            <v>Tech</v>
          </cell>
          <cell r="C313">
            <v>183.17198933939025</v>
          </cell>
        </row>
        <row r="314">
          <cell r="A314" t="str">
            <v>GC</v>
          </cell>
          <cell r="B314" t="str">
            <v>Tech</v>
          </cell>
          <cell r="C314">
            <v>107.82501540357363</v>
          </cell>
        </row>
        <row r="315">
          <cell r="A315" t="str">
            <v>GC</v>
          </cell>
          <cell r="B315" t="str">
            <v>OFM</v>
          </cell>
          <cell r="C315">
            <v>154.03573629081947</v>
          </cell>
        </row>
        <row r="316">
          <cell r="A316" t="str">
            <v>GC</v>
          </cell>
          <cell r="B316" t="str">
            <v>Apps</v>
          </cell>
          <cell r="C316">
            <v>12.322858903265558</v>
          </cell>
        </row>
        <row r="317">
          <cell r="A317" t="str">
            <v>GC</v>
          </cell>
          <cell r="B317" t="str">
            <v>OFM</v>
          </cell>
          <cell r="C317">
            <v>55.47412199630314</v>
          </cell>
        </row>
        <row r="318">
          <cell r="A318" t="str">
            <v>GC</v>
          </cell>
          <cell r="B318" t="str">
            <v>Apps</v>
          </cell>
          <cell r="C318">
            <v>163.12199630314234</v>
          </cell>
        </row>
        <row r="319">
          <cell r="A319" t="str">
            <v>ANZ</v>
          </cell>
          <cell r="B319" t="str">
            <v>OFM</v>
          </cell>
          <cell r="C319">
            <v>95.838187016837864</v>
          </cell>
        </row>
        <row r="320">
          <cell r="A320" t="str">
            <v>GC</v>
          </cell>
          <cell r="B320" t="str">
            <v>Apps</v>
          </cell>
          <cell r="C320">
            <v>256.96041524803104</v>
          </cell>
        </row>
        <row r="321">
          <cell r="A321" t="str">
            <v>GC</v>
          </cell>
          <cell r="B321" t="str">
            <v>Apps</v>
          </cell>
          <cell r="C321">
            <v>256.96041524803104</v>
          </cell>
        </row>
        <row r="322">
          <cell r="A322" t="str">
            <v>GC</v>
          </cell>
          <cell r="B322" t="str">
            <v>Apps</v>
          </cell>
          <cell r="C322">
            <v>256.96041524803104</v>
          </cell>
        </row>
        <row r="323">
          <cell r="A323" t="str">
            <v>GC</v>
          </cell>
          <cell r="B323" t="str">
            <v>Apps</v>
          </cell>
          <cell r="C323">
            <v>256.96041524803104</v>
          </cell>
        </row>
        <row r="324">
          <cell r="A324" t="str">
            <v>IN</v>
          </cell>
          <cell r="B324" t="str">
            <v>Apps</v>
          </cell>
          <cell r="C324">
            <v>44.091710758377424</v>
          </cell>
        </row>
        <row r="325">
          <cell r="A325" t="str">
            <v>IN</v>
          </cell>
          <cell r="B325" t="str">
            <v>Apps</v>
          </cell>
          <cell r="C325">
            <v>44.091710758377424</v>
          </cell>
        </row>
        <row r="326">
          <cell r="A326" t="str">
            <v>KR</v>
          </cell>
          <cell r="B326" t="str">
            <v>Tech</v>
          </cell>
          <cell r="C326">
            <v>91.585994669695125</v>
          </cell>
        </row>
        <row r="327">
          <cell r="A327" t="str">
            <v>KR</v>
          </cell>
          <cell r="B327" t="str">
            <v>OFM</v>
          </cell>
          <cell r="C327">
            <v>18.317198933939025</v>
          </cell>
        </row>
        <row r="328">
          <cell r="A328" t="str">
            <v>GC</v>
          </cell>
          <cell r="B328" t="str">
            <v>Apps</v>
          </cell>
          <cell r="C328">
            <v>256.96041524803104</v>
          </cell>
        </row>
        <row r="329">
          <cell r="A329" t="str">
            <v>GC</v>
          </cell>
          <cell r="B329" t="str">
            <v>Apps</v>
          </cell>
          <cell r="C329">
            <v>256.96041524803104</v>
          </cell>
        </row>
        <row r="330">
          <cell r="A330" t="str">
            <v>GC</v>
          </cell>
          <cell r="B330" t="str">
            <v>OFM</v>
          </cell>
          <cell r="C330">
            <v>154.03573629081947</v>
          </cell>
        </row>
        <row r="331">
          <cell r="A331" t="str">
            <v>IN</v>
          </cell>
          <cell r="B331" t="str">
            <v>Tech</v>
          </cell>
          <cell r="C331">
            <v>119.48853615520282</v>
          </cell>
        </row>
        <row r="332">
          <cell r="A332" t="str">
            <v>IN</v>
          </cell>
          <cell r="B332" t="str">
            <v>Tech</v>
          </cell>
          <cell r="C332">
            <v>48.963844797178126</v>
          </cell>
        </row>
        <row r="333">
          <cell r="A333" t="str">
            <v>IN</v>
          </cell>
          <cell r="B333" t="str">
            <v>Apps</v>
          </cell>
          <cell r="C333">
            <v>176.3668430335097</v>
          </cell>
        </row>
        <row r="334">
          <cell r="A334" t="str">
            <v>ASEAN</v>
          </cell>
          <cell r="B334" t="str">
            <v>Apps</v>
          </cell>
          <cell r="C334">
            <v>80.243941582410528</v>
          </cell>
        </row>
        <row r="335">
          <cell r="A335" t="str">
            <v>ANZ</v>
          </cell>
          <cell r="B335" t="str">
            <v>Tech</v>
          </cell>
          <cell r="C335">
            <v>42.359419675950441</v>
          </cell>
        </row>
        <row r="336">
          <cell r="A336" t="str">
            <v>ANZ</v>
          </cell>
          <cell r="B336" t="str">
            <v>OFM</v>
          </cell>
          <cell r="C336">
            <v>31.769564756962826</v>
          </cell>
        </row>
        <row r="337">
          <cell r="A337" t="str">
            <v>ANZ</v>
          </cell>
          <cell r="B337" t="str">
            <v>Apps</v>
          </cell>
          <cell r="C337">
            <v>52.949274594938046</v>
          </cell>
        </row>
        <row r="338">
          <cell r="A338" t="str">
            <v>IN</v>
          </cell>
          <cell r="B338" t="str">
            <v>OFM</v>
          </cell>
          <cell r="C338">
            <v>79.365079365079367</v>
          </cell>
        </row>
        <row r="339">
          <cell r="A339" t="str">
            <v>ANZ</v>
          </cell>
          <cell r="B339" t="str">
            <v>OFM</v>
          </cell>
          <cell r="C339">
            <v>127.0782590278513</v>
          </cell>
        </row>
        <row r="340">
          <cell r="A340" t="str">
            <v>KR</v>
          </cell>
          <cell r="B340" t="str">
            <v>OFM</v>
          </cell>
          <cell r="C340">
            <v>27.475798400908538</v>
          </cell>
        </row>
        <row r="341">
          <cell r="A341" t="str">
            <v>KR</v>
          </cell>
          <cell r="B341" t="str">
            <v>OFM</v>
          </cell>
          <cell r="C341">
            <v>9.1585994669695125</v>
          </cell>
        </row>
        <row r="342">
          <cell r="A342" t="str">
            <v>ANZ</v>
          </cell>
          <cell r="B342" t="str">
            <v>Apps</v>
          </cell>
          <cell r="C342">
            <v>158.84782378481412</v>
          </cell>
        </row>
        <row r="343">
          <cell r="A343" t="str">
            <v>ANZ</v>
          </cell>
          <cell r="B343" t="str">
            <v>Apps</v>
          </cell>
          <cell r="C343">
            <v>158.84782378481412</v>
          </cell>
        </row>
        <row r="344">
          <cell r="A344" t="str">
            <v>GC</v>
          </cell>
          <cell r="B344" t="str">
            <v>Tech</v>
          </cell>
          <cell r="C344">
            <v>16.890727335401586</v>
          </cell>
        </row>
        <row r="345">
          <cell r="A345" t="str">
            <v>ASEAN</v>
          </cell>
          <cell r="B345" t="str">
            <v>OFM</v>
          </cell>
          <cell r="C345">
            <v>16.337999999999997</v>
          </cell>
        </row>
        <row r="346">
          <cell r="A346" t="str">
            <v>ANZ</v>
          </cell>
          <cell r="B346" t="str">
            <v>OFM</v>
          </cell>
          <cell r="C346">
            <v>52.949274594938046</v>
          </cell>
        </row>
        <row r="347">
          <cell r="A347" t="str">
            <v>ANZ</v>
          </cell>
          <cell r="B347" t="str">
            <v>Tech</v>
          </cell>
          <cell r="C347">
            <v>52.949274594938046</v>
          </cell>
        </row>
        <row r="348">
          <cell r="A348" t="str">
            <v>IN</v>
          </cell>
          <cell r="B348" t="str">
            <v>Tech</v>
          </cell>
          <cell r="C348">
            <v>88.183421516754848</v>
          </cell>
        </row>
        <row r="349">
          <cell r="A349" t="str">
            <v>IN</v>
          </cell>
          <cell r="B349" t="str">
            <v>OFM</v>
          </cell>
          <cell r="C349">
            <v>123.4567901234568</v>
          </cell>
        </row>
        <row r="350">
          <cell r="A350" t="str">
            <v>IN</v>
          </cell>
          <cell r="B350" t="str">
            <v>Tech</v>
          </cell>
          <cell r="C350">
            <v>132.27513227513228</v>
          </cell>
        </row>
        <row r="351">
          <cell r="A351" t="str">
            <v>IN</v>
          </cell>
          <cell r="B351" t="str">
            <v>Apps</v>
          </cell>
          <cell r="C351">
            <v>66.137566137566139</v>
          </cell>
        </row>
        <row r="352">
          <cell r="A352" t="str">
            <v>GC</v>
          </cell>
          <cell r="B352" t="str">
            <v>Tech</v>
          </cell>
          <cell r="C352">
            <v>37.430683918669132</v>
          </cell>
        </row>
        <row r="353">
          <cell r="A353" t="str">
            <v>ASEAN</v>
          </cell>
          <cell r="B353" t="str">
            <v>Tech</v>
          </cell>
          <cell r="C353">
            <v>3.2097576632964211</v>
          </cell>
        </row>
        <row r="354">
          <cell r="A354" t="str">
            <v>ASEAN</v>
          </cell>
          <cell r="B354" t="str">
            <v>Apps</v>
          </cell>
          <cell r="C354">
            <v>3.4906114588348585</v>
          </cell>
        </row>
        <row r="355">
          <cell r="A355" t="str">
            <v>KR</v>
          </cell>
          <cell r="B355" t="str">
            <v>OFM</v>
          </cell>
          <cell r="C355">
            <v>18.317198933939025</v>
          </cell>
        </row>
        <row r="356">
          <cell r="A356" t="str">
            <v>IN</v>
          </cell>
          <cell r="B356" t="str">
            <v>Apps</v>
          </cell>
          <cell r="C356">
            <v>44.091710758377424</v>
          </cell>
        </row>
        <row r="357">
          <cell r="A357" t="str">
            <v>ANZ</v>
          </cell>
          <cell r="B357" t="str">
            <v>Tech</v>
          </cell>
          <cell r="C357">
            <v>40.515355319666149</v>
          </cell>
        </row>
        <row r="358">
          <cell r="A358" t="str">
            <v>ANZ</v>
          </cell>
          <cell r="B358" t="str">
            <v>Systems</v>
          </cell>
          <cell r="C358">
            <v>810.30710639332301</v>
          </cell>
        </row>
        <row r="359">
          <cell r="A359" t="str">
            <v>IN</v>
          </cell>
          <cell r="B359" t="str">
            <v>Tech</v>
          </cell>
          <cell r="C359">
            <v>110.22927689594357</v>
          </cell>
        </row>
        <row r="360">
          <cell r="A360" t="str">
            <v>ASEAN</v>
          </cell>
          <cell r="B360" t="str">
            <v>Tech</v>
          </cell>
          <cell r="C360">
            <v>0.65</v>
          </cell>
        </row>
        <row r="361">
          <cell r="A361" t="str">
            <v>ANZ</v>
          </cell>
          <cell r="B361" t="str">
            <v>Apps</v>
          </cell>
          <cell r="C361">
            <v>16.20614212786646</v>
          </cell>
        </row>
        <row r="362">
          <cell r="A362" t="str">
            <v>ANZ</v>
          </cell>
          <cell r="B362" t="str">
            <v>Apps</v>
          </cell>
          <cell r="C362">
            <v>105.89854918987609</v>
          </cell>
        </row>
        <row r="363">
          <cell r="A363" t="str">
            <v>IN</v>
          </cell>
          <cell r="B363" t="str">
            <v>Tech</v>
          </cell>
          <cell r="C363">
            <v>0.05</v>
          </cell>
        </row>
        <row r="364">
          <cell r="A364" t="str">
            <v>ASEAN</v>
          </cell>
          <cell r="B364" t="str">
            <v>Tech</v>
          </cell>
          <cell r="C364">
            <v>65.178425941013529</v>
          </cell>
        </row>
        <row r="365">
          <cell r="A365" t="str">
            <v>ANZ</v>
          </cell>
          <cell r="B365" t="str">
            <v>Apps</v>
          </cell>
          <cell r="C365">
            <v>52.949274594938046</v>
          </cell>
        </row>
        <row r="366">
          <cell r="A366" t="str">
            <v>ANZ</v>
          </cell>
          <cell r="B366" t="str">
            <v>Tech</v>
          </cell>
          <cell r="C366">
            <v>74.294141479620762</v>
          </cell>
        </row>
        <row r="367">
          <cell r="A367" t="str">
            <v>IN</v>
          </cell>
          <cell r="B367" t="str">
            <v>Tech</v>
          </cell>
          <cell r="C367">
            <v>370.5</v>
          </cell>
        </row>
        <row r="368">
          <cell r="A368" t="str">
            <v>GC</v>
          </cell>
          <cell r="B368" t="str">
            <v>Tech</v>
          </cell>
          <cell r="C368">
            <v>17.235436056532226</v>
          </cell>
        </row>
        <row r="369">
          <cell r="A369" t="str">
            <v>GC</v>
          </cell>
          <cell r="B369" t="str">
            <v>Tech</v>
          </cell>
          <cell r="C369">
            <v>26.859301324630941</v>
          </cell>
        </row>
        <row r="370">
          <cell r="A370" t="str">
            <v>GC</v>
          </cell>
          <cell r="B370" t="str">
            <v>Tech</v>
          </cell>
          <cell r="C370">
            <v>6.1481633754320146</v>
          </cell>
        </row>
        <row r="371">
          <cell r="A371" t="str">
            <v>GC</v>
          </cell>
          <cell r="B371" t="str">
            <v>Tech</v>
          </cell>
          <cell r="C371">
            <v>26.859301324630941</v>
          </cell>
        </row>
        <row r="372">
          <cell r="A372" t="str">
            <v>GC</v>
          </cell>
          <cell r="B372" t="str">
            <v>Tech</v>
          </cell>
          <cell r="C372">
            <v>17.235436056532226</v>
          </cell>
        </row>
        <row r="373">
          <cell r="A373" t="str">
            <v>ASEAN</v>
          </cell>
          <cell r="B373" t="str">
            <v>Apps</v>
          </cell>
          <cell r="C373">
            <v>82.372809413189259</v>
          </cell>
        </row>
        <row r="374">
          <cell r="A374" t="str">
            <v>IN</v>
          </cell>
          <cell r="B374" t="str">
            <v>Apps</v>
          </cell>
          <cell r="C374">
            <v>88.183421516754848</v>
          </cell>
        </row>
        <row r="375">
          <cell r="A375" t="str">
            <v>GC</v>
          </cell>
          <cell r="B375" t="str">
            <v>Apps</v>
          </cell>
          <cell r="C375">
            <v>1232.2858903265558</v>
          </cell>
        </row>
        <row r="376">
          <cell r="A376" t="str">
            <v>IN</v>
          </cell>
          <cell r="B376" t="str">
            <v>OFM</v>
          </cell>
          <cell r="C376">
            <v>6.6137566137566139</v>
          </cell>
        </row>
        <row r="377">
          <cell r="A377" t="str">
            <v>ANZ</v>
          </cell>
          <cell r="B377" t="str">
            <v>Tech</v>
          </cell>
          <cell r="C377">
            <v>317.69564756962825</v>
          </cell>
        </row>
        <row r="378">
          <cell r="A378" t="str">
            <v>ANZ</v>
          </cell>
          <cell r="B378" t="str">
            <v>Tech</v>
          </cell>
          <cell r="C378">
            <v>529.49274594938049</v>
          </cell>
        </row>
        <row r="379">
          <cell r="A379" t="str">
            <v>ASEAN</v>
          </cell>
          <cell r="B379" t="str">
            <v>Tech</v>
          </cell>
          <cell r="C379">
            <v>12</v>
          </cell>
        </row>
        <row r="380">
          <cell r="A380" t="str">
            <v>IN</v>
          </cell>
          <cell r="B380" t="str">
            <v>Other</v>
          </cell>
          <cell r="C380">
            <v>110.22927689594357</v>
          </cell>
        </row>
        <row r="381">
          <cell r="A381" t="str">
            <v>IN</v>
          </cell>
          <cell r="B381" t="str">
            <v>Tech</v>
          </cell>
          <cell r="C381">
            <v>154.32098765432099</v>
          </cell>
        </row>
        <row r="382">
          <cell r="A382" t="str">
            <v>ASEAN</v>
          </cell>
          <cell r="B382" t="str">
            <v>Apps</v>
          </cell>
          <cell r="C382">
            <v>197.4242713399185</v>
          </cell>
        </row>
        <row r="383">
          <cell r="A383" t="str">
            <v>KR</v>
          </cell>
          <cell r="B383" t="str">
            <v>Tech</v>
          </cell>
          <cell r="C383">
            <v>87.739382893567921</v>
          </cell>
        </row>
        <row r="384">
          <cell r="A384" t="str">
            <v>KR</v>
          </cell>
          <cell r="B384" t="str">
            <v>Tech</v>
          </cell>
          <cell r="C384">
            <v>73.2687957357561</v>
          </cell>
        </row>
        <row r="385">
          <cell r="A385" t="str">
            <v>KR</v>
          </cell>
          <cell r="B385" t="str">
            <v>Tech</v>
          </cell>
          <cell r="C385">
            <v>9.1585994669695116E-7</v>
          </cell>
        </row>
        <row r="386">
          <cell r="A386" t="str">
            <v>KR</v>
          </cell>
          <cell r="B386" t="str">
            <v>Tech</v>
          </cell>
          <cell r="C386">
            <v>9.1585994669695116E-7</v>
          </cell>
        </row>
        <row r="387">
          <cell r="A387" t="str">
            <v>GC</v>
          </cell>
          <cell r="B387" t="str">
            <v>Tech</v>
          </cell>
          <cell r="C387">
            <v>137.88348845225781</v>
          </cell>
        </row>
        <row r="388">
          <cell r="A388" t="str">
            <v>KR</v>
          </cell>
          <cell r="B388" t="str">
            <v>Tech</v>
          </cell>
          <cell r="C388">
            <v>183.17198933939025</v>
          </cell>
        </row>
        <row r="389">
          <cell r="A389" t="str">
            <v>GC</v>
          </cell>
          <cell r="B389" t="str">
            <v>OFM</v>
          </cell>
          <cell r="C389">
            <v>9.2421441774491679</v>
          </cell>
        </row>
        <row r="390">
          <cell r="A390" t="str">
            <v>IN</v>
          </cell>
          <cell r="B390" t="str">
            <v>Tech</v>
          </cell>
          <cell r="C390">
            <v>10.45494841519664</v>
          </cell>
        </row>
        <row r="391">
          <cell r="A391" t="str">
            <v>GC</v>
          </cell>
          <cell r="B391" t="str">
            <v>Tech</v>
          </cell>
          <cell r="C391">
            <v>4.529698199992291</v>
          </cell>
        </row>
        <row r="392">
          <cell r="A392" t="str">
            <v>ASEAN</v>
          </cell>
          <cell r="B392" t="str">
            <v>Apps</v>
          </cell>
          <cell r="C392">
            <v>329.04045223319753</v>
          </cell>
        </row>
        <row r="393">
          <cell r="A393" t="str">
            <v>ASEAN</v>
          </cell>
          <cell r="B393" t="str">
            <v>Apps</v>
          </cell>
          <cell r="C393">
            <v>39.049937979510275</v>
          </cell>
        </row>
        <row r="394">
          <cell r="A394" t="str">
            <v>ASEAN</v>
          </cell>
          <cell r="B394" t="str">
            <v>Apps</v>
          </cell>
          <cell r="C394">
            <v>91.882207010612404</v>
          </cell>
        </row>
        <row r="395">
          <cell r="A395" t="str">
            <v>IN</v>
          </cell>
          <cell r="B395" t="str">
            <v>Apps</v>
          </cell>
          <cell r="C395">
            <v>132.27513227513228</v>
          </cell>
        </row>
        <row r="396">
          <cell r="A396" t="str">
            <v>IN</v>
          </cell>
          <cell r="B396" t="str">
            <v>Tech</v>
          </cell>
          <cell r="C396">
            <v>70.546737213403873</v>
          </cell>
        </row>
        <row r="397">
          <cell r="A397" t="str">
            <v>IN</v>
          </cell>
          <cell r="B397" t="str">
            <v>Apps</v>
          </cell>
          <cell r="C397">
            <v>132.27513227513228</v>
          </cell>
        </row>
        <row r="398">
          <cell r="A398" t="str">
            <v>ASEAN</v>
          </cell>
          <cell r="B398" t="str">
            <v>Apps</v>
          </cell>
          <cell r="C398">
            <v>263.23236178655804</v>
          </cell>
        </row>
        <row r="399">
          <cell r="A399" t="str">
            <v>GC</v>
          </cell>
          <cell r="B399" t="str">
            <v>Systems</v>
          </cell>
          <cell r="C399">
            <v>19.27203114360233</v>
          </cell>
        </row>
        <row r="400">
          <cell r="A400" t="str">
            <v>ASEAN</v>
          </cell>
          <cell r="B400" t="str">
            <v>Apps</v>
          </cell>
          <cell r="C400">
            <v>329.04045223319753</v>
          </cell>
        </row>
        <row r="401">
          <cell r="A401" t="str">
            <v>ASEAN</v>
          </cell>
          <cell r="B401" t="str">
            <v>Apps</v>
          </cell>
          <cell r="C401">
            <v>131.61618089327902</v>
          </cell>
        </row>
        <row r="402">
          <cell r="A402" t="str">
            <v>IN</v>
          </cell>
          <cell r="B402" t="str">
            <v>Apps</v>
          </cell>
          <cell r="C402">
            <v>132.27513227513228</v>
          </cell>
        </row>
        <row r="403">
          <cell r="A403" t="str">
            <v>ASEAN</v>
          </cell>
          <cell r="B403" t="str">
            <v>Apps</v>
          </cell>
          <cell r="C403">
            <v>658.08090446639505</v>
          </cell>
        </row>
        <row r="404">
          <cell r="A404" t="str">
            <v>ASEAN</v>
          </cell>
          <cell r="B404" t="str">
            <v>Apps</v>
          </cell>
          <cell r="C404">
            <v>329.04045223319753</v>
          </cell>
        </row>
        <row r="405">
          <cell r="A405" t="str">
            <v>IN</v>
          </cell>
          <cell r="B405" t="str">
            <v>Tech</v>
          </cell>
          <cell r="C405">
            <v>220.45855379188714</v>
          </cell>
        </row>
        <row r="406">
          <cell r="A406" t="str">
            <v>ASEAN</v>
          </cell>
          <cell r="B406" t="str">
            <v>Tech</v>
          </cell>
          <cell r="C406">
            <v>97.767638911520294</v>
          </cell>
        </row>
        <row r="407">
          <cell r="A407" t="str">
            <v>ANZ</v>
          </cell>
          <cell r="B407" t="str">
            <v>OFM</v>
          </cell>
          <cell r="C407">
            <v>52.949274594938046</v>
          </cell>
        </row>
        <row r="408">
          <cell r="A408" t="str">
            <v>ANZ</v>
          </cell>
          <cell r="B408" t="str">
            <v>OFM</v>
          </cell>
          <cell r="C408">
            <v>52.949274594938046</v>
          </cell>
        </row>
        <row r="409">
          <cell r="A409" t="str">
            <v>IN</v>
          </cell>
          <cell r="B409" t="str">
            <v>Tech</v>
          </cell>
          <cell r="C409">
            <v>33.06878306878307</v>
          </cell>
        </row>
        <row r="410">
          <cell r="A410" t="str">
            <v>IN</v>
          </cell>
          <cell r="B410" t="str">
            <v>Tech</v>
          </cell>
          <cell r="C410">
            <v>136.68430335097003</v>
          </cell>
        </row>
        <row r="411">
          <cell r="A411" t="str">
            <v>GC</v>
          </cell>
          <cell r="B411" t="str">
            <v>Tech</v>
          </cell>
          <cell r="C411">
            <v>10.341261633919338</v>
          </cell>
        </row>
        <row r="412">
          <cell r="A412" t="str">
            <v>ASEAN</v>
          </cell>
          <cell r="B412" t="str">
            <v>Tech</v>
          </cell>
          <cell r="C412">
            <v>260.71370376405412</v>
          </cell>
        </row>
        <row r="413">
          <cell r="A413" t="str">
            <v>IN</v>
          </cell>
          <cell r="B413" t="str">
            <v>Tech</v>
          </cell>
          <cell r="C413">
            <v>39.682539682539684</v>
          </cell>
        </row>
        <row r="414">
          <cell r="A414" t="str">
            <v>IN</v>
          </cell>
          <cell r="B414" t="str">
            <v>Tech</v>
          </cell>
          <cell r="C414">
            <v>14.690123456790122</v>
          </cell>
        </row>
        <row r="415">
          <cell r="A415" t="str">
            <v>IN</v>
          </cell>
          <cell r="B415" t="str">
            <v>Tech</v>
          </cell>
          <cell r="C415">
            <v>734.5064594356262</v>
          </cell>
        </row>
        <row r="416">
          <cell r="A416" t="str">
            <v>ANZ</v>
          </cell>
          <cell r="B416" t="str">
            <v>Apps</v>
          </cell>
          <cell r="C416">
            <v>105.89854918987609</v>
          </cell>
        </row>
        <row r="417">
          <cell r="A417" t="str">
            <v>IN</v>
          </cell>
          <cell r="B417" t="str">
            <v>Apps</v>
          </cell>
          <cell r="C417">
            <v>28.659611992945326</v>
          </cell>
        </row>
        <row r="418">
          <cell r="A418" t="str">
            <v>GC</v>
          </cell>
          <cell r="B418" t="str">
            <v>Tech</v>
          </cell>
          <cell r="C418">
            <v>25.696041524803107</v>
          </cell>
        </row>
        <row r="419">
          <cell r="A419" t="str">
            <v>IN</v>
          </cell>
          <cell r="B419" t="str">
            <v>Tech</v>
          </cell>
          <cell r="C419">
            <v>10.45494841519664</v>
          </cell>
        </row>
        <row r="420">
          <cell r="A420" t="str">
            <v>IN</v>
          </cell>
          <cell r="B420" t="str">
            <v>Tech</v>
          </cell>
          <cell r="C420">
            <v>132.27513227513228</v>
          </cell>
        </row>
        <row r="421">
          <cell r="A421" t="str">
            <v>GC</v>
          </cell>
          <cell r="B421" t="str">
            <v>Tech</v>
          </cell>
          <cell r="C421">
            <v>583.30014261303052</v>
          </cell>
        </row>
        <row r="422">
          <cell r="A422" t="str">
            <v>ASEAN</v>
          </cell>
          <cell r="B422" t="str">
            <v>Apps</v>
          </cell>
          <cell r="C422">
            <v>100</v>
          </cell>
        </row>
        <row r="423">
          <cell r="A423" t="str">
            <v>IN</v>
          </cell>
          <cell r="B423" t="str">
            <v>Tech</v>
          </cell>
          <cell r="C423">
            <v>11.022927689594356</v>
          </cell>
        </row>
        <row r="424">
          <cell r="A424" t="str">
            <v>IN</v>
          </cell>
          <cell r="B424" t="str">
            <v>Tech</v>
          </cell>
          <cell r="C424">
            <v>66.137566137566139</v>
          </cell>
        </row>
        <row r="425">
          <cell r="A425" t="str">
            <v>ASEAN</v>
          </cell>
          <cell r="B425" t="str">
            <v>Tech</v>
          </cell>
          <cell r="C425">
            <v>17.5</v>
          </cell>
        </row>
        <row r="426">
          <cell r="A426" t="str">
            <v>ASEAN</v>
          </cell>
          <cell r="B426" t="str">
            <v>Tech</v>
          </cell>
          <cell r="C426">
            <v>0.35</v>
          </cell>
        </row>
        <row r="427">
          <cell r="A427" t="str">
            <v>ASEAN</v>
          </cell>
          <cell r="B427" t="str">
            <v>Apps</v>
          </cell>
          <cell r="C427">
            <v>47.5</v>
          </cell>
        </row>
        <row r="428">
          <cell r="A428" t="str">
            <v>ASEAN</v>
          </cell>
          <cell r="B428" t="str">
            <v>Tech</v>
          </cell>
          <cell r="C428">
            <v>39.107055564608117</v>
          </cell>
        </row>
        <row r="429">
          <cell r="A429" t="str">
            <v>IN</v>
          </cell>
          <cell r="B429" t="str">
            <v>Tech</v>
          </cell>
          <cell r="C429">
            <v>132.27513227513228</v>
          </cell>
        </row>
        <row r="430">
          <cell r="A430" t="str">
            <v>ASEAN</v>
          </cell>
          <cell r="B430" t="str">
            <v>Tech</v>
          </cell>
          <cell r="C430">
            <v>102.73808976891625</v>
          </cell>
        </row>
        <row r="431">
          <cell r="A431" t="str">
            <v>ANZ</v>
          </cell>
          <cell r="B431" t="str">
            <v>Apps</v>
          </cell>
          <cell r="C431">
            <v>79.423911892407062</v>
          </cell>
        </row>
        <row r="432">
          <cell r="A432" t="str">
            <v>IN</v>
          </cell>
          <cell r="B432" t="str">
            <v>Tech</v>
          </cell>
          <cell r="C432">
            <v>195.868430335097</v>
          </cell>
        </row>
        <row r="433">
          <cell r="A433" t="str">
            <v>ASEAN</v>
          </cell>
          <cell r="B433" t="str">
            <v>Tech</v>
          </cell>
          <cell r="C433">
            <v>81.473032426266911</v>
          </cell>
        </row>
        <row r="434">
          <cell r="A434" t="str">
            <v>ASEAN</v>
          </cell>
          <cell r="B434" t="str">
            <v>Tech</v>
          </cell>
          <cell r="C434">
            <v>125.34046951807782</v>
          </cell>
        </row>
        <row r="435">
          <cell r="A435" t="str">
            <v>ASEAN</v>
          </cell>
          <cell r="B435" t="str">
            <v>Tech</v>
          </cell>
          <cell r="C435">
            <v>80</v>
          </cell>
        </row>
        <row r="436">
          <cell r="A436" t="str">
            <v>KR</v>
          </cell>
          <cell r="B436" t="str">
            <v>OFM</v>
          </cell>
          <cell r="C436">
            <v>54.951596801817075</v>
          </cell>
        </row>
        <row r="437">
          <cell r="A437" t="str">
            <v>KR</v>
          </cell>
          <cell r="B437" t="str">
            <v>OFM</v>
          </cell>
          <cell r="C437">
            <v>183.17198933939025</v>
          </cell>
        </row>
        <row r="438">
          <cell r="A438" t="str">
            <v>GC</v>
          </cell>
          <cell r="B438" t="str">
            <v>Tech</v>
          </cell>
          <cell r="C438">
            <v>46.210720887245841</v>
          </cell>
        </row>
        <row r="439">
          <cell r="A439" t="str">
            <v>GC</v>
          </cell>
          <cell r="B439" t="str">
            <v>Tech</v>
          </cell>
          <cell r="C439">
            <v>462.10720887245844</v>
          </cell>
        </row>
        <row r="440">
          <cell r="A440" t="str">
            <v>IN</v>
          </cell>
          <cell r="B440" t="str">
            <v>Tech</v>
          </cell>
          <cell r="C440">
            <v>176.3668430335097</v>
          </cell>
        </row>
        <row r="441">
          <cell r="A441" t="str">
            <v>GC</v>
          </cell>
          <cell r="B441" t="str">
            <v>Apps</v>
          </cell>
          <cell r="C441">
            <v>154.03573629081947</v>
          </cell>
        </row>
        <row r="442">
          <cell r="A442" t="str">
            <v>GC</v>
          </cell>
          <cell r="B442" t="str">
            <v>Tech</v>
          </cell>
          <cell r="C442">
            <v>61.614294516327789</v>
          </cell>
        </row>
        <row r="443">
          <cell r="A443" t="str">
            <v>GC</v>
          </cell>
          <cell r="B443" t="str">
            <v>OFM</v>
          </cell>
          <cell r="C443">
            <v>77.017868145409736</v>
          </cell>
        </row>
        <row r="444">
          <cell r="A444" t="str">
            <v>GC</v>
          </cell>
          <cell r="B444" t="str">
            <v>Apps</v>
          </cell>
          <cell r="C444">
            <v>231.05360443622922</v>
          </cell>
        </row>
        <row r="445">
          <cell r="A445" t="str">
            <v>KR</v>
          </cell>
          <cell r="B445" t="str">
            <v>OFM</v>
          </cell>
          <cell r="C445">
            <v>28.849588320953963</v>
          </cell>
        </row>
        <row r="446">
          <cell r="A446" t="str">
            <v>KR</v>
          </cell>
          <cell r="B446" t="str">
            <v>OFM</v>
          </cell>
          <cell r="C446">
            <v>107.15561376354329</v>
          </cell>
        </row>
        <row r="447">
          <cell r="A447" t="str">
            <v>KR</v>
          </cell>
          <cell r="B447" t="str">
            <v>OFM</v>
          </cell>
          <cell r="C447">
            <v>54.951596801817075</v>
          </cell>
        </row>
        <row r="448">
          <cell r="A448" t="str">
            <v>KR</v>
          </cell>
          <cell r="B448" t="str">
            <v>Tech</v>
          </cell>
          <cell r="C448">
            <v>36.63439786787805</v>
          </cell>
        </row>
        <row r="449">
          <cell r="A449" t="str">
            <v>KR</v>
          </cell>
          <cell r="B449" t="str">
            <v>Tech</v>
          </cell>
          <cell r="C449">
            <v>64.110196268786581</v>
          </cell>
        </row>
        <row r="450">
          <cell r="A450" t="str">
            <v>KR</v>
          </cell>
          <cell r="B450" t="str">
            <v>Tech</v>
          </cell>
          <cell r="C450">
            <v>45.792997334847563</v>
          </cell>
        </row>
        <row r="451">
          <cell r="A451" t="str">
            <v>KR</v>
          </cell>
          <cell r="B451" t="str">
            <v>Tech</v>
          </cell>
          <cell r="C451">
            <v>119.06179307060366</v>
          </cell>
        </row>
        <row r="452">
          <cell r="A452" t="str">
            <v>KR</v>
          </cell>
          <cell r="B452" t="str">
            <v>Tech</v>
          </cell>
          <cell r="C452">
            <v>59.530896535301828</v>
          </cell>
        </row>
        <row r="453">
          <cell r="A453" t="str">
            <v>KR</v>
          </cell>
          <cell r="B453" t="str">
            <v>Tech</v>
          </cell>
          <cell r="C453">
            <v>412.13697601362799</v>
          </cell>
        </row>
        <row r="454">
          <cell r="A454" t="str">
            <v>KR</v>
          </cell>
          <cell r="B454" t="str">
            <v>Tech</v>
          </cell>
          <cell r="C454">
            <v>178.52766354969</v>
          </cell>
        </row>
        <row r="455">
          <cell r="A455" t="str">
            <v>KR</v>
          </cell>
          <cell r="B455" t="str">
            <v>Tech</v>
          </cell>
          <cell r="C455">
            <v>45.792997334847563</v>
          </cell>
        </row>
        <row r="456">
          <cell r="A456" t="str">
            <v>KR</v>
          </cell>
          <cell r="B456" t="str">
            <v>OFM</v>
          </cell>
          <cell r="C456">
            <v>27.475798400908538</v>
          </cell>
        </row>
        <row r="457">
          <cell r="A457" t="str">
            <v>GC</v>
          </cell>
          <cell r="B457" t="str">
            <v>OFM</v>
          </cell>
          <cell r="C457">
            <v>34.470872113064452</v>
          </cell>
        </row>
        <row r="458">
          <cell r="A458" t="str">
            <v>IN</v>
          </cell>
          <cell r="B458" t="str">
            <v>Apps</v>
          </cell>
          <cell r="C458">
            <v>44.091710758377424</v>
          </cell>
        </row>
        <row r="459">
          <cell r="A459" t="str">
            <v>IN</v>
          </cell>
          <cell r="B459" t="str">
            <v>Tech</v>
          </cell>
          <cell r="C459">
            <v>238.95061728395061</v>
          </cell>
        </row>
        <row r="460">
          <cell r="A460" t="str">
            <v>IN</v>
          </cell>
          <cell r="B460" t="str">
            <v>Apps</v>
          </cell>
          <cell r="C460">
            <v>61.85295414462081</v>
          </cell>
        </row>
        <row r="461">
          <cell r="A461" t="str">
            <v>IN</v>
          </cell>
          <cell r="B461" t="str">
            <v>Tech</v>
          </cell>
          <cell r="C461">
            <v>18.04052028218695</v>
          </cell>
        </row>
        <row r="462">
          <cell r="A462" t="str">
            <v>ANZ</v>
          </cell>
          <cell r="B462" t="str">
            <v>Apps</v>
          </cell>
          <cell r="C462">
            <v>16.20614212786646</v>
          </cell>
        </row>
        <row r="463">
          <cell r="A463" t="str">
            <v>ASEAN</v>
          </cell>
          <cell r="B463" t="str">
            <v>Tech</v>
          </cell>
          <cell r="C463">
            <v>35</v>
          </cell>
        </row>
        <row r="464">
          <cell r="A464" t="str">
            <v>IN</v>
          </cell>
          <cell r="B464" t="str">
            <v>Apps</v>
          </cell>
          <cell r="C464">
            <v>44.091710758377424</v>
          </cell>
        </row>
        <row r="465">
          <cell r="A465" t="str">
            <v>IN</v>
          </cell>
          <cell r="B465" t="str">
            <v>Apps</v>
          </cell>
          <cell r="C465">
            <v>351.24338624338623</v>
          </cell>
        </row>
        <row r="466">
          <cell r="A466" t="str">
            <v>ASEAN</v>
          </cell>
          <cell r="B466" t="str">
            <v>Apps</v>
          </cell>
          <cell r="C466">
            <v>98.118950627342358</v>
          </cell>
        </row>
        <row r="467">
          <cell r="A467" t="str">
            <v>ASEAN</v>
          </cell>
          <cell r="B467" t="str">
            <v>OFM</v>
          </cell>
          <cell r="C467">
            <v>35</v>
          </cell>
        </row>
        <row r="468">
          <cell r="A468" t="str">
            <v>GC</v>
          </cell>
          <cell r="B468" t="str">
            <v>Tech</v>
          </cell>
          <cell r="C468">
            <v>103.41261633919338</v>
          </cell>
        </row>
        <row r="469">
          <cell r="A469" t="str">
            <v>IN</v>
          </cell>
          <cell r="B469" t="str">
            <v>Tech</v>
          </cell>
          <cell r="C469">
            <v>220.45855379188714</v>
          </cell>
        </row>
        <row r="470">
          <cell r="A470" t="str">
            <v>GC</v>
          </cell>
          <cell r="B470" t="str">
            <v>Systems</v>
          </cell>
          <cell r="C470">
            <v>160.6002595300194</v>
          </cell>
        </row>
        <row r="471">
          <cell r="A471" t="str">
            <v>ASEAN</v>
          </cell>
          <cell r="B471" t="str">
            <v>Apps</v>
          </cell>
          <cell r="C471">
            <v>200</v>
          </cell>
        </row>
        <row r="472">
          <cell r="A472" t="str">
            <v>IN</v>
          </cell>
          <cell r="B472" t="str">
            <v>Tech</v>
          </cell>
          <cell r="C472">
            <v>24.483553791887125</v>
          </cell>
        </row>
        <row r="473">
          <cell r="A473" t="str">
            <v>ASEAN</v>
          </cell>
          <cell r="B473" t="str">
            <v>Tech</v>
          </cell>
          <cell r="C473">
            <v>65.178425941013529</v>
          </cell>
        </row>
        <row r="474">
          <cell r="A474" t="str">
            <v>GC</v>
          </cell>
          <cell r="B474" t="str">
            <v>Tech</v>
          </cell>
          <cell r="C474">
            <v>1.1650585227345727</v>
          </cell>
        </row>
        <row r="475">
          <cell r="A475" t="str">
            <v>ASEAN</v>
          </cell>
          <cell r="B475" t="str">
            <v>Apps</v>
          </cell>
          <cell r="C475">
            <v>80.243941582410528</v>
          </cell>
        </row>
        <row r="476">
          <cell r="A476" t="str">
            <v>GC</v>
          </cell>
          <cell r="B476" t="str">
            <v>Tech</v>
          </cell>
          <cell r="C476">
            <v>17.580144777662873</v>
          </cell>
        </row>
        <row r="477">
          <cell r="A477" t="str">
            <v>GC</v>
          </cell>
          <cell r="B477" t="str">
            <v>Tech</v>
          </cell>
          <cell r="C477">
            <v>9.6518441916580482</v>
          </cell>
        </row>
        <row r="478">
          <cell r="A478" t="str">
            <v>GC</v>
          </cell>
          <cell r="B478" t="str">
            <v>Tech</v>
          </cell>
          <cell r="C478">
            <v>2.8266115132712857</v>
          </cell>
        </row>
        <row r="479">
          <cell r="A479" t="str">
            <v>IN</v>
          </cell>
          <cell r="B479" t="str">
            <v>Apps</v>
          </cell>
          <cell r="C479">
            <v>205.57760141093476</v>
          </cell>
        </row>
        <row r="480">
          <cell r="A480" t="str">
            <v>IN</v>
          </cell>
          <cell r="B480" t="str">
            <v>Tech</v>
          </cell>
          <cell r="C480">
            <v>92.592592592592595</v>
          </cell>
        </row>
        <row r="481">
          <cell r="A481" t="str">
            <v>GC</v>
          </cell>
          <cell r="B481" t="str">
            <v>Tech</v>
          </cell>
          <cell r="C481">
            <v>9.5139607032057896</v>
          </cell>
        </row>
        <row r="482">
          <cell r="A482" t="str">
            <v>ASEAN</v>
          </cell>
          <cell r="B482" t="str">
            <v>Tech</v>
          </cell>
          <cell r="C482">
            <v>10</v>
          </cell>
        </row>
        <row r="483">
          <cell r="A483" t="str">
            <v>IN</v>
          </cell>
          <cell r="B483" t="str">
            <v>OFM</v>
          </cell>
          <cell r="C483">
            <v>126.41093474426808</v>
          </cell>
        </row>
        <row r="484">
          <cell r="A484" t="str">
            <v>IN</v>
          </cell>
          <cell r="B484" t="str">
            <v>Tech</v>
          </cell>
          <cell r="C484">
            <v>44.091710758377424</v>
          </cell>
        </row>
        <row r="485">
          <cell r="A485" t="str">
            <v>ASEAN</v>
          </cell>
          <cell r="B485" t="str">
            <v>Tech</v>
          </cell>
          <cell r="C485">
            <v>166.25</v>
          </cell>
        </row>
        <row r="486">
          <cell r="A486" t="str">
            <v>ASEAN</v>
          </cell>
          <cell r="B486" t="str">
            <v>Tech</v>
          </cell>
          <cell r="C486">
            <v>166.25</v>
          </cell>
        </row>
        <row r="487">
          <cell r="A487" t="str">
            <v>IN</v>
          </cell>
          <cell r="B487" t="str">
            <v>Tech</v>
          </cell>
          <cell r="C487">
            <v>10.45494841519664</v>
          </cell>
        </row>
        <row r="488">
          <cell r="A488" t="str">
            <v>IN</v>
          </cell>
          <cell r="B488" t="str">
            <v>Tech</v>
          </cell>
          <cell r="C488">
            <v>25.352733686067019</v>
          </cell>
        </row>
        <row r="489">
          <cell r="A489" t="str">
            <v>ASEAN</v>
          </cell>
          <cell r="B489" t="str">
            <v>Tech</v>
          </cell>
          <cell r="C489">
            <v>20</v>
          </cell>
        </row>
        <row r="490">
          <cell r="A490" t="str">
            <v>GC</v>
          </cell>
          <cell r="B490" t="str">
            <v>Tech</v>
          </cell>
          <cell r="C490">
            <v>46.210720887245841</v>
          </cell>
        </row>
        <row r="491">
          <cell r="A491" t="str">
            <v>ASEAN</v>
          </cell>
          <cell r="B491" t="str">
            <v>Apps</v>
          </cell>
          <cell r="C491">
            <v>22.975000000000001</v>
          </cell>
        </row>
        <row r="492">
          <cell r="A492" t="str">
            <v>IN</v>
          </cell>
          <cell r="B492" t="str">
            <v>Tech</v>
          </cell>
          <cell r="C492">
            <v>167.54850088183423</v>
          </cell>
        </row>
        <row r="493">
          <cell r="A493" t="str">
            <v>ASEAN</v>
          </cell>
          <cell r="B493" t="str">
            <v>Tech</v>
          </cell>
          <cell r="C493">
            <v>53.968392374158483</v>
          </cell>
        </row>
        <row r="494">
          <cell r="A494" t="str">
            <v>IN</v>
          </cell>
          <cell r="B494" t="str">
            <v>Tech</v>
          </cell>
          <cell r="C494">
            <v>587.60515873015868</v>
          </cell>
        </row>
        <row r="495">
          <cell r="A495" t="str">
            <v>ASEAN</v>
          </cell>
          <cell r="B495" t="str">
            <v>Tech</v>
          </cell>
          <cell r="C495">
            <v>372.8518820270491</v>
          </cell>
        </row>
        <row r="496">
          <cell r="A496" t="str">
            <v>ANZ</v>
          </cell>
          <cell r="B496" t="str">
            <v>Tech</v>
          </cell>
          <cell r="C496">
            <v>465.95361643545482</v>
          </cell>
        </row>
        <row r="497">
          <cell r="A497" t="str">
            <v>GC</v>
          </cell>
          <cell r="B497" t="str">
            <v>Tech</v>
          </cell>
          <cell r="C497">
            <v>43.082385384350225</v>
          </cell>
        </row>
        <row r="498">
          <cell r="A498" t="str">
            <v>GC</v>
          </cell>
          <cell r="B498" t="str">
            <v>OFM</v>
          </cell>
          <cell r="C498">
            <v>9.2421441774491679</v>
          </cell>
        </row>
        <row r="499">
          <cell r="A499" t="str">
            <v>KR</v>
          </cell>
          <cell r="B499" t="str">
            <v>Tech</v>
          </cell>
          <cell r="C499">
            <v>100.74459413666463</v>
          </cell>
        </row>
        <row r="500">
          <cell r="A500" t="str">
            <v>KR</v>
          </cell>
          <cell r="B500" t="str">
            <v>OFM</v>
          </cell>
          <cell r="C500">
            <v>50.828665500471672</v>
          </cell>
        </row>
        <row r="501">
          <cell r="A501" t="str">
            <v>ANZ</v>
          </cell>
          <cell r="B501" t="str">
            <v>OFM</v>
          </cell>
          <cell r="C501">
            <v>105.89854918987609</v>
          </cell>
        </row>
        <row r="502">
          <cell r="A502" t="str">
            <v>KR</v>
          </cell>
          <cell r="B502" t="str">
            <v>OFM</v>
          </cell>
          <cell r="C502">
            <v>91.585994669695125</v>
          </cell>
        </row>
        <row r="503">
          <cell r="A503" t="str">
            <v>GC</v>
          </cell>
          <cell r="B503" t="str">
            <v>Tech</v>
          </cell>
          <cell r="C503">
            <v>77.017868145409736</v>
          </cell>
        </row>
        <row r="504">
          <cell r="A504" t="str">
            <v>GC</v>
          </cell>
          <cell r="B504" t="str">
            <v>Tech</v>
          </cell>
          <cell r="C504">
            <v>206.40788662969811</v>
          </cell>
        </row>
        <row r="505">
          <cell r="A505" t="str">
            <v>IN</v>
          </cell>
          <cell r="B505" t="str">
            <v>Tech</v>
          </cell>
          <cell r="C505">
            <v>220.45855379188714</v>
          </cell>
        </row>
        <row r="506">
          <cell r="A506" t="str">
            <v>ASEAN</v>
          </cell>
          <cell r="B506" t="str">
            <v>Tech</v>
          </cell>
          <cell r="C506">
            <v>22</v>
          </cell>
        </row>
        <row r="507">
          <cell r="A507" t="str">
            <v>GC</v>
          </cell>
          <cell r="B507" t="str">
            <v>Tech</v>
          </cell>
          <cell r="C507">
            <v>202.99872804594455</v>
          </cell>
        </row>
        <row r="508">
          <cell r="A508" t="str">
            <v>IN</v>
          </cell>
          <cell r="B508" t="str">
            <v>Tech</v>
          </cell>
          <cell r="C508">
            <v>220.45855379188714</v>
          </cell>
        </row>
        <row r="509">
          <cell r="A509" t="str">
            <v>IN</v>
          </cell>
          <cell r="B509" t="str">
            <v>Apps</v>
          </cell>
          <cell r="C509">
            <v>33.06878306878307</v>
          </cell>
        </row>
        <row r="510">
          <cell r="A510" t="str">
            <v>GC</v>
          </cell>
          <cell r="B510" t="str">
            <v>Tech</v>
          </cell>
          <cell r="C510">
            <v>20.042912389346419</v>
          </cell>
        </row>
        <row r="511">
          <cell r="A511" t="str">
            <v>IN</v>
          </cell>
          <cell r="B511" t="str">
            <v>Tech</v>
          </cell>
          <cell r="C511">
            <v>661.37566137566137</v>
          </cell>
        </row>
        <row r="512">
          <cell r="A512" t="str">
            <v>IN</v>
          </cell>
          <cell r="B512" t="str">
            <v>Apps</v>
          </cell>
          <cell r="C512">
            <v>88.183421516754848</v>
          </cell>
        </row>
        <row r="513">
          <cell r="A513" t="str">
            <v>ANZ</v>
          </cell>
          <cell r="B513" t="str">
            <v>Apps</v>
          </cell>
          <cell r="C513">
            <v>129.64913702293168</v>
          </cell>
        </row>
        <row r="514">
          <cell r="A514" t="str">
            <v>ASEAN</v>
          </cell>
          <cell r="B514" t="str">
            <v>OFM</v>
          </cell>
          <cell r="C514">
            <v>579.76927683489407</v>
          </cell>
        </row>
        <row r="515">
          <cell r="A515" t="str">
            <v>IN</v>
          </cell>
          <cell r="B515" t="str">
            <v>Tech</v>
          </cell>
          <cell r="C515">
            <v>18.04052028218695</v>
          </cell>
        </row>
        <row r="516">
          <cell r="A516" t="str">
            <v>GC</v>
          </cell>
          <cell r="B516" t="str">
            <v>Tech</v>
          </cell>
          <cell r="C516">
            <v>107.82501540357363</v>
          </cell>
        </row>
        <row r="517">
          <cell r="A517" t="str">
            <v>GC</v>
          </cell>
          <cell r="B517" t="str">
            <v>Tech</v>
          </cell>
          <cell r="C517">
            <v>1.747459303894235</v>
          </cell>
        </row>
        <row r="518">
          <cell r="A518" t="str">
            <v>KR</v>
          </cell>
          <cell r="B518" t="str">
            <v>Tech</v>
          </cell>
          <cell r="C518">
            <v>64.110196268786581</v>
          </cell>
        </row>
        <row r="519">
          <cell r="A519" t="str">
            <v>IN</v>
          </cell>
          <cell r="B519" t="str">
            <v>Tech</v>
          </cell>
          <cell r="C519">
            <v>5.9791446208112875</v>
          </cell>
        </row>
        <row r="520">
          <cell r="A520" t="str">
            <v>ASEAN</v>
          </cell>
          <cell r="B520" t="str">
            <v>Tech</v>
          </cell>
          <cell r="C520">
            <v>23</v>
          </cell>
        </row>
        <row r="521">
          <cell r="A521" t="str">
            <v>ASEAN</v>
          </cell>
          <cell r="B521" t="str">
            <v>Apps</v>
          </cell>
          <cell r="C521">
            <v>0</v>
          </cell>
        </row>
        <row r="522">
          <cell r="A522" t="str">
            <v>GC</v>
          </cell>
          <cell r="B522" t="str">
            <v>Apps</v>
          </cell>
          <cell r="C522">
            <v>385.08934072704869</v>
          </cell>
        </row>
        <row r="523">
          <cell r="A523" t="str">
            <v>IN</v>
          </cell>
          <cell r="B523" t="str">
            <v>Tech</v>
          </cell>
          <cell r="C523">
            <v>22.045855379188712</v>
          </cell>
        </row>
        <row r="524">
          <cell r="A524" t="str">
            <v>IN</v>
          </cell>
          <cell r="B524" t="str">
            <v>Tech</v>
          </cell>
          <cell r="C524">
            <v>22.045855379188712</v>
          </cell>
        </row>
        <row r="525">
          <cell r="A525" t="str">
            <v>ASEAN</v>
          </cell>
          <cell r="B525" t="str">
            <v>Apps</v>
          </cell>
          <cell r="C525">
            <v>50</v>
          </cell>
        </row>
        <row r="526">
          <cell r="A526" t="str">
            <v>IN</v>
          </cell>
          <cell r="B526" t="str">
            <v>Tech</v>
          </cell>
          <cell r="C526">
            <v>66.137566137566139</v>
          </cell>
        </row>
        <row r="527">
          <cell r="A527" t="str">
            <v>ASEAN</v>
          </cell>
          <cell r="B527" t="str">
            <v>Apps</v>
          </cell>
          <cell r="C527">
            <v>220</v>
          </cell>
        </row>
        <row r="528">
          <cell r="A528" t="str">
            <v>ASEAN</v>
          </cell>
          <cell r="B528" t="str">
            <v>Other</v>
          </cell>
          <cell r="C528">
            <v>0.5</v>
          </cell>
        </row>
        <row r="529">
          <cell r="A529" t="str">
            <v>GC</v>
          </cell>
          <cell r="B529" t="str">
            <v>Apps</v>
          </cell>
          <cell r="C529">
            <v>6.8941744226128918</v>
          </cell>
        </row>
        <row r="530">
          <cell r="A530" t="str">
            <v>GC</v>
          </cell>
          <cell r="B530" t="str">
            <v>Systems</v>
          </cell>
          <cell r="C530">
            <v>154.17624914881864</v>
          </cell>
        </row>
        <row r="531">
          <cell r="A531" t="str">
            <v>KR</v>
          </cell>
          <cell r="B531" t="str">
            <v>OFM</v>
          </cell>
          <cell r="C531">
            <v>457.92997334847558</v>
          </cell>
        </row>
        <row r="532">
          <cell r="A532" t="str">
            <v>KR</v>
          </cell>
          <cell r="B532" t="str">
            <v>Tech</v>
          </cell>
          <cell r="C532">
            <v>32.05509813439329</v>
          </cell>
        </row>
        <row r="533">
          <cell r="A533" t="str">
            <v>KR</v>
          </cell>
          <cell r="B533" t="str">
            <v>OFM</v>
          </cell>
          <cell r="C533">
            <v>27.475798400908538</v>
          </cell>
        </row>
        <row r="534">
          <cell r="A534" t="str">
            <v>GC</v>
          </cell>
          <cell r="B534" t="str">
            <v>Tech</v>
          </cell>
          <cell r="C534">
            <v>1.2322858903265557</v>
          </cell>
        </row>
        <row r="535">
          <cell r="A535" t="str">
            <v>GC</v>
          </cell>
          <cell r="B535" t="str">
            <v>Tech</v>
          </cell>
          <cell r="C535">
            <v>230.75045289273189</v>
          </cell>
        </row>
        <row r="536">
          <cell r="A536" t="str">
            <v>ASEAN</v>
          </cell>
          <cell r="B536" t="str">
            <v>Apps</v>
          </cell>
          <cell r="C536">
            <v>21.615289199246568</v>
          </cell>
        </row>
        <row r="537">
          <cell r="A537" t="str">
            <v>ASEAN</v>
          </cell>
          <cell r="B537" t="str">
            <v>Apps</v>
          </cell>
          <cell r="C537">
            <v>12.423197960215004</v>
          </cell>
        </row>
        <row r="538">
          <cell r="A538" t="str">
            <v>IN</v>
          </cell>
          <cell r="B538" t="str">
            <v>Tech</v>
          </cell>
          <cell r="C538">
            <v>1911.6761904761906</v>
          </cell>
        </row>
        <row r="539">
          <cell r="A539" t="str">
            <v>IN</v>
          </cell>
          <cell r="B539" t="str">
            <v>OFM</v>
          </cell>
          <cell r="C539">
            <v>503.06172839506172</v>
          </cell>
        </row>
        <row r="540">
          <cell r="A540" t="str">
            <v>ASEAN</v>
          </cell>
          <cell r="B540" t="str">
            <v>Tech</v>
          </cell>
          <cell r="C540">
            <v>36.584889146271642</v>
          </cell>
        </row>
        <row r="541">
          <cell r="A541" t="str">
            <v>IN</v>
          </cell>
          <cell r="B541" t="str">
            <v>Apps</v>
          </cell>
          <cell r="C541">
            <v>50</v>
          </cell>
        </row>
        <row r="542">
          <cell r="A542" t="str">
            <v>ANZ</v>
          </cell>
          <cell r="B542" t="str">
            <v>OFM</v>
          </cell>
          <cell r="C542">
            <v>370.64492216456637</v>
          </cell>
        </row>
        <row r="543">
          <cell r="A543" t="str">
            <v>KR</v>
          </cell>
          <cell r="B543" t="str">
            <v>Tech</v>
          </cell>
          <cell r="C543">
            <v>155.45092364475624</v>
          </cell>
        </row>
        <row r="544">
          <cell r="A544" t="str">
            <v>IN</v>
          </cell>
          <cell r="B544" t="str">
            <v>Tech</v>
          </cell>
          <cell r="C544">
            <v>11.855158730158729</v>
          </cell>
        </row>
        <row r="545">
          <cell r="A545" t="str">
            <v>ASEAN</v>
          </cell>
          <cell r="B545" t="str">
            <v>OFM</v>
          </cell>
          <cell r="C545">
            <v>27.268240357469544</v>
          </cell>
        </row>
        <row r="546">
          <cell r="A546" t="str">
            <v>IN</v>
          </cell>
          <cell r="B546" t="str">
            <v>Apps</v>
          </cell>
          <cell r="C546">
            <v>55.114638447971785</v>
          </cell>
        </row>
        <row r="547">
          <cell r="A547" t="str">
            <v>IN</v>
          </cell>
          <cell r="B547" t="str">
            <v>OFM</v>
          </cell>
          <cell r="C547">
            <v>291.78225308641976</v>
          </cell>
        </row>
        <row r="548">
          <cell r="A548" t="str">
            <v>IN</v>
          </cell>
          <cell r="B548" t="str">
            <v>Tech</v>
          </cell>
          <cell r="C548">
            <v>186.28747795414461</v>
          </cell>
        </row>
        <row r="549">
          <cell r="A549" t="str">
            <v>GC</v>
          </cell>
          <cell r="B549" t="str">
            <v>Tech</v>
          </cell>
          <cell r="C549">
            <v>57.816093430806987</v>
          </cell>
        </row>
        <row r="550">
          <cell r="A550" t="str">
            <v>ANZ</v>
          </cell>
          <cell r="B550" t="str">
            <v>Apps</v>
          </cell>
          <cell r="C550">
            <v>52.949274594938046</v>
          </cell>
        </row>
        <row r="551">
          <cell r="A551" t="str">
            <v>KR</v>
          </cell>
          <cell r="B551" t="str">
            <v>OFM</v>
          </cell>
          <cell r="C551">
            <v>366.3439786787805</v>
          </cell>
        </row>
        <row r="552">
          <cell r="A552" t="str">
            <v>ASEAN</v>
          </cell>
          <cell r="B552" t="str">
            <v>Other</v>
          </cell>
          <cell r="C552">
            <v>2.2970551752653098E-2</v>
          </cell>
        </row>
        <row r="553">
          <cell r="A553" t="str">
            <v>ANZ</v>
          </cell>
          <cell r="B553" t="str">
            <v>OFM</v>
          </cell>
          <cell r="C553">
            <v>180.02753362278938</v>
          </cell>
        </row>
        <row r="554">
          <cell r="A554" t="str">
            <v>ANZ</v>
          </cell>
          <cell r="B554" t="str">
            <v>Apps</v>
          </cell>
          <cell r="C554">
            <v>52.949274594938046</v>
          </cell>
        </row>
        <row r="555">
          <cell r="A555" t="str">
            <v>ANZ</v>
          </cell>
          <cell r="B555" t="str">
            <v>Apps</v>
          </cell>
          <cell r="C555">
            <v>52.949274594938046</v>
          </cell>
        </row>
        <row r="556">
          <cell r="A556" t="str">
            <v>ANZ</v>
          </cell>
          <cell r="B556" t="str">
            <v>Apps</v>
          </cell>
          <cell r="C556">
            <v>52.949274594938046</v>
          </cell>
        </row>
        <row r="557">
          <cell r="A557" t="str">
            <v>IN</v>
          </cell>
          <cell r="B557" t="str">
            <v>Tech</v>
          </cell>
          <cell r="C557">
            <v>551.14638447971777</v>
          </cell>
        </row>
        <row r="558">
          <cell r="A558" t="str">
            <v>ANZ</v>
          </cell>
          <cell r="B558" t="str">
            <v>Apps</v>
          </cell>
          <cell r="C558">
            <v>52.949274594938046</v>
          </cell>
        </row>
        <row r="559">
          <cell r="A559" t="str">
            <v>ANZ</v>
          </cell>
          <cell r="B559" t="str">
            <v>Apps</v>
          </cell>
          <cell r="C559">
            <v>52.949274594938046</v>
          </cell>
        </row>
        <row r="560">
          <cell r="A560" t="str">
            <v>ASEAN</v>
          </cell>
          <cell r="B560" t="str">
            <v>OFM</v>
          </cell>
          <cell r="C560">
            <v>0.58499999999999996</v>
          </cell>
        </row>
        <row r="561">
          <cell r="A561" t="str">
            <v>ANZ</v>
          </cell>
          <cell r="B561" t="str">
            <v>Apps</v>
          </cell>
          <cell r="C561">
            <v>52.949274594938046</v>
          </cell>
        </row>
        <row r="562">
          <cell r="A562" t="str">
            <v>ANZ</v>
          </cell>
          <cell r="B562" t="str">
            <v>Apps</v>
          </cell>
          <cell r="C562">
            <v>52.949274594938046</v>
          </cell>
        </row>
        <row r="563">
          <cell r="A563" t="str">
            <v>ANZ</v>
          </cell>
          <cell r="B563" t="str">
            <v>Apps</v>
          </cell>
          <cell r="C563">
            <v>52.949274594938046</v>
          </cell>
        </row>
        <row r="564">
          <cell r="A564" t="str">
            <v>ANZ</v>
          </cell>
          <cell r="B564" t="str">
            <v>Apps</v>
          </cell>
          <cell r="C564">
            <v>52.949274594938046</v>
          </cell>
        </row>
        <row r="565">
          <cell r="A565" t="str">
            <v>ANZ</v>
          </cell>
          <cell r="B565" t="str">
            <v>Apps</v>
          </cell>
          <cell r="C565">
            <v>52.949274594938046</v>
          </cell>
        </row>
        <row r="566">
          <cell r="A566" t="str">
            <v>ANZ</v>
          </cell>
          <cell r="B566" t="str">
            <v>Apps</v>
          </cell>
          <cell r="C566">
            <v>52.949274594938046</v>
          </cell>
        </row>
        <row r="567">
          <cell r="A567" t="str">
            <v>ANZ</v>
          </cell>
          <cell r="B567" t="str">
            <v>Apps</v>
          </cell>
          <cell r="C567">
            <v>52.949274594938046</v>
          </cell>
        </row>
        <row r="568">
          <cell r="A568" t="str">
            <v>ASEAN</v>
          </cell>
          <cell r="B568" t="str">
            <v>Tech</v>
          </cell>
          <cell r="C568">
            <v>1.1375</v>
          </cell>
        </row>
        <row r="569">
          <cell r="A569" t="str">
            <v>ASEAN</v>
          </cell>
          <cell r="B569" t="str">
            <v>Tech</v>
          </cell>
          <cell r="C569">
            <v>5.2</v>
          </cell>
        </row>
        <row r="570">
          <cell r="A570" t="str">
            <v>ASEAN</v>
          </cell>
          <cell r="B570" t="str">
            <v>Tech</v>
          </cell>
          <cell r="C570">
            <v>5.2</v>
          </cell>
        </row>
        <row r="571">
          <cell r="A571" t="str">
            <v>GC</v>
          </cell>
          <cell r="B571" t="str">
            <v>Apps</v>
          </cell>
          <cell r="C571">
            <v>154.03573629081947</v>
          </cell>
        </row>
        <row r="572">
          <cell r="A572" t="str">
            <v>GC</v>
          </cell>
          <cell r="B572" t="str">
            <v>Apps</v>
          </cell>
          <cell r="C572">
            <v>154.03573629081947</v>
          </cell>
        </row>
        <row r="573">
          <cell r="A573" t="str">
            <v>GC</v>
          </cell>
          <cell r="B573" t="str">
            <v>Tech</v>
          </cell>
          <cell r="C573">
            <v>411.13666439684971</v>
          </cell>
        </row>
        <row r="574">
          <cell r="A574" t="str">
            <v>IN</v>
          </cell>
          <cell r="B574" t="str">
            <v>Apps</v>
          </cell>
          <cell r="C574">
            <v>6.6137566137566139</v>
          </cell>
        </row>
        <row r="575">
          <cell r="A575" t="str">
            <v>IN</v>
          </cell>
          <cell r="B575" t="str">
            <v>Apps</v>
          </cell>
          <cell r="C575">
            <v>55.114638447971785</v>
          </cell>
        </row>
        <row r="576">
          <cell r="A576" t="str">
            <v>GC</v>
          </cell>
          <cell r="B576" t="str">
            <v>OFM</v>
          </cell>
          <cell r="C576">
            <v>20.682523267838675</v>
          </cell>
        </row>
        <row r="577">
          <cell r="A577" t="str">
            <v>ASEAN</v>
          </cell>
          <cell r="B577" t="str">
            <v>Apps</v>
          </cell>
          <cell r="C577">
            <v>151.19999999999999</v>
          </cell>
        </row>
        <row r="578">
          <cell r="A578" t="str">
            <v>ASEAN</v>
          </cell>
          <cell r="B578" t="str">
            <v>Apps</v>
          </cell>
          <cell r="C578">
            <v>30</v>
          </cell>
        </row>
        <row r="579">
          <cell r="A579" t="str">
            <v>ASEAN</v>
          </cell>
          <cell r="B579" t="str">
            <v>Tech</v>
          </cell>
          <cell r="C579">
            <v>500</v>
          </cell>
        </row>
        <row r="580">
          <cell r="A580" t="str">
            <v>ASEAN</v>
          </cell>
          <cell r="B580" t="str">
            <v>Tech</v>
          </cell>
          <cell r="C580">
            <v>5.6875</v>
          </cell>
        </row>
        <row r="581">
          <cell r="A581" t="str">
            <v>ASEAN</v>
          </cell>
          <cell r="B581" t="str">
            <v>Tech</v>
          </cell>
          <cell r="C581">
            <v>325.89212970506765</v>
          </cell>
        </row>
        <row r="582">
          <cell r="A582" t="str">
            <v>GC</v>
          </cell>
          <cell r="B582" t="str">
            <v>Tech</v>
          </cell>
          <cell r="C582">
            <v>3.7538062261508616</v>
          </cell>
        </row>
        <row r="583">
          <cell r="A583" t="str">
            <v>IN</v>
          </cell>
          <cell r="B583" t="str">
            <v>Apps</v>
          </cell>
          <cell r="C583">
            <v>66.137566137566139</v>
          </cell>
        </row>
        <row r="584">
          <cell r="A584" t="str">
            <v>IN</v>
          </cell>
          <cell r="B584" t="str">
            <v>Tech</v>
          </cell>
          <cell r="C584">
            <v>44.091710758377424</v>
          </cell>
        </row>
        <row r="585">
          <cell r="A585" t="str">
            <v>ASEAN</v>
          </cell>
          <cell r="B585" t="str">
            <v>Tech</v>
          </cell>
          <cell r="C585">
            <v>33.960297979033548</v>
          </cell>
        </row>
        <row r="586">
          <cell r="A586" t="str">
            <v>ASEAN</v>
          </cell>
          <cell r="B586" t="str">
            <v>Tech</v>
          </cell>
          <cell r="C586">
            <v>2.2749999999999999</v>
          </cell>
        </row>
        <row r="587">
          <cell r="A587" t="str">
            <v>ANZ</v>
          </cell>
          <cell r="B587" t="str">
            <v>OFM</v>
          </cell>
          <cell r="C587">
            <v>52.949274594938046</v>
          </cell>
        </row>
        <row r="588">
          <cell r="A588" t="str">
            <v>ASEAN</v>
          </cell>
          <cell r="B588" t="str">
            <v>Tech</v>
          </cell>
          <cell r="C588">
            <v>360.93721036336979</v>
          </cell>
        </row>
        <row r="589">
          <cell r="A589" t="str">
            <v>GC</v>
          </cell>
          <cell r="B589" t="str">
            <v>Tech</v>
          </cell>
          <cell r="C589">
            <v>10.341261633919338</v>
          </cell>
        </row>
        <row r="590">
          <cell r="A590" t="str">
            <v>IN</v>
          </cell>
          <cell r="B590" t="str">
            <v>Apps</v>
          </cell>
          <cell r="C590">
            <v>66.137566137566139</v>
          </cell>
        </row>
        <row r="591">
          <cell r="A591" t="str">
            <v>IN</v>
          </cell>
          <cell r="B591" t="str">
            <v>Tech</v>
          </cell>
          <cell r="C591">
            <v>264.55026455026456</v>
          </cell>
        </row>
        <row r="592">
          <cell r="A592" t="str">
            <v>IN</v>
          </cell>
          <cell r="B592" t="str">
            <v>OFM</v>
          </cell>
          <cell r="C592">
            <v>110.22927689594357</v>
          </cell>
        </row>
        <row r="593">
          <cell r="A593" t="str">
            <v>GC</v>
          </cell>
          <cell r="B593" t="str">
            <v>OFM</v>
          </cell>
          <cell r="C593">
            <v>6.4721904590597825</v>
          </cell>
        </row>
        <row r="594">
          <cell r="A594" t="str">
            <v>IN</v>
          </cell>
          <cell r="B594" t="str">
            <v>Apps</v>
          </cell>
          <cell r="C594">
            <v>66.137566137566139</v>
          </cell>
        </row>
        <row r="595">
          <cell r="A595" t="str">
            <v>IN</v>
          </cell>
          <cell r="B595" t="str">
            <v>Tech</v>
          </cell>
          <cell r="C595">
            <v>22.045855379188712</v>
          </cell>
        </row>
        <row r="596">
          <cell r="A596" t="str">
            <v>IN</v>
          </cell>
          <cell r="B596" t="str">
            <v>Tech</v>
          </cell>
          <cell r="C596">
            <v>110.22927689594357</v>
          </cell>
        </row>
        <row r="597">
          <cell r="A597" t="str">
            <v>IN</v>
          </cell>
          <cell r="B597" t="str">
            <v>Apps</v>
          </cell>
          <cell r="C597">
            <v>66.137566137566139</v>
          </cell>
        </row>
        <row r="598">
          <cell r="A598" t="str">
            <v>IN</v>
          </cell>
          <cell r="B598" t="str">
            <v>Apps</v>
          </cell>
          <cell r="C598">
            <v>66.137566137566139</v>
          </cell>
        </row>
        <row r="599">
          <cell r="A599" t="str">
            <v>IN</v>
          </cell>
          <cell r="B599" t="str">
            <v>Apps</v>
          </cell>
          <cell r="C599">
            <v>264.55026455026456</v>
          </cell>
        </row>
        <row r="600">
          <cell r="A600" t="str">
            <v>KR</v>
          </cell>
          <cell r="B600" t="str">
            <v>OFM</v>
          </cell>
          <cell r="C600">
            <v>91.585994669695125</v>
          </cell>
        </row>
        <row r="601">
          <cell r="A601" t="str">
            <v>KR</v>
          </cell>
          <cell r="B601" t="str">
            <v>OFM</v>
          </cell>
          <cell r="C601">
            <v>18.317198933939025</v>
          </cell>
        </row>
        <row r="602">
          <cell r="A602" t="str">
            <v>KR</v>
          </cell>
          <cell r="B602" t="str">
            <v>Tech</v>
          </cell>
          <cell r="C602">
            <v>137.37899200454268</v>
          </cell>
        </row>
        <row r="603">
          <cell r="A603" t="str">
            <v>GC</v>
          </cell>
          <cell r="B603" t="str">
            <v>Tech</v>
          </cell>
          <cell r="C603">
            <v>46.210720887245841</v>
          </cell>
        </row>
        <row r="604">
          <cell r="A604" t="str">
            <v>GC</v>
          </cell>
          <cell r="B604" t="str">
            <v>Tech</v>
          </cell>
          <cell r="C604">
            <v>385.08934072704869</v>
          </cell>
        </row>
        <row r="605">
          <cell r="A605" t="str">
            <v>ANZ</v>
          </cell>
          <cell r="B605" t="str">
            <v>Apps</v>
          </cell>
          <cell r="C605">
            <v>81.030710639332298</v>
          </cell>
        </row>
        <row r="606">
          <cell r="A606" t="str">
            <v>IN</v>
          </cell>
          <cell r="B606" t="str">
            <v>Apps</v>
          </cell>
          <cell r="C606">
            <v>19.841269841269842</v>
          </cell>
        </row>
        <row r="607">
          <cell r="A607" t="str">
            <v>KR</v>
          </cell>
          <cell r="B607" t="str">
            <v>OFM</v>
          </cell>
          <cell r="C607">
            <v>32.05509813439329</v>
          </cell>
        </row>
        <row r="608">
          <cell r="A608" t="str">
            <v>KR</v>
          </cell>
          <cell r="B608" t="str">
            <v>Tech</v>
          </cell>
          <cell r="C608">
            <v>732.687957357561</v>
          </cell>
        </row>
        <row r="609">
          <cell r="A609" t="str">
            <v>GC</v>
          </cell>
          <cell r="B609" t="str">
            <v>Apps</v>
          </cell>
          <cell r="C609">
            <v>344.70872113064462</v>
          </cell>
        </row>
        <row r="610">
          <cell r="A610" t="str">
            <v>GC</v>
          </cell>
          <cell r="B610" t="str">
            <v>Apps</v>
          </cell>
          <cell r="C610">
            <v>517.06308169596684</v>
          </cell>
        </row>
        <row r="611">
          <cell r="A611" t="str">
            <v>IN</v>
          </cell>
          <cell r="B611" t="str">
            <v>Tech</v>
          </cell>
          <cell r="C611">
            <v>60</v>
          </cell>
        </row>
        <row r="612">
          <cell r="A612" t="str">
            <v>GC</v>
          </cell>
          <cell r="B612" t="str">
            <v>Tech</v>
          </cell>
          <cell r="C612">
            <v>32.850293002412961</v>
          </cell>
        </row>
        <row r="613">
          <cell r="A613" t="str">
            <v>IN</v>
          </cell>
          <cell r="B613" t="str">
            <v>Tech</v>
          </cell>
          <cell r="C613">
            <v>661.37566137566137</v>
          </cell>
        </row>
        <row r="614">
          <cell r="A614" t="str">
            <v>IN</v>
          </cell>
          <cell r="B614" t="str">
            <v>Apps</v>
          </cell>
          <cell r="C614">
            <v>44.091710758377424</v>
          </cell>
        </row>
        <row r="615">
          <cell r="A615" t="str">
            <v>IN</v>
          </cell>
          <cell r="B615" t="str">
            <v>OFM</v>
          </cell>
          <cell r="C615">
            <v>6.6137566137566139</v>
          </cell>
        </row>
        <row r="616">
          <cell r="A616" t="str">
            <v>ASEAN</v>
          </cell>
          <cell r="B616" t="str">
            <v>Tech</v>
          </cell>
          <cell r="C616">
            <v>98.118455271305194</v>
          </cell>
        </row>
        <row r="617">
          <cell r="A617" t="str">
            <v>IN</v>
          </cell>
          <cell r="B617" t="str">
            <v>Tech</v>
          </cell>
          <cell r="C617">
            <v>90</v>
          </cell>
        </row>
        <row r="618">
          <cell r="A618" t="str">
            <v>ASEAN</v>
          </cell>
          <cell r="B618" t="str">
            <v>Apps</v>
          </cell>
          <cell r="C618">
            <v>300</v>
          </cell>
        </row>
        <row r="619">
          <cell r="A619" t="str">
            <v>ANZ</v>
          </cell>
          <cell r="B619" t="str">
            <v>OFM</v>
          </cell>
          <cell r="C619">
            <v>607.73032979499237</v>
          </cell>
        </row>
        <row r="620">
          <cell r="A620" t="str">
            <v>IN</v>
          </cell>
          <cell r="B620" t="str">
            <v>Tech</v>
          </cell>
          <cell r="C620">
            <v>587.60515873015868</v>
          </cell>
        </row>
        <row r="621">
          <cell r="A621" t="str">
            <v>ASEAN</v>
          </cell>
          <cell r="B621" t="str">
            <v>Tech</v>
          </cell>
          <cell r="C621">
            <v>102.73808976891625</v>
          </cell>
        </row>
        <row r="622">
          <cell r="A622" t="str">
            <v>IN</v>
          </cell>
          <cell r="B622" t="str">
            <v>Apps</v>
          </cell>
          <cell r="C622">
            <v>44.091710758377424</v>
          </cell>
        </row>
        <row r="623">
          <cell r="A623" t="str">
            <v>ANZ</v>
          </cell>
          <cell r="B623" t="str">
            <v>Apps</v>
          </cell>
          <cell r="C623">
            <v>21.179709837975221</v>
          </cell>
        </row>
        <row r="624">
          <cell r="A624" t="str">
            <v>ANZ</v>
          </cell>
          <cell r="B624" t="str">
            <v>Apps</v>
          </cell>
          <cell r="C624">
            <v>31.769564756962826</v>
          </cell>
        </row>
        <row r="625">
          <cell r="A625" t="str">
            <v>IN</v>
          </cell>
          <cell r="B625" t="str">
            <v>Tech</v>
          </cell>
          <cell r="C625">
            <v>44.091710758377424</v>
          </cell>
        </row>
        <row r="626">
          <cell r="A626" t="str">
            <v>ASEAN</v>
          </cell>
          <cell r="B626" t="str">
            <v>Apps</v>
          </cell>
          <cell r="C626">
            <v>48.883819455760147</v>
          </cell>
        </row>
        <row r="627">
          <cell r="A627" t="str">
            <v>ANZ</v>
          </cell>
          <cell r="B627" t="str">
            <v>OFM</v>
          </cell>
          <cell r="C627">
            <v>105.89854918987609</v>
          </cell>
        </row>
        <row r="628">
          <cell r="A628" t="str">
            <v>IN</v>
          </cell>
          <cell r="B628" t="str">
            <v>Tech</v>
          </cell>
          <cell r="C628">
            <v>391.73686067019401</v>
          </cell>
        </row>
        <row r="629">
          <cell r="A629" t="str">
            <v>ASEAN</v>
          </cell>
          <cell r="B629" t="str">
            <v>Apps</v>
          </cell>
          <cell r="C629">
            <v>11.485275876326551</v>
          </cell>
        </row>
        <row r="630">
          <cell r="A630" t="str">
            <v>GC</v>
          </cell>
          <cell r="B630" t="str">
            <v>Tech</v>
          </cell>
          <cell r="C630">
            <v>12.848020762401553</v>
          </cell>
        </row>
        <row r="631">
          <cell r="A631" t="str">
            <v>IN</v>
          </cell>
          <cell r="B631" t="str">
            <v>Apps</v>
          </cell>
          <cell r="C631">
            <v>66.137566137566139</v>
          </cell>
        </row>
        <row r="632">
          <cell r="A632" t="str">
            <v>IN</v>
          </cell>
          <cell r="B632" t="str">
            <v>Tech</v>
          </cell>
          <cell r="C632">
            <v>462.96296296296299</v>
          </cell>
        </row>
        <row r="633">
          <cell r="A633" t="str">
            <v>IN</v>
          </cell>
          <cell r="B633" t="str">
            <v>Tech</v>
          </cell>
          <cell r="C633">
            <v>18.738977072310405</v>
          </cell>
        </row>
        <row r="634">
          <cell r="A634" t="str">
            <v>GC</v>
          </cell>
          <cell r="B634" t="str">
            <v>OFM</v>
          </cell>
          <cell r="C634">
            <v>89.340727048675291</v>
          </cell>
        </row>
        <row r="635">
          <cell r="A635" t="str">
            <v>GC</v>
          </cell>
          <cell r="B635" t="str">
            <v>Apps</v>
          </cell>
          <cell r="C635">
            <v>34.470872113064452</v>
          </cell>
        </row>
        <row r="636">
          <cell r="A636" t="str">
            <v>GC</v>
          </cell>
          <cell r="B636" t="str">
            <v>Tech</v>
          </cell>
          <cell r="C636">
            <v>18.958979662185452</v>
          </cell>
        </row>
        <row r="637">
          <cell r="A637" t="str">
            <v>GC</v>
          </cell>
          <cell r="B637" t="str">
            <v>Tech</v>
          </cell>
          <cell r="C637">
            <v>3.4470872113064459</v>
          </cell>
        </row>
        <row r="638">
          <cell r="A638" t="str">
            <v>GC</v>
          </cell>
          <cell r="B638" t="str">
            <v>Tech</v>
          </cell>
          <cell r="C638">
            <v>9.6518441916580482</v>
          </cell>
        </row>
        <row r="639">
          <cell r="A639" t="str">
            <v>ASEAN</v>
          </cell>
          <cell r="B639" t="str">
            <v>Tech</v>
          </cell>
          <cell r="C639">
            <v>329.04045223319753</v>
          </cell>
        </row>
        <row r="640">
          <cell r="A640" t="str">
            <v>GC</v>
          </cell>
          <cell r="B640" t="str">
            <v>Tech</v>
          </cell>
          <cell r="C640">
            <v>34.470872113064452</v>
          </cell>
        </row>
        <row r="641">
          <cell r="A641" t="str">
            <v>GC</v>
          </cell>
          <cell r="B641" t="str">
            <v>Tech</v>
          </cell>
          <cell r="C641">
            <v>34.470872113064452</v>
          </cell>
        </row>
        <row r="642">
          <cell r="A642" t="str">
            <v>GC</v>
          </cell>
          <cell r="B642" t="str">
            <v>Tech</v>
          </cell>
          <cell r="C642">
            <v>20.682523267838675</v>
          </cell>
        </row>
        <row r="643">
          <cell r="A643" t="str">
            <v>GC</v>
          </cell>
          <cell r="B643" t="str">
            <v>OFM</v>
          </cell>
          <cell r="C643">
            <v>20.682523267838675</v>
          </cell>
        </row>
        <row r="644">
          <cell r="A644" t="str">
            <v>GC</v>
          </cell>
          <cell r="B644" t="str">
            <v>OFM</v>
          </cell>
          <cell r="C644">
            <v>3.4470872113064459</v>
          </cell>
        </row>
        <row r="645">
          <cell r="A645" t="str">
            <v>GC</v>
          </cell>
          <cell r="B645" t="str">
            <v>Tech</v>
          </cell>
          <cell r="C645">
            <v>9.5139607032057896</v>
          </cell>
        </row>
        <row r="646">
          <cell r="A646" t="str">
            <v>GC</v>
          </cell>
          <cell r="B646" t="str">
            <v>Tech</v>
          </cell>
          <cell r="C646">
            <v>15.167183729748361</v>
          </cell>
        </row>
        <row r="647">
          <cell r="A647" t="str">
            <v>GC</v>
          </cell>
          <cell r="B647" t="str">
            <v>Tech</v>
          </cell>
          <cell r="C647">
            <v>24.129610479145121</v>
          </cell>
        </row>
        <row r="648">
          <cell r="A648" t="str">
            <v>GC</v>
          </cell>
          <cell r="B648" t="str">
            <v>Tech</v>
          </cell>
          <cell r="C648">
            <v>17.235436056532226</v>
          </cell>
        </row>
        <row r="649">
          <cell r="A649" t="str">
            <v>KR</v>
          </cell>
          <cell r="B649" t="str">
            <v>OFM</v>
          </cell>
          <cell r="C649">
            <v>59.530896535301828</v>
          </cell>
        </row>
        <row r="650">
          <cell r="A650" t="str">
            <v>GC</v>
          </cell>
          <cell r="B650" t="str">
            <v>Tech</v>
          </cell>
          <cell r="C650">
            <v>9.2421441774491679</v>
          </cell>
        </row>
        <row r="651">
          <cell r="A651" t="str">
            <v>GC</v>
          </cell>
          <cell r="B651" t="str">
            <v>OFM</v>
          </cell>
          <cell r="C651">
            <v>34.470872113064452</v>
          </cell>
        </row>
        <row r="652">
          <cell r="A652" t="str">
            <v>ANZ</v>
          </cell>
          <cell r="B652" t="str">
            <v>Tech</v>
          </cell>
          <cell r="C652">
            <v>2117.970983797522</v>
          </cell>
        </row>
        <row r="653">
          <cell r="A653" t="str">
            <v>ASEAN</v>
          </cell>
          <cell r="B653" t="str">
            <v>Tech</v>
          </cell>
          <cell r="C653">
            <v>5.6870000000000003</v>
          </cell>
        </row>
        <row r="654">
          <cell r="A654" t="str">
            <v>IN</v>
          </cell>
          <cell r="B654" t="str">
            <v>Tech</v>
          </cell>
          <cell r="C654">
            <v>97.934215167548501</v>
          </cell>
        </row>
        <row r="655">
          <cell r="A655" t="str">
            <v>IN</v>
          </cell>
          <cell r="B655" t="str">
            <v>Tech</v>
          </cell>
          <cell r="C655">
            <v>296.37985008818345</v>
          </cell>
        </row>
        <row r="656">
          <cell r="A656" t="str">
            <v>IN</v>
          </cell>
          <cell r="B656" t="str">
            <v>Tech</v>
          </cell>
          <cell r="C656">
            <v>36.0810405643739</v>
          </cell>
        </row>
        <row r="657">
          <cell r="A657" t="str">
            <v>KR</v>
          </cell>
          <cell r="B657" t="str">
            <v>OFM</v>
          </cell>
          <cell r="C657">
            <v>13.737899200454269</v>
          </cell>
        </row>
        <row r="658">
          <cell r="A658" t="str">
            <v>KR</v>
          </cell>
          <cell r="B658" t="str">
            <v>Tech</v>
          </cell>
          <cell r="C658">
            <v>109.90319360363415</v>
          </cell>
        </row>
        <row r="659">
          <cell r="A659" t="str">
            <v>KR</v>
          </cell>
          <cell r="B659" t="str">
            <v>Tech</v>
          </cell>
          <cell r="C659">
            <v>457.92997334847558</v>
          </cell>
        </row>
        <row r="660">
          <cell r="A660" t="str">
            <v>ANZ</v>
          </cell>
          <cell r="B660" t="str">
            <v>Apps</v>
          </cell>
          <cell r="C660">
            <v>211.79709837975219</v>
          </cell>
        </row>
        <row r="661">
          <cell r="A661" t="str">
            <v>KR</v>
          </cell>
          <cell r="B661" t="str">
            <v>Tech</v>
          </cell>
          <cell r="C661">
            <v>274.75798400908536</v>
          </cell>
        </row>
        <row r="662">
          <cell r="A662" t="str">
            <v>GC</v>
          </cell>
          <cell r="B662" t="str">
            <v>Tech</v>
          </cell>
          <cell r="C662">
            <v>7.5835918648741805</v>
          </cell>
        </row>
        <row r="663">
          <cell r="A663" t="str">
            <v>IN</v>
          </cell>
          <cell r="B663" t="str">
            <v>Tech</v>
          </cell>
          <cell r="C663">
            <v>121.25220458553792</v>
          </cell>
        </row>
        <row r="664">
          <cell r="A664" t="str">
            <v>ASEAN</v>
          </cell>
          <cell r="B664" t="str">
            <v>Apps</v>
          </cell>
          <cell r="C664">
            <v>0</v>
          </cell>
        </row>
        <row r="665">
          <cell r="A665" t="str">
            <v>IN</v>
          </cell>
          <cell r="B665" t="str">
            <v>Apps</v>
          </cell>
          <cell r="C665">
            <v>55.114638447971785</v>
          </cell>
        </row>
        <row r="666">
          <cell r="A666" t="str">
            <v>IN</v>
          </cell>
          <cell r="B666" t="str">
            <v>Apps</v>
          </cell>
          <cell r="C666">
            <v>28.659611992945326</v>
          </cell>
        </row>
        <row r="667">
          <cell r="A667" t="str">
            <v>IN</v>
          </cell>
          <cell r="B667" t="str">
            <v>Apps</v>
          </cell>
          <cell r="C667">
            <v>44.091710758377424</v>
          </cell>
        </row>
        <row r="668">
          <cell r="A668" t="str">
            <v>IN</v>
          </cell>
          <cell r="B668" t="str">
            <v>Tech</v>
          </cell>
          <cell r="C668">
            <v>400.1141975308642</v>
          </cell>
        </row>
        <row r="669">
          <cell r="A669" t="str">
            <v>IN</v>
          </cell>
          <cell r="B669" t="str">
            <v>Apps</v>
          </cell>
          <cell r="C669">
            <v>44.091710758377424</v>
          </cell>
        </row>
        <row r="670">
          <cell r="A670" t="str">
            <v>IN</v>
          </cell>
          <cell r="B670" t="str">
            <v>Tech</v>
          </cell>
          <cell r="C670">
            <v>661.37566137566137</v>
          </cell>
        </row>
        <row r="671">
          <cell r="A671" t="str">
            <v>ASEAN</v>
          </cell>
          <cell r="B671" t="str">
            <v>Tech</v>
          </cell>
          <cell r="C671">
            <v>372.8518820270491</v>
          </cell>
        </row>
        <row r="672">
          <cell r="A672" t="str">
            <v>IN</v>
          </cell>
          <cell r="B672" t="str">
            <v>Tech</v>
          </cell>
          <cell r="C672">
            <v>36.0810405643739</v>
          </cell>
        </row>
        <row r="673">
          <cell r="A673" t="str">
            <v>IN</v>
          </cell>
          <cell r="B673" t="str">
            <v>Apps</v>
          </cell>
          <cell r="C673">
            <v>304.11144179894183</v>
          </cell>
        </row>
        <row r="674">
          <cell r="A674" t="str">
            <v>IN</v>
          </cell>
          <cell r="B674" t="str">
            <v>Tech</v>
          </cell>
          <cell r="C674">
            <v>158.73015873015873</v>
          </cell>
        </row>
        <row r="675">
          <cell r="A675" t="str">
            <v>IN</v>
          </cell>
          <cell r="B675" t="str">
            <v>Apps</v>
          </cell>
          <cell r="C675">
            <v>110.22927689594357</v>
          </cell>
        </row>
        <row r="676">
          <cell r="A676" t="str">
            <v>IN</v>
          </cell>
          <cell r="B676" t="str">
            <v>OFM</v>
          </cell>
          <cell r="C676">
            <v>55.114638447971785</v>
          </cell>
        </row>
        <row r="677">
          <cell r="A677" t="str">
            <v>IN</v>
          </cell>
          <cell r="B677" t="str">
            <v>Tech</v>
          </cell>
          <cell r="C677">
            <v>2546.2918871252205</v>
          </cell>
        </row>
        <row r="678">
          <cell r="A678" t="str">
            <v>GC</v>
          </cell>
          <cell r="B678" t="str">
            <v>Apps</v>
          </cell>
          <cell r="C678">
            <v>38.508934072704868</v>
          </cell>
        </row>
        <row r="679">
          <cell r="A679" t="str">
            <v>ASEAN</v>
          </cell>
          <cell r="B679" t="str">
            <v>Apps</v>
          </cell>
          <cell r="C679">
            <v>0</v>
          </cell>
        </row>
        <row r="680">
          <cell r="A680" t="str">
            <v>IN</v>
          </cell>
          <cell r="B680" t="str">
            <v>Apps</v>
          </cell>
          <cell r="C680">
            <v>36.265432098765437</v>
          </cell>
        </row>
        <row r="681">
          <cell r="A681" t="str">
            <v>ANZ</v>
          </cell>
          <cell r="B681" t="str">
            <v>Apps</v>
          </cell>
          <cell r="C681">
            <v>40.515355319666149</v>
          </cell>
        </row>
        <row r="682">
          <cell r="A682" t="str">
            <v>GC</v>
          </cell>
          <cell r="B682" t="str">
            <v>Tech</v>
          </cell>
          <cell r="C682">
            <v>86.177180282661155</v>
          </cell>
        </row>
        <row r="683">
          <cell r="A683" t="str">
            <v>ASEAN</v>
          </cell>
          <cell r="B683" t="str">
            <v>Tech</v>
          </cell>
          <cell r="C683">
            <v>28.975000000000001</v>
          </cell>
        </row>
        <row r="684">
          <cell r="A684" t="str">
            <v>ANZ</v>
          </cell>
          <cell r="B684" t="str">
            <v>Apps</v>
          </cell>
          <cell r="C684">
            <v>4.4477390659747957</v>
          </cell>
        </row>
        <row r="685">
          <cell r="A685" t="str">
            <v>IN</v>
          </cell>
          <cell r="B685" t="str">
            <v>Apps</v>
          </cell>
          <cell r="C685">
            <v>33.06878306878307</v>
          </cell>
        </row>
        <row r="686">
          <cell r="A686" t="str">
            <v>IN</v>
          </cell>
          <cell r="B686" t="str">
            <v>OFM</v>
          </cell>
          <cell r="C686">
            <v>110.22927689594357</v>
          </cell>
        </row>
        <row r="687">
          <cell r="A687" t="str">
            <v>IN</v>
          </cell>
          <cell r="B687" t="str">
            <v>Tech</v>
          </cell>
          <cell r="C687">
            <v>26.455026455026456</v>
          </cell>
        </row>
        <row r="688">
          <cell r="A688" t="str">
            <v>ASEAN</v>
          </cell>
          <cell r="B688" t="str">
            <v>Tech</v>
          </cell>
          <cell r="C688">
            <v>11.52</v>
          </cell>
        </row>
        <row r="689">
          <cell r="A689" t="str">
            <v>IN</v>
          </cell>
          <cell r="B689" t="str">
            <v>Tech</v>
          </cell>
          <cell r="C689">
            <v>661.37566137566137</v>
          </cell>
        </row>
        <row r="690">
          <cell r="A690" t="str">
            <v>IN</v>
          </cell>
          <cell r="B690" t="str">
            <v>Apps</v>
          </cell>
          <cell r="C690">
            <v>81.569664902998241</v>
          </cell>
        </row>
        <row r="691">
          <cell r="A691" t="str">
            <v>GC</v>
          </cell>
          <cell r="B691" t="str">
            <v>Tech</v>
          </cell>
          <cell r="C691">
            <v>192.54467036352435</v>
          </cell>
        </row>
        <row r="692">
          <cell r="A692" t="str">
            <v>IN</v>
          </cell>
          <cell r="B692" t="str">
            <v>Tech</v>
          </cell>
          <cell r="C692">
            <v>105.33979276895944</v>
          </cell>
        </row>
        <row r="693">
          <cell r="A693" t="str">
            <v>IN</v>
          </cell>
          <cell r="B693" t="str">
            <v>Apps</v>
          </cell>
          <cell r="C693">
            <v>44.091710758377424</v>
          </cell>
        </row>
        <row r="694">
          <cell r="A694" t="str">
            <v>ASEAN</v>
          </cell>
          <cell r="B694" t="str">
            <v>Tech</v>
          </cell>
          <cell r="C694">
            <v>195.53527782304059</v>
          </cell>
        </row>
        <row r="695">
          <cell r="A695" t="str">
            <v>IN</v>
          </cell>
          <cell r="B695" t="str">
            <v>Tech</v>
          </cell>
          <cell r="C695">
            <v>35.56547619047619</v>
          </cell>
        </row>
        <row r="696">
          <cell r="A696" t="str">
            <v>IN</v>
          </cell>
          <cell r="B696" t="str">
            <v>Apps</v>
          </cell>
          <cell r="C696">
            <v>132.27513227513228</v>
          </cell>
        </row>
        <row r="697">
          <cell r="A697" t="str">
            <v>IN</v>
          </cell>
          <cell r="B697" t="str">
            <v>Apps</v>
          </cell>
          <cell r="C697">
            <v>88.183421516754848</v>
          </cell>
        </row>
        <row r="698">
          <cell r="A698" t="str">
            <v>IN</v>
          </cell>
          <cell r="B698" t="str">
            <v>Tech</v>
          </cell>
          <cell r="C698">
            <v>66.137566137566139</v>
          </cell>
        </row>
        <row r="699">
          <cell r="A699" t="str">
            <v>IN</v>
          </cell>
          <cell r="B699" t="str">
            <v>OFM</v>
          </cell>
          <cell r="C699">
            <v>352.73368606701939</v>
          </cell>
        </row>
        <row r="700">
          <cell r="A700" t="str">
            <v>IN</v>
          </cell>
          <cell r="B700" t="str">
            <v>OFM</v>
          </cell>
          <cell r="C700">
            <v>66.137566137566139</v>
          </cell>
        </row>
        <row r="701">
          <cell r="A701" t="str">
            <v>GC</v>
          </cell>
          <cell r="B701" t="str">
            <v>Tech</v>
          </cell>
          <cell r="C701">
            <v>202.99872804594455</v>
          </cell>
        </row>
        <row r="702">
          <cell r="A702" t="str">
            <v>ASEAN</v>
          </cell>
          <cell r="B702" t="str">
            <v>Tech</v>
          </cell>
          <cell r="C702">
            <v>231.8</v>
          </cell>
        </row>
        <row r="703">
          <cell r="A703" t="str">
            <v>ASEAN</v>
          </cell>
          <cell r="B703" t="str">
            <v>Tech</v>
          </cell>
          <cell r="C703">
            <v>231.8</v>
          </cell>
        </row>
        <row r="704">
          <cell r="A704" t="str">
            <v>ASEAN</v>
          </cell>
          <cell r="B704" t="str">
            <v>Tech</v>
          </cell>
          <cell r="C704">
            <v>115.9</v>
          </cell>
        </row>
        <row r="705">
          <cell r="A705" t="str">
            <v>ASEAN</v>
          </cell>
          <cell r="B705" t="str">
            <v>Tech</v>
          </cell>
          <cell r="C705">
            <v>231.8</v>
          </cell>
        </row>
        <row r="706">
          <cell r="A706" t="str">
            <v>ASEAN</v>
          </cell>
          <cell r="B706" t="str">
            <v>Tech</v>
          </cell>
          <cell r="C706">
            <v>231.8</v>
          </cell>
        </row>
        <row r="707">
          <cell r="A707" t="str">
            <v>ASEAN</v>
          </cell>
          <cell r="B707" t="str">
            <v>Tech</v>
          </cell>
          <cell r="C707">
            <v>231.8</v>
          </cell>
        </row>
        <row r="708">
          <cell r="A708" t="str">
            <v>GC</v>
          </cell>
          <cell r="B708" t="str">
            <v>Tech</v>
          </cell>
          <cell r="C708">
            <v>49.291435613062234</v>
          </cell>
        </row>
        <row r="709">
          <cell r="A709" t="str">
            <v>GC</v>
          </cell>
          <cell r="B709" t="str">
            <v>Tech</v>
          </cell>
          <cell r="C709">
            <v>61.614294516327789</v>
          </cell>
        </row>
        <row r="710">
          <cell r="A710" t="str">
            <v>GC</v>
          </cell>
          <cell r="B710" t="str">
            <v>Apps</v>
          </cell>
          <cell r="C710">
            <v>3.5428219346888473E-2</v>
          </cell>
        </row>
        <row r="711">
          <cell r="A711" t="str">
            <v>GC</v>
          </cell>
          <cell r="B711" t="str">
            <v>Apps</v>
          </cell>
          <cell r="C711">
            <v>12.322858903265558</v>
          </cell>
        </row>
        <row r="712">
          <cell r="A712" t="str">
            <v>GC</v>
          </cell>
          <cell r="B712" t="str">
            <v>Tech</v>
          </cell>
          <cell r="C712">
            <v>46.210720887245841</v>
          </cell>
        </row>
        <row r="713">
          <cell r="A713" t="str">
            <v>GC</v>
          </cell>
          <cell r="B713" t="str">
            <v>Apps</v>
          </cell>
          <cell r="C713">
            <v>184</v>
          </cell>
        </row>
        <row r="714">
          <cell r="A714" t="str">
            <v>KR</v>
          </cell>
          <cell r="B714" t="str">
            <v>Tech</v>
          </cell>
          <cell r="C714">
            <v>64.110196268786581</v>
          </cell>
        </row>
        <row r="715">
          <cell r="A715" t="str">
            <v>GC</v>
          </cell>
          <cell r="B715" t="str">
            <v>Tech</v>
          </cell>
          <cell r="C715">
            <v>25.853154084798344</v>
          </cell>
        </row>
        <row r="716">
          <cell r="A716" t="str">
            <v>ANZ</v>
          </cell>
          <cell r="B716" t="str">
            <v>OFM</v>
          </cell>
          <cell r="C716">
            <v>128.13724451975008</v>
          </cell>
        </row>
        <row r="717">
          <cell r="A717" t="str">
            <v>IN</v>
          </cell>
          <cell r="B717" t="str">
            <v>Tech</v>
          </cell>
          <cell r="C717">
            <v>195.86838624338625</v>
          </cell>
        </row>
        <row r="718">
          <cell r="A718" t="str">
            <v>IN</v>
          </cell>
          <cell r="B718" t="str">
            <v>OFM</v>
          </cell>
          <cell r="C718">
            <v>88.183421516754848</v>
          </cell>
        </row>
        <row r="719">
          <cell r="A719" t="str">
            <v>ASEAN</v>
          </cell>
          <cell r="B719" t="str">
            <v>OFM</v>
          </cell>
          <cell r="C719">
            <v>1.6048788316482105</v>
          </cell>
        </row>
        <row r="720">
          <cell r="A720" t="str">
            <v>IN</v>
          </cell>
          <cell r="B720" t="str">
            <v>Apps</v>
          </cell>
          <cell r="C720">
            <v>55.114638447971785</v>
          </cell>
        </row>
        <row r="721">
          <cell r="A721" t="str">
            <v>IN</v>
          </cell>
          <cell r="B721" t="str">
            <v>Tech</v>
          </cell>
          <cell r="C721">
            <v>77.160493827160494</v>
          </cell>
        </row>
        <row r="722">
          <cell r="A722" t="str">
            <v>IN</v>
          </cell>
          <cell r="B722" t="str">
            <v>Tech</v>
          </cell>
          <cell r="C722">
            <v>13.227513227513228</v>
          </cell>
        </row>
        <row r="723">
          <cell r="A723" t="str">
            <v>GC</v>
          </cell>
          <cell r="B723" t="str">
            <v>Tech</v>
          </cell>
          <cell r="C723">
            <v>92.421441774491683</v>
          </cell>
        </row>
        <row r="724">
          <cell r="A724" t="str">
            <v>ANZ</v>
          </cell>
          <cell r="B724" t="str">
            <v>OFM</v>
          </cell>
          <cell r="C724">
            <v>64.824568511465841</v>
          </cell>
        </row>
        <row r="725">
          <cell r="A725" t="str">
            <v>ANZ</v>
          </cell>
          <cell r="B725" t="str">
            <v>OFM</v>
          </cell>
          <cell r="C725">
            <v>52.949274594938046</v>
          </cell>
        </row>
        <row r="726">
          <cell r="A726" t="str">
            <v>IN</v>
          </cell>
          <cell r="B726" t="str">
            <v>Apps</v>
          </cell>
          <cell r="C726">
            <v>44.091710758377424</v>
          </cell>
        </row>
        <row r="727">
          <cell r="A727" t="str">
            <v>IN</v>
          </cell>
          <cell r="B727" t="str">
            <v>Tech</v>
          </cell>
          <cell r="C727">
            <v>356.12522045855383</v>
          </cell>
        </row>
        <row r="728">
          <cell r="A728" t="str">
            <v>GC</v>
          </cell>
          <cell r="B728" t="str">
            <v>Tech</v>
          </cell>
          <cell r="C728">
            <v>12.75422268183385</v>
          </cell>
        </row>
        <row r="729">
          <cell r="A729" t="str">
            <v>ANZ</v>
          </cell>
          <cell r="B729" t="str">
            <v>Tech</v>
          </cell>
          <cell r="C729">
            <v>25.415651805570263</v>
          </cell>
        </row>
        <row r="730">
          <cell r="A730" t="str">
            <v>IN</v>
          </cell>
          <cell r="B730" t="str">
            <v>Apps</v>
          </cell>
          <cell r="C730">
            <v>66.137566137566139</v>
          </cell>
        </row>
        <row r="731">
          <cell r="A731" t="str">
            <v>ANZ</v>
          </cell>
          <cell r="B731" t="str">
            <v>OFM</v>
          </cell>
          <cell r="C731">
            <v>191.14688128772633</v>
          </cell>
        </row>
        <row r="732">
          <cell r="A732" t="str">
            <v>ANZ</v>
          </cell>
          <cell r="B732" t="str">
            <v>Tech</v>
          </cell>
          <cell r="C732">
            <v>52.949274594938046</v>
          </cell>
        </row>
        <row r="733">
          <cell r="A733" t="str">
            <v>ANZ</v>
          </cell>
          <cell r="B733" t="str">
            <v>Tech</v>
          </cell>
          <cell r="C733">
            <v>52.949274594938046</v>
          </cell>
        </row>
        <row r="734">
          <cell r="A734" t="str">
            <v>ANZ</v>
          </cell>
          <cell r="B734" t="str">
            <v>OFM</v>
          </cell>
          <cell r="C734">
            <v>52.949274594938046</v>
          </cell>
        </row>
        <row r="735">
          <cell r="A735" t="str">
            <v>ANZ</v>
          </cell>
          <cell r="B735" t="str">
            <v>OFM</v>
          </cell>
          <cell r="C735">
            <v>191.14688128772633</v>
          </cell>
        </row>
        <row r="736">
          <cell r="A736" t="str">
            <v>ANZ</v>
          </cell>
          <cell r="B736" t="str">
            <v>OFM</v>
          </cell>
          <cell r="C736">
            <v>148.25796886582651</v>
          </cell>
        </row>
        <row r="737">
          <cell r="A737" t="str">
            <v>IN</v>
          </cell>
          <cell r="B737" t="str">
            <v>Apps</v>
          </cell>
          <cell r="C737">
            <v>132.27513227513228</v>
          </cell>
        </row>
        <row r="738">
          <cell r="A738" t="str">
            <v>IN</v>
          </cell>
          <cell r="B738" t="str">
            <v>Apps</v>
          </cell>
          <cell r="C738">
            <v>154.32098765432099</v>
          </cell>
        </row>
        <row r="739">
          <cell r="A739" t="str">
            <v>IN</v>
          </cell>
          <cell r="B739" t="str">
            <v>Tech</v>
          </cell>
          <cell r="C739">
            <v>125.66137566137566</v>
          </cell>
        </row>
        <row r="740">
          <cell r="A740" t="str">
            <v>ANZ</v>
          </cell>
          <cell r="B740" t="str">
            <v>OFM</v>
          </cell>
          <cell r="C740">
            <v>63.539129513925651</v>
          </cell>
        </row>
        <row r="741">
          <cell r="A741" t="str">
            <v>IN</v>
          </cell>
          <cell r="B741" t="str">
            <v>Tech</v>
          </cell>
          <cell r="C741">
            <v>97.934303350970012</v>
          </cell>
        </row>
        <row r="742">
          <cell r="A742" t="str">
            <v>ASEAN</v>
          </cell>
          <cell r="B742" t="str">
            <v>Tech</v>
          </cell>
          <cell r="C742">
            <v>49.21917384523254</v>
          </cell>
        </row>
        <row r="743">
          <cell r="A743" t="str">
            <v>ASEAN</v>
          </cell>
          <cell r="B743" t="str">
            <v>Tech</v>
          </cell>
          <cell r="C743">
            <v>65.808090446639511</v>
          </cell>
        </row>
        <row r="744">
          <cell r="A744" t="str">
            <v>ASEAN</v>
          </cell>
          <cell r="B744" t="str">
            <v>Apps</v>
          </cell>
          <cell r="C744">
            <v>0</v>
          </cell>
        </row>
        <row r="745">
          <cell r="A745" t="str">
            <v>ASEAN</v>
          </cell>
          <cell r="B745" t="str">
            <v>Tech</v>
          </cell>
          <cell r="C745">
            <v>1106.2998084984567</v>
          </cell>
        </row>
        <row r="746">
          <cell r="A746" t="str">
            <v>IN</v>
          </cell>
          <cell r="B746" t="str">
            <v>Tech</v>
          </cell>
          <cell r="C746">
            <v>110.22927689594357</v>
          </cell>
        </row>
        <row r="747">
          <cell r="A747" t="str">
            <v>IN</v>
          </cell>
          <cell r="B747" t="str">
            <v>Tech</v>
          </cell>
          <cell r="C747">
            <v>1984.1269841269841</v>
          </cell>
        </row>
        <row r="748">
          <cell r="A748" t="str">
            <v>ASEAN</v>
          </cell>
          <cell r="B748" t="str">
            <v>Tech</v>
          </cell>
          <cell r="C748">
            <v>197.4242713399185</v>
          </cell>
        </row>
        <row r="749">
          <cell r="A749" t="str">
            <v>ASEAN</v>
          </cell>
          <cell r="B749" t="str">
            <v>Tech</v>
          </cell>
          <cell r="C749">
            <v>658.08090446639505</v>
          </cell>
        </row>
        <row r="750">
          <cell r="A750" t="str">
            <v>GC</v>
          </cell>
          <cell r="B750" t="str">
            <v>Tech</v>
          </cell>
          <cell r="C750">
            <v>13.098931402964494</v>
          </cell>
        </row>
        <row r="751">
          <cell r="A751" t="str">
            <v>KR</v>
          </cell>
          <cell r="B751" t="str">
            <v>Tech</v>
          </cell>
          <cell r="C751">
            <v>137.37899200454268</v>
          </cell>
        </row>
        <row r="752">
          <cell r="A752" t="str">
            <v>GC</v>
          </cell>
          <cell r="B752" t="str">
            <v>OFM</v>
          </cell>
          <cell r="C752">
            <v>55.153395380903135</v>
          </cell>
        </row>
        <row r="753">
          <cell r="A753" t="str">
            <v>GC</v>
          </cell>
          <cell r="B753" t="str">
            <v>Tech</v>
          </cell>
          <cell r="C753">
            <v>7.5835918648741805</v>
          </cell>
        </row>
        <row r="754">
          <cell r="A754" t="str">
            <v>GC</v>
          </cell>
          <cell r="B754" t="str">
            <v>OFM</v>
          </cell>
          <cell r="C754">
            <v>10.341261633919338</v>
          </cell>
        </row>
        <row r="755">
          <cell r="A755" t="str">
            <v>GC</v>
          </cell>
          <cell r="B755" t="str">
            <v>Tech</v>
          </cell>
          <cell r="C755">
            <v>77.017868145409736</v>
          </cell>
        </row>
        <row r="756">
          <cell r="A756" t="str">
            <v>GC</v>
          </cell>
          <cell r="B756" t="str">
            <v>Tech</v>
          </cell>
          <cell r="C756">
            <v>22.406066873491898</v>
          </cell>
        </row>
        <row r="757">
          <cell r="A757" t="str">
            <v>GC</v>
          </cell>
          <cell r="B757" t="str">
            <v>Tech</v>
          </cell>
          <cell r="C757">
            <v>77.017868145409736</v>
          </cell>
        </row>
        <row r="758">
          <cell r="A758" t="str">
            <v>GC</v>
          </cell>
          <cell r="B758" t="str">
            <v>Tech</v>
          </cell>
          <cell r="C758">
            <v>77.017868145409736</v>
          </cell>
        </row>
        <row r="759">
          <cell r="A759" t="str">
            <v>GC</v>
          </cell>
          <cell r="B759" t="str">
            <v>Tech</v>
          </cell>
          <cell r="C759">
            <v>21.371940710099963</v>
          </cell>
        </row>
        <row r="760">
          <cell r="A760" t="str">
            <v>GC</v>
          </cell>
          <cell r="B760" t="str">
            <v>Tech</v>
          </cell>
          <cell r="C760">
            <v>103.41261633919338</v>
          </cell>
        </row>
        <row r="761">
          <cell r="A761" t="str">
            <v>GC</v>
          </cell>
          <cell r="B761" t="str">
            <v>Tech</v>
          </cell>
          <cell r="C761">
            <v>149.41466420209488</v>
          </cell>
        </row>
        <row r="762">
          <cell r="A762" t="str">
            <v>KR</v>
          </cell>
          <cell r="B762" t="str">
            <v>Tech</v>
          </cell>
          <cell r="C762">
            <v>91.585994669695125</v>
          </cell>
        </row>
        <row r="763">
          <cell r="A763" t="str">
            <v>KR</v>
          </cell>
          <cell r="B763" t="str">
            <v>Tech</v>
          </cell>
          <cell r="C763">
            <v>164.85479040545121</v>
          </cell>
        </row>
        <row r="764">
          <cell r="A764" t="str">
            <v>KR</v>
          </cell>
          <cell r="B764" t="str">
            <v>Tech</v>
          </cell>
          <cell r="C764">
            <v>274.75798400908536</v>
          </cell>
        </row>
        <row r="765">
          <cell r="A765" t="str">
            <v>GC</v>
          </cell>
          <cell r="B765" t="str">
            <v>OFM</v>
          </cell>
          <cell r="C765">
            <v>6.8941744226128918</v>
          </cell>
        </row>
        <row r="766">
          <cell r="A766" t="str">
            <v>GC</v>
          </cell>
          <cell r="B766" t="str">
            <v>Tech</v>
          </cell>
          <cell r="C766">
            <v>20.682523267838675</v>
          </cell>
        </row>
        <row r="767">
          <cell r="A767" t="str">
            <v>ANZ</v>
          </cell>
          <cell r="B767" t="str">
            <v>Apps</v>
          </cell>
          <cell r="C767">
            <v>162.0614212786646</v>
          </cell>
        </row>
        <row r="768">
          <cell r="A768" t="str">
            <v>IN</v>
          </cell>
          <cell r="B768" t="str">
            <v>Tech</v>
          </cell>
          <cell r="C768">
            <v>36.081018518518519</v>
          </cell>
        </row>
        <row r="769">
          <cell r="A769" t="str">
            <v>IN</v>
          </cell>
          <cell r="B769" t="str">
            <v>Tech</v>
          </cell>
          <cell r="C769">
            <v>3.6081128747795415</v>
          </cell>
        </row>
        <row r="770">
          <cell r="A770" t="str">
            <v>ASEAN</v>
          </cell>
          <cell r="B770" t="str">
            <v>Apps</v>
          </cell>
          <cell r="C770">
            <v>12.423197960215004</v>
          </cell>
        </row>
        <row r="771">
          <cell r="A771" t="str">
            <v>ASEAN</v>
          </cell>
          <cell r="B771" t="str">
            <v>Apps</v>
          </cell>
          <cell r="C771">
            <v>53.120417141926026</v>
          </cell>
        </row>
        <row r="772">
          <cell r="A772" t="str">
            <v>GC</v>
          </cell>
          <cell r="B772" t="str">
            <v>Tech</v>
          </cell>
          <cell r="C772">
            <v>5.6621227499903641</v>
          </cell>
        </row>
        <row r="773">
          <cell r="A773" t="str">
            <v>GC</v>
          </cell>
          <cell r="B773" t="str">
            <v>Tech</v>
          </cell>
          <cell r="C773">
            <v>1.1324245499980727</v>
          </cell>
        </row>
        <row r="774">
          <cell r="A774" t="str">
            <v>IN</v>
          </cell>
          <cell r="B774" t="str">
            <v>Tech</v>
          </cell>
          <cell r="C774">
            <v>220.45855379188714</v>
          </cell>
        </row>
        <row r="775">
          <cell r="A775" t="str">
            <v>ASEAN</v>
          </cell>
          <cell r="B775" t="str">
            <v>Apps</v>
          </cell>
          <cell r="C775">
            <v>81.473032426266911</v>
          </cell>
        </row>
        <row r="776">
          <cell r="A776" t="str">
            <v>ASEAN</v>
          </cell>
          <cell r="B776" t="str">
            <v>Apps</v>
          </cell>
          <cell r="C776">
            <v>28.5</v>
          </cell>
        </row>
        <row r="777">
          <cell r="A777" t="str">
            <v>IN</v>
          </cell>
          <cell r="B777" t="str">
            <v>Tech</v>
          </cell>
          <cell r="C777">
            <v>18.04052028218695</v>
          </cell>
        </row>
        <row r="778">
          <cell r="A778" t="str">
            <v>GC</v>
          </cell>
          <cell r="B778" t="str">
            <v>OFM</v>
          </cell>
          <cell r="C778">
            <v>46.210720887245841</v>
          </cell>
        </row>
        <row r="779">
          <cell r="A779" t="str">
            <v>ANZ</v>
          </cell>
          <cell r="B779" t="str">
            <v>OFM</v>
          </cell>
          <cell r="C779">
            <v>405.15355319666151</v>
          </cell>
        </row>
        <row r="780">
          <cell r="A780" t="str">
            <v>IN</v>
          </cell>
          <cell r="B780" t="str">
            <v>Tech</v>
          </cell>
          <cell r="C780">
            <v>485.0088183421517</v>
          </cell>
        </row>
        <row r="781">
          <cell r="A781" t="str">
            <v>GC</v>
          </cell>
          <cell r="B781" t="str">
            <v>Apps</v>
          </cell>
          <cell r="C781">
            <v>58.533579790511403</v>
          </cell>
        </row>
        <row r="782">
          <cell r="A782" t="str">
            <v>GC</v>
          </cell>
          <cell r="B782" t="str">
            <v>Tech</v>
          </cell>
          <cell r="C782">
            <v>100.12322858903266</v>
          </cell>
        </row>
        <row r="783">
          <cell r="A783" t="str">
            <v>GC</v>
          </cell>
          <cell r="B783" t="str">
            <v>Tech</v>
          </cell>
          <cell r="C783">
            <v>38.123647018269565</v>
          </cell>
        </row>
        <row r="784">
          <cell r="A784" t="str">
            <v>GC</v>
          </cell>
          <cell r="B784" t="str">
            <v>OFM</v>
          </cell>
          <cell r="C784">
            <v>51.706308169596689</v>
          </cell>
        </row>
        <row r="785">
          <cell r="A785" t="str">
            <v>GC</v>
          </cell>
          <cell r="B785" t="str">
            <v>OFM</v>
          </cell>
          <cell r="C785">
            <v>30.807147258163894</v>
          </cell>
        </row>
        <row r="786">
          <cell r="A786" t="str">
            <v>IN</v>
          </cell>
          <cell r="B786" t="str">
            <v>Tech</v>
          </cell>
          <cell r="C786">
            <v>293.80264550264553</v>
          </cell>
        </row>
        <row r="787">
          <cell r="A787" t="str">
            <v>GC</v>
          </cell>
          <cell r="B787" t="str">
            <v>Tech</v>
          </cell>
          <cell r="C787">
            <v>365.36105976586566</v>
          </cell>
        </row>
        <row r="788">
          <cell r="A788" t="str">
            <v>GC</v>
          </cell>
          <cell r="B788" t="str">
            <v>Tech</v>
          </cell>
          <cell r="C788">
            <v>79.283005860048263</v>
          </cell>
        </row>
        <row r="789">
          <cell r="A789" t="str">
            <v>ANZ</v>
          </cell>
          <cell r="B789" t="str">
            <v>OFM</v>
          </cell>
          <cell r="C789">
            <v>264.74637297469025</v>
          </cell>
        </row>
        <row r="790">
          <cell r="A790" t="str">
            <v>IN</v>
          </cell>
          <cell r="B790" t="str">
            <v>Tech</v>
          </cell>
          <cell r="C790">
            <v>110.22927689594357</v>
          </cell>
        </row>
        <row r="791">
          <cell r="A791" t="str">
            <v>IN</v>
          </cell>
          <cell r="B791" t="str">
            <v>Tech</v>
          </cell>
          <cell r="C791">
            <v>240.18077601410934</v>
          </cell>
        </row>
        <row r="792">
          <cell r="A792" t="str">
            <v>GC</v>
          </cell>
          <cell r="B792" t="str">
            <v>OFM</v>
          </cell>
          <cell r="C792">
            <v>7.7017868145409736</v>
          </cell>
        </row>
        <row r="793">
          <cell r="A793" t="str">
            <v>GC</v>
          </cell>
          <cell r="B793" t="str">
            <v>Tech</v>
          </cell>
          <cell r="C793">
            <v>46.210720887245841</v>
          </cell>
        </row>
        <row r="794">
          <cell r="A794" t="str">
            <v>IN</v>
          </cell>
          <cell r="B794" t="str">
            <v>Tech</v>
          </cell>
          <cell r="C794">
            <v>62.60030864197531</v>
          </cell>
        </row>
        <row r="795">
          <cell r="A795" t="str">
            <v>IN</v>
          </cell>
          <cell r="B795" t="str">
            <v>OFM</v>
          </cell>
          <cell r="C795">
            <v>161.37566137566139</v>
          </cell>
        </row>
        <row r="796">
          <cell r="A796" t="str">
            <v>ASEAN</v>
          </cell>
          <cell r="B796" t="str">
            <v>Tech</v>
          </cell>
          <cell r="C796">
            <v>150</v>
          </cell>
        </row>
        <row r="797">
          <cell r="A797" t="str">
            <v>ASEAN</v>
          </cell>
          <cell r="B797" t="str">
            <v>Tech</v>
          </cell>
          <cell r="C797">
            <v>50</v>
          </cell>
        </row>
        <row r="798">
          <cell r="A798" t="str">
            <v>IN</v>
          </cell>
          <cell r="B798" t="str">
            <v>Tech</v>
          </cell>
          <cell r="C798">
            <v>88.183421516754848</v>
          </cell>
        </row>
        <row r="799">
          <cell r="A799" t="str">
            <v>IN</v>
          </cell>
          <cell r="B799" t="str">
            <v>Tech</v>
          </cell>
          <cell r="C799">
            <v>220.45855379188714</v>
          </cell>
        </row>
        <row r="800">
          <cell r="A800" t="str">
            <v>GC</v>
          </cell>
          <cell r="B800" t="str">
            <v>OFM</v>
          </cell>
          <cell r="C800">
            <v>20.682523267838675</v>
          </cell>
        </row>
        <row r="801">
          <cell r="A801" t="str">
            <v>IN</v>
          </cell>
          <cell r="B801" t="str">
            <v>Tech</v>
          </cell>
          <cell r="C801">
            <v>22</v>
          </cell>
        </row>
        <row r="802">
          <cell r="A802" t="str">
            <v>GC</v>
          </cell>
          <cell r="B802" t="str">
            <v>Tech</v>
          </cell>
          <cell r="C802">
            <v>3.7538062261508616</v>
          </cell>
        </row>
        <row r="803">
          <cell r="A803" t="str">
            <v>GC</v>
          </cell>
          <cell r="B803" t="str">
            <v>Tech</v>
          </cell>
          <cell r="C803">
            <v>115.40272121079748</v>
          </cell>
        </row>
        <row r="804">
          <cell r="A804" t="str">
            <v>GC</v>
          </cell>
          <cell r="B804" t="str">
            <v>OFM</v>
          </cell>
          <cell r="C804">
            <v>68.941744226128904</v>
          </cell>
        </row>
        <row r="805">
          <cell r="A805" t="str">
            <v>IN</v>
          </cell>
          <cell r="B805" t="str">
            <v>OFM</v>
          </cell>
          <cell r="C805">
            <v>97.001763668430343</v>
          </cell>
        </row>
        <row r="806">
          <cell r="A806" t="str">
            <v>IN</v>
          </cell>
          <cell r="B806" t="str">
            <v>Apps</v>
          </cell>
          <cell r="C806">
            <v>132.27513227513228</v>
          </cell>
        </row>
        <row r="807">
          <cell r="A807" t="str">
            <v>IN</v>
          </cell>
          <cell r="B807" t="str">
            <v>Apps</v>
          </cell>
          <cell r="C807">
            <v>1824.6686507936508</v>
          </cell>
        </row>
        <row r="808">
          <cell r="A808" t="str">
            <v>IN</v>
          </cell>
          <cell r="B808" t="str">
            <v>Tech</v>
          </cell>
          <cell r="C808">
            <v>195.86860670194002</v>
          </cell>
        </row>
        <row r="809">
          <cell r="A809" t="str">
            <v>ANZ</v>
          </cell>
          <cell r="B809" t="str">
            <v>Tech</v>
          </cell>
          <cell r="C809">
            <v>232.97680821772741</v>
          </cell>
        </row>
        <row r="810">
          <cell r="A810" t="str">
            <v>ASEAN</v>
          </cell>
          <cell r="B810" t="str">
            <v>OFM</v>
          </cell>
          <cell r="C810">
            <v>50</v>
          </cell>
        </row>
        <row r="811">
          <cell r="A811" t="str">
            <v>ASEAN</v>
          </cell>
          <cell r="B811" t="str">
            <v>OFM</v>
          </cell>
          <cell r="C811">
            <v>50</v>
          </cell>
        </row>
        <row r="812">
          <cell r="A812" t="str">
            <v>GC</v>
          </cell>
          <cell r="B812" t="str">
            <v>OFM</v>
          </cell>
          <cell r="C812">
            <v>31.023784901758013</v>
          </cell>
        </row>
        <row r="813">
          <cell r="A813" t="str">
            <v>ASEAN</v>
          </cell>
          <cell r="B813" t="str">
            <v>Apps</v>
          </cell>
          <cell r="C813">
            <v>29.330291673456088</v>
          </cell>
        </row>
        <row r="814">
          <cell r="A814" t="str">
            <v>IN</v>
          </cell>
          <cell r="B814" t="str">
            <v>Tech</v>
          </cell>
          <cell r="C814">
            <v>220.45855379188714</v>
          </cell>
        </row>
        <row r="815">
          <cell r="A815" t="str">
            <v>IN</v>
          </cell>
          <cell r="B815" t="str">
            <v>Apps</v>
          </cell>
          <cell r="C815">
            <v>110.22927689594357</v>
          </cell>
        </row>
        <row r="816">
          <cell r="A816" t="str">
            <v>IN</v>
          </cell>
          <cell r="B816" t="str">
            <v>OFM</v>
          </cell>
          <cell r="C816">
            <v>440.91710758377428</v>
          </cell>
        </row>
        <row r="817">
          <cell r="A817" t="str">
            <v>KR</v>
          </cell>
          <cell r="B817" t="str">
            <v>Tech</v>
          </cell>
          <cell r="C817">
            <v>73.168051141619429</v>
          </cell>
        </row>
        <row r="818">
          <cell r="A818" t="str">
            <v>GC</v>
          </cell>
          <cell r="B818" t="str">
            <v>Tech</v>
          </cell>
          <cell r="C818">
            <v>15.617373319544985</v>
          </cell>
        </row>
        <row r="819">
          <cell r="A819" t="str">
            <v>GC</v>
          </cell>
          <cell r="B819" t="str">
            <v>Tech</v>
          </cell>
          <cell r="C819">
            <v>2.5792830058600478</v>
          </cell>
        </row>
        <row r="820">
          <cell r="A820" t="str">
            <v>ANZ</v>
          </cell>
          <cell r="B820" t="str">
            <v>OFM</v>
          </cell>
          <cell r="C820">
            <v>52.949274594938046</v>
          </cell>
        </row>
        <row r="821">
          <cell r="A821" t="str">
            <v>ANZ</v>
          </cell>
          <cell r="B821" t="str">
            <v>Apps</v>
          </cell>
          <cell r="C821">
            <v>21.179709837975221</v>
          </cell>
        </row>
        <row r="822">
          <cell r="A822" t="str">
            <v>GC</v>
          </cell>
          <cell r="B822" t="str">
            <v>Tech</v>
          </cell>
          <cell r="C822">
            <v>20.682523267838675</v>
          </cell>
        </row>
        <row r="823">
          <cell r="A823" t="str">
            <v>GC</v>
          </cell>
          <cell r="B823" t="str">
            <v>Tech</v>
          </cell>
          <cell r="C823">
            <v>20.682523267838675</v>
          </cell>
        </row>
        <row r="824">
          <cell r="A824" t="str">
            <v>KR</v>
          </cell>
          <cell r="B824" t="str">
            <v>OFM</v>
          </cell>
          <cell r="C824">
            <v>31.322410177035731</v>
          </cell>
        </row>
        <row r="825">
          <cell r="A825" t="str">
            <v>KR</v>
          </cell>
          <cell r="B825" t="str">
            <v>Apps</v>
          </cell>
          <cell r="C825">
            <v>91.585994669695125</v>
          </cell>
        </row>
        <row r="826">
          <cell r="A826" t="str">
            <v>KR</v>
          </cell>
          <cell r="B826" t="str">
            <v>Tech</v>
          </cell>
          <cell r="C826">
            <v>59.530896535301828</v>
          </cell>
        </row>
        <row r="827">
          <cell r="A827" t="str">
            <v>GC</v>
          </cell>
          <cell r="B827" t="str">
            <v>Tech</v>
          </cell>
          <cell r="C827">
            <v>3.9844881075491205</v>
          </cell>
        </row>
        <row r="828">
          <cell r="A828" t="str">
            <v>GC</v>
          </cell>
          <cell r="B828" t="str">
            <v>Tech</v>
          </cell>
          <cell r="C828">
            <v>26.926490865218888</v>
          </cell>
        </row>
        <row r="829">
          <cell r="A829" t="str">
            <v>GC</v>
          </cell>
          <cell r="B829" t="str">
            <v>Tech</v>
          </cell>
          <cell r="C829">
            <v>34.470872113064452</v>
          </cell>
        </row>
        <row r="830">
          <cell r="A830" t="str">
            <v>GC</v>
          </cell>
          <cell r="B830" t="str">
            <v>Tech</v>
          </cell>
          <cell r="C830">
            <v>17.235436056532226</v>
          </cell>
        </row>
        <row r="831">
          <cell r="A831" t="str">
            <v>GC</v>
          </cell>
          <cell r="B831" t="str">
            <v>Tech</v>
          </cell>
          <cell r="C831">
            <v>2.7576697690451564</v>
          </cell>
        </row>
        <row r="832">
          <cell r="A832" t="str">
            <v>GC</v>
          </cell>
          <cell r="B832" t="str">
            <v>OFM</v>
          </cell>
          <cell r="C832">
            <v>3.4470872113064459</v>
          </cell>
        </row>
        <row r="833">
          <cell r="A833" t="str">
            <v>GC</v>
          </cell>
          <cell r="B833" t="str">
            <v>Tech</v>
          </cell>
          <cell r="C833">
            <v>28.955532574974146</v>
          </cell>
        </row>
        <row r="834">
          <cell r="A834" t="str">
            <v>GC</v>
          </cell>
          <cell r="B834" t="str">
            <v>Apps</v>
          </cell>
          <cell r="C834">
            <v>7.7017868145409736</v>
          </cell>
        </row>
        <row r="835">
          <cell r="A835" t="str">
            <v>GC</v>
          </cell>
          <cell r="B835" t="str">
            <v>Tech</v>
          </cell>
          <cell r="C835">
            <v>103.41261633919338</v>
          </cell>
        </row>
        <row r="836">
          <cell r="A836" t="str">
            <v>GC</v>
          </cell>
          <cell r="B836" t="str">
            <v>Tech</v>
          </cell>
          <cell r="C836">
            <v>20.682523267838675</v>
          </cell>
        </row>
        <row r="837">
          <cell r="A837" t="str">
            <v>GC</v>
          </cell>
          <cell r="B837" t="str">
            <v>Tech</v>
          </cell>
          <cell r="C837">
            <v>28.955532574974146</v>
          </cell>
        </row>
        <row r="838">
          <cell r="A838" t="str">
            <v>GC</v>
          </cell>
          <cell r="B838" t="str">
            <v>Tech</v>
          </cell>
          <cell r="C838">
            <v>34.470872113064452</v>
          </cell>
        </row>
        <row r="839">
          <cell r="A839" t="str">
            <v>GC</v>
          </cell>
          <cell r="B839" t="str">
            <v>Tech</v>
          </cell>
          <cell r="C839">
            <v>34.470872113064452</v>
          </cell>
        </row>
        <row r="840">
          <cell r="A840" t="str">
            <v>ANZ</v>
          </cell>
          <cell r="B840" t="str">
            <v>OFM</v>
          </cell>
          <cell r="C840">
            <v>52.949274594938046</v>
          </cell>
        </row>
        <row r="841">
          <cell r="A841" t="str">
            <v>ANZ</v>
          </cell>
          <cell r="B841" t="str">
            <v>Apps</v>
          </cell>
          <cell r="C841">
            <v>52.949274594938046</v>
          </cell>
        </row>
        <row r="842">
          <cell r="A842" t="str">
            <v>ANZ</v>
          </cell>
          <cell r="B842" t="str">
            <v>Tech</v>
          </cell>
          <cell r="C842">
            <v>52.949274594938046</v>
          </cell>
        </row>
        <row r="843">
          <cell r="A843" t="str">
            <v>ANZ</v>
          </cell>
          <cell r="B843" t="str">
            <v>OFM</v>
          </cell>
          <cell r="C843">
            <v>52.949274594938046</v>
          </cell>
        </row>
        <row r="844">
          <cell r="A844" t="str">
            <v>ANZ</v>
          </cell>
          <cell r="B844" t="str">
            <v>Apps</v>
          </cell>
          <cell r="C844">
            <v>52.949274594938046</v>
          </cell>
        </row>
        <row r="845">
          <cell r="A845" t="str">
            <v>ANZ</v>
          </cell>
          <cell r="B845" t="str">
            <v>Tech</v>
          </cell>
          <cell r="C845">
            <v>52.949274594938046</v>
          </cell>
        </row>
        <row r="846">
          <cell r="A846" t="str">
            <v>ANZ</v>
          </cell>
          <cell r="B846" t="str">
            <v>OFM</v>
          </cell>
          <cell r="C846">
            <v>52.949274594938046</v>
          </cell>
        </row>
        <row r="847">
          <cell r="A847" t="str">
            <v>ANZ</v>
          </cell>
          <cell r="B847" t="str">
            <v>Tech</v>
          </cell>
          <cell r="C847">
            <v>52.949274594938046</v>
          </cell>
        </row>
        <row r="848">
          <cell r="A848" t="str">
            <v>ANZ</v>
          </cell>
          <cell r="B848" t="str">
            <v>Apps</v>
          </cell>
          <cell r="C848">
            <v>52.949274594938046</v>
          </cell>
        </row>
        <row r="849">
          <cell r="A849" t="str">
            <v>ANZ</v>
          </cell>
          <cell r="B849" t="str">
            <v>Apps</v>
          </cell>
          <cell r="C849">
            <v>52.949274594938046</v>
          </cell>
        </row>
        <row r="850">
          <cell r="A850" t="str">
            <v>ASEAN</v>
          </cell>
          <cell r="B850" t="str">
            <v>Tech</v>
          </cell>
          <cell r="C850">
            <v>1.5</v>
          </cell>
        </row>
        <row r="851">
          <cell r="A851" t="str">
            <v>ASEAN</v>
          </cell>
          <cell r="B851" t="str">
            <v>OFM</v>
          </cell>
          <cell r="C851">
            <v>8.5</v>
          </cell>
        </row>
        <row r="852">
          <cell r="A852" t="str">
            <v>ASEAN</v>
          </cell>
          <cell r="B852" t="str">
            <v>Tech</v>
          </cell>
          <cell r="C852">
            <v>2</v>
          </cell>
        </row>
        <row r="853">
          <cell r="A853" t="str">
            <v>GC</v>
          </cell>
          <cell r="B853" t="str">
            <v>Tech</v>
          </cell>
          <cell r="C853">
            <v>4.3433298862461216</v>
          </cell>
        </row>
        <row r="854">
          <cell r="A854" t="str">
            <v>GC</v>
          </cell>
          <cell r="B854" t="str">
            <v>Apps</v>
          </cell>
          <cell r="C854">
            <v>18.484288354898336</v>
          </cell>
        </row>
        <row r="855">
          <cell r="A855" t="str">
            <v>GC</v>
          </cell>
          <cell r="B855" t="str">
            <v>Apps</v>
          </cell>
          <cell r="C855">
            <v>18.484288354898336</v>
          </cell>
        </row>
        <row r="856">
          <cell r="A856" t="str">
            <v>GC</v>
          </cell>
          <cell r="B856" t="str">
            <v>Apps</v>
          </cell>
          <cell r="C856">
            <v>18.484288354898336</v>
          </cell>
        </row>
        <row r="857">
          <cell r="A857" t="str">
            <v>IN</v>
          </cell>
          <cell r="B857" t="str">
            <v>OFM</v>
          </cell>
          <cell r="C857">
            <v>46.684472663139339</v>
          </cell>
        </row>
        <row r="858">
          <cell r="A858" t="str">
            <v>IN</v>
          </cell>
          <cell r="B858" t="str">
            <v>Apps</v>
          </cell>
          <cell r="C858">
            <v>66.137566137566139</v>
          </cell>
        </row>
        <row r="859">
          <cell r="A859" t="str">
            <v>ASEAN</v>
          </cell>
          <cell r="B859" t="str">
            <v>Apps</v>
          </cell>
          <cell r="C859">
            <v>40.121970791205264</v>
          </cell>
        </row>
        <row r="860">
          <cell r="A860" t="str">
            <v>ANZ</v>
          </cell>
          <cell r="B860" t="str">
            <v>Tech</v>
          </cell>
          <cell r="C860">
            <v>81.030710639332298</v>
          </cell>
        </row>
        <row r="861">
          <cell r="A861" t="str">
            <v>GC</v>
          </cell>
          <cell r="B861" t="str">
            <v>Tech</v>
          </cell>
          <cell r="C861">
            <v>8.617718028266113</v>
          </cell>
        </row>
        <row r="862">
          <cell r="A862" t="str">
            <v>ANZ</v>
          </cell>
          <cell r="B862" t="str">
            <v>Tech</v>
          </cell>
          <cell r="C862">
            <v>264.74637297469025</v>
          </cell>
        </row>
        <row r="863">
          <cell r="A863" t="str">
            <v>GC</v>
          </cell>
          <cell r="B863" t="str">
            <v>Tech</v>
          </cell>
          <cell r="C863">
            <v>51.706308169596689</v>
          </cell>
        </row>
        <row r="864">
          <cell r="A864" t="str">
            <v>ANZ</v>
          </cell>
          <cell r="B864" t="str">
            <v>Apps</v>
          </cell>
          <cell r="C864">
            <v>1215.4606595899847</v>
          </cell>
        </row>
        <row r="865">
          <cell r="A865" t="str">
            <v>GC</v>
          </cell>
          <cell r="B865" t="str">
            <v>Tech</v>
          </cell>
          <cell r="C865">
            <v>21.199234257962562</v>
          </cell>
        </row>
        <row r="866">
          <cell r="A866" t="str">
            <v>ANZ</v>
          </cell>
          <cell r="B866" t="str">
            <v>OFM</v>
          </cell>
          <cell r="C866">
            <v>52.949274594938046</v>
          </cell>
        </row>
        <row r="867">
          <cell r="A867" t="str">
            <v>ANZ</v>
          </cell>
          <cell r="B867" t="str">
            <v>Apps</v>
          </cell>
          <cell r="C867">
            <v>52.949274594938046</v>
          </cell>
        </row>
        <row r="868">
          <cell r="A868" t="str">
            <v>ANZ</v>
          </cell>
          <cell r="B868" t="str">
            <v>Tech</v>
          </cell>
          <cell r="C868">
            <v>81.030710639332298</v>
          </cell>
        </row>
        <row r="869">
          <cell r="A869" t="str">
            <v>KR</v>
          </cell>
          <cell r="B869" t="str">
            <v>Apps</v>
          </cell>
          <cell r="C869">
            <v>137.37899200454268</v>
          </cell>
        </row>
        <row r="870">
          <cell r="A870" t="str">
            <v>IN</v>
          </cell>
          <cell r="B870" t="str">
            <v>Tech</v>
          </cell>
          <cell r="C870">
            <v>4.55</v>
          </cell>
        </row>
        <row r="871">
          <cell r="A871" t="str">
            <v>GC</v>
          </cell>
          <cell r="B871" t="str">
            <v>Tech</v>
          </cell>
          <cell r="C871">
            <v>14.880834607428726</v>
          </cell>
        </row>
        <row r="872">
          <cell r="A872" t="str">
            <v>ASEAN</v>
          </cell>
          <cell r="B872" t="str">
            <v>OFM</v>
          </cell>
          <cell r="C872">
            <v>65.808090446639511</v>
          </cell>
        </row>
        <row r="873">
          <cell r="A873" t="str">
            <v>IN</v>
          </cell>
          <cell r="B873" t="str">
            <v>OFM</v>
          </cell>
          <cell r="C873">
            <v>132.27513227513228</v>
          </cell>
        </row>
        <row r="874">
          <cell r="A874" t="str">
            <v>ANZ</v>
          </cell>
          <cell r="B874" t="str">
            <v>Apps</v>
          </cell>
          <cell r="C874">
            <v>52.949274594938046</v>
          </cell>
        </row>
        <row r="875">
          <cell r="A875" t="str">
            <v>ANZ</v>
          </cell>
          <cell r="B875" t="str">
            <v>OFM</v>
          </cell>
          <cell r="C875">
            <v>52.949274594938046</v>
          </cell>
        </row>
        <row r="876">
          <cell r="A876" t="str">
            <v>ANZ</v>
          </cell>
          <cell r="B876" t="str">
            <v>Apps</v>
          </cell>
          <cell r="C876">
            <v>52.949274594938046</v>
          </cell>
        </row>
        <row r="877">
          <cell r="A877" t="str">
            <v>ANZ</v>
          </cell>
          <cell r="B877" t="str">
            <v>Tech</v>
          </cell>
          <cell r="C877">
            <v>52.949274594938046</v>
          </cell>
        </row>
        <row r="878">
          <cell r="A878" t="str">
            <v>ANZ</v>
          </cell>
          <cell r="B878" t="str">
            <v>Apps</v>
          </cell>
          <cell r="C878">
            <v>52.949274594938046</v>
          </cell>
        </row>
        <row r="879">
          <cell r="A879" t="str">
            <v>ANZ</v>
          </cell>
          <cell r="B879" t="str">
            <v>OFM</v>
          </cell>
          <cell r="C879">
            <v>52.949274594938046</v>
          </cell>
        </row>
        <row r="880">
          <cell r="A880" t="str">
            <v>ANZ</v>
          </cell>
          <cell r="B880" t="str">
            <v>Apps</v>
          </cell>
          <cell r="C880">
            <v>52.949274594938046</v>
          </cell>
        </row>
        <row r="881">
          <cell r="A881" t="str">
            <v>ANZ</v>
          </cell>
          <cell r="B881" t="str">
            <v>Tech</v>
          </cell>
          <cell r="C881">
            <v>52.949274594938046</v>
          </cell>
        </row>
        <row r="882">
          <cell r="A882" t="str">
            <v>ANZ</v>
          </cell>
          <cell r="B882" t="str">
            <v>Apps</v>
          </cell>
          <cell r="C882">
            <v>52.949274594938046</v>
          </cell>
        </row>
        <row r="883">
          <cell r="A883" t="str">
            <v>ANZ</v>
          </cell>
          <cell r="B883" t="str">
            <v>OFM</v>
          </cell>
          <cell r="C883">
            <v>52.949274594938046</v>
          </cell>
        </row>
        <row r="884">
          <cell r="A884" t="str">
            <v>ANZ</v>
          </cell>
          <cell r="B884" t="str">
            <v>Apps</v>
          </cell>
          <cell r="C884">
            <v>52.949274594938046</v>
          </cell>
        </row>
        <row r="885">
          <cell r="A885" t="str">
            <v>ANZ</v>
          </cell>
          <cell r="B885" t="str">
            <v>Tech</v>
          </cell>
          <cell r="C885">
            <v>52.949274594938046</v>
          </cell>
        </row>
        <row r="886">
          <cell r="A886" t="str">
            <v>ANZ</v>
          </cell>
          <cell r="B886" t="str">
            <v>Apps</v>
          </cell>
          <cell r="C886">
            <v>52.949274594938046</v>
          </cell>
        </row>
        <row r="887">
          <cell r="A887" t="str">
            <v>ANZ</v>
          </cell>
          <cell r="B887" t="str">
            <v>OFM</v>
          </cell>
          <cell r="C887">
            <v>52.949274594938046</v>
          </cell>
        </row>
        <row r="888">
          <cell r="A888" t="str">
            <v>ANZ</v>
          </cell>
          <cell r="B888" t="str">
            <v>Apps</v>
          </cell>
          <cell r="C888">
            <v>52.949274594938046</v>
          </cell>
        </row>
        <row r="889">
          <cell r="A889" t="str">
            <v>ANZ</v>
          </cell>
          <cell r="B889" t="str">
            <v>Tech</v>
          </cell>
          <cell r="C889">
            <v>52.949274594938046</v>
          </cell>
        </row>
        <row r="890">
          <cell r="A890" t="str">
            <v>ANZ</v>
          </cell>
          <cell r="B890" t="str">
            <v>Apps</v>
          </cell>
          <cell r="C890">
            <v>52.949274594938046</v>
          </cell>
        </row>
        <row r="891">
          <cell r="A891" t="str">
            <v>IN</v>
          </cell>
          <cell r="B891" t="str">
            <v>Tech</v>
          </cell>
          <cell r="C891">
            <v>36.0810405643739</v>
          </cell>
        </row>
        <row r="892">
          <cell r="A892" t="str">
            <v>GC</v>
          </cell>
          <cell r="B892" t="str">
            <v>Tech</v>
          </cell>
          <cell r="C892">
            <v>103.41261633919338</v>
          </cell>
        </row>
        <row r="893">
          <cell r="A893" t="str">
            <v>GC</v>
          </cell>
          <cell r="B893" t="str">
            <v>Tech</v>
          </cell>
          <cell r="C893">
            <v>103.41261633919338</v>
          </cell>
        </row>
        <row r="894">
          <cell r="A894" t="str">
            <v>GC</v>
          </cell>
          <cell r="B894" t="str">
            <v>Tech</v>
          </cell>
          <cell r="C894">
            <v>2.0682523267838673</v>
          </cell>
        </row>
        <row r="895">
          <cell r="A895" t="str">
            <v>GC</v>
          </cell>
          <cell r="B895" t="str">
            <v>Tech</v>
          </cell>
          <cell r="C895">
            <v>33.781454670803171</v>
          </cell>
        </row>
        <row r="896">
          <cell r="A896" t="str">
            <v>IN</v>
          </cell>
          <cell r="B896" t="str">
            <v>OFM</v>
          </cell>
          <cell r="C896">
            <v>44.091710758377424</v>
          </cell>
        </row>
        <row r="897">
          <cell r="A897" t="str">
            <v>IN</v>
          </cell>
          <cell r="B897" t="str">
            <v>Tech</v>
          </cell>
          <cell r="C897">
            <v>220.45855379188714</v>
          </cell>
        </row>
        <row r="898">
          <cell r="A898" t="str">
            <v>GC</v>
          </cell>
          <cell r="B898" t="str">
            <v>Tech</v>
          </cell>
          <cell r="C898">
            <v>138.63216266173754</v>
          </cell>
        </row>
        <row r="899">
          <cell r="A899" t="str">
            <v>ANZ</v>
          </cell>
          <cell r="B899" t="str">
            <v>Tech</v>
          </cell>
          <cell r="C899">
            <v>211.79709837975219</v>
          </cell>
        </row>
        <row r="900">
          <cell r="A900" t="str">
            <v>GC</v>
          </cell>
          <cell r="B900" t="str">
            <v>Tech</v>
          </cell>
          <cell r="C900">
            <v>27.726432532347506</v>
          </cell>
        </row>
        <row r="901">
          <cell r="A901" t="str">
            <v>GC</v>
          </cell>
          <cell r="B901" t="str">
            <v>Tech</v>
          </cell>
          <cell r="C901">
            <v>20.024645717806532</v>
          </cell>
        </row>
        <row r="902">
          <cell r="A902" t="str">
            <v>GC</v>
          </cell>
          <cell r="B902" t="str">
            <v>Tech</v>
          </cell>
          <cell r="C902">
            <v>24.645717806531117</v>
          </cell>
        </row>
        <row r="903">
          <cell r="A903" t="str">
            <v>GC</v>
          </cell>
          <cell r="B903" t="str">
            <v>Tech</v>
          </cell>
          <cell r="C903">
            <v>21.010474430067774</v>
          </cell>
        </row>
        <row r="904">
          <cell r="A904" t="str">
            <v>GC</v>
          </cell>
          <cell r="B904" t="str">
            <v>OFM</v>
          </cell>
          <cell r="C904">
            <v>61.614294516327789</v>
          </cell>
        </row>
        <row r="905">
          <cell r="A905" t="str">
            <v>IN</v>
          </cell>
          <cell r="B905" t="str">
            <v>Apps</v>
          </cell>
          <cell r="C905">
            <v>22.045855379188712</v>
          </cell>
        </row>
        <row r="906">
          <cell r="A906" t="str">
            <v>GC</v>
          </cell>
          <cell r="B906" t="str">
            <v>Apps</v>
          </cell>
          <cell r="C906">
            <v>77.017868145409736</v>
          </cell>
        </row>
        <row r="907">
          <cell r="A907" t="str">
            <v>KR</v>
          </cell>
          <cell r="B907" t="str">
            <v>Tech</v>
          </cell>
          <cell r="C907">
            <v>238.0356635863244</v>
          </cell>
        </row>
        <row r="908">
          <cell r="A908" t="str">
            <v>KR</v>
          </cell>
          <cell r="B908" t="str">
            <v>Tech</v>
          </cell>
          <cell r="C908">
            <v>412.13697601362799</v>
          </cell>
        </row>
        <row r="909">
          <cell r="A909" t="str">
            <v>KR</v>
          </cell>
          <cell r="B909" t="str">
            <v>Tech</v>
          </cell>
          <cell r="C909">
            <v>73.2687957357561</v>
          </cell>
        </row>
        <row r="910">
          <cell r="A910" t="str">
            <v>GC</v>
          </cell>
          <cell r="B910" t="str">
            <v>Tech</v>
          </cell>
          <cell r="C910">
            <v>6.549465701482247</v>
          </cell>
        </row>
        <row r="911">
          <cell r="A911" t="str">
            <v>GC</v>
          </cell>
          <cell r="B911" t="str">
            <v>Tech</v>
          </cell>
          <cell r="C911">
            <v>32.747328507411233</v>
          </cell>
        </row>
        <row r="912">
          <cell r="A912" t="str">
            <v>ASEAN</v>
          </cell>
          <cell r="B912" t="str">
            <v>Apps</v>
          </cell>
          <cell r="C912">
            <v>10</v>
          </cell>
        </row>
        <row r="913">
          <cell r="A913" t="str">
            <v>IN</v>
          </cell>
          <cell r="B913" t="str">
            <v>Tech</v>
          </cell>
          <cell r="C913">
            <v>110.22927689594357</v>
          </cell>
        </row>
        <row r="914">
          <cell r="A914" t="str">
            <v>IN</v>
          </cell>
          <cell r="B914" t="str">
            <v>Apps</v>
          </cell>
          <cell r="C914">
            <v>55.114638447971785</v>
          </cell>
        </row>
        <row r="915">
          <cell r="A915" t="str">
            <v>GC</v>
          </cell>
          <cell r="B915" t="str">
            <v>OFM</v>
          </cell>
          <cell r="C915">
            <v>154.03573629081947</v>
          </cell>
        </row>
        <row r="916">
          <cell r="A916" t="str">
            <v>IN</v>
          </cell>
          <cell r="B916" t="str">
            <v>OFM</v>
          </cell>
          <cell r="C916">
            <v>22.045855379188712</v>
          </cell>
        </row>
        <row r="917">
          <cell r="A917" t="str">
            <v>GC</v>
          </cell>
          <cell r="B917" t="str">
            <v>Tech</v>
          </cell>
          <cell r="C917">
            <v>154.03573629081947</v>
          </cell>
        </row>
        <row r="918">
          <cell r="A918" t="str">
            <v>GC</v>
          </cell>
          <cell r="B918" t="str">
            <v>Apps</v>
          </cell>
          <cell r="C918">
            <v>154.03573629081947</v>
          </cell>
        </row>
        <row r="919">
          <cell r="A919" t="str">
            <v>IN</v>
          </cell>
          <cell r="B919" t="str">
            <v>OFM</v>
          </cell>
          <cell r="C919">
            <v>154.32098765432099</v>
          </cell>
        </row>
        <row r="920">
          <cell r="A920" t="str">
            <v>GC</v>
          </cell>
          <cell r="B920" t="str">
            <v>OFM</v>
          </cell>
          <cell r="C920">
            <v>17.235436056532226</v>
          </cell>
        </row>
        <row r="921">
          <cell r="A921" t="str">
            <v>IN</v>
          </cell>
          <cell r="B921" t="str">
            <v>Apps</v>
          </cell>
          <cell r="C921">
            <v>44.091710758377424</v>
          </cell>
        </row>
        <row r="922">
          <cell r="A922" t="str">
            <v>IN</v>
          </cell>
          <cell r="B922" t="str">
            <v>Tech</v>
          </cell>
          <cell r="C922">
            <v>22.045855379188712</v>
          </cell>
        </row>
        <row r="923">
          <cell r="A923" t="str">
            <v>GC</v>
          </cell>
          <cell r="B923" t="str">
            <v>Tech</v>
          </cell>
          <cell r="C923">
            <v>7.9269718499865105</v>
          </cell>
        </row>
        <row r="924">
          <cell r="A924" t="str">
            <v>IN</v>
          </cell>
          <cell r="B924" t="str">
            <v>Tech</v>
          </cell>
          <cell r="C924">
            <v>4.409171075837742</v>
          </cell>
        </row>
        <row r="925">
          <cell r="A925" t="str">
            <v>IN</v>
          </cell>
          <cell r="B925" t="str">
            <v>Tech</v>
          </cell>
          <cell r="C925">
            <v>30.8641975308642</v>
          </cell>
        </row>
        <row r="926">
          <cell r="A926" t="str">
            <v>ASEAN</v>
          </cell>
          <cell r="B926" t="str">
            <v>Systems</v>
          </cell>
          <cell r="C926">
            <v>32.904045223319756</v>
          </cell>
        </row>
        <row r="927">
          <cell r="A927" t="str">
            <v>GC</v>
          </cell>
          <cell r="B927" t="str">
            <v>Tech</v>
          </cell>
          <cell r="C927">
            <v>10.341261633919338</v>
          </cell>
        </row>
        <row r="928">
          <cell r="A928" t="str">
            <v>IN</v>
          </cell>
          <cell r="B928" t="str">
            <v>Tech</v>
          </cell>
          <cell r="C928">
            <v>178.57142857142858</v>
          </cell>
        </row>
        <row r="929">
          <cell r="A929" t="str">
            <v>GC</v>
          </cell>
          <cell r="B929" t="str">
            <v>Tech</v>
          </cell>
          <cell r="C929">
            <v>3.8779731127197516</v>
          </cell>
        </row>
        <row r="930">
          <cell r="A930" t="str">
            <v>GC</v>
          </cell>
          <cell r="B930" t="str">
            <v>Tech</v>
          </cell>
          <cell r="C930">
            <v>13.555049982764563</v>
          </cell>
        </row>
        <row r="931">
          <cell r="A931" t="str">
            <v>GC</v>
          </cell>
          <cell r="B931" t="str">
            <v>Tech</v>
          </cell>
          <cell r="C931">
            <v>29.046570148224749</v>
          </cell>
        </row>
        <row r="932">
          <cell r="A932" t="str">
            <v>KR</v>
          </cell>
          <cell r="B932" t="str">
            <v>OFM</v>
          </cell>
          <cell r="C932">
            <v>73.2687957357561</v>
          </cell>
        </row>
        <row r="933">
          <cell r="A933" t="str">
            <v>GC</v>
          </cell>
          <cell r="B933" t="str">
            <v>Tech</v>
          </cell>
          <cell r="C933">
            <v>20.682523267838675</v>
          </cell>
        </row>
        <row r="934">
          <cell r="A934" t="str">
            <v>GC</v>
          </cell>
          <cell r="B934" t="str">
            <v>Tech</v>
          </cell>
          <cell r="C934">
            <v>154.03573629081947</v>
          </cell>
        </row>
        <row r="935">
          <cell r="A935" t="str">
            <v>GC</v>
          </cell>
          <cell r="B935" t="str">
            <v>OFM</v>
          </cell>
          <cell r="C935">
            <v>6.1614294516327792</v>
          </cell>
        </row>
        <row r="936">
          <cell r="A936" t="str">
            <v>KR</v>
          </cell>
          <cell r="B936" t="str">
            <v>Tech</v>
          </cell>
          <cell r="C936">
            <v>64.110196268786581</v>
          </cell>
        </row>
        <row r="937">
          <cell r="A937" t="str">
            <v>GC</v>
          </cell>
          <cell r="B937" t="str">
            <v>OFM</v>
          </cell>
          <cell r="C937">
            <v>21.565003080714728</v>
          </cell>
        </row>
        <row r="938">
          <cell r="A938" t="str">
            <v>GC</v>
          </cell>
          <cell r="B938" t="str">
            <v>Tech</v>
          </cell>
          <cell r="C938">
            <v>15.403573629081947</v>
          </cell>
        </row>
        <row r="939">
          <cell r="A939" t="str">
            <v>ANZ</v>
          </cell>
          <cell r="B939" t="str">
            <v>Apps</v>
          </cell>
          <cell r="C939">
            <v>52.949274594938046</v>
          </cell>
        </row>
        <row r="940">
          <cell r="A940" t="str">
            <v>ANZ</v>
          </cell>
          <cell r="B940" t="str">
            <v>Tech</v>
          </cell>
          <cell r="C940">
            <v>52.949274594938046</v>
          </cell>
        </row>
        <row r="941">
          <cell r="A941" t="str">
            <v>ANZ</v>
          </cell>
          <cell r="B941" t="str">
            <v>Apps</v>
          </cell>
          <cell r="C941">
            <v>52.949274594938046</v>
          </cell>
        </row>
        <row r="942">
          <cell r="A942" t="str">
            <v>IN</v>
          </cell>
          <cell r="B942" t="str">
            <v>Apps</v>
          </cell>
          <cell r="C942">
            <v>110.22927689594357</v>
          </cell>
        </row>
        <row r="943">
          <cell r="A943" t="str">
            <v>IN</v>
          </cell>
          <cell r="B943" t="str">
            <v>Apps</v>
          </cell>
          <cell r="C943">
            <v>110.22927689594357</v>
          </cell>
        </row>
        <row r="944">
          <cell r="A944" t="str">
            <v>ANZ</v>
          </cell>
          <cell r="B944" t="str">
            <v>OFM</v>
          </cell>
          <cell r="C944">
            <v>52.949274594938046</v>
          </cell>
        </row>
        <row r="945">
          <cell r="A945" t="str">
            <v>ANZ</v>
          </cell>
          <cell r="B945" t="str">
            <v>Tech</v>
          </cell>
          <cell r="C945">
            <v>529.49274594938049</v>
          </cell>
        </row>
        <row r="946">
          <cell r="A946" t="str">
            <v>ANZ</v>
          </cell>
          <cell r="B946" t="str">
            <v>Tech</v>
          </cell>
          <cell r="C946">
            <v>148.25796886582651</v>
          </cell>
        </row>
        <row r="947">
          <cell r="A947" t="str">
            <v>GC</v>
          </cell>
          <cell r="B947" t="str">
            <v>Tech</v>
          </cell>
          <cell r="C947">
            <v>34.470872113064452</v>
          </cell>
        </row>
        <row r="948">
          <cell r="A948" t="str">
            <v>ANZ</v>
          </cell>
          <cell r="B948" t="str">
            <v>OFM</v>
          </cell>
          <cell r="C948">
            <v>52.949274594938046</v>
          </cell>
        </row>
        <row r="949">
          <cell r="A949" t="str">
            <v>ANZ</v>
          </cell>
          <cell r="B949" t="str">
            <v>Apps</v>
          </cell>
          <cell r="C949">
            <v>52.949274594938046</v>
          </cell>
        </row>
        <row r="950">
          <cell r="A950" t="str">
            <v>ANZ</v>
          </cell>
          <cell r="B950" t="str">
            <v>Tech</v>
          </cell>
          <cell r="C950">
            <v>52.949274594938046</v>
          </cell>
        </row>
        <row r="951">
          <cell r="A951" t="str">
            <v>ANZ</v>
          </cell>
          <cell r="B951" t="str">
            <v>Apps</v>
          </cell>
          <cell r="C951">
            <v>52.949274594938046</v>
          </cell>
        </row>
        <row r="952">
          <cell r="A952" t="str">
            <v>GC</v>
          </cell>
          <cell r="B952" t="str">
            <v>Tech</v>
          </cell>
          <cell r="C952">
            <v>115.37522644636594</v>
          </cell>
        </row>
        <row r="953">
          <cell r="A953" t="str">
            <v>ANZ</v>
          </cell>
          <cell r="B953" t="str">
            <v>OFM</v>
          </cell>
          <cell r="C953">
            <v>52.949274594938046</v>
          </cell>
        </row>
        <row r="954">
          <cell r="A954" t="str">
            <v>ANZ</v>
          </cell>
          <cell r="B954" t="str">
            <v>Apps</v>
          </cell>
          <cell r="C954">
            <v>52.949274594938046</v>
          </cell>
        </row>
        <row r="955">
          <cell r="A955" t="str">
            <v>ANZ</v>
          </cell>
          <cell r="B955" t="str">
            <v>Tech</v>
          </cell>
          <cell r="C955">
            <v>52.949274594938046</v>
          </cell>
        </row>
        <row r="956">
          <cell r="A956" t="str">
            <v>ANZ</v>
          </cell>
          <cell r="B956" t="str">
            <v>Apps</v>
          </cell>
          <cell r="C956">
            <v>52.949274594938046</v>
          </cell>
        </row>
        <row r="957">
          <cell r="A957" t="str">
            <v>GC</v>
          </cell>
          <cell r="B957" t="str">
            <v>Tech</v>
          </cell>
          <cell r="C957">
            <v>154.03573629081947</v>
          </cell>
        </row>
        <row r="958">
          <cell r="A958" t="str">
            <v>GC</v>
          </cell>
          <cell r="B958" t="str">
            <v>Apps</v>
          </cell>
          <cell r="C958">
            <v>92.421441774491683</v>
          </cell>
        </row>
        <row r="959">
          <cell r="A959" t="str">
            <v>GC</v>
          </cell>
          <cell r="B959" t="str">
            <v>Tech</v>
          </cell>
          <cell r="C959">
            <v>26.186075169439309</v>
          </cell>
        </row>
        <row r="960">
          <cell r="A960" t="str">
            <v>GC</v>
          </cell>
          <cell r="B960" t="str">
            <v>Tech</v>
          </cell>
          <cell r="C960">
            <v>103.41261633919338</v>
          </cell>
        </row>
        <row r="961">
          <cell r="A961" t="str">
            <v>IN</v>
          </cell>
          <cell r="B961" t="str">
            <v>Apps</v>
          </cell>
          <cell r="C961">
            <v>132.27513227513228</v>
          </cell>
        </row>
        <row r="962">
          <cell r="A962" t="str">
            <v>IN</v>
          </cell>
          <cell r="B962" t="str">
            <v>Apps</v>
          </cell>
          <cell r="C962">
            <v>110.22927689594357</v>
          </cell>
        </row>
        <row r="963">
          <cell r="A963" t="str">
            <v>ASEAN</v>
          </cell>
          <cell r="B963" t="str">
            <v>Apps</v>
          </cell>
          <cell r="C963">
            <v>1148.527587632655</v>
          </cell>
        </row>
        <row r="964">
          <cell r="A964" t="str">
            <v>GC</v>
          </cell>
          <cell r="B964" t="str">
            <v>Tech</v>
          </cell>
          <cell r="C964">
            <v>38.54406228720466</v>
          </cell>
        </row>
        <row r="965">
          <cell r="A965" t="str">
            <v>IN</v>
          </cell>
          <cell r="B965" t="str">
            <v>Tech</v>
          </cell>
          <cell r="C965">
            <v>330.68783068783068</v>
          </cell>
        </row>
        <row r="966">
          <cell r="A966" t="str">
            <v>GC</v>
          </cell>
          <cell r="B966" t="str">
            <v>Tech</v>
          </cell>
          <cell r="C966">
            <v>10.166287487073424</v>
          </cell>
        </row>
        <row r="967">
          <cell r="A967" t="str">
            <v>GC</v>
          </cell>
          <cell r="B967" t="str">
            <v>Tech</v>
          </cell>
          <cell r="C967">
            <v>14.523267838676318</v>
          </cell>
        </row>
        <row r="968">
          <cell r="A968" t="str">
            <v>GC</v>
          </cell>
          <cell r="B968" t="str">
            <v>Tech</v>
          </cell>
          <cell r="C968">
            <v>23.853843502240604</v>
          </cell>
        </row>
        <row r="969">
          <cell r="A969" t="str">
            <v>GC</v>
          </cell>
          <cell r="B969" t="str">
            <v>Tech</v>
          </cell>
          <cell r="C969">
            <v>10.181523612547396</v>
          </cell>
        </row>
        <row r="970">
          <cell r="A970" t="str">
            <v>GC</v>
          </cell>
          <cell r="B970" t="str">
            <v>Tech</v>
          </cell>
          <cell r="C970">
            <v>7.5520854877628398</v>
          </cell>
        </row>
        <row r="971">
          <cell r="A971" t="str">
            <v>GC</v>
          </cell>
          <cell r="B971" t="str">
            <v>OFM</v>
          </cell>
          <cell r="C971">
            <v>27.576697690451567</v>
          </cell>
        </row>
        <row r="972">
          <cell r="A972" t="str">
            <v>IN</v>
          </cell>
          <cell r="B972" t="str">
            <v>Tech</v>
          </cell>
          <cell r="C972">
            <v>35.273368606701936</v>
          </cell>
        </row>
        <row r="973">
          <cell r="A973" t="str">
            <v>GC</v>
          </cell>
          <cell r="B973" t="str">
            <v>Tech</v>
          </cell>
          <cell r="C973">
            <v>138.48329114899852</v>
          </cell>
        </row>
        <row r="974">
          <cell r="A974" t="str">
            <v>IN</v>
          </cell>
          <cell r="B974" t="str">
            <v>Tech</v>
          </cell>
          <cell r="C974">
            <v>66.137566137566139</v>
          </cell>
        </row>
        <row r="975">
          <cell r="A975" t="str">
            <v>GC</v>
          </cell>
          <cell r="B975" t="str">
            <v>Tech</v>
          </cell>
          <cell r="C975">
            <v>12.064805239572561</v>
          </cell>
        </row>
        <row r="976">
          <cell r="A976" t="str">
            <v>IN</v>
          </cell>
          <cell r="B976" t="str">
            <v>Systems</v>
          </cell>
          <cell r="C976">
            <v>6613.7566137566137</v>
          </cell>
        </row>
        <row r="977">
          <cell r="A977" t="str">
            <v>GC</v>
          </cell>
          <cell r="B977" t="str">
            <v>Tech</v>
          </cell>
          <cell r="C977">
            <v>92.421441774491683</v>
          </cell>
        </row>
        <row r="978">
          <cell r="A978" t="str">
            <v>ASEAN</v>
          </cell>
          <cell r="B978" t="str">
            <v>OFM</v>
          </cell>
          <cell r="C978">
            <v>9</v>
          </cell>
        </row>
        <row r="979">
          <cell r="A979" t="str">
            <v>ASEAN</v>
          </cell>
          <cell r="B979" t="str">
            <v>Tech</v>
          </cell>
          <cell r="C979">
            <v>40</v>
          </cell>
        </row>
        <row r="980">
          <cell r="A980" t="str">
            <v>ASEAN</v>
          </cell>
          <cell r="B980" t="str">
            <v>Tech</v>
          </cell>
          <cell r="C980">
            <v>55</v>
          </cell>
        </row>
        <row r="981">
          <cell r="A981" t="str">
            <v>GC</v>
          </cell>
          <cell r="B981" t="str">
            <v>OFM</v>
          </cell>
          <cell r="C981">
            <v>172.35436056532231</v>
          </cell>
        </row>
        <row r="982">
          <cell r="A982" t="str">
            <v>GC</v>
          </cell>
          <cell r="B982" t="str">
            <v>OFM</v>
          </cell>
          <cell r="C982">
            <v>172.35436056532231</v>
          </cell>
        </row>
        <row r="983">
          <cell r="A983" t="str">
            <v>ANZ</v>
          </cell>
          <cell r="B983" t="str">
            <v>OFM</v>
          </cell>
          <cell r="C983">
            <v>95.308694270888495</v>
          </cell>
        </row>
        <row r="984">
          <cell r="A984" t="str">
            <v>ANZ</v>
          </cell>
          <cell r="B984" t="str">
            <v>Tech</v>
          </cell>
          <cell r="C984">
            <v>105.89854918987609</v>
          </cell>
        </row>
        <row r="985">
          <cell r="A985" t="str">
            <v>ANZ</v>
          </cell>
          <cell r="B985" t="str">
            <v>OFM</v>
          </cell>
          <cell r="C985">
            <v>52.949274594938046</v>
          </cell>
        </row>
        <row r="986">
          <cell r="A986" t="str">
            <v>ANZ</v>
          </cell>
          <cell r="B986" t="str">
            <v>Apps</v>
          </cell>
          <cell r="C986">
            <v>52.949274594938046</v>
          </cell>
        </row>
        <row r="987">
          <cell r="A987" t="str">
            <v>ANZ</v>
          </cell>
          <cell r="B987" t="str">
            <v>Tech</v>
          </cell>
          <cell r="C987">
            <v>52.949274594938046</v>
          </cell>
        </row>
        <row r="988">
          <cell r="A988" t="str">
            <v>ANZ</v>
          </cell>
          <cell r="B988" t="str">
            <v>Apps</v>
          </cell>
          <cell r="C988">
            <v>52.949274594938046</v>
          </cell>
        </row>
        <row r="989">
          <cell r="A989" t="str">
            <v>IN</v>
          </cell>
          <cell r="B989" t="str">
            <v>OFM</v>
          </cell>
          <cell r="C989">
            <v>6.6137566137566139</v>
          </cell>
        </row>
        <row r="990">
          <cell r="A990" t="str">
            <v>GC</v>
          </cell>
          <cell r="B990" t="str">
            <v>Apps</v>
          </cell>
          <cell r="C990">
            <v>2.5853154084798344</v>
          </cell>
        </row>
        <row r="991">
          <cell r="A991" t="str">
            <v>IN</v>
          </cell>
          <cell r="B991" t="str">
            <v>OFM</v>
          </cell>
          <cell r="C991">
            <v>6.6137566137566139</v>
          </cell>
        </row>
        <row r="992">
          <cell r="A992" t="str">
            <v>IN</v>
          </cell>
          <cell r="B992" t="str">
            <v>Tech</v>
          </cell>
          <cell r="C992">
            <v>132.27513227513228</v>
          </cell>
        </row>
        <row r="993">
          <cell r="A993" t="str">
            <v>GC</v>
          </cell>
          <cell r="B993" t="str">
            <v>Tech</v>
          </cell>
          <cell r="C993">
            <v>255.08445363667701</v>
          </cell>
        </row>
        <row r="994">
          <cell r="A994" t="str">
            <v>GC</v>
          </cell>
          <cell r="B994" t="str">
            <v>OFM</v>
          </cell>
          <cell r="C994">
            <v>34.470872113064452</v>
          </cell>
        </row>
        <row r="995">
          <cell r="A995" t="str">
            <v>GC</v>
          </cell>
          <cell r="B995" t="str">
            <v>Tech</v>
          </cell>
          <cell r="C995">
            <v>231.05360443622922</v>
          </cell>
        </row>
        <row r="996">
          <cell r="A996" t="str">
            <v>GC</v>
          </cell>
          <cell r="B996" t="str">
            <v>Tech</v>
          </cell>
          <cell r="C996">
            <v>277.26432532347508</v>
          </cell>
        </row>
        <row r="997">
          <cell r="A997" t="str">
            <v>GC</v>
          </cell>
          <cell r="B997" t="str">
            <v>Tech</v>
          </cell>
          <cell r="C997">
            <v>68.941744226128904</v>
          </cell>
        </row>
        <row r="998">
          <cell r="A998" t="str">
            <v>GC</v>
          </cell>
          <cell r="B998" t="str">
            <v>OFM</v>
          </cell>
          <cell r="C998">
            <v>172.35436056532231</v>
          </cell>
        </row>
        <row r="999">
          <cell r="A999" t="str">
            <v>GC</v>
          </cell>
          <cell r="B999" t="str">
            <v>Tech</v>
          </cell>
          <cell r="C999">
            <v>27.576697690451567</v>
          </cell>
        </row>
        <row r="1000">
          <cell r="A1000" t="str">
            <v>GC</v>
          </cell>
          <cell r="B1000" t="str">
            <v>Tech</v>
          </cell>
          <cell r="C1000">
            <v>29.046570148224749</v>
          </cell>
        </row>
        <row r="1001">
          <cell r="A1001" t="str">
            <v>GC</v>
          </cell>
          <cell r="B1001" t="str">
            <v>Tech</v>
          </cell>
          <cell r="C1001">
            <v>12.586832126852808</v>
          </cell>
        </row>
        <row r="1002">
          <cell r="A1002" t="str">
            <v>GC</v>
          </cell>
          <cell r="B1002" t="str">
            <v>Tech</v>
          </cell>
          <cell r="C1002">
            <v>12.586832126852808</v>
          </cell>
        </row>
        <row r="1003">
          <cell r="A1003" t="str">
            <v>IN</v>
          </cell>
          <cell r="B1003" t="str">
            <v>Apps</v>
          </cell>
          <cell r="C1003">
            <v>99.206349206349202</v>
          </cell>
        </row>
        <row r="1004">
          <cell r="A1004" t="str">
            <v>IN</v>
          </cell>
          <cell r="B1004" t="str">
            <v>Apps</v>
          </cell>
          <cell r="C1004">
            <v>66.137566137566139</v>
          </cell>
        </row>
        <row r="1005">
          <cell r="A1005" t="str">
            <v>IN</v>
          </cell>
          <cell r="B1005" t="str">
            <v>Tech</v>
          </cell>
          <cell r="C1005">
            <v>97.934303350970012</v>
          </cell>
        </row>
        <row r="1006">
          <cell r="A1006" t="str">
            <v>ANZ</v>
          </cell>
          <cell r="B1006" t="str">
            <v>Tech</v>
          </cell>
          <cell r="C1006">
            <v>52.949274594938046</v>
          </cell>
        </row>
        <row r="1007">
          <cell r="A1007" t="str">
            <v>ANZ</v>
          </cell>
          <cell r="B1007" t="str">
            <v>Tech</v>
          </cell>
          <cell r="C1007">
            <v>105.89854918987609</v>
          </cell>
        </row>
        <row r="1008">
          <cell r="A1008" t="str">
            <v>ANZ</v>
          </cell>
          <cell r="B1008" t="str">
            <v>OFM</v>
          </cell>
          <cell r="C1008">
            <v>16.943767870380174</v>
          </cell>
        </row>
        <row r="1009">
          <cell r="A1009" t="str">
            <v>GC</v>
          </cell>
          <cell r="B1009" t="str">
            <v>Tech</v>
          </cell>
          <cell r="C1009">
            <v>38.54406228720466</v>
          </cell>
        </row>
        <row r="1010">
          <cell r="A1010" t="str">
            <v>GC</v>
          </cell>
          <cell r="B1010" t="str">
            <v>Tech</v>
          </cell>
          <cell r="C1010">
            <v>46.111289555843925</v>
          </cell>
        </row>
        <row r="1011">
          <cell r="A1011" t="str">
            <v>ANZ</v>
          </cell>
          <cell r="B1011" t="str">
            <v>OFM</v>
          </cell>
          <cell r="C1011">
            <v>317.69564756962825</v>
          </cell>
        </row>
        <row r="1012">
          <cell r="A1012" t="str">
            <v>GC</v>
          </cell>
          <cell r="B1012" t="str">
            <v>Tech</v>
          </cell>
          <cell r="C1012">
            <v>61.614294516327789</v>
          </cell>
        </row>
        <row r="1013">
          <cell r="A1013" t="str">
            <v>GC</v>
          </cell>
          <cell r="B1013" t="str">
            <v>Tech</v>
          </cell>
          <cell r="C1013">
            <v>27.576697690451567</v>
          </cell>
        </row>
        <row r="1014">
          <cell r="A1014" t="str">
            <v>ASEAN</v>
          </cell>
          <cell r="B1014" t="str">
            <v>Tech</v>
          </cell>
          <cell r="C1014">
            <v>987.12135669959264</v>
          </cell>
        </row>
        <row r="1015">
          <cell r="A1015" t="str">
            <v>IN</v>
          </cell>
          <cell r="B1015" t="str">
            <v>Apps</v>
          </cell>
          <cell r="C1015">
            <v>132.27513227513228</v>
          </cell>
        </row>
        <row r="1016">
          <cell r="A1016" t="str">
            <v>IN</v>
          </cell>
          <cell r="B1016" t="str">
            <v>Apps</v>
          </cell>
          <cell r="C1016">
            <v>66.137566137566139</v>
          </cell>
        </row>
        <row r="1017">
          <cell r="A1017" t="str">
            <v>IN</v>
          </cell>
          <cell r="B1017" t="str">
            <v>Tech</v>
          </cell>
          <cell r="C1017">
            <v>23.886155202821868</v>
          </cell>
        </row>
        <row r="1018">
          <cell r="A1018" t="str">
            <v>GC</v>
          </cell>
          <cell r="B1018" t="str">
            <v>Tech</v>
          </cell>
          <cell r="C1018">
            <v>73.777960505184183</v>
          </cell>
        </row>
        <row r="1019">
          <cell r="A1019" t="str">
            <v>ASEAN</v>
          </cell>
          <cell r="B1019" t="str">
            <v>Tech</v>
          </cell>
          <cell r="C1019">
            <v>308.17292231359397</v>
          </cell>
        </row>
        <row r="1020">
          <cell r="A1020" t="str">
            <v>GC</v>
          </cell>
          <cell r="B1020" t="str">
            <v>Apps</v>
          </cell>
          <cell r="C1020">
            <v>103.41261633919338</v>
          </cell>
        </row>
        <row r="1021">
          <cell r="A1021" t="str">
            <v>ANZ</v>
          </cell>
          <cell r="B1021" t="str">
            <v>Tech</v>
          </cell>
          <cell r="C1021">
            <v>52.949274594938046</v>
          </cell>
        </row>
        <row r="1022">
          <cell r="A1022" t="str">
            <v>GC</v>
          </cell>
          <cell r="B1022" t="str">
            <v>Tech</v>
          </cell>
          <cell r="C1022">
            <v>261.86075169439312</v>
          </cell>
        </row>
        <row r="1023">
          <cell r="A1023" t="str">
            <v>GC</v>
          </cell>
          <cell r="B1023" t="str">
            <v>Apps</v>
          </cell>
          <cell r="C1023">
            <v>77.017868145409736</v>
          </cell>
        </row>
        <row r="1024">
          <cell r="A1024" t="str">
            <v>GC</v>
          </cell>
          <cell r="B1024" t="str">
            <v>Tech</v>
          </cell>
          <cell r="C1024">
            <v>15.403573629081947</v>
          </cell>
        </row>
        <row r="1025">
          <cell r="A1025" t="str">
            <v>KR</v>
          </cell>
          <cell r="B1025" t="str">
            <v>Tech</v>
          </cell>
          <cell r="C1025">
            <v>45.792997334847563</v>
          </cell>
        </row>
        <row r="1026">
          <cell r="A1026" t="str">
            <v>KR</v>
          </cell>
          <cell r="B1026" t="str">
            <v>Tech</v>
          </cell>
          <cell r="C1026">
            <v>91.585994669695125</v>
          </cell>
        </row>
        <row r="1027">
          <cell r="A1027" t="str">
            <v>KR</v>
          </cell>
          <cell r="B1027" t="str">
            <v>Tech</v>
          </cell>
          <cell r="C1027">
            <v>36.63439786787805</v>
          </cell>
        </row>
        <row r="1028">
          <cell r="A1028" t="str">
            <v>GC</v>
          </cell>
          <cell r="B1028" t="str">
            <v>Tech</v>
          </cell>
          <cell r="C1028">
            <v>3.0807147258163896</v>
          </cell>
        </row>
        <row r="1029">
          <cell r="A1029" t="str">
            <v>GC</v>
          </cell>
          <cell r="B1029" t="str">
            <v>Tech</v>
          </cell>
          <cell r="C1029">
            <v>77.017868145409736</v>
          </cell>
        </row>
        <row r="1030">
          <cell r="A1030" t="str">
            <v>GC</v>
          </cell>
          <cell r="B1030" t="str">
            <v>Tech</v>
          </cell>
          <cell r="C1030">
            <v>77.017868145409736</v>
          </cell>
        </row>
        <row r="1031">
          <cell r="A1031" t="str">
            <v>GC</v>
          </cell>
          <cell r="B1031" t="str">
            <v>OFM</v>
          </cell>
          <cell r="C1031">
            <v>77.017868145409736</v>
          </cell>
        </row>
        <row r="1032">
          <cell r="A1032" t="str">
            <v>GC</v>
          </cell>
          <cell r="B1032" t="str">
            <v>Apps</v>
          </cell>
          <cell r="C1032">
            <v>154.03573629081947</v>
          </cell>
        </row>
        <row r="1033">
          <cell r="A1033" t="str">
            <v>GC</v>
          </cell>
          <cell r="B1033" t="str">
            <v>Apps</v>
          </cell>
          <cell r="C1033">
            <v>3.0807147258163896</v>
          </cell>
        </row>
        <row r="1034">
          <cell r="A1034" t="str">
            <v>GC</v>
          </cell>
          <cell r="B1034" t="str">
            <v>Apps</v>
          </cell>
          <cell r="C1034">
            <v>462.10720887245844</v>
          </cell>
        </row>
        <row r="1035">
          <cell r="A1035" t="str">
            <v>GC</v>
          </cell>
          <cell r="B1035" t="str">
            <v>Tech</v>
          </cell>
          <cell r="C1035">
            <v>15.403573629081947</v>
          </cell>
        </row>
        <row r="1036">
          <cell r="A1036" t="str">
            <v>KR</v>
          </cell>
          <cell r="B1036" t="str">
            <v>OFM</v>
          </cell>
          <cell r="C1036">
            <v>10.074459413666464</v>
          </cell>
        </row>
        <row r="1037">
          <cell r="A1037" t="str">
            <v>KR</v>
          </cell>
          <cell r="B1037" t="str">
            <v>Tech</v>
          </cell>
          <cell r="C1037">
            <v>59.485103537966978</v>
          </cell>
        </row>
        <row r="1038">
          <cell r="A1038" t="str">
            <v>GC</v>
          </cell>
          <cell r="B1038" t="str">
            <v>Tech</v>
          </cell>
          <cell r="C1038">
            <v>3.4470872113064459</v>
          </cell>
        </row>
        <row r="1039">
          <cell r="A1039" t="str">
            <v>GC</v>
          </cell>
          <cell r="B1039" t="str">
            <v>Tech</v>
          </cell>
          <cell r="C1039">
            <v>34.470872113064452</v>
          </cell>
        </row>
        <row r="1040">
          <cell r="A1040" t="str">
            <v>KR</v>
          </cell>
          <cell r="B1040" t="str">
            <v>Tech</v>
          </cell>
          <cell r="C1040">
            <v>91.585994669695125</v>
          </cell>
        </row>
        <row r="1041">
          <cell r="A1041" t="str">
            <v>GC</v>
          </cell>
          <cell r="B1041" t="str">
            <v>Tech</v>
          </cell>
          <cell r="C1041">
            <v>41.365046535677351</v>
          </cell>
        </row>
        <row r="1042">
          <cell r="A1042" t="str">
            <v>GC</v>
          </cell>
          <cell r="B1042" t="str">
            <v>Tech</v>
          </cell>
          <cell r="C1042">
            <v>126.47373319544984</v>
          </cell>
        </row>
        <row r="1043">
          <cell r="A1043" t="str">
            <v>GC</v>
          </cell>
          <cell r="B1043" t="str">
            <v>Tech</v>
          </cell>
          <cell r="C1043">
            <v>79.283005860048263</v>
          </cell>
        </row>
        <row r="1044">
          <cell r="A1044" t="str">
            <v>IN</v>
          </cell>
          <cell r="B1044" t="str">
            <v>Apps</v>
          </cell>
          <cell r="C1044">
            <v>55.114638447971785</v>
          </cell>
        </row>
        <row r="1045">
          <cell r="A1045" t="str">
            <v>IN</v>
          </cell>
          <cell r="B1045" t="str">
            <v>Tech</v>
          </cell>
          <cell r="C1045">
            <v>110.22927689594357</v>
          </cell>
        </row>
        <row r="1046">
          <cell r="A1046" t="str">
            <v>IN</v>
          </cell>
          <cell r="B1046" t="str">
            <v>Apps</v>
          </cell>
          <cell r="C1046">
            <v>132.27513227513228</v>
          </cell>
        </row>
        <row r="1047">
          <cell r="A1047" t="str">
            <v>IN</v>
          </cell>
          <cell r="B1047" t="str">
            <v>Tech</v>
          </cell>
          <cell r="C1047">
            <v>22.045855379188712</v>
          </cell>
        </row>
        <row r="1048">
          <cell r="A1048" t="str">
            <v>IN</v>
          </cell>
          <cell r="B1048" t="str">
            <v>Tech</v>
          </cell>
          <cell r="C1048">
            <v>154.32098765432099</v>
          </cell>
        </row>
        <row r="1049">
          <cell r="A1049" t="str">
            <v>ASEAN</v>
          </cell>
          <cell r="B1049" t="str">
            <v>Tech</v>
          </cell>
          <cell r="C1049">
            <v>61.56</v>
          </cell>
        </row>
        <row r="1050">
          <cell r="A1050" t="str">
            <v>ANZ</v>
          </cell>
          <cell r="B1050" t="str">
            <v>OFM</v>
          </cell>
          <cell r="C1050">
            <v>105.89854918987609</v>
          </cell>
        </row>
        <row r="1051">
          <cell r="A1051" t="str">
            <v>ASEAN</v>
          </cell>
          <cell r="B1051" t="str">
            <v>Tech</v>
          </cell>
          <cell r="C1051">
            <v>61.56</v>
          </cell>
        </row>
        <row r="1052">
          <cell r="A1052" t="str">
            <v>IN</v>
          </cell>
          <cell r="B1052" t="str">
            <v>OFM</v>
          </cell>
          <cell r="C1052">
            <v>22.045855379188712</v>
          </cell>
        </row>
        <row r="1053">
          <cell r="A1053" t="str">
            <v>ASEAN</v>
          </cell>
          <cell r="B1053" t="str">
            <v>Tech</v>
          </cell>
          <cell r="C1053">
            <v>60</v>
          </cell>
        </row>
        <row r="1054">
          <cell r="A1054" t="str">
            <v>ANZ</v>
          </cell>
          <cell r="B1054" t="str">
            <v>Tech</v>
          </cell>
          <cell r="C1054">
            <v>370.64492216456637</v>
          </cell>
        </row>
        <row r="1055">
          <cell r="A1055" t="str">
            <v>ASEAN</v>
          </cell>
          <cell r="B1055" t="str">
            <v>Tech</v>
          </cell>
          <cell r="C1055">
            <v>61.56</v>
          </cell>
        </row>
        <row r="1056">
          <cell r="A1056" t="str">
            <v>GC</v>
          </cell>
          <cell r="B1056" t="str">
            <v>Tech</v>
          </cell>
          <cell r="C1056">
            <v>34.470872113064452</v>
          </cell>
        </row>
        <row r="1057">
          <cell r="A1057" t="str">
            <v>IN</v>
          </cell>
          <cell r="B1057" t="str">
            <v>Apps</v>
          </cell>
          <cell r="C1057">
            <v>34.722222222222229</v>
          </cell>
        </row>
        <row r="1058">
          <cell r="A1058" t="str">
            <v>ASEAN</v>
          </cell>
          <cell r="B1058" t="str">
            <v>Tech</v>
          </cell>
          <cell r="C1058">
            <v>987.12135669959264</v>
          </cell>
        </row>
        <row r="1059">
          <cell r="A1059" t="str">
            <v>IN</v>
          </cell>
          <cell r="B1059" t="str">
            <v>Apps</v>
          </cell>
          <cell r="C1059">
            <v>132.27513227513228</v>
          </cell>
        </row>
        <row r="1060">
          <cell r="A1060" t="str">
            <v>IN</v>
          </cell>
          <cell r="B1060" t="str">
            <v>Apps</v>
          </cell>
          <cell r="C1060">
            <v>88.183421516754848</v>
          </cell>
        </row>
        <row r="1061">
          <cell r="A1061" t="str">
            <v>IN</v>
          </cell>
          <cell r="B1061" t="str">
            <v>Tech</v>
          </cell>
          <cell r="C1061">
            <v>110.22927689594357</v>
          </cell>
        </row>
        <row r="1062">
          <cell r="A1062" t="str">
            <v>GC</v>
          </cell>
          <cell r="B1062" t="str">
            <v>Tech</v>
          </cell>
          <cell r="C1062">
            <v>11.030679076180625</v>
          </cell>
        </row>
        <row r="1063">
          <cell r="A1063" t="str">
            <v>GC</v>
          </cell>
          <cell r="B1063" t="str">
            <v>Tech</v>
          </cell>
          <cell r="C1063">
            <v>38.54406228720466</v>
          </cell>
        </row>
        <row r="1064">
          <cell r="A1064" t="str">
            <v>GC</v>
          </cell>
          <cell r="B1064" t="str">
            <v>Apps</v>
          </cell>
          <cell r="C1064">
            <v>308.07147258163894</v>
          </cell>
        </row>
        <row r="1065">
          <cell r="A1065" t="str">
            <v>GC</v>
          </cell>
          <cell r="B1065" t="str">
            <v>OFM</v>
          </cell>
          <cell r="C1065">
            <v>308.07147258163894</v>
          </cell>
        </row>
        <row r="1066">
          <cell r="A1066" t="str">
            <v>GC</v>
          </cell>
          <cell r="B1066" t="str">
            <v>Tech</v>
          </cell>
          <cell r="C1066">
            <v>46.210720887245841</v>
          </cell>
        </row>
        <row r="1067">
          <cell r="A1067" t="str">
            <v>IN</v>
          </cell>
          <cell r="B1067" t="str">
            <v>Apps</v>
          </cell>
          <cell r="C1067">
            <v>66.137566137566139</v>
          </cell>
        </row>
        <row r="1068">
          <cell r="A1068" t="str">
            <v>GC</v>
          </cell>
          <cell r="B1068" t="str">
            <v>Tech</v>
          </cell>
          <cell r="C1068">
            <v>61.614294516327789</v>
          </cell>
        </row>
        <row r="1069">
          <cell r="A1069" t="str">
            <v>ANZ</v>
          </cell>
          <cell r="B1069" t="str">
            <v>Tech</v>
          </cell>
          <cell r="C1069">
            <v>529.49274594938049</v>
          </cell>
        </row>
        <row r="1070">
          <cell r="A1070" t="str">
            <v>ANZ</v>
          </cell>
          <cell r="B1070" t="str">
            <v>Tech</v>
          </cell>
          <cell r="C1070">
            <v>158.84782378481412</v>
          </cell>
        </row>
        <row r="1071">
          <cell r="A1071" t="str">
            <v>IN</v>
          </cell>
          <cell r="B1071" t="str">
            <v>Other</v>
          </cell>
          <cell r="C1071">
            <v>132.27513227513228</v>
          </cell>
        </row>
        <row r="1072">
          <cell r="A1072" t="str">
            <v>ANZ</v>
          </cell>
          <cell r="B1072" t="str">
            <v>Other</v>
          </cell>
          <cell r="C1072">
            <v>52.949274594938046</v>
          </cell>
        </row>
        <row r="1073">
          <cell r="A1073" t="str">
            <v>ANZ</v>
          </cell>
          <cell r="B1073" t="str">
            <v>Tech</v>
          </cell>
          <cell r="C1073">
            <v>79.423911892407062</v>
          </cell>
        </row>
        <row r="1074">
          <cell r="A1074" t="str">
            <v>GC</v>
          </cell>
          <cell r="B1074" t="str">
            <v>Tech</v>
          </cell>
          <cell r="C1074">
            <v>62.047569803516026</v>
          </cell>
        </row>
        <row r="1075">
          <cell r="A1075" t="str">
            <v>GC</v>
          </cell>
          <cell r="B1075" t="str">
            <v>Tech</v>
          </cell>
          <cell r="C1075">
            <v>25.696041524803107</v>
          </cell>
        </row>
        <row r="1076">
          <cell r="A1076" t="str">
            <v>GC</v>
          </cell>
          <cell r="B1076" t="str">
            <v>Tech</v>
          </cell>
          <cell r="C1076">
            <v>25.696041524803107</v>
          </cell>
        </row>
        <row r="1077">
          <cell r="A1077" t="str">
            <v>GC</v>
          </cell>
          <cell r="B1077" t="str">
            <v>Tech</v>
          </cell>
          <cell r="C1077">
            <v>30.807147258163894</v>
          </cell>
        </row>
        <row r="1078">
          <cell r="A1078" t="str">
            <v>IN</v>
          </cell>
          <cell r="B1078" t="str">
            <v>Apps</v>
          </cell>
          <cell r="C1078">
            <v>66.137566137566139</v>
          </cell>
        </row>
        <row r="1079">
          <cell r="A1079" t="str">
            <v>IN</v>
          </cell>
          <cell r="B1079" t="str">
            <v>Apps</v>
          </cell>
          <cell r="C1079">
            <v>66.137566137566139</v>
          </cell>
        </row>
        <row r="1080">
          <cell r="A1080" t="str">
            <v>IN</v>
          </cell>
          <cell r="B1080" t="str">
            <v>Tech</v>
          </cell>
          <cell r="C1080">
            <v>146.90132275132277</v>
          </cell>
        </row>
        <row r="1081">
          <cell r="A1081" t="str">
            <v>IN</v>
          </cell>
          <cell r="B1081" t="str">
            <v>Apps</v>
          </cell>
          <cell r="C1081">
            <v>44.091710758377424</v>
          </cell>
        </row>
        <row r="1082">
          <cell r="A1082" t="str">
            <v>IN</v>
          </cell>
          <cell r="B1082" t="str">
            <v>OFM</v>
          </cell>
          <cell r="C1082">
            <v>55.114638447971785</v>
          </cell>
        </row>
        <row r="1083">
          <cell r="A1083" t="str">
            <v>IN</v>
          </cell>
          <cell r="B1083" t="str">
            <v>Apps</v>
          </cell>
          <cell r="C1083">
            <v>132.27513227513228</v>
          </cell>
        </row>
        <row r="1084">
          <cell r="A1084" t="str">
            <v>ANZ</v>
          </cell>
          <cell r="B1084" t="str">
            <v>OFM</v>
          </cell>
          <cell r="C1084">
            <v>158.84782378481412</v>
          </cell>
        </row>
        <row r="1085">
          <cell r="A1085" t="str">
            <v>ANZ</v>
          </cell>
          <cell r="B1085" t="str">
            <v>Apps</v>
          </cell>
          <cell r="C1085">
            <v>105.89854918987609</v>
          </cell>
        </row>
        <row r="1086">
          <cell r="A1086" t="str">
            <v>ANZ</v>
          </cell>
          <cell r="B1086" t="str">
            <v>Apps</v>
          </cell>
          <cell r="C1086">
            <v>264.74637297469025</v>
          </cell>
        </row>
        <row r="1087">
          <cell r="A1087" t="str">
            <v>ANZ</v>
          </cell>
          <cell r="B1087" t="str">
            <v>Apps</v>
          </cell>
          <cell r="C1087">
            <v>211.79709837975219</v>
          </cell>
        </row>
        <row r="1088">
          <cell r="A1088" t="str">
            <v>GC</v>
          </cell>
          <cell r="B1088" t="str">
            <v>Apps</v>
          </cell>
          <cell r="C1088">
            <v>689.41744226128924</v>
          </cell>
        </row>
        <row r="1089">
          <cell r="A1089" t="str">
            <v>GC</v>
          </cell>
          <cell r="B1089" t="str">
            <v>Tech</v>
          </cell>
          <cell r="C1089">
            <v>34.470872113064452</v>
          </cell>
        </row>
        <row r="1090">
          <cell r="A1090" t="str">
            <v>GC</v>
          </cell>
          <cell r="B1090" t="str">
            <v>Apps</v>
          </cell>
          <cell r="C1090">
            <v>25.696041524803107</v>
          </cell>
        </row>
        <row r="1091">
          <cell r="A1091" t="str">
            <v>ANZ</v>
          </cell>
          <cell r="B1091" t="str">
            <v>Apps</v>
          </cell>
          <cell r="C1091">
            <v>105.89854918987609</v>
          </cell>
        </row>
        <row r="1092">
          <cell r="A1092" t="str">
            <v>IN</v>
          </cell>
          <cell r="B1092" t="str">
            <v>Tech</v>
          </cell>
          <cell r="C1092">
            <v>26.455026455026456</v>
          </cell>
        </row>
        <row r="1093">
          <cell r="A1093" t="str">
            <v>IN</v>
          </cell>
          <cell r="B1093" t="str">
            <v>Apps</v>
          </cell>
          <cell r="C1093">
            <v>132.27513227513228</v>
          </cell>
        </row>
        <row r="1094">
          <cell r="A1094" t="str">
            <v>IN</v>
          </cell>
          <cell r="B1094" t="str">
            <v>OFM</v>
          </cell>
          <cell r="C1094">
            <v>132.27513227513228</v>
          </cell>
        </row>
        <row r="1095">
          <cell r="A1095" t="str">
            <v>IN</v>
          </cell>
          <cell r="B1095" t="str">
            <v>OFM</v>
          </cell>
          <cell r="C1095">
            <v>132.27513227513228</v>
          </cell>
        </row>
        <row r="1096">
          <cell r="A1096" t="str">
            <v>ANZ</v>
          </cell>
          <cell r="B1096" t="str">
            <v>Apps</v>
          </cell>
          <cell r="C1096">
            <v>582.44202054431844</v>
          </cell>
        </row>
        <row r="1097">
          <cell r="A1097" t="str">
            <v>ANZ</v>
          </cell>
          <cell r="B1097" t="str">
            <v>Apps</v>
          </cell>
          <cell r="C1097">
            <v>264.74637297469025</v>
          </cell>
        </row>
        <row r="1098">
          <cell r="A1098" t="str">
            <v>ANZ</v>
          </cell>
          <cell r="B1098" t="str">
            <v>Apps</v>
          </cell>
          <cell r="C1098">
            <v>529.49274594938049</v>
          </cell>
        </row>
        <row r="1099">
          <cell r="A1099" t="str">
            <v>ANZ</v>
          </cell>
          <cell r="B1099" t="str">
            <v>OFM</v>
          </cell>
          <cell r="C1099">
            <v>158.84782378481412</v>
          </cell>
        </row>
        <row r="1100">
          <cell r="A1100" t="str">
            <v>ANZ</v>
          </cell>
          <cell r="B1100" t="str">
            <v>Apps</v>
          </cell>
          <cell r="C1100">
            <v>211.79709837975219</v>
          </cell>
        </row>
        <row r="1101">
          <cell r="A1101" t="str">
            <v>ANZ</v>
          </cell>
          <cell r="B1101" t="str">
            <v>Apps</v>
          </cell>
          <cell r="C1101">
            <v>105.89854918987609</v>
          </cell>
        </row>
        <row r="1102">
          <cell r="A1102" t="str">
            <v>ANZ</v>
          </cell>
          <cell r="B1102" t="str">
            <v>OFM</v>
          </cell>
          <cell r="C1102">
            <v>158.84782378481412</v>
          </cell>
        </row>
        <row r="1103">
          <cell r="A1103" t="str">
            <v>ANZ</v>
          </cell>
          <cell r="B1103" t="str">
            <v>Apps</v>
          </cell>
          <cell r="C1103">
            <v>317.69564756962825</v>
          </cell>
        </row>
        <row r="1104">
          <cell r="A1104" t="str">
            <v>IN</v>
          </cell>
          <cell r="B1104" t="str">
            <v>Tech</v>
          </cell>
          <cell r="C1104">
            <v>74.95590828924162</v>
          </cell>
        </row>
        <row r="1105">
          <cell r="A1105" t="str">
            <v>GC</v>
          </cell>
          <cell r="B1105" t="str">
            <v>Tech</v>
          </cell>
          <cell r="C1105">
            <v>185.01149897858235</v>
          </cell>
        </row>
        <row r="1106">
          <cell r="A1106" t="str">
            <v>ASEAN</v>
          </cell>
          <cell r="B1106" t="str">
            <v>Tech</v>
          </cell>
          <cell r="C1106">
            <v>123.5</v>
          </cell>
        </row>
        <row r="1107">
          <cell r="A1107" t="str">
            <v>GC</v>
          </cell>
          <cell r="B1107" t="str">
            <v>Apps</v>
          </cell>
          <cell r="C1107">
            <v>275.76697690451562</v>
          </cell>
        </row>
        <row r="1108">
          <cell r="A1108" t="str">
            <v>ANZ</v>
          </cell>
          <cell r="B1108" t="str">
            <v>OFM</v>
          </cell>
          <cell r="C1108">
            <v>264.74637297469025</v>
          </cell>
        </row>
        <row r="1109">
          <cell r="A1109" t="str">
            <v>GC</v>
          </cell>
          <cell r="B1109" t="str">
            <v>Apps</v>
          </cell>
          <cell r="C1109">
            <v>128.48020762401552</v>
          </cell>
        </row>
        <row r="1110">
          <cell r="A1110" t="str">
            <v>GC</v>
          </cell>
          <cell r="B1110" t="str">
            <v>Apps</v>
          </cell>
          <cell r="C1110">
            <v>38.54406228720466</v>
          </cell>
        </row>
        <row r="1111">
          <cell r="A1111" t="str">
            <v>GC</v>
          </cell>
          <cell r="B1111" t="str">
            <v>Apps</v>
          </cell>
          <cell r="C1111">
            <v>12.848020762401553</v>
          </cell>
        </row>
        <row r="1112">
          <cell r="A1112" t="str">
            <v>GC</v>
          </cell>
          <cell r="B1112" t="str">
            <v>Tech</v>
          </cell>
          <cell r="C1112">
            <v>30.807147258163894</v>
          </cell>
        </row>
        <row r="1113">
          <cell r="A1113" t="str">
            <v>ASEAN</v>
          </cell>
          <cell r="B1113" t="str">
            <v>Tech</v>
          </cell>
          <cell r="C1113">
            <v>34</v>
          </cell>
        </row>
        <row r="1114">
          <cell r="A1114" t="str">
            <v>GC</v>
          </cell>
          <cell r="B1114" t="str">
            <v>Tech</v>
          </cell>
          <cell r="C1114">
            <v>123.22858903265558</v>
          </cell>
        </row>
        <row r="1115">
          <cell r="A1115" t="str">
            <v>GC</v>
          </cell>
          <cell r="B1115" t="str">
            <v>Tech</v>
          </cell>
          <cell r="C1115">
            <v>38.508934072704868</v>
          </cell>
        </row>
        <row r="1116">
          <cell r="A1116" t="str">
            <v>GC</v>
          </cell>
          <cell r="B1116" t="str">
            <v>OFM</v>
          </cell>
          <cell r="C1116">
            <v>10.341261633919338</v>
          </cell>
        </row>
        <row r="1117">
          <cell r="A1117" t="str">
            <v>GC</v>
          </cell>
          <cell r="B1117" t="str">
            <v>Tech</v>
          </cell>
          <cell r="C1117">
            <v>22.652345406190175</v>
          </cell>
        </row>
        <row r="1118">
          <cell r="A1118" t="str">
            <v>GC</v>
          </cell>
          <cell r="B1118" t="str">
            <v>Tech</v>
          </cell>
          <cell r="C1118">
            <v>73.777960505184183</v>
          </cell>
        </row>
        <row r="1119">
          <cell r="A1119" t="str">
            <v>GC</v>
          </cell>
          <cell r="B1119" t="str">
            <v>Apps</v>
          </cell>
          <cell r="C1119">
            <v>82.563154651879231</v>
          </cell>
        </row>
        <row r="1120">
          <cell r="A1120" t="str">
            <v>GC</v>
          </cell>
          <cell r="B1120" t="str">
            <v>Apps</v>
          </cell>
          <cell r="C1120">
            <v>82.563154651879231</v>
          </cell>
        </row>
        <row r="1121">
          <cell r="A1121" t="str">
            <v>ANZ</v>
          </cell>
          <cell r="B1121" t="str">
            <v>Tech</v>
          </cell>
          <cell r="C1121">
            <v>40.515355319666149</v>
          </cell>
        </row>
        <row r="1122">
          <cell r="A1122" t="str">
            <v>ANZ</v>
          </cell>
          <cell r="B1122" t="str">
            <v>OFM</v>
          </cell>
          <cell r="C1122">
            <v>52.949274594938046</v>
          </cell>
        </row>
        <row r="1123">
          <cell r="A1123" t="str">
            <v>IN</v>
          </cell>
          <cell r="B1123" t="str">
            <v>Tech</v>
          </cell>
          <cell r="C1123">
            <v>391.73686067019401</v>
          </cell>
        </row>
        <row r="1124">
          <cell r="A1124" t="str">
            <v>IN</v>
          </cell>
          <cell r="B1124" t="str">
            <v>Apps</v>
          </cell>
          <cell r="C1124">
            <v>132.27513227513228</v>
          </cell>
        </row>
        <row r="1125">
          <cell r="A1125" t="str">
            <v>ANZ</v>
          </cell>
          <cell r="B1125" t="str">
            <v>Apps</v>
          </cell>
          <cell r="C1125">
            <v>52.949274594938046</v>
          </cell>
        </row>
        <row r="1126">
          <cell r="A1126" t="str">
            <v>GC</v>
          </cell>
          <cell r="B1126" t="str">
            <v>Apps</v>
          </cell>
          <cell r="C1126">
            <v>25.696041524803107</v>
          </cell>
        </row>
        <row r="1127">
          <cell r="A1127" t="str">
            <v>GC</v>
          </cell>
          <cell r="B1127" t="str">
            <v>Tech</v>
          </cell>
          <cell r="C1127">
            <v>462.10720887245844</v>
          </cell>
        </row>
        <row r="1128">
          <cell r="A1128" t="str">
            <v>GC</v>
          </cell>
          <cell r="B1128" t="str">
            <v>Tech</v>
          </cell>
          <cell r="C1128">
            <v>26.197862805928988</v>
          </cell>
        </row>
        <row r="1129">
          <cell r="A1129" t="str">
            <v>GC</v>
          </cell>
          <cell r="B1129" t="str">
            <v>Tech</v>
          </cell>
          <cell r="C1129">
            <v>15.403573629081947</v>
          </cell>
        </row>
        <row r="1130">
          <cell r="A1130" t="str">
            <v>ANZ</v>
          </cell>
          <cell r="B1130" t="str">
            <v>Tech</v>
          </cell>
          <cell r="C1130">
            <v>20.257677659833075</v>
          </cell>
        </row>
        <row r="1131">
          <cell r="A1131" t="str">
            <v>KR</v>
          </cell>
          <cell r="B1131" t="str">
            <v>Tech</v>
          </cell>
          <cell r="C1131">
            <v>228.96498667423779</v>
          </cell>
        </row>
        <row r="1132">
          <cell r="A1132" t="str">
            <v>KR</v>
          </cell>
          <cell r="B1132" t="str">
            <v>Tech</v>
          </cell>
          <cell r="C1132">
            <v>30.223378240999391</v>
          </cell>
        </row>
        <row r="1133">
          <cell r="A1133" t="str">
            <v>KR</v>
          </cell>
          <cell r="B1133" t="str">
            <v>Tech</v>
          </cell>
          <cell r="C1133">
            <v>320.5509813439329</v>
          </cell>
        </row>
        <row r="1134">
          <cell r="A1134" t="str">
            <v>KR</v>
          </cell>
          <cell r="B1134" t="str">
            <v>Tech</v>
          </cell>
          <cell r="C1134">
            <v>18.317198933939025</v>
          </cell>
        </row>
        <row r="1135">
          <cell r="A1135" t="str">
            <v>KR</v>
          </cell>
          <cell r="B1135" t="str">
            <v>Tech</v>
          </cell>
          <cell r="C1135">
            <v>274.75798400908536</v>
          </cell>
        </row>
        <row r="1136">
          <cell r="A1136" t="str">
            <v>KR</v>
          </cell>
          <cell r="B1136" t="str">
            <v>Tech</v>
          </cell>
          <cell r="C1136">
            <v>27.475798400908538</v>
          </cell>
        </row>
        <row r="1137">
          <cell r="A1137" t="str">
            <v>KR</v>
          </cell>
          <cell r="B1137" t="str">
            <v>Tech</v>
          </cell>
          <cell r="C1137">
            <v>36.63439786787805</v>
          </cell>
        </row>
        <row r="1138">
          <cell r="A1138" t="str">
            <v>KR</v>
          </cell>
          <cell r="B1138" t="str">
            <v>Tech</v>
          </cell>
          <cell r="C1138">
            <v>128.22039253757316</v>
          </cell>
        </row>
        <row r="1139">
          <cell r="A1139" t="str">
            <v>GC</v>
          </cell>
          <cell r="B1139" t="str">
            <v>Other</v>
          </cell>
          <cell r="C1139">
            <v>144.77766287487074</v>
          </cell>
        </row>
        <row r="1140">
          <cell r="A1140" t="str">
            <v>GC</v>
          </cell>
          <cell r="B1140" t="str">
            <v>Tech</v>
          </cell>
          <cell r="C1140">
            <v>137.88348845225781</v>
          </cell>
        </row>
        <row r="1141">
          <cell r="A1141" t="str">
            <v>GC</v>
          </cell>
          <cell r="B1141" t="str">
            <v>Tech</v>
          </cell>
          <cell r="C1141">
            <v>1.723543605653223</v>
          </cell>
        </row>
        <row r="1142">
          <cell r="A1142" t="str">
            <v>GC</v>
          </cell>
          <cell r="B1142" t="str">
            <v>Tech</v>
          </cell>
          <cell r="C1142">
            <v>7.5835918648741805</v>
          </cell>
        </row>
        <row r="1143">
          <cell r="A1143" t="str">
            <v>KR</v>
          </cell>
          <cell r="B1143" t="str">
            <v>OFM</v>
          </cell>
          <cell r="C1143">
            <v>109.90319360363415</v>
          </cell>
        </row>
        <row r="1144">
          <cell r="A1144" t="str">
            <v>KR</v>
          </cell>
          <cell r="B1144" t="str">
            <v>Tech</v>
          </cell>
          <cell r="C1144">
            <v>119.06179307060366</v>
          </cell>
        </row>
        <row r="1145">
          <cell r="A1145" t="str">
            <v>KR</v>
          </cell>
          <cell r="B1145" t="str">
            <v>Tech</v>
          </cell>
          <cell r="C1145">
            <v>21.797466731387438</v>
          </cell>
        </row>
        <row r="1146">
          <cell r="A1146" t="str">
            <v>KR</v>
          </cell>
          <cell r="B1146" t="str">
            <v>OFM</v>
          </cell>
          <cell r="C1146">
            <v>549.51596801817072</v>
          </cell>
        </row>
        <row r="1147">
          <cell r="A1147" t="str">
            <v>KR</v>
          </cell>
          <cell r="B1147" t="str">
            <v>Tech</v>
          </cell>
          <cell r="C1147">
            <v>59.875259875259879</v>
          </cell>
        </row>
        <row r="1148">
          <cell r="A1148" t="str">
            <v>GC</v>
          </cell>
          <cell r="B1148" t="str">
            <v>Tech</v>
          </cell>
          <cell r="C1148">
            <v>13.788348845225784</v>
          </cell>
        </row>
        <row r="1149">
          <cell r="A1149" t="str">
            <v>GC</v>
          </cell>
          <cell r="B1149" t="str">
            <v>Other</v>
          </cell>
          <cell r="C1149">
            <v>103.41261633919338</v>
          </cell>
        </row>
        <row r="1150">
          <cell r="A1150" t="str">
            <v>GC</v>
          </cell>
          <cell r="B1150" t="str">
            <v>Other</v>
          </cell>
          <cell r="C1150">
            <v>103.41261633919338</v>
          </cell>
        </row>
        <row r="1151">
          <cell r="A1151" t="str">
            <v>GC</v>
          </cell>
          <cell r="B1151" t="str">
            <v>Other</v>
          </cell>
          <cell r="C1151">
            <v>68.941744226128904</v>
          </cell>
        </row>
        <row r="1152">
          <cell r="A1152" t="str">
            <v>GC</v>
          </cell>
          <cell r="B1152" t="str">
            <v>Tech</v>
          </cell>
          <cell r="C1152">
            <v>24.129610479145121</v>
          </cell>
        </row>
        <row r="1153">
          <cell r="A1153" t="str">
            <v>GC</v>
          </cell>
          <cell r="B1153" t="str">
            <v>OFM</v>
          </cell>
          <cell r="C1153">
            <v>120.64805239572561</v>
          </cell>
        </row>
        <row r="1154">
          <cell r="A1154" t="str">
            <v>GC</v>
          </cell>
          <cell r="B1154" t="str">
            <v>Tech</v>
          </cell>
          <cell r="C1154">
            <v>15.403573629081947</v>
          </cell>
        </row>
        <row r="1155">
          <cell r="A1155" t="str">
            <v>GC</v>
          </cell>
          <cell r="B1155" t="str">
            <v>Apps</v>
          </cell>
          <cell r="C1155">
            <v>105.08317929759704</v>
          </cell>
        </row>
        <row r="1156">
          <cell r="A1156" t="str">
            <v>GC</v>
          </cell>
          <cell r="B1156" t="str">
            <v>Apps</v>
          </cell>
          <cell r="C1156">
            <v>154.03573629081947</v>
          </cell>
        </row>
        <row r="1157">
          <cell r="A1157" t="str">
            <v>GC</v>
          </cell>
          <cell r="B1157" t="str">
            <v>Apps</v>
          </cell>
          <cell r="C1157">
            <v>105.08317929759704</v>
          </cell>
        </row>
        <row r="1158">
          <cell r="A1158" t="str">
            <v>ANZ</v>
          </cell>
          <cell r="B1158" t="str">
            <v>Apps</v>
          </cell>
          <cell r="C1158">
            <v>21.179709837975221</v>
          </cell>
        </row>
        <row r="1159">
          <cell r="A1159" t="str">
            <v>GC</v>
          </cell>
          <cell r="B1159" t="str">
            <v>Apps</v>
          </cell>
          <cell r="C1159">
            <v>12.848020762401553</v>
          </cell>
        </row>
        <row r="1160">
          <cell r="A1160" t="str">
            <v>ASEAN</v>
          </cell>
          <cell r="B1160" t="str">
            <v>Apps</v>
          </cell>
          <cell r="C1160">
            <v>423.65976861658794</v>
          </cell>
        </row>
        <row r="1161">
          <cell r="A1161" t="str">
            <v>ANZ</v>
          </cell>
          <cell r="B1161" t="str">
            <v>OFM</v>
          </cell>
          <cell r="C1161">
            <v>158.84782378481412</v>
          </cell>
        </row>
        <row r="1162">
          <cell r="A1162" t="str">
            <v>ASEAN</v>
          </cell>
          <cell r="B1162" t="str">
            <v>Apps</v>
          </cell>
          <cell r="C1162">
            <v>114.06224539677368</v>
          </cell>
        </row>
        <row r="1163">
          <cell r="A1163" t="str">
            <v>GC</v>
          </cell>
          <cell r="B1163" t="str">
            <v>Tech</v>
          </cell>
          <cell r="C1163">
            <v>30.807147258163894</v>
          </cell>
        </row>
        <row r="1164">
          <cell r="A1164" t="str">
            <v>GC</v>
          </cell>
          <cell r="B1164" t="str">
            <v>Tech</v>
          </cell>
          <cell r="C1164">
            <v>30.807147258163894</v>
          </cell>
        </row>
        <row r="1165">
          <cell r="A1165" t="str">
            <v>GC</v>
          </cell>
          <cell r="B1165" t="str">
            <v>Apps</v>
          </cell>
          <cell r="C1165">
            <v>30.807147258163894</v>
          </cell>
        </row>
        <row r="1166">
          <cell r="A1166" t="str">
            <v>GC</v>
          </cell>
          <cell r="B1166" t="str">
            <v>Apps</v>
          </cell>
          <cell r="C1166">
            <v>13.038354898336415</v>
          </cell>
        </row>
        <row r="1167">
          <cell r="A1167" t="str">
            <v>GC</v>
          </cell>
          <cell r="B1167" t="str">
            <v>Tech</v>
          </cell>
          <cell r="C1167">
            <v>92.421441774491683</v>
          </cell>
        </row>
        <row r="1168">
          <cell r="A1168" t="str">
            <v>GC</v>
          </cell>
          <cell r="B1168" t="str">
            <v>Apps</v>
          </cell>
          <cell r="C1168">
            <v>63.049907578558226</v>
          </cell>
        </row>
        <row r="1169">
          <cell r="A1169" t="str">
            <v>GC</v>
          </cell>
          <cell r="B1169" t="str">
            <v>Apps</v>
          </cell>
          <cell r="C1169">
            <v>840.66543438077633</v>
          </cell>
        </row>
        <row r="1170">
          <cell r="A1170" t="str">
            <v>GC</v>
          </cell>
          <cell r="B1170" t="str">
            <v>Apps</v>
          </cell>
          <cell r="C1170">
            <v>525.41589648798515</v>
          </cell>
        </row>
        <row r="1171">
          <cell r="A1171" t="str">
            <v>GC</v>
          </cell>
          <cell r="B1171" t="str">
            <v>Apps</v>
          </cell>
          <cell r="C1171">
            <v>105.08317929759704</v>
          </cell>
        </row>
        <row r="1172">
          <cell r="A1172" t="str">
            <v>GC</v>
          </cell>
          <cell r="B1172" t="str">
            <v>Apps</v>
          </cell>
          <cell r="C1172">
            <v>104.74430067775724</v>
          </cell>
        </row>
        <row r="1173">
          <cell r="A1173" t="str">
            <v>GC</v>
          </cell>
          <cell r="B1173" t="str">
            <v>Apps</v>
          </cell>
          <cell r="C1173">
            <v>770.17868145409739</v>
          </cell>
        </row>
        <row r="1174">
          <cell r="A1174" t="str">
            <v>GC</v>
          </cell>
          <cell r="B1174" t="str">
            <v>Apps</v>
          </cell>
          <cell r="C1174">
            <v>46.210720887245841</v>
          </cell>
        </row>
        <row r="1175">
          <cell r="A1175" t="str">
            <v>IN</v>
          </cell>
          <cell r="B1175" t="str">
            <v>Tech</v>
          </cell>
          <cell r="C1175">
            <v>97.934215167548501</v>
          </cell>
        </row>
        <row r="1176">
          <cell r="A1176" t="str">
            <v>GC</v>
          </cell>
          <cell r="B1176" t="str">
            <v>OFM</v>
          </cell>
          <cell r="C1176">
            <v>462.10720887245844</v>
          </cell>
        </row>
        <row r="1177">
          <cell r="A1177" t="str">
            <v>ASEAN</v>
          </cell>
          <cell r="B1177" t="str">
            <v>Apps</v>
          </cell>
          <cell r="C1177">
            <v>80</v>
          </cell>
        </row>
        <row r="1178">
          <cell r="A1178" t="str">
            <v>GC</v>
          </cell>
          <cell r="B1178" t="str">
            <v>OFM</v>
          </cell>
          <cell r="C1178">
            <v>34.012409513960705</v>
          </cell>
        </row>
        <row r="1179">
          <cell r="A1179" t="str">
            <v>ANZ</v>
          </cell>
          <cell r="B1179" t="str">
            <v>Apps</v>
          </cell>
          <cell r="C1179">
            <v>4.529616724738676</v>
          </cell>
        </row>
        <row r="1180">
          <cell r="A1180" t="str">
            <v>ASEAN</v>
          </cell>
          <cell r="B1180" t="str">
            <v>Tech</v>
          </cell>
          <cell r="C1180">
            <v>1.5</v>
          </cell>
        </row>
        <row r="1181">
          <cell r="A1181" t="str">
            <v>ANZ</v>
          </cell>
          <cell r="B1181" t="str">
            <v>Apps</v>
          </cell>
          <cell r="C1181">
            <v>405.15355319666151</v>
          </cell>
        </row>
        <row r="1182">
          <cell r="A1182" t="str">
            <v>ANZ</v>
          </cell>
          <cell r="B1182" t="str">
            <v>Tech</v>
          </cell>
          <cell r="C1182">
            <v>105.89854918987609</v>
          </cell>
        </row>
        <row r="1183">
          <cell r="A1183" t="str">
            <v>ASEAN</v>
          </cell>
          <cell r="B1183" t="str">
            <v>OFM</v>
          </cell>
          <cell r="C1183">
            <v>8.0243941582410532</v>
          </cell>
        </row>
        <row r="1184">
          <cell r="A1184" t="str">
            <v>ASEAN</v>
          </cell>
          <cell r="B1184" t="str">
            <v>Tech</v>
          </cell>
          <cell r="C1184">
            <v>8.0243941582410532</v>
          </cell>
        </row>
        <row r="1185">
          <cell r="A1185" t="str">
            <v>ANZ</v>
          </cell>
          <cell r="B1185" t="str">
            <v>Tech</v>
          </cell>
          <cell r="C1185">
            <v>42.359419675950441</v>
          </cell>
        </row>
        <row r="1186">
          <cell r="A1186" t="str">
            <v>GC</v>
          </cell>
          <cell r="B1186" t="str">
            <v>Apps</v>
          </cell>
          <cell r="C1186">
            <v>128.48020762401552</v>
          </cell>
        </row>
        <row r="1187">
          <cell r="A1187" t="str">
            <v>IN</v>
          </cell>
          <cell r="B1187" t="str">
            <v>Tech</v>
          </cell>
          <cell r="C1187">
            <v>900.67791005291008</v>
          </cell>
        </row>
        <row r="1188">
          <cell r="A1188" t="str">
            <v>IN</v>
          </cell>
          <cell r="B1188" t="str">
            <v>OFM</v>
          </cell>
          <cell r="C1188">
            <v>44.091710758377424</v>
          </cell>
        </row>
        <row r="1189">
          <cell r="A1189" t="str">
            <v>IN</v>
          </cell>
          <cell r="B1189" t="str">
            <v>Tech</v>
          </cell>
          <cell r="C1189">
            <v>293.80257936507934</v>
          </cell>
        </row>
        <row r="1190">
          <cell r="A1190" t="str">
            <v>IN</v>
          </cell>
          <cell r="B1190" t="str">
            <v>Tech</v>
          </cell>
          <cell r="C1190">
            <v>97.934193121693127</v>
          </cell>
        </row>
        <row r="1191">
          <cell r="A1191" t="str">
            <v>ANZ</v>
          </cell>
          <cell r="B1191" t="str">
            <v>Tech</v>
          </cell>
          <cell r="C1191">
            <v>5.2949274594938052</v>
          </cell>
        </row>
        <row r="1192">
          <cell r="A1192" t="str">
            <v>ANZ</v>
          </cell>
          <cell r="B1192" t="str">
            <v>OFM</v>
          </cell>
          <cell r="C1192">
            <v>211.79709837975219</v>
          </cell>
        </row>
        <row r="1193">
          <cell r="A1193" t="str">
            <v>IN</v>
          </cell>
          <cell r="B1193" t="str">
            <v>Tech</v>
          </cell>
          <cell r="C1193">
            <v>44.091710758377424</v>
          </cell>
        </row>
        <row r="1194">
          <cell r="A1194" t="str">
            <v>GC</v>
          </cell>
          <cell r="B1194" t="str">
            <v>Apps</v>
          </cell>
          <cell r="C1194">
            <v>92.421441774491683</v>
          </cell>
        </row>
        <row r="1195">
          <cell r="A1195" t="str">
            <v>IN</v>
          </cell>
          <cell r="B1195" t="str">
            <v>Apps</v>
          </cell>
          <cell r="C1195">
            <v>48.500881834215171</v>
          </cell>
        </row>
        <row r="1196">
          <cell r="A1196" t="str">
            <v>ASEAN</v>
          </cell>
          <cell r="B1196" t="str">
            <v>Tech</v>
          </cell>
          <cell r="C1196">
            <v>987.12135669959264</v>
          </cell>
        </row>
        <row r="1197">
          <cell r="A1197" t="str">
            <v>IN</v>
          </cell>
          <cell r="B1197" t="str">
            <v>Tech</v>
          </cell>
          <cell r="C1197">
            <v>238.0952380952381</v>
          </cell>
        </row>
        <row r="1198">
          <cell r="A1198" t="str">
            <v>IN</v>
          </cell>
          <cell r="B1198" t="str">
            <v>Apps</v>
          </cell>
          <cell r="C1198">
            <v>55.114638447971785</v>
          </cell>
        </row>
        <row r="1199">
          <cell r="A1199" t="str">
            <v>ANZ</v>
          </cell>
          <cell r="B1199" t="str">
            <v>Apps</v>
          </cell>
          <cell r="C1199">
            <v>48.618426383599385</v>
          </cell>
        </row>
        <row r="1200">
          <cell r="A1200" t="str">
            <v>IN</v>
          </cell>
          <cell r="B1200" t="str">
            <v>Tech</v>
          </cell>
          <cell r="C1200">
            <v>36.081128747795418</v>
          </cell>
        </row>
        <row r="1201">
          <cell r="A1201" t="str">
            <v>IN</v>
          </cell>
          <cell r="B1201" t="str">
            <v>Apps</v>
          </cell>
          <cell r="C1201">
            <v>317.46031746031747</v>
          </cell>
        </row>
        <row r="1202">
          <cell r="A1202" t="str">
            <v>IN</v>
          </cell>
          <cell r="B1202" t="str">
            <v>Tech</v>
          </cell>
          <cell r="C1202">
            <v>16.534391534391535</v>
          </cell>
        </row>
        <row r="1203">
          <cell r="A1203" t="str">
            <v>GC</v>
          </cell>
          <cell r="B1203" t="str">
            <v>Apps</v>
          </cell>
          <cell r="C1203">
            <v>642.4010381200776</v>
          </cell>
        </row>
        <row r="1204">
          <cell r="A1204" t="str">
            <v>GC</v>
          </cell>
          <cell r="B1204" t="str">
            <v>OFM</v>
          </cell>
          <cell r="C1204">
            <v>12.848020762401553</v>
          </cell>
        </row>
        <row r="1205">
          <cell r="A1205" t="str">
            <v>GC</v>
          </cell>
          <cell r="B1205" t="str">
            <v>OFM</v>
          </cell>
          <cell r="C1205">
            <v>12.848020762401553</v>
          </cell>
        </row>
        <row r="1206">
          <cell r="A1206" t="str">
            <v>ASEAN</v>
          </cell>
          <cell r="B1206" t="str">
            <v>Apps</v>
          </cell>
          <cell r="C1206">
            <v>24.873432259842879</v>
          </cell>
        </row>
        <row r="1207">
          <cell r="A1207" t="str">
            <v>ASEAN</v>
          </cell>
          <cell r="B1207" t="str">
            <v>Tech</v>
          </cell>
          <cell r="C1207">
            <v>98.712135669959252</v>
          </cell>
        </row>
        <row r="1208">
          <cell r="A1208" t="str">
            <v>IN</v>
          </cell>
          <cell r="B1208" t="str">
            <v>Apps</v>
          </cell>
          <cell r="C1208">
            <v>110.22927689594357</v>
          </cell>
        </row>
        <row r="1209">
          <cell r="A1209" t="str">
            <v>GC</v>
          </cell>
          <cell r="B1209" t="str">
            <v>OFM</v>
          </cell>
          <cell r="C1209">
            <v>123.22858903265558</v>
          </cell>
        </row>
        <row r="1210">
          <cell r="A1210" t="str">
            <v>GC</v>
          </cell>
          <cell r="B1210" t="str">
            <v>Apps</v>
          </cell>
          <cell r="C1210">
            <v>77.017868145409736</v>
          </cell>
        </row>
        <row r="1211">
          <cell r="A1211" t="str">
            <v>GC</v>
          </cell>
          <cell r="B1211" t="str">
            <v>Apps</v>
          </cell>
          <cell r="C1211">
            <v>138.63216266173754</v>
          </cell>
        </row>
        <row r="1212">
          <cell r="A1212" t="str">
            <v>GC</v>
          </cell>
          <cell r="B1212" t="str">
            <v>Apps</v>
          </cell>
          <cell r="C1212">
            <v>154.03573629081947</v>
          </cell>
        </row>
        <row r="1213">
          <cell r="A1213" t="str">
            <v>GC</v>
          </cell>
          <cell r="B1213" t="str">
            <v>Apps</v>
          </cell>
          <cell r="C1213">
            <v>123.22858903265558</v>
          </cell>
        </row>
        <row r="1214">
          <cell r="A1214" t="str">
            <v>KR</v>
          </cell>
          <cell r="B1214" t="str">
            <v>Tech</v>
          </cell>
          <cell r="C1214">
            <v>18.317198933939025</v>
          </cell>
        </row>
        <row r="1215">
          <cell r="A1215" t="str">
            <v>KR</v>
          </cell>
          <cell r="B1215" t="str">
            <v>Tech</v>
          </cell>
          <cell r="C1215">
            <v>18.317198933939025</v>
          </cell>
        </row>
        <row r="1216">
          <cell r="A1216" t="str">
            <v>GC</v>
          </cell>
          <cell r="B1216" t="str">
            <v>Apps</v>
          </cell>
          <cell r="C1216">
            <v>77.017868145409736</v>
          </cell>
        </row>
        <row r="1217">
          <cell r="A1217" t="str">
            <v>GC</v>
          </cell>
          <cell r="B1217" t="str">
            <v>Apps</v>
          </cell>
          <cell r="C1217">
            <v>77.017868145409736</v>
          </cell>
        </row>
        <row r="1218">
          <cell r="A1218" t="str">
            <v>ANZ</v>
          </cell>
          <cell r="B1218" t="str">
            <v>OFM</v>
          </cell>
          <cell r="C1218">
            <v>52.949274594938046</v>
          </cell>
        </row>
        <row r="1219">
          <cell r="A1219" t="str">
            <v>ASEAN</v>
          </cell>
          <cell r="B1219" t="str">
            <v>Tech</v>
          </cell>
          <cell r="C1219">
            <v>30</v>
          </cell>
        </row>
        <row r="1220">
          <cell r="A1220" t="str">
            <v>GC</v>
          </cell>
          <cell r="B1220" t="str">
            <v>Apps</v>
          </cell>
          <cell r="C1220">
            <v>17.235436056532226</v>
          </cell>
        </row>
        <row r="1221">
          <cell r="A1221" t="str">
            <v>IN</v>
          </cell>
          <cell r="B1221" t="str">
            <v>Apps</v>
          </cell>
          <cell r="C1221">
            <v>110.22927689594357</v>
          </cell>
        </row>
        <row r="1222">
          <cell r="A1222" t="str">
            <v>IN</v>
          </cell>
          <cell r="B1222" t="str">
            <v>Apps</v>
          </cell>
          <cell r="C1222">
            <v>110.22927689594357</v>
          </cell>
        </row>
        <row r="1223">
          <cell r="A1223" t="str">
            <v>IN</v>
          </cell>
          <cell r="B1223" t="str">
            <v>Tech</v>
          </cell>
          <cell r="C1223">
            <v>36.0810405643739</v>
          </cell>
        </row>
        <row r="1224">
          <cell r="A1224" t="str">
            <v>GC</v>
          </cell>
          <cell r="B1224" t="str">
            <v>Tech</v>
          </cell>
          <cell r="C1224">
            <v>77.017868145409736</v>
          </cell>
        </row>
        <row r="1225">
          <cell r="A1225" t="str">
            <v>ANZ</v>
          </cell>
          <cell r="B1225" t="str">
            <v>Other</v>
          </cell>
          <cell r="C1225">
            <v>1058.985491898761</v>
          </cell>
        </row>
        <row r="1226">
          <cell r="A1226" t="str">
            <v>GC</v>
          </cell>
          <cell r="B1226" t="str">
            <v>Apps</v>
          </cell>
          <cell r="C1226">
            <v>103.41261633919338</v>
          </cell>
        </row>
        <row r="1227">
          <cell r="A1227" t="str">
            <v>GC</v>
          </cell>
          <cell r="B1227" t="str">
            <v>Apps</v>
          </cell>
          <cell r="C1227">
            <v>68.941744226128904</v>
          </cell>
        </row>
        <row r="1228">
          <cell r="A1228" t="str">
            <v>GC</v>
          </cell>
          <cell r="B1228" t="str">
            <v>Apps</v>
          </cell>
          <cell r="C1228">
            <v>68.941744226128904</v>
          </cell>
        </row>
        <row r="1229">
          <cell r="A1229" t="str">
            <v>GC</v>
          </cell>
          <cell r="B1229" t="str">
            <v>OFM</v>
          </cell>
          <cell r="C1229">
            <v>34.470872113064452</v>
          </cell>
        </row>
        <row r="1230">
          <cell r="A1230" t="str">
            <v>GC</v>
          </cell>
          <cell r="B1230" t="str">
            <v>Tech</v>
          </cell>
          <cell r="C1230">
            <v>98.088262476894641</v>
          </cell>
        </row>
        <row r="1231">
          <cell r="A1231" t="str">
            <v>GC</v>
          </cell>
          <cell r="B1231" t="str">
            <v>OFM</v>
          </cell>
          <cell r="C1231">
            <v>123.22858903265558</v>
          </cell>
        </row>
        <row r="1232">
          <cell r="A1232" t="str">
            <v>GC</v>
          </cell>
          <cell r="B1232" t="str">
            <v>OFM</v>
          </cell>
          <cell r="C1232">
            <v>23.105360443622921</v>
          </cell>
        </row>
        <row r="1233">
          <cell r="A1233" t="str">
            <v>GC</v>
          </cell>
          <cell r="B1233" t="str">
            <v>Tech</v>
          </cell>
          <cell r="C1233">
            <v>27.726432532347506</v>
          </cell>
        </row>
        <row r="1234">
          <cell r="A1234" t="str">
            <v>GC</v>
          </cell>
          <cell r="B1234" t="str">
            <v>OFM</v>
          </cell>
          <cell r="C1234">
            <v>15.403573629081947</v>
          </cell>
        </row>
        <row r="1235">
          <cell r="A1235" t="str">
            <v>GC</v>
          </cell>
          <cell r="B1235" t="str">
            <v>Apps</v>
          </cell>
          <cell r="C1235">
            <v>770.17868145409739</v>
          </cell>
        </row>
        <row r="1236">
          <cell r="A1236" t="str">
            <v>GC</v>
          </cell>
          <cell r="B1236" t="str">
            <v>Apps</v>
          </cell>
          <cell r="C1236">
            <v>123.22858903265558</v>
          </cell>
        </row>
        <row r="1237">
          <cell r="A1237" t="str">
            <v>GC</v>
          </cell>
          <cell r="B1237" t="str">
            <v>Apps</v>
          </cell>
          <cell r="C1237">
            <v>123.22858903265558</v>
          </cell>
        </row>
        <row r="1238">
          <cell r="A1238" t="str">
            <v>GC</v>
          </cell>
          <cell r="B1238" t="str">
            <v>OFM</v>
          </cell>
          <cell r="C1238">
            <v>23.105360443622921</v>
          </cell>
        </row>
        <row r="1239">
          <cell r="A1239" t="str">
            <v>GC</v>
          </cell>
          <cell r="B1239" t="str">
            <v>Tech</v>
          </cell>
          <cell r="C1239">
            <v>46.210720887245841</v>
          </cell>
        </row>
        <row r="1240">
          <cell r="A1240" t="str">
            <v>GC</v>
          </cell>
          <cell r="B1240" t="str">
            <v>Apps</v>
          </cell>
          <cell r="C1240">
            <v>107.82501540357363</v>
          </cell>
        </row>
        <row r="1241">
          <cell r="A1241" t="str">
            <v>GC</v>
          </cell>
          <cell r="B1241" t="str">
            <v>Apps</v>
          </cell>
          <cell r="C1241">
            <v>38.508934072704868</v>
          </cell>
        </row>
        <row r="1242">
          <cell r="A1242" t="str">
            <v>KR</v>
          </cell>
          <cell r="B1242" t="str">
            <v>Tech</v>
          </cell>
          <cell r="C1242">
            <v>274.75798400908536</v>
          </cell>
        </row>
        <row r="1243">
          <cell r="A1243" t="str">
            <v>KR</v>
          </cell>
          <cell r="B1243" t="str">
            <v>Tech</v>
          </cell>
          <cell r="C1243">
            <v>26.823248188886957</v>
          </cell>
        </row>
        <row r="1244">
          <cell r="A1244" t="str">
            <v>GC</v>
          </cell>
          <cell r="B1244" t="str">
            <v>Apps</v>
          </cell>
          <cell r="C1244">
            <v>308.07147258163894</v>
          </cell>
        </row>
        <row r="1245">
          <cell r="A1245" t="str">
            <v>GC</v>
          </cell>
          <cell r="B1245" t="str">
            <v>Apps</v>
          </cell>
          <cell r="C1245">
            <v>1232.2858903265558</v>
          </cell>
        </row>
        <row r="1246">
          <cell r="A1246" t="str">
            <v>GC</v>
          </cell>
          <cell r="B1246" t="str">
            <v>Tech</v>
          </cell>
          <cell r="C1246">
            <v>27.726432532347506</v>
          </cell>
        </row>
        <row r="1247">
          <cell r="A1247" t="str">
            <v>GC</v>
          </cell>
          <cell r="B1247" t="str">
            <v>OFM</v>
          </cell>
          <cell r="C1247">
            <v>38.508934072704868</v>
          </cell>
        </row>
        <row r="1248">
          <cell r="A1248" t="str">
            <v>GC</v>
          </cell>
          <cell r="B1248" t="str">
            <v>Tech</v>
          </cell>
          <cell r="C1248">
            <v>231.05360443622922</v>
          </cell>
        </row>
        <row r="1249">
          <cell r="A1249" t="str">
            <v>GC</v>
          </cell>
          <cell r="B1249" t="str">
            <v>Tech</v>
          </cell>
          <cell r="C1249">
            <v>115.52680221811461</v>
          </cell>
        </row>
        <row r="1250">
          <cell r="A1250" t="str">
            <v>GC</v>
          </cell>
          <cell r="B1250" t="str">
            <v>Tech</v>
          </cell>
          <cell r="C1250">
            <v>61.614294516327789</v>
          </cell>
        </row>
        <row r="1251">
          <cell r="A1251" t="str">
            <v>GC</v>
          </cell>
          <cell r="B1251" t="str">
            <v>Tech</v>
          </cell>
          <cell r="C1251">
            <v>46.210720887245841</v>
          </cell>
        </row>
        <row r="1252">
          <cell r="A1252" t="str">
            <v>IN</v>
          </cell>
          <cell r="B1252" t="str">
            <v>Apps</v>
          </cell>
          <cell r="C1252">
            <v>44.091710758377424</v>
          </cell>
        </row>
        <row r="1253">
          <cell r="A1253" t="str">
            <v>IN</v>
          </cell>
          <cell r="B1253" t="str">
            <v>Apps</v>
          </cell>
          <cell r="C1253">
            <v>22.045855379188712</v>
          </cell>
        </row>
        <row r="1254">
          <cell r="A1254" t="str">
            <v>GC</v>
          </cell>
          <cell r="B1254" t="str">
            <v>OFM</v>
          </cell>
          <cell r="C1254">
            <v>123.22858903265558</v>
          </cell>
        </row>
        <row r="1255">
          <cell r="A1255" t="str">
            <v>GC</v>
          </cell>
          <cell r="B1255" t="str">
            <v>Apps</v>
          </cell>
          <cell r="C1255">
            <v>128.48020762401552</v>
          </cell>
        </row>
        <row r="1256">
          <cell r="A1256" t="str">
            <v>GC</v>
          </cell>
          <cell r="B1256" t="str">
            <v>Tech</v>
          </cell>
          <cell r="C1256">
            <v>30.742487119859188</v>
          </cell>
        </row>
        <row r="1257">
          <cell r="A1257" t="str">
            <v>ANZ</v>
          </cell>
          <cell r="B1257" t="str">
            <v>Apps</v>
          </cell>
          <cell r="C1257">
            <v>42.359419675950441</v>
          </cell>
        </row>
        <row r="1258">
          <cell r="A1258" t="str">
            <v>GC</v>
          </cell>
          <cell r="B1258" t="str">
            <v>Apps</v>
          </cell>
          <cell r="C1258">
            <v>0</v>
          </cell>
        </row>
        <row r="1259">
          <cell r="A1259" t="str">
            <v>IN</v>
          </cell>
          <cell r="B1259" t="str">
            <v>Tech</v>
          </cell>
          <cell r="C1259">
            <v>48.967151675485006</v>
          </cell>
        </row>
        <row r="1260">
          <cell r="A1260" t="str">
            <v>IN</v>
          </cell>
          <cell r="B1260" t="str">
            <v>Tech</v>
          </cell>
          <cell r="C1260">
            <v>225.37940917107585</v>
          </cell>
        </row>
        <row r="1261">
          <cell r="A1261" t="str">
            <v>IN</v>
          </cell>
          <cell r="B1261" t="str">
            <v>Tech</v>
          </cell>
          <cell r="C1261">
            <v>764.6701940035274</v>
          </cell>
        </row>
        <row r="1262">
          <cell r="A1262" t="str">
            <v>IN</v>
          </cell>
          <cell r="B1262" t="str">
            <v>Tech</v>
          </cell>
          <cell r="C1262">
            <v>247.85961199294533</v>
          </cell>
        </row>
        <row r="1263">
          <cell r="A1263" t="str">
            <v>IN</v>
          </cell>
          <cell r="B1263" t="str">
            <v>OFM</v>
          </cell>
          <cell r="C1263">
            <v>22.045855379188712</v>
          </cell>
        </row>
        <row r="1264">
          <cell r="A1264" t="str">
            <v>GC</v>
          </cell>
          <cell r="B1264" t="str">
            <v>Tech</v>
          </cell>
          <cell r="C1264">
            <v>69.316081330868769</v>
          </cell>
        </row>
        <row r="1265">
          <cell r="A1265" t="str">
            <v>GC</v>
          </cell>
          <cell r="B1265" t="str">
            <v>Tech</v>
          </cell>
          <cell r="C1265">
            <v>107.82501540357363</v>
          </cell>
        </row>
        <row r="1266">
          <cell r="A1266" t="str">
            <v>IN</v>
          </cell>
          <cell r="B1266" t="str">
            <v>Tech</v>
          </cell>
          <cell r="C1266">
            <v>35.273368606701936</v>
          </cell>
        </row>
        <row r="1267">
          <cell r="A1267" t="str">
            <v>IN</v>
          </cell>
          <cell r="B1267" t="str">
            <v>Tech</v>
          </cell>
          <cell r="C1267">
            <v>48.967096560846564</v>
          </cell>
        </row>
        <row r="1268">
          <cell r="A1268" t="str">
            <v>IN</v>
          </cell>
          <cell r="B1268" t="str">
            <v>Apps</v>
          </cell>
          <cell r="C1268">
            <v>50</v>
          </cell>
        </row>
        <row r="1269">
          <cell r="A1269" t="str">
            <v>ANZ</v>
          </cell>
          <cell r="B1269" t="str">
            <v>OFM</v>
          </cell>
          <cell r="C1269">
            <v>529.49274594938049</v>
          </cell>
        </row>
        <row r="1270">
          <cell r="A1270" t="str">
            <v>GC</v>
          </cell>
          <cell r="B1270" t="str">
            <v>Other</v>
          </cell>
          <cell r="C1270">
            <v>123.22858903265558</v>
          </cell>
        </row>
        <row r="1271">
          <cell r="A1271" t="str">
            <v>ASEAN</v>
          </cell>
          <cell r="B1271" t="str">
            <v>Systems</v>
          </cell>
          <cell r="C1271">
            <v>32.904045223319756</v>
          </cell>
        </row>
        <row r="1272">
          <cell r="A1272" t="str">
            <v>ANZ</v>
          </cell>
          <cell r="B1272" t="str">
            <v>Systems</v>
          </cell>
          <cell r="C1272">
            <v>185.32246108228318</v>
          </cell>
        </row>
        <row r="1273">
          <cell r="A1273" t="str">
            <v>ANZ</v>
          </cell>
          <cell r="B1273" t="str">
            <v>Systems</v>
          </cell>
          <cell r="C1273">
            <v>476.54347135444243</v>
          </cell>
        </row>
        <row r="1274">
          <cell r="A1274" t="str">
            <v>KR</v>
          </cell>
          <cell r="B1274" t="str">
            <v>Tech</v>
          </cell>
          <cell r="C1274">
            <v>91.585994669695125</v>
          </cell>
        </row>
        <row r="1275">
          <cell r="A1275" t="str">
            <v>GC</v>
          </cell>
          <cell r="B1275" t="str">
            <v>Tech</v>
          </cell>
          <cell r="C1275">
            <v>77.017868145409736</v>
          </cell>
        </row>
        <row r="1276">
          <cell r="A1276" t="str">
            <v>KR</v>
          </cell>
          <cell r="B1276" t="str">
            <v>OFM</v>
          </cell>
          <cell r="C1276">
            <v>288.15042083764553</v>
          </cell>
        </row>
        <row r="1277">
          <cell r="A1277" t="str">
            <v>KR</v>
          </cell>
          <cell r="B1277" t="str">
            <v>Apps</v>
          </cell>
          <cell r="C1277">
            <v>64.110196268786581</v>
          </cell>
        </row>
        <row r="1278">
          <cell r="A1278" t="str">
            <v>IN</v>
          </cell>
          <cell r="B1278" t="str">
            <v>Apps</v>
          </cell>
          <cell r="C1278">
            <v>110.22927689594357</v>
          </cell>
        </row>
        <row r="1279">
          <cell r="A1279" t="str">
            <v>IN</v>
          </cell>
          <cell r="B1279" t="str">
            <v>Apps</v>
          </cell>
          <cell r="C1279">
            <v>110.22927689594357</v>
          </cell>
        </row>
        <row r="1280">
          <cell r="A1280" t="str">
            <v>IN</v>
          </cell>
          <cell r="B1280" t="str">
            <v>Apps</v>
          </cell>
          <cell r="C1280">
            <v>110.22927689594357</v>
          </cell>
        </row>
        <row r="1281">
          <cell r="A1281" t="str">
            <v>IN</v>
          </cell>
          <cell r="B1281" t="str">
            <v>Tech</v>
          </cell>
          <cell r="C1281">
            <v>108.24305555555556</v>
          </cell>
        </row>
        <row r="1282">
          <cell r="A1282" t="str">
            <v>GC</v>
          </cell>
          <cell r="B1282" t="str">
            <v>Tech</v>
          </cell>
          <cell r="C1282">
            <v>9.0264941466420208</v>
          </cell>
        </row>
        <row r="1283">
          <cell r="A1283" t="str">
            <v>ASEAN</v>
          </cell>
          <cell r="B1283" t="str">
            <v>Apps</v>
          </cell>
          <cell r="C1283">
            <v>29.330291673456088</v>
          </cell>
        </row>
        <row r="1284">
          <cell r="A1284" t="str">
            <v>KR</v>
          </cell>
          <cell r="B1284" t="str">
            <v>OFM</v>
          </cell>
          <cell r="C1284">
            <v>137.37899200454268</v>
          </cell>
        </row>
        <row r="1285">
          <cell r="A1285" t="str">
            <v>IN</v>
          </cell>
          <cell r="B1285" t="str">
            <v>Apps</v>
          </cell>
          <cell r="C1285">
            <v>33.06878306878307</v>
          </cell>
        </row>
        <row r="1286">
          <cell r="A1286" t="str">
            <v>KR</v>
          </cell>
          <cell r="B1286" t="str">
            <v>OFM</v>
          </cell>
          <cell r="C1286">
            <v>128.22039253757316</v>
          </cell>
        </row>
        <row r="1287">
          <cell r="A1287" t="str">
            <v>IN</v>
          </cell>
          <cell r="B1287" t="str">
            <v>OFM</v>
          </cell>
          <cell r="C1287">
            <v>30.8641975308642</v>
          </cell>
        </row>
        <row r="1288">
          <cell r="A1288" t="str">
            <v>ANZ</v>
          </cell>
          <cell r="B1288" t="str">
            <v>Tech</v>
          </cell>
          <cell r="C1288">
            <v>29.651593773165306</v>
          </cell>
        </row>
        <row r="1289">
          <cell r="A1289" t="str">
            <v>IN</v>
          </cell>
          <cell r="B1289" t="str">
            <v>Tech</v>
          </cell>
          <cell r="C1289">
            <v>66.137566137566139</v>
          </cell>
        </row>
        <row r="1290">
          <cell r="A1290" t="str">
            <v>IN</v>
          </cell>
          <cell r="B1290" t="str">
            <v>OFM</v>
          </cell>
          <cell r="C1290">
            <v>35.273368606701936</v>
          </cell>
        </row>
        <row r="1291">
          <cell r="A1291" t="str">
            <v>IN</v>
          </cell>
          <cell r="B1291" t="str">
            <v>OFM</v>
          </cell>
          <cell r="C1291">
            <v>661.37566137566137</v>
          </cell>
        </row>
        <row r="1292">
          <cell r="A1292" t="str">
            <v>IN</v>
          </cell>
          <cell r="B1292" t="str">
            <v>Tech</v>
          </cell>
          <cell r="C1292">
            <v>385.80246913580248</v>
          </cell>
        </row>
        <row r="1293">
          <cell r="A1293" t="str">
            <v>GC</v>
          </cell>
          <cell r="B1293" t="str">
            <v>Tech</v>
          </cell>
          <cell r="C1293">
            <v>77.017868145409736</v>
          </cell>
        </row>
        <row r="1294">
          <cell r="A1294" t="str">
            <v>IN</v>
          </cell>
          <cell r="B1294" t="str">
            <v>OFM</v>
          </cell>
          <cell r="C1294">
            <v>881.83421516754856</v>
          </cell>
        </row>
        <row r="1295">
          <cell r="A1295" t="str">
            <v>IN</v>
          </cell>
          <cell r="B1295" t="str">
            <v>Apps</v>
          </cell>
          <cell r="C1295">
            <v>44.091710758377424</v>
          </cell>
        </row>
        <row r="1296">
          <cell r="A1296" t="str">
            <v>ANZ</v>
          </cell>
          <cell r="B1296" t="str">
            <v>Tech</v>
          </cell>
          <cell r="C1296">
            <v>635.3912951392565</v>
          </cell>
        </row>
        <row r="1297">
          <cell r="A1297" t="str">
            <v>ANZ</v>
          </cell>
          <cell r="B1297" t="str">
            <v>Tech</v>
          </cell>
          <cell r="C1297">
            <v>423.59419675950437</v>
          </cell>
        </row>
        <row r="1298">
          <cell r="A1298" t="str">
            <v>ANZ</v>
          </cell>
          <cell r="B1298" t="str">
            <v>Tech</v>
          </cell>
          <cell r="C1298">
            <v>423.59419675950437</v>
          </cell>
        </row>
        <row r="1299">
          <cell r="A1299" t="str">
            <v>ASEAN</v>
          </cell>
          <cell r="B1299" t="str">
            <v>Apps</v>
          </cell>
          <cell r="C1299">
            <v>62.82985674792662</v>
          </cell>
        </row>
        <row r="1300">
          <cell r="A1300" t="str">
            <v>KR</v>
          </cell>
          <cell r="B1300" t="str">
            <v>OFM</v>
          </cell>
          <cell r="C1300">
            <v>288.15042083764553</v>
          </cell>
        </row>
        <row r="1301">
          <cell r="A1301" t="str">
            <v>IN</v>
          </cell>
          <cell r="B1301" t="str">
            <v>Tech</v>
          </cell>
          <cell r="C1301">
            <v>27</v>
          </cell>
        </row>
        <row r="1302">
          <cell r="A1302" t="str">
            <v>IN</v>
          </cell>
          <cell r="B1302" t="str">
            <v>Tech</v>
          </cell>
          <cell r="C1302">
            <v>881.40773809523807</v>
          </cell>
        </row>
        <row r="1303">
          <cell r="A1303" t="str">
            <v>IN</v>
          </cell>
          <cell r="B1303" t="str">
            <v>Tech</v>
          </cell>
          <cell r="C1303">
            <v>116.33132716049383</v>
          </cell>
        </row>
        <row r="1304">
          <cell r="A1304" t="str">
            <v>KR</v>
          </cell>
          <cell r="B1304" t="str">
            <v>Tech</v>
          </cell>
          <cell r="C1304">
            <v>77.84809546924086</v>
          </cell>
        </row>
        <row r="1305">
          <cell r="A1305" t="str">
            <v>IN</v>
          </cell>
          <cell r="B1305" t="str">
            <v>Apps</v>
          </cell>
          <cell r="C1305">
            <v>33.06878306878307</v>
          </cell>
        </row>
        <row r="1306">
          <cell r="A1306" t="str">
            <v>IN</v>
          </cell>
          <cell r="B1306" t="str">
            <v>Tech</v>
          </cell>
          <cell r="C1306">
            <v>44.888668430335102</v>
          </cell>
        </row>
        <row r="1307">
          <cell r="A1307" t="str">
            <v>IN</v>
          </cell>
          <cell r="B1307" t="str">
            <v>Tech</v>
          </cell>
          <cell r="C1307">
            <v>551.14638447971777</v>
          </cell>
        </row>
        <row r="1308">
          <cell r="A1308" t="str">
            <v>KR</v>
          </cell>
          <cell r="B1308" t="str">
            <v>Tech</v>
          </cell>
          <cell r="C1308">
            <v>50.729299275554787</v>
          </cell>
        </row>
        <row r="1309">
          <cell r="A1309" t="str">
            <v>ANZ</v>
          </cell>
          <cell r="B1309" t="str">
            <v>Apps</v>
          </cell>
          <cell r="C1309">
            <v>2117.970983797522</v>
          </cell>
        </row>
        <row r="1310">
          <cell r="A1310" t="str">
            <v>IN</v>
          </cell>
          <cell r="B1310" t="str">
            <v>OFM</v>
          </cell>
          <cell r="C1310">
            <v>88.183421516754848</v>
          </cell>
        </row>
        <row r="1311">
          <cell r="A1311" t="str">
            <v>IN</v>
          </cell>
          <cell r="B1311" t="str">
            <v>Tech</v>
          </cell>
          <cell r="C1311">
            <v>40</v>
          </cell>
        </row>
        <row r="1312">
          <cell r="A1312" t="str">
            <v>IN</v>
          </cell>
          <cell r="B1312" t="str">
            <v>Tech</v>
          </cell>
          <cell r="C1312">
            <v>30</v>
          </cell>
        </row>
        <row r="1313">
          <cell r="A1313" t="str">
            <v>IN</v>
          </cell>
          <cell r="B1313" t="str">
            <v>Tech</v>
          </cell>
          <cell r="C1313">
            <v>3.5273368606701943</v>
          </cell>
        </row>
        <row r="1314">
          <cell r="A1314" t="str">
            <v>IN</v>
          </cell>
          <cell r="B1314" t="str">
            <v>Apps</v>
          </cell>
          <cell r="C1314">
            <v>55.114638447971785</v>
          </cell>
        </row>
        <row r="1315">
          <cell r="A1315" t="str">
            <v>ASEAN</v>
          </cell>
          <cell r="B1315" t="str">
            <v>Apps</v>
          </cell>
          <cell r="C1315">
            <v>68.911655257959296</v>
          </cell>
        </row>
        <row r="1316">
          <cell r="A1316" t="str">
            <v>IN</v>
          </cell>
          <cell r="B1316" t="str">
            <v>Tech</v>
          </cell>
          <cell r="C1316">
            <v>66.137566137566139</v>
          </cell>
        </row>
        <row r="1317">
          <cell r="A1317" t="str">
            <v>IN</v>
          </cell>
          <cell r="B1317" t="str">
            <v>Apps</v>
          </cell>
          <cell r="C1317">
            <v>198.4126984126984</v>
          </cell>
        </row>
        <row r="1318">
          <cell r="A1318" t="str">
            <v>IN</v>
          </cell>
          <cell r="B1318" t="str">
            <v>OFM</v>
          </cell>
          <cell r="C1318">
            <v>110.22927689594357</v>
          </cell>
        </row>
        <row r="1319">
          <cell r="A1319" t="str">
            <v>IN</v>
          </cell>
          <cell r="B1319" t="str">
            <v>Apps</v>
          </cell>
          <cell r="C1319">
            <v>148.80952380952382</v>
          </cell>
        </row>
        <row r="1320">
          <cell r="A1320" t="str">
            <v>IN</v>
          </cell>
          <cell r="B1320" t="str">
            <v>Apps</v>
          </cell>
          <cell r="C1320">
            <v>39.682539682539684</v>
          </cell>
        </row>
        <row r="1321">
          <cell r="A1321" t="str">
            <v>IN</v>
          </cell>
          <cell r="B1321" t="str">
            <v>Apps</v>
          </cell>
          <cell r="C1321">
            <v>220.45855379188714</v>
          </cell>
        </row>
        <row r="1322">
          <cell r="A1322" t="str">
            <v>ASEAN</v>
          </cell>
          <cell r="B1322" t="str">
            <v>Tech</v>
          </cell>
          <cell r="C1322">
            <v>11.6</v>
          </cell>
        </row>
        <row r="1323">
          <cell r="A1323" t="str">
            <v>ASEAN</v>
          </cell>
          <cell r="B1323" t="str">
            <v>Tech</v>
          </cell>
          <cell r="C1323">
            <v>114</v>
          </cell>
        </row>
        <row r="1324">
          <cell r="A1324" t="str">
            <v>KR</v>
          </cell>
          <cell r="B1324" t="str">
            <v>Tech</v>
          </cell>
          <cell r="C1324">
            <v>29.307518294302437</v>
          </cell>
        </row>
        <row r="1325">
          <cell r="A1325" t="str">
            <v>ASEAN</v>
          </cell>
          <cell r="B1325" t="str">
            <v>Apps</v>
          </cell>
          <cell r="C1325">
            <v>22.975000000000001</v>
          </cell>
        </row>
        <row r="1326">
          <cell r="A1326" t="str">
            <v>ANZ</v>
          </cell>
          <cell r="B1326" t="str">
            <v>Apps</v>
          </cell>
          <cell r="C1326">
            <v>5.2949274594938052</v>
          </cell>
        </row>
        <row r="1327">
          <cell r="A1327" t="str">
            <v>IN</v>
          </cell>
          <cell r="B1327" t="str">
            <v>Apps</v>
          </cell>
          <cell r="C1327">
            <v>110.22927689594357</v>
          </cell>
        </row>
        <row r="1328">
          <cell r="A1328" t="str">
            <v>ASEAN</v>
          </cell>
          <cell r="B1328" t="str">
            <v>OFM</v>
          </cell>
          <cell r="C1328">
            <v>68.911655257959296</v>
          </cell>
        </row>
        <row r="1329">
          <cell r="A1329" t="str">
            <v>IN</v>
          </cell>
          <cell r="B1329" t="str">
            <v>OFM</v>
          </cell>
          <cell r="C1329">
            <v>440.91710758377428</v>
          </cell>
        </row>
        <row r="1330">
          <cell r="A1330" t="str">
            <v>IN</v>
          </cell>
          <cell r="B1330" t="str">
            <v>Tech</v>
          </cell>
          <cell r="C1330">
            <v>352.73368606701939</v>
          </cell>
        </row>
        <row r="1331">
          <cell r="A1331" t="str">
            <v>GC</v>
          </cell>
          <cell r="B1331" t="str">
            <v>Tech</v>
          </cell>
          <cell r="C1331">
            <v>18.155422057917438</v>
          </cell>
        </row>
        <row r="1332">
          <cell r="A1332" t="str">
            <v>ASEAN</v>
          </cell>
          <cell r="B1332" t="str">
            <v>Apps</v>
          </cell>
          <cell r="C1332">
            <v>44.091710758377424</v>
          </cell>
        </row>
        <row r="1333">
          <cell r="A1333" t="str">
            <v>IN</v>
          </cell>
          <cell r="B1333" t="str">
            <v>Tech</v>
          </cell>
          <cell r="C1333">
            <v>142.19576719576719</v>
          </cell>
        </row>
        <row r="1334">
          <cell r="A1334" t="str">
            <v>IN</v>
          </cell>
          <cell r="B1334" t="str">
            <v>Tech</v>
          </cell>
          <cell r="C1334">
            <v>1653.4391534391534</v>
          </cell>
        </row>
        <row r="1335">
          <cell r="A1335" t="str">
            <v>ASEAN</v>
          </cell>
          <cell r="B1335" t="str">
            <v>Tech</v>
          </cell>
          <cell r="C1335">
            <v>6.5466072495061338</v>
          </cell>
        </row>
        <row r="1336">
          <cell r="A1336" t="str">
            <v>ANZ</v>
          </cell>
          <cell r="B1336" t="str">
            <v>Apps</v>
          </cell>
          <cell r="C1336">
            <v>127.0782590278513</v>
          </cell>
        </row>
        <row r="1337">
          <cell r="A1337" t="str">
            <v>ANZ</v>
          </cell>
          <cell r="B1337" t="str">
            <v>Apps</v>
          </cell>
          <cell r="C1337">
            <v>127.0782590278513</v>
          </cell>
        </row>
        <row r="1338">
          <cell r="A1338" t="str">
            <v>ANZ</v>
          </cell>
          <cell r="B1338" t="str">
            <v>Apps</v>
          </cell>
          <cell r="C1338">
            <v>158.84782378481412</v>
          </cell>
        </row>
        <row r="1339">
          <cell r="A1339" t="str">
            <v>IN</v>
          </cell>
          <cell r="B1339" t="str">
            <v>Tech</v>
          </cell>
          <cell r="C1339">
            <v>30</v>
          </cell>
        </row>
        <row r="1340">
          <cell r="A1340" t="str">
            <v>ANZ</v>
          </cell>
          <cell r="B1340" t="str">
            <v>OFM</v>
          </cell>
          <cell r="C1340">
            <v>264.74637297469025</v>
          </cell>
        </row>
        <row r="1341">
          <cell r="A1341" t="str">
            <v>ANZ</v>
          </cell>
          <cell r="B1341" t="str">
            <v>Tech</v>
          </cell>
          <cell r="C1341">
            <v>10.58985491898761</v>
          </cell>
        </row>
        <row r="1342">
          <cell r="A1342" t="str">
            <v>ANZ</v>
          </cell>
          <cell r="B1342" t="str">
            <v>Tech</v>
          </cell>
          <cell r="C1342">
            <v>26.474637297469023</v>
          </cell>
        </row>
        <row r="1343">
          <cell r="A1343" t="str">
            <v>ANZ</v>
          </cell>
          <cell r="B1343" t="str">
            <v>Tech</v>
          </cell>
          <cell r="C1343">
            <v>21.179709837975221</v>
          </cell>
        </row>
        <row r="1344">
          <cell r="A1344" t="str">
            <v>ANZ</v>
          </cell>
          <cell r="B1344" t="str">
            <v>Tech</v>
          </cell>
          <cell r="C1344">
            <v>14.825796886582653</v>
          </cell>
        </row>
        <row r="1345">
          <cell r="A1345" t="str">
            <v>ANZ</v>
          </cell>
          <cell r="B1345" t="str">
            <v>Tech</v>
          </cell>
          <cell r="C1345">
            <v>14.825796886582653</v>
          </cell>
        </row>
        <row r="1346">
          <cell r="A1346" t="str">
            <v>IN</v>
          </cell>
          <cell r="B1346" t="str">
            <v>Tech</v>
          </cell>
          <cell r="C1346">
            <v>27.557319223985893</v>
          </cell>
        </row>
        <row r="1347">
          <cell r="A1347" t="str">
            <v>IN</v>
          </cell>
          <cell r="B1347" t="str">
            <v>Apps</v>
          </cell>
          <cell r="C1347">
            <v>380.29100529100532</v>
          </cell>
        </row>
        <row r="1348">
          <cell r="A1348" t="str">
            <v>IN</v>
          </cell>
          <cell r="B1348" t="str">
            <v>OFM</v>
          </cell>
          <cell r="C1348">
            <v>35.273368606701936</v>
          </cell>
        </row>
        <row r="1349">
          <cell r="A1349" t="str">
            <v>IN</v>
          </cell>
          <cell r="B1349" t="str">
            <v>Tech</v>
          </cell>
          <cell r="C1349">
            <v>318.70617283950617</v>
          </cell>
        </row>
        <row r="1350">
          <cell r="A1350" t="str">
            <v>ASEAN</v>
          </cell>
          <cell r="B1350" t="str">
            <v>Apps</v>
          </cell>
          <cell r="C1350">
            <v>11.485275876326551</v>
          </cell>
        </row>
        <row r="1351">
          <cell r="A1351" t="str">
            <v>ANZ</v>
          </cell>
          <cell r="B1351" t="str">
            <v>OFM</v>
          </cell>
          <cell r="C1351">
            <v>105.89854918987609</v>
          </cell>
        </row>
        <row r="1352">
          <cell r="A1352" t="str">
            <v>ANZ</v>
          </cell>
          <cell r="B1352" t="str">
            <v>OFM</v>
          </cell>
          <cell r="C1352">
            <v>105.89854918987609</v>
          </cell>
        </row>
        <row r="1353">
          <cell r="A1353" t="str">
            <v>ANZ</v>
          </cell>
          <cell r="B1353" t="str">
            <v>Apps</v>
          </cell>
          <cell r="C1353">
            <v>105.89854918987609</v>
          </cell>
        </row>
        <row r="1354">
          <cell r="A1354" t="str">
            <v>ANZ</v>
          </cell>
          <cell r="B1354" t="str">
            <v>Apps</v>
          </cell>
          <cell r="C1354">
            <v>52.949274594938046</v>
          </cell>
        </row>
        <row r="1355">
          <cell r="A1355" t="str">
            <v>IN</v>
          </cell>
          <cell r="B1355" t="str">
            <v>Apps</v>
          </cell>
          <cell r="C1355">
            <v>99.206349206349202</v>
          </cell>
        </row>
        <row r="1356">
          <cell r="A1356" t="str">
            <v>IN</v>
          </cell>
          <cell r="B1356" t="str">
            <v>Apps</v>
          </cell>
          <cell r="C1356">
            <v>22.045855379188712</v>
          </cell>
        </row>
        <row r="1357">
          <cell r="A1357" t="str">
            <v>GC</v>
          </cell>
          <cell r="B1357" t="str">
            <v>Apps</v>
          </cell>
          <cell r="C1357">
            <v>64.24010381200776</v>
          </cell>
        </row>
        <row r="1358">
          <cell r="A1358" t="str">
            <v>IN</v>
          </cell>
          <cell r="B1358" t="str">
            <v>Apps</v>
          </cell>
          <cell r="C1358">
            <v>11.022927689594356</v>
          </cell>
        </row>
        <row r="1359">
          <cell r="A1359" t="str">
            <v>IN</v>
          </cell>
          <cell r="B1359" t="str">
            <v>OFM</v>
          </cell>
          <cell r="C1359">
            <v>55.114638447971785</v>
          </cell>
        </row>
        <row r="1360">
          <cell r="A1360" t="str">
            <v>KR</v>
          </cell>
          <cell r="B1360" t="str">
            <v>OFM</v>
          </cell>
          <cell r="C1360">
            <v>36.63439786787805</v>
          </cell>
        </row>
        <row r="1361">
          <cell r="A1361" t="str">
            <v>ANZ</v>
          </cell>
          <cell r="B1361" t="str">
            <v>OFM</v>
          </cell>
          <cell r="C1361">
            <v>40.515355319666149</v>
          </cell>
        </row>
        <row r="1362">
          <cell r="A1362" t="str">
            <v>ASEAN</v>
          </cell>
          <cell r="B1362" t="str">
            <v>Tech</v>
          </cell>
          <cell r="C1362">
            <v>70</v>
          </cell>
        </row>
        <row r="1363">
          <cell r="A1363" t="str">
            <v>ASEAN</v>
          </cell>
          <cell r="B1363" t="str">
            <v>Tech</v>
          </cell>
          <cell r="C1363">
            <v>70</v>
          </cell>
        </row>
        <row r="1364">
          <cell r="A1364" t="str">
            <v>ASEAN</v>
          </cell>
          <cell r="B1364" t="str">
            <v>Apps</v>
          </cell>
          <cell r="C1364">
            <v>131.93733633481878</v>
          </cell>
        </row>
        <row r="1365">
          <cell r="A1365" t="str">
            <v>GC</v>
          </cell>
          <cell r="B1365" t="str">
            <v>Apps</v>
          </cell>
          <cell r="C1365">
            <v>256.96041524803104</v>
          </cell>
        </row>
        <row r="1366">
          <cell r="A1366" t="str">
            <v>GC</v>
          </cell>
          <cell r="B1366" t="str">
            <v>Apps</v>
          </cell>
          <cell r="C1366">
            <v>256.96041524803104</v>
          </cell>
        </row>
        <row r="1367">
          <cell r="A1367" t="str">
            <v>GC</v>
          </cell>
          <cell r="B1367" t="str">
            <v>Apps</v>
          </cell>
          <cell r="C1367">
            <v>256.96041524803104</v>
          </cell>
        </row>
        <row r="1368">
          <cell r="A1368" t="str">
            <v>GC</v>
          </cell>
          <cell r="B1368" t="str">
            <v>Apps</v>
          </cell>
          <cell r="C1368">
            <v>256.96041524803104</v>
          </cell>
        </row>
        <row r="1369">
          <cell r="A1369" t="str">
            <v>GC</v>
          </cell>
          <cell r="B1369" t="str">
            <v>Apps</v>
          </cell>
          <cell r="C1369">
            <v>256.96041524803104</v>
          </cell>
        </row>
        <row r="1370">
          <cell r="A1370" t="str">
            <v>GC</v>
          </cell>
          <cell r="B1370" t="str">
            <v>Apps</v>
          </cell>
          <cell r="C1370">
            <v>256.96041524803104</v>
          </cell>
        </row>
        <row r="1371">
          <cell r="A1371" t="str">
            <v>GC</v>
          </cell>
          <cell r="B1371" t="str">
            <v>Apps</v>
          </cell>
          <cell r="C1371">
            <v>256.96041524803104</v>
          </cell>
        </row>
        <row r="1372">
          <cell r="A1372" t="str">
            <v>GC</v>
          </cell>
          <cell r="B1372" t="str">
            <v>Apps</v>
          </cell>
          <cell r="C1372">
            <v>256.96041524803104</v>
          </cell>
        </row>
        <row r="1373">
          <cell r="A1373" t="str">
            <v>GC</v>
          </cell>
          <cell r="B1373" t="str">
            <v>Systems</v>
          </cell>
          <cell r="C1373">
            <v>19.27203114360233</v>
          </cell>
        </row>
        <row r="1374">
          <cell r="A1374" t="str">
            <v>GC</v>
          </cell>
          <cell r="B1374" t="str">
            <v>Tech</v>
          </cell>
          <cell r="C1374">
            <v>84.719654959950716</v>
          </cell>
        </row>
        <row r="1375">
          <cell r="A1375" t="str">
            <v>IN</v>
          </cell>
          <cell r="B1375" t="str">
            <v>Tech</v>
          </cell>
          <cell r="C1375">
            <v>55.114638447971785</v>
          </cell>
        </row>
        <row r="1376">
          <cell r="A1376" t="str">
            <v>IN</v>
          </cell>
          <cell r="B1376" t="str">
            <v>Tech</v>
          </cell>
          <cell r="C1376">
            <v>2.204585537918871</v>
          </cell>
        </row>
        <row r="1377">
          <cell r="A1377" t="str">
            <v>ANZ</v>
          </cell>
          <cell r="B1377" t="str">
            <v>Tech</v>
          </cell>
          <cell r="C1377">
            <v>12.154606595899846</v>
          </cell>
        </row>
        <row r="1378">
          <cell r="A1378" t="str">
            <v>GC</v>
          </cell>
          <cell r="B1378" t="str">
            <v>OFM</v>
          </cell>
          <cell r="C1378">
            <v>308.07147258163894</v>
          </cell>
        </row>
        <row r="1379">
          <cell r="A1379" t="str">
            <v>GC</v>
          </cell>
          <cell r="B1379" t="str">
            <v>OFM</v>
          </cell>
          <cell r="C1379">
            <v>154.03573629081947</v>
          </cell>
        </row>
        <row r="1380">
          <cell r="A1380" t="str">
            <v>GC</v>
          </cell>
          <cell r="B1380" t="str">
            <v>Tech</v>
          </cell>
          <cell r="C1380">
            <v>30.807147258163894</v>
          </cell>
        </row>
        <row r="1381">
          <cell r="A1381" t="str">
            <v>GC</v>
          </cell>
          <cell r="B1381" t="str">
            <v>OFM</v>
          </cell>
          <cell r="C1381">
            <v>33.887861983980287</v>
          </cell>
        </row>
        <row r="1382">
          <cell r="A1382" t="str">
            <v>IN</v>
          </cell>
          <cell r="B1382" t="str">
            <v>Tech</v>
          </cell>
          <cell r="C1382">
            <v>24.250440917107586</v>
          </cell>
        </row>
        <row r="1383">
          <cell r="A1383" t="str">
            <v>KR</v>
          </cell>
          <cell r="B1383" t="str">
            <v>Tech</v>
          </cell>
          <cell r="C1383">
            <v>3.0910007601637561</v>
          </cell>
        </row>
        <row r="1384">
          <cell r="A1384" t="str">
            <v>ASEAN</v>
          </cell>
          <cell r="B1384" t="str">
            <v>Tech</v>
          </cell>
          <cell r="C1384">
            <v>70</v>
          </cell>
        </row>
        <row r="1385">
          <cell r="A1385" t="str">
            <v>GC</v>
          </cell>
          <cell r="B1385" t="str">
            <v>Tech</v>
          </cell>
          <cell r="C1385">
            <v>17.235436056532226</v>
          </cell>
        </row>
        <row r="1386">
          <cell r="A1386" t="str">
            <v>ASEAN</v>
          </cell>
          <cell r="B1386" t="str">
            <v>Tech</v>
          </cell>
          <cell r="C1386">
            <v>259.04828339596071</v>
          </cell>
        </row>
        <row r="1387">
          <cell r="A1387" t="str">
            <v>ASEAN</v>
          </cell>
          <cell r="B1387" t="str">
            <v>Apps</v>
          </cell>
          <cell r="C1387">
            <v>68.911655257959296</v>
          </cell>
        </row>
        <row r="1388">
          <cell r="A1388" t="str">
            <v>IN</v>
          </cell>
          <cell r="B1388" t="str">
            <v>Tech</v>
          </cell>
          <cell r="C1388">
            <v>992.06349206349205</v>
          </cell>
        </row>
        <row r="1389">
          <cell r="A1389" t="str">
            <v>GC</v>
          </cell>
          <cell r="B1389" t="str">
            <v>Apps</v>
          </cell>
          <cell r="C1389">
            <v>123.22858903265558</v>
          </cell>
        </row>
        <row r="1390">
          <cell r="A1390" t="str">
            <v>IN</v>
          </cell>
          <cell r="B1390" t="str">
            <v>Apps</v>
          </cell>
          <cell r="C1390">
            <v>132.27513227513228</v>
          </cell>
        </row>
        <row r="1391">
          <cell r="A1391" t="str">
            <v>IN</v>
          </cell>
          <cell r="B1391" t="str">
            <v>Apps</v>
          </cell>
          <cell r="C1391">
            <v>132.27513227513228</v>
          </cell>
        </row>
        <row r="1392">
          <cell r="A1392" t="str">
            <v>ASEAN</v>
          </cell>
          <cell r="B1392" t="str">
            <v>Apps</v>
          </cell>
          <cell r="C1392">
            <v>329.04045223319753</v>
          </cell>
        </row>
        <row r="1393">
          <cell r="A1393" t="str">
            <v>ASEAN</v>
          </cell>
          <cell r="B1393" t="str">
            <v>Apps</v>
          </cell>
          <cell r="C1393">
            <v>164.52022611659876</v>
          </cell>
        </row>
        <row r="1394">
          <cell r="A1394" t="str">
            <v>ASEAN</v>
          </cell>
          <cell r="B1394" t="str">
            <v>Apps</v>
          </cell>
          <cell r="C1394">
            <v>20</v>
          </cell>
        </row>
        <row r="1395">
          <cell r="A1395" t="str">
            <v>ASEAN</v>
          </cell>
          <cell r="B1395" t="str">
            <v>Apps</v>
          </cell>
          <cell r="C1395">
            <v>20</v>
          </cell>
        </row>
        <row r="1396">
          <cell r="A1396" t="str">
            <v>ANZ</v>
          </cell>
          <cell r="B1396" t="str">
            <v>Apps</v>
          </cell>
          <cell r="C1396">
            <v>211.79709837975219</v>
          </cell>
        </row>
        <row r="1397">
          <cell r="A1397" t="str">
            <v>GC</v>
          </cell>
          <cell r="B1397" t="str">
            <v>Tech</v>
          </cell>
          <cell r="C1397">
            <v>172.35436056532231</v>
          </cell>
        </row>
        <row r="1398">
          <cell r="A1398" t="str">
            <v>IN</v>
          </cell>
          <cell r="B1398" t="str">
            <v>Tech</v>
          </cell>
          <cell r="C1398">
            <v>88.183421516754848</v>
          </cell>
        </row>
        <row r="1399">
          <cell r="A1399" t="str">
            <v>ANZ</v>
          </cell>
          <cell r="B1399" t="str">
            <v>Apps</v>
          </cell>
          <cell r="C1399">
            <v>158.84782378481412</v>
          </cell>
        </row>
        <row r="1400">
          <cell r="A1400" t="str">
            <v>IN</v>
          </cell>
          <cell r="B1400" t="str">
            <v>Tech</v>
          </cell>
          <cell r="C1400">
            <v>293.80257936507934</v>
          </cell>
        </row>
        <row r="1401">
          <cell r="A1401" t="str">
            <v>ANZ</v>
          </cell>
          <cell r="B1401" t="str">
            <v>Apps</v>
          </cell>
          <cell r="C1401">
            <v>158.84782378481412</v>
          </cell>
        </row>
        <row r="1402">
          <cell r="A1402" t="str">
            <v>ANZ</v>
          </cell>
          <cell r="B1402" t="str">
            <v>Apps</v>
          </cell>
          <cell r="C1402">
            <v>105.89854918987609</v>
          </cell>
        </row>
        <row r="1403">
          <cell r="A1403" t="str">
            <v>IN</v>
          </cell>
          <cell r="B1403" t="str">
            <v>Tech</v>
          </cell>
          <cell r="C1403">
            <v>176.3668430335097</v>
          </cell>
        </row>
        <row r="1404">
          <cell r="A1404" t="str">
            <v>IN</v>
          </cell>
          <cell r="B1404" t="str">
            <v>Tech</v>
          </cell>
          <cell r="C1404">
            <v>6.6137566137566139</v>
          </cell>
        </row>
        <row r="1405">
          <cell r="A1405" t="str">
            <v>IN</v>
          </cell>
          <cell r="B1405" t="str">
            <v>Tech</v>
          </cell>
          <cell r="C1405">
            <v>110.22927689594357</v>
          </cell>
        </row>
        <row r="1406">
          <cell r="A1406" t="str">
            <v>ASEAN</v>
          </cell>
          <cell r="B1406" t="str">
            <v>Tech</v>
          </cell>
          <cell r="C1406">
            <v>107.93678474831697</v>
          </cell>
        </row>
        <row r="1407">
          <cell r="A1407" t="str">
            <v>ANZ</v>
          </cell>
          <cell r="B1407" t="str">
            <v>Tech</v>
          </cell>
          <cell r="C1407">
            <v>486.18426383599382</v>
          </cell>
        </row>
        <row r="1408">
          <cell r="A1408" t="str">
            <v>KR</v>
          </cell>
          <cell r="B1408" t="str">
            <v>Tech</v>
          </cell>
          <cell r="C1408">
            <v>137.37899200454268</v>
          </cell>
        </row>
        <row r="1409">
          <cell r="A1409" t="str">
            <v>ANZ</v>
          </cell>
          <cell r="B1409" t="str">
            <v>Apps</v>
          </cell>
          <cell r="C1409">
            <v>32.412284255732921</v>
          </cell>
        </row>
        <row r="1410">
          <cell r="A1410" t="str">
            <v>KR</v>
          </cell>
          <cell r="B1410" t="str">
            <v>Tech</v>
          </cell>
          <cell r="C1410">
            <v>91.585994669695125</v>
          </cell>
        </row>
        <row r="1411">
          <cell r="A1411" t="str">
            <v>GC</v>
          </cell>
          <cell r="B1411" t="str">
            <v>Tech</v>
          </cell>
          <cell r="C1411">
            <v>64.24010381200776</v>
          </cell>
        </row>
        <row r="1412">
          <cell r="A1412" t="str">
            <v>GC</v>
          </cell>
          <cell r="B1412" t="str">
            <v>Apps</v>
          </cell>
          <cell r="C1412">
            <v>20</v>
          </cell>
        </row>
        <row r="1413">
          <cell r="A1413" t="str">
            <v>ASEAN</v>
          </cell>
          <cell r="B1413" t="str">
            <v>Apps</v>
          </cell>
          <cell r="C1413">
            <v>50</v>
          </cell>
        </row>
        <row r="1414">
          <cell r="A1414" t="str">
            <v>ASEAN</v>
          </cell>
          <cell r="B1414" t="str">
            <v>Apps</v>
          </cell>
          <cell r="C1414">
            <v>50</v>
          </cell>
        </row>
        <row r="1415">
          <cell r="A1415" t="str">
            <v>KR</v>
          </cell>
          <cell r="B1415" t="str">
            <v>Tech</v>
          </cell>
          <cell r="C1415">
            <v>64.110196268786581</v>
          </cell>
        </row>
        <row r="1416">
          <cell r="A1416" t="str">
            <v>KR</v>
          </cell>
          <cell r="B1416" t="str">
            <v>Tech</v>
          </cell>
          <cell r="C1416">
            <v>183.17198933939025</v>
          </cell>
        </row>
        <row r="1417">
          <cell r="A1417" t="str">
            <v>ASEAN</v>
          </cell>
          <cell r="B1417" t="str">
            <v>Tech</v>
          </cell>
          <cell r="C1417">
            <v>10</v>
          </cell>
        </row>
        <row r="1418">
          <cell r="A1418" t="str">
            <v>IN</v>
          </cell>
          <cell r="B1418" t="str">
            <v>OFM</v>
          </cell>
          <cell r="C1418">
            <v>26.455026455026456</v>
          </cell>
        </row>
        <row r="1419">
          <cell r="A1419" t="str">
            <v>ASEAN</v>
          </cell>
          <cell r="B1419" t="str">
            <v>Tech</v>
          </cell>
          <cell r="C1419">
            <v>47.5</v>
          </cell>
        </row>
        <row r="1420">
          <cell r="A1420" t="str">
            <v>ASEAN</v>
          </cell>
          <cell r="B1420" t="str">
            <v>Tech</v>
          </cell>
          <cell r="C1420">
            <v>47.5</v>
          </cell>
        </row>
        <row r="1421">
          <cell r="A1421" t="str">
            <v>ANZ</v>
          </cell>
          <cell r="B1421" t="str">
            <v>Apps</v>
          </cell>
          <cell r="C1421">
            <v>50</v>
          </cell>
        </row>
        <row r="1422">
          <cell r="A1422" t="str">
            <v>KR</v>
          </cell>
          <cell r="B1422" t="str">
            <v>Tech</v>
          </cell>
          <cell r="C1422">
            <v>27.475798400908538</v>
          </cell>
        </row>
        <row r="1423">
          <cell r="A1423" t="str">
            <v>IN</v>
          </cell>
          <cell r="B1423" t="str">
            <v>Tech</v>
          </cell>
          <cell r="C1423">
            <v>22.045855379188712</v>
          </cell>
        </row>
        <row r="1424">
          <cell r="A1424" t="str">
            <v>GC</v>
          </cell>
          <cell r="B1424" t="str">
            <v>Tech</v>
          </cell>
          <cell r="C1424">
            <v>1.1324245499980727</v>
          </cell>
        </row>
        <row r="1425">
          <cell r="A1425" t="str">
            <v>ASEAN</v>
          </cell>
          <cell r="B1425" t="str">
            <v>Apps</v>
          </cell>
          <cell r="C1425">
            <v>29.330291673456088</v>
          </cell>
        </row>
        <row r="1426">
          <cell r="A1426" t="str">
            <v>ASEAN</v>
          </cell>
          <cell r="B1426" t="str">
            <v>Apps</v>
          </cell>
          <cell r="C1426">
            <v>66.964285714285708</v>
          </cell>
        </row>
        <row r="1427">
          <cell r="A1427" t="str">
            <v>IN</v>
          </cell>
          <cell r="B1427" t="str">
            <v>Tech</v>
          </cell>
          <cell r="C1427">
            <v>240.18077601410934</v>
          </cell>
        </row>
        <row r="1428">
          <cell r="A1428" t="str">
            <v>IN</v>
          </cell>
          <cell r="B1428" t="str">
            <v>OFM</v>
          </cell>
          <cell r="C1428">
            <v>52.910052910052912</v>
          </cell>
        </row>
        <row r="1429">
          <cell r="A1429" t="str">
            <v>ASEAN</v>
          </cell>
          <cell r="B1429" t="str">
            <v>Tech</v>
          </cell>
          <cell r="C1429">
            <v>50</v>
          </cell>
        </row>
        <row r="1430">
          <cell r="A1430" t="str">
            <v>GC</v>
          </cell>
          <cell r="B1430" t="str">
            <v>Tech</v>
          </cell>
          <cell r="C1430">
            <v>770.17868145409739</v>
          </cell>
        </row>
        <row r="1431">
          <cell r="A1431" t="str">
            <v>GC</v>
          </cell>
          <cell r="B1431" t="str">
            <v>Tech</v>
          </cell>
          <cell r="C1431">
            <v>61.614294516327789</v>
          </cell>
        </row>
        <row r="1432">
          <cell r="A1432" t="str">
            <v>GC</v>
          </cell>
          <cell r="B1432" t="str">
            <v>Apps</v>
          </cell>
          <cell r="C1432">
            <v>123.22858903265558</v>
          </cell>
        </row>
        <row r="1433">
          <cell r="A1433" t="str">
            <v>IN</v>
          </cell>
          <cell r="B1433" t="str">
            <v>Tech</v>
          </cell>
          <cell r="C1433">
            <v>195.868430335097</v>
          </cell>
        </row>
        <row r="1434">
          <cell r="A1434" t="str">
            <v>GC</v>
          </cell>
          <cell r="B1434" t="str">
            <v>Tech</v>
          </cell>
          <cell r="C1434">
            <v>30.742487119859188</v>
          </cell>
        </row>
        <row r="1435">
          <cell r="A1435" t="str">
            <v>KR</v>
          </cell>
          <cell r="B1435" t="str">
            <v>Tech</v>
          </cell>
          <cell r="C1435">
            <v>183.17198933939025</v>
          </cell>
        </row>
        <row r="1436">
          <cell r="A1436" t="str">
            <v>ASEAN</v>
          </cell>
          <cell r="B1436" t="str">
            <v>Apps</v>
          </cell>
          <cell r="C1436">
            <v>0</v>
          </cell>
        </row>
        <row r="1437">
          <cell r="A1437" t="str">
            <v>GC</v>
          </cell>
          <cell r="B1437" t="str">
            <v>Tech</v>
          </cell>
          <cell r="C1437">
            <v>21.565003080714728</v>
          </cell>
        </row>
        <row r="1438">
          <cell r="A1438" t="str">
            <v>ASEAN</v>
          </cell>
          <cell r="B1438" t="str">
            <v>Tech</v>
          </cell>
          <cell r="C1438">
            <v>39.766183854643089</v>
          </cell>
        </row>
        <row r="1439">
          <cell r="A1439" t="str">
            <v>IN</v>
          </cell>
          <cell r="B1439" t="str">
            <v>Tech</v>
          </cell>
          <cell r="C1439">
            <v>330.68783068783068</v>
          </cell>
        </row>
        <row r="1440">
          <cell r="A1440" t="str">
            <v>ASEAN</v>
          </cell>
          <cell r="B1440" t="str">
            <v>Apps</v>
          </cell>
          <cell r="C1440">
            <v>30.195</v>
          </cell>
        </row>
        <row r="1441">
          <cell r="A1441" t="str">
            <v>ANZ</v>
          </cell>
          <cell r="B1441" t="str">
            <v>Apps</v>
          </cell>
          <cell r="C1441">
            <v>148.25796886582651</v>
          </cell>
        </row>
        <row r="1442">
          <cell r="A1442" t="str">
            <v>ANZ</v>
          </cell>
          <cell r="B1442" t="str">
            <v>OFM</v>
          </cell>
          <cell r="C1442">
            <v>195.91231600127077</v>
          </cell>
        </row>
        <row r="1443">
          <cell r="A1443" t="str">
            <v>ASEAN</v>
          </cell>
          <cell r="B1443" t="str">
            <v>Apps</v>
          </cell>
          <cell r="C1443">
            <v>4.2</v>
          </cell>
        </row>
        <row r="1444">
          <cell r="A1444" t="str">
            <v>ANZ</v>
          </cell>
          <cell r="B1444" t="str">
            <v>OFM</v>
          </cell>
          <cell r="C1444">
            <v>445.83289208937839</v>
          </cell>
        </row>
        <row r="1445">
          <cell r="A1445" t="str">
            <v>ANZ</v>
          </cell>
          <cell r="B1445" t="str">
            <v>Apps</v>
          </cell>
          <cell r="C1445">
            <v>52.949274594938046</v>
          </cell>
        </row>
        <row r="1446">
          <cell r="A1446" t="str">
            <v>ASEAN</v>
          </cell>
          <cell r="B1446" t="str">
            <v>Tech</v>
          </cell>
          <cell r="C1446">
            <v>4</v>
          </cell>
        </row>
        <row r="1447">
          <cell r="A1447" t="str">
            <v>GC</v>
          </cell>
          <cell r="B1447" t="str">
            <v>OFM</v>
          </cell>
          <cell r="C1447">
            <v>154.03573629081947</v>
          </cell>
        </row>
        <row r="1448">
          <cell r="A1448" t="str">
            <v>ASEAN</v>
          </cell>
          <cell r="B1448" t="str">
            <v>Apps</v>
          </cell>
          <cell r="C1448">
            <v>20</v>
          </cell>
        </row>
        <row r="1449">
          <cell r="A1449" t="str">
            <v>GC</v>
          </cell>
          <cell r="B1449" t="str">
            <v>Apps</v>
          </cell>
          <cell r="C1449">
            <v>154.03573629081947</v>
          </cell>
        </row>
        <row r="1450">
          <cell r="A1450" t="str">
            <v>IN</v>
          </cell>
          <cell r="B1450" t="str">
            <v>Apps</v>
          </cell>
          <cell r="C1450">
            <v>110.22927689594357</v>
          </cell>
        </row>
        <row r="1451">
          <cell r="A1451" t="str">
            <v>IN</v>
          </cell>
          <cell r="B1451" t="str">
            <v>OFM</v>
          </cell>
          <cell r="C1451">
            <v>66.137566137566139</v>
          </cell>
        </row>
        <row r="1452">
          <cell r="A1452" t="str">
            <v>ANZ</v>
          </cell>
          <cell r="B1452" t="str">
            <v>Apps</v>
          </cell>
          <cell r="C1452">
            <v>3.6690705777489669</v>
          </cell>
        </row>
        <row r="1453">
          <cell r="A1453" t="str">
            <v>ANZ</v>
          </cell>
          <cell r="B1453" t="str">
            <v>OFM</v>
          </cell>
          <cell r="C1453">
            <v>105.89854918987609</v>
          </cell>
        </row>
        <row r="1454">
          <cell r="A1454" t="str">
            <v>ANZ</v>
          </cell>
          <cell r="B1454" t="str">
            <v>OFM</v>
          </cell>
          <cell r="C1454">
            <v>52.949274594938046</v>
          </cell>
        </row>
        <row r="1455">
          <cell r="A1455" t="str">
            <v>GC</v>
          </cell>
          <cell r="B1455" t="str">
            <v>Tech</v>
          </cell>
          <cell r="C1455">
            <v>7.5076124523017231</v>
          </cell>
        </row>
        <row r="1456">
          <cell r="A1456" t="str">
            <v>GC</v>
          </cell>
          <cell r="B1456" t="str">
            <v>Tech</v>
          </cell>
          <cell r="C1456">
            <v>1540.3573629081948</v>
          </cell>
        </row>
        <row r="1457">
          <cell r="A1457" t="str">
            <v>IN</v>
          </cell>
          <cell r="B1457" t="str">
            <v>OFM</v>
          </cell>
          <cell r="C1457">
            <v>79.365079365079367</v>
          </cell>
        </row>
        <row r="1458">
          <cell r="A1458" t="str">
            <v>ANZ</v>
          </cell>
          <cell r="B1458" t="str">
            <v>OFM</v>
          </cell>
          <cell r="C1458">
            <v>356.87811076988243</v>
          </cell>
        </row>
        <row r="1459">
          <cell r="A1459" t="str">
            <v>IN</v>
          </cell>
          <cell r="B1459" t="str">
            <v>Tech</v>
          </cell>
          <cell r="C1459">
            <v>12.786596119929454</v>
          </cell>
        </row>
        <row r="1460">
          <cell r="A1460" t="str">
            <v>ASEAN</v>
          </cell>
          <cell r="B1460" t="str">
            <v>Apps</v>
          </cell>
          <cell r="C1460">
            <v>100</v>
          </cell>
        </row>
        <row r="1461">
          <cell r="A1461" t="str">
            <v>GC</v>
          </cell>
          <cell r="B1461" t="str">
            <v>Apps</v>
          </cell>
          <cell r="C1461">
            <v>154.03573629081947</v>
          </cell>
        </row>
        <row r="1462">
          <cell r="A1462" t="str">
            <v>IN</v>
          </cell>
          <cell r="B1462" t="str">
            <v>Tech</v>
          </cell>
          <cell r="C1462">
            <v>97.927689594356252</v>
          </cell>
        </row>
        <row r="1463">
          <cell r="A1463" t="str">
            <v>KR</v>
          </cell>
          <cell r="B1463" t="str">
            <v>Tech</v>
          </cell>
          <cell r="C1463">
            <v>136.81573813732405</v>
          </cell>
        </row>
        <row r="1464">
          <cell r="A1464" t="str">
            <v>ASEAN</v>
          </cell>
          <cell r="B1464" t="str">
            <v>Tech</v>
          </cell>
          <cell r="C1464">
            <v>100</v>
          </cell>
        </row>
        <row r="1465">
          <cell r="A1465" t="str">
            <v>ANZ</v>
          </cell>
          <cell r="B1465" t="str">
            <v>OFM</v>
          </cell>
          <cell r="C1465">
            <v>293.33898125595681</v>
          </cell>
        </row>
        <row r="1466">
          <cell r="A1466" t="str">
            <v>GC</v>
          </cell>
          <cell r="B1466" t="str">
            <v>Apps</v>
          </cell>
          <cell r="C1466">
            <v>107.82501540357363</v>
          </cell>
        </row>
        <row r="1467">
          <cell r="A1467" t="str">
            <v>ASEAN</v>
          </cell>
          <cell r="B1467" t="str">
            <v>Tech</v>
          </cell>
          <cell r="C1467">
            <v>650</v>
          </cell>
        </row>
        <row r="1468">
          <cell r="A1468" t="str">
            <v>IN</v>
          </cell>
          <cell r="B1468" t="str">
            <v>Apps</v>
          </cell>
          <cell r="C1468">
            <v>44.091710758377424</v>
          </cell>
        </row>
        <row r="1469">
          <cell r="A1469" t="str">
            <v>KR</v>
          </cell>
          <cell r="B1469" t="str">
            <v>Tech</v>
          </cell>
          <cell r="C1469">
            <v>82.427395202725606</v>
          </cell>
        </row>
        <row r="1470">
          <cell r="A1470" t="str">
            <v>GC</v>
          </cell>
          <cell r="B1470" t="str">
            <v>OFM</v>
          </cell>
          <cell r="C1470">
            <v>20.682523267838675</v>
          </cell>
        </row>
        <row r="1471">
          <cell r="A1471" t="str">
            <v>GC</v>
          </cell>
          <cell r="B1471" t="str">
            <v>Tech</v>
          </cell>
          <cell r="C1471">
            <v>86.177180282661155</v>
          </cell>
        </row>
        <row r="1472">
          <cell r="A1472" t="str">
            <v>GC</v>
          </cell>
          <cell r="B1472" t="str">
            <v>Tech</v>
          </cell>
          <cell r="C1472">
            <v>68.941744226128904</v>
          </cell>
        </row>
        <row r="1473">
          <cell r="A1473" t="str">
            <v>GC</v>
          </cell>
          <cell r="B1473" t="str">
            <v>Tech</v>
          </cell>
          <cell r="C1473">
            <v>31.023784901758013</v>
          </cell>
        </row>
        <row r="1474">
          <cell r="A1474" t="str">
            <v>GC</v>
          </cell>
          <cell r="B1474" t="str">
            <v>Tech</v>
          </cell>
          <cell r="C1474">
            <v>41.365046535677351</v>
          </cell>
        </row>
        <row r="1475">
          <cell r="A1475" t="str">
            <v>ASEAN</v>
          </cell>
          <cell r="B1475" t="str">
            <v>OFM</v>
          </cell>
          <cell r="C1475">
            <v>340.85300446836936</v>
          </cell>
        </row>
        <row r="1476">
          <cell r="A1476" t="str">
            <v>ANZ</v>
          </cell>
          <cell r="B1476" t="str">
            <v>Tech</v>
          </cell>
          <cell r="C1476">
            <v>211.79709837975219</v>
          </cell>
        </row>
        <row r="1477">
          <cell r="A1477" t="str">
            <v>GC</v>
          </cell>
          <cell r="B1477" t="str">
            <v>Tech</v>
          </cell>
          <cell r="C1477">
            <v>3.8779731127197516</v>
          </cell>
        </row>
        <row r="1478">
          <cell r="A1478" t="str">
            <v>ASEAN</v>
          </cell>
          <cell r="B1478" t="str">
            <v>OFM</v>
          </cell>
          <cell r="C1478">
            <v>4.5</v>
          </cell>
        </row>
        <row r="1479">
          <cell r="A1479" t="str">
            <v>ASEAN</v>
          </cell>
          <cell r="B1479" t="str">
            <v>Tech</v>
          </cell>
          <cell r="C1479">
            <v>200</v>
          </cell>
        </row>
        <row r="1480">
          <cell r="A1480" t="str">
            <v>GC</v>
          </cell>
          <cell r="B1480" t="str">
            <v>Tech</v>
          </cell>
          <cell r="C1480">
            <v>49.095348120764015</v>
          </cell>
        </row>
        <row r="1481">
          <cell r="A1481" t="str">
            <v>ASEAN</v>
          </cell>
          <cell r="B1481" t="str">
            <v>Tech</v>
          </cell>
          <cell r="C1481">
            <v>57</v>
          </cell>
        </row>
        <row r="1482">
          <cell r="A1482" t="str">
            <v>GC</v>
          </cell>
          <cell r="B1482" t="str">
            <v>Apps</v>
          </cell>
          <cell r="C1482">
            <v>10.782501540357364</v>
          </cell>
        </row>
        <row r="1483">
          <cell r="A1483" t="str">
            <v>ANZ</v>
          </cell>
          <cell r="B1483" t="str">
            <v>Tech</v>
          </cell>
          <cell r="C1483">
            <v>59.303187546330612</v>
          </cell>
        </row>
        <row r="1484">
          <cell r="A1484" t="str">
            <v>ASEAN</v>
          </cell>
          <cell r="B1484" t="str">
            <v>Apps</v>
          </cell>
          <cell r="C1484">
            <v>67</v>
          </cell>
        </row>
        <row r="1485">
          <cell r="A1485" t="str">
            <v>GC</v>
          </cell>
          <cell r="B1485" t="str">
            <v>Tech</v>
          </cell>
          <cell r="C1485">
            <v>29.30024129610479</v>
          </cell>
        </row>
        <row r="1486">
          <cell r="A1486" t="str">
            <v>GC</v>
          </cell>
          <cell r="B1486" t="str">
            <v>Tech</v>
          </cell>
          <cell r="C1486">
            <v>78.593588417786961</v>
          </cell>
        </row>
        <row r="1487">
          <cell r="A1487" t="str">
            <v>IN</v>
          </cell>
          <cell r="B1487" t="str">
            <v>Apps</v>
          </cell>
          <cell r="C1487">
            <v>44.091710758377424</v>
          </cell>
        </row>
        <row r="1488">
          <cell r="A1488" t="str">
            <v>IN</v>
          </cell>
          <cell r="B1488" t="str">
            <v>OFM</v>
          </cell>
          <cell r="C1488">
            <v>22.045855379188712</v>
          </cell>
        </row>
        <row r="1489">
          <cell r="A1489" t="str">
            <v>ASEAN</v>
          </cell>
          <cell r="B1489" t="str">
            <v>Tech</v>
          </cell>
          <cell r="C1489">
            <v>900</v>
          </cell>
        </row>
        <row r="1490">
          <cell r="A1490" t="str">
            <v>GC</v>
          </cell>
          <cell r="B1490" t="str">
            <v>OFM</v>
          </cell>
          <cell r="C1490">
            <v>17.235436056532226</v>
          </cell>
        </row>
        <row r="1491">
          <cell r="A1491" t="str">
            <v>GC</v>
          </cell>
          <cell r="B1491" t="str">
            <v>Tech</v>
          </cell>
          <cell r="C1491">
            <v>17.235436056532226</v>
          </cell>
        </row>
        <row r="1492">
          <cell r="A1492" t="str">
            <v>IN</v>
          </cell>
          <cell r="B1492" t="str">
            <v>Tech</v>
          </cell>
          <cell r="C1492">
            <v>97.934215167548501</v>
          </cell>
        </row>
        <row r="1493">
          <cell r="A1493" t="str">
            <v>ANZ</v>
          </cell>
          <cell r="B1493" t="str">
            <v>Apps</v>
          </cell>
          <cell r="C1493">
            <v>16.20614212786646</v>
          </cell>
        </row>
        <row r="1494">
          <cell r="A1494" t="str">
            <v>GC</v>
          </cell>
          <cell r="B1494" t="str">
            <v>Apps</v>
          </cell>
          <cell r="C1494">
            <v>77.017868145409736</v>
          </cell>
        </row>
        <row r="1495">
          <cell r="A1495" t="str">
            <v>ASEAN</v>
          </cell>
          <cell r="B1495" t="str">
            <v>Apps</v>
          </cell>
          <cell r="C1495">
            <v>4.125</v>
          </cell>
        </row>
        <row r="1496">
          <cell r="A1496" t="str">
            <v>IN</v>
          </cell>
          <cell r="B1496" t="str">
            <v>Apps</v>
          </cell>
          <cell r="C1496">
            <v>65.035273368606695</v>
          </cell>
        </row>
        <row r="1497">
          <cell r="A1497" t="str">
            <v>IN</v>
          </cell>
          <cell r="B1497" t="str">
            <v>Tech</v>
          </cell>
          <cell r="C1497">
            <v>36.081128747795418</v>
          </cell>
        </row>
        <row r="1498">
          <cell r="A1498" t="str">
            <v>IN</v>
          </cell>
          <cell r="B1498" t="str">
            <v>Tech</v>
          </cell>
          <cell r="C1498">
            <v>22.045855379188712</v>
          </cell>
        </row>
        <row r="1499">
          <cell r="A1499" t="str">
            <v>IN</v>
          </cell>
          <cell r="B1499" t="str">
            <v>OFM</v>
          </cell>
          <cell r="C1499">
            <v>66.137566137566139</v>
          </cell>
        </row>
        <row r="1500">
          <cell r="A1500" t="str">
            <v>GC</v>
          </cell>
          <cell r="B1500" t="str">
            <v>Tech</v>
          </cell>
          <cell r="C1500">
            <v>26.956253850893408</v>
          </cell>
        </row>
        <row r="1501">
          <cell r="A1501" t="str">
            <v>GC</v>
          </cell>
          <cell r="B1501" t="str">
            <v>OFM</v>
          </cell>
          <cell r="C1501">
            <v>46.210720887245841</v>
          </cell>
        </row>
        <row r="1502">
          <cell r="A1502" t="str">
            <v>IN</v>
          </cell>
          <cell r="B1502" t="str">
            <v>Tech</v>
          </cell>
          <cell r="C1502">
            <v>5.511463844797178</v>
          </cell>
        </row>
        <row r="1503">
          <cell r="A1503" t="str">
            <v>IN</v>
          </cell>
          <cell r="B1503" t="str">
            <v>OFM</v>
          </cell>
          <cell r="C1503">
            <v>237.103835978836</v>
          </cell>
        </row>
        <row r="1504">
          <cell r="A1504" t="str">
            <v>IN</v>
          </cell>
          <cell r="B1504" t="str">
            <v>Tech</v>
          </cell>
          <cell r="C1504">
            <v>41.235449735449734</v>
          </cell>
        </row>
        <row r="1505">
          <cell r="A1505" t="str">
            <v>GC</v>
          </cell>
          <cell r="B1505" t="str">
            <v>Tech</v>
          </cell>
          <cell r="C1505">
            <v>265.49368453481208</v>
          </cell>
        </row>
        <row r="1506">
          <cell r="A1506" t="str">
            <v>GC</v>
          </cell>
          <cell r="B1506" t="str">
            <v>Tech</v>
          </cell>
          <cell r="C1506">
            <v>61.614294516327789</v>
          </cell>
        </row>
        <row r="1507">
          <cell r="A1507" t="str">
            <v>GC</v>
          </cell>
          <cell r="B1507" t="str">
            <v>Tech</v>
          </cell>
          <cell r="C1507">
            <v>25.853154084798344</v>
          </cell>
        </row>
        <row r="1508">
          <cell r="A1508" t="str">
            <v>ASEAN</v>
          </cell>
          <cell r="B1508" t="str">
            <v>Tech</v>
          </cell>
          <cell r="C1508">
            <v>15</v>
          </cell>
        </row>
        <row r="1509">
          <cell r="A1509" t="str">
            <v>GC</v>
          </cell>
          <cell r="B1509" t="str">
            <v>Tech</v>
          </cell>
          <cell r="C1509">
            <v>1.9303688383316095</v>
          </cell>
        </row>
        <row r="1510">
          <cell r="A1510" t="str">
            <v>IN</v>
          </cell>
          <cell r="B1510" t="str">
            <v>OFM</v>
          </cell>
          <cell r="C1510">
            <v>771.60493827160496</v>
          </cell>
        </row>
        <row r="1511">
          <cell r="A1511" t="str">
            <v>GC</v>
          </cell>
          <cell r="B1511" t="str">
            <v>OFM</v>
          </cell>
          <cell r="C1511">
            <v>188.4039986211651</v>
          </cell>
        </row>
        <row r="1512">
          <cell r="A1512" t="str">
            <v>ASEAN</v>
          </cell>
          <cell r="B1512" t="str">
            <v>OFM</v>
          </cell>
          <cell r="C1512">
            <v>579.76927683489407</v>
          </cell>
        </row>
        <row r="1513">
          <cell r="A1513" t="str">
            <v>ASEAN</v>
          </cell>
          <cell r="B1513" t="str">
            <v>Tech</v>
          </cell>
          <cell r="C1513">
            <v>1.1000000000000001</v>
          </cell>
        </row>
        <row r="1514">
          <cell r="A1514" t="str">
            <v>ANZ</v>
          </cell>
          <cell r="B1514" t="str">
            <v>Apps</v>
          </cell>
          <cell r="C1514">
            <v>21.179709837975221</v>
          </cell>
        </row>
        <row r="1515">
          <cell r="A1515" t="str">
            <v>ASEAN</v>
          </cell>
          <cell r="B1515" t="str">
            <v>Tech</v>
          </cell>
          <cell r="C1515">
            <v>20</v>
          </cell>
        </row>
        <row r="1516">
          <cell r="A1516" t="str">
            <v>ANZ</v>
          </cell>
          <cell r="B1516" t="str">
            <v>Apps</v>
          </cell>
          <cell r="C1516">
            <v>52.949274594938046</v>
          </cell>
        </row>
        <row r="1517">
          <cell r="A1517" t="str">
            <v>ANZ</v>
          </cell>
          <cell r="B1517" t="str">
            <v>Apps</v>
          </cell>
          <cell r="C1517">
            <v>52.949274594938046</v>
          </cell>
        </row>
        <row r="1518">
          <cell r="A1518" t="str">
            <v>IN</v>
          </cell>
          <cell r="B1518" t="str">
            <v>Apps</v>
          </cell>
          <cell r="C1518">
            <v>132.27513227513228</v>
          </cell>
        </row>
        <row r="1519">
          <cell r="A1519" t="str">
            <v>ANZ</v>
          </cell>
          <cell r="B1519" t="str">
            <v>Tech</v>
          </cell>
          <cell r="C1519">
            <v>52.949274594938046</v>
          </cell>
        </row>
        <row r="1520">
          <cell r="A1520" t="str">
            <v>GC</v>
          </cell>
          <cell r="B1520" t="str">
            <v>Apps</v>
          </cell>
          <cell r="C1520">
            <v>137.88348845225781</v>
          </cell>
        </row>
        <row r="1521">
          <cell r="A1521" t="str">
            <v>ANZ</v>
          </cell>
          <cell r="B1521" t="str">
            <v>OFM</v>
          </cell>
          <cell r="C1521">
            <v>52.949274594938046</v>
          </cell>
        </row>
        <row r="1522">
          <cell r="A1522" t="str">
            <v>GC</v>
          </cell>
          <cell r="B1522" t="str">
            <v>Tech</v>
          </cell>
          <cell r="C1522">
            <v>34.470872113064452</v>
          </cell>
        </row>
        <row r="1523">
          <cell r="A1523" t="str">
            <v>GC</v>
          </cell>
          <cell r="B1523" t="str">
            <v>Tech</v>
          </cell>
          <cell r="C1523">
            <v>34.470872113064452</v>
          </cell>
        </row>
        <row r="1524">
          <cell r="A1524" t="str">
            <v>GC</v>
          </cell>
          <cell r="B1524" t="str">
            <v>Tech</v>
          </cell>
          <cell r="C1524">
            <v>20.682523267838675</v>
          </cell>
        </row>
        <row r="1525">
          <cell r="A1525" t="str">
            <v>IN</v>
          </cell>
          <cell r="B1525" t="str">
            <v>Tech</v>
          </cell>
          <cell r="C1525">
            <v>80.821516754850094</v>
          </cell>
        </row>
        <row r="1526">
          <cell r="A1526" t="str">
            <v>GC</v>
          </cell>
          <cell r="B1526" t="str">
            <v>Tech</v>
          </cell>
          <cell r="C1526">
            <v>4.8822478897125903</v>
          </cell>
        </row>
        <row r="1527">
          <cell r="A1527" t="str">
            <v>ANZ</v>
          </cell>
          <cell r="B1527" t="str">
            <v>Tech</v>
          </cell>
          <cell r="C1527">
            <v>52.949274594938046</v>
          </cell>
        </row>
        <row r="1528">
          <cell r="A1528" t="str">
            <v>GC</v>
          </cell>
          <cell r="B1528" t="str">
            <v>Apps</v>
          </cell>
          <cell r="C1528">
            <v>23.105360443622921</v>
          </cell>
        </row>
        <row r="1529">
          <cell r="A1529" t="str">
            <v>ASEAN</v>
          </cell>
          <cell r="B1529" t="str">
            <v>Tech</v>
          </cell>
          <cell r="C1529">
            <v>2</v>
          </cell>
        </row>
        <row r="1530">
          <cell r="A1530" t="str">
            <v>GC</v>
          </cell>
          <cell r="B1530" t="str">
            <v>Tech</v>
          </cell>
          <cell r="C1530">
            <v>3.8544062287204657</v>
          </cell>
        </row>
        <row r="1531">
          <cell r="A1531" t="str">
            <v>IN</v>
          </cell>
          <cell r="B1531" t="str">
            <v>Apps</v>
          </cell>
          <cell r="C1531">
            <v>2.2045855379188714E-4</v>
          </cell>
        </row>
        <row r="1532">
          <cell r="A1532" t="str">
            <v>GC</v>
          </cell>
          <cell r="B1532" t="str">
            <v>Tech</v>
          </cell>
          <cell r="C1532">
            <v>17.235436056532226</v>
          </cell>
        </row>
        <row r="1533">
          <cell r="A1533" t="str">
            <v>GC</v>
          </cell>
          <cell r="B1533" t="str">
            <v>Tech</v>
          </cell>
          <cell r="C1533">
            <v>82.730093071354702</v>
          </cell>
        </row>
        <row r="1534">
          <cell r="A1534" t="str">
            <v>GC</v>
          </cell>
          <cell r="B1534" t="str">
            <v>Tech</v>
          </cell>
          <cell r="C1534">
            <v>44.812133746983797</v>
          </cell>
        </row>
        <row r="1535">
          <cell r="A1535" t="str">
            <v>GC</v>
          </cell>
          <cell r="B1535" t="str">
            <v>Tech</v>
          </cell>
          <cell r="C1535">
            <v>120.64805239572561</v>
          </cell>
        </row>
        <row r="1536">
          <cell r="A1536" t="str">
            <v>ASEAN</v>
          </cell>
          <cell r="B1536" t="str">
            <v>Tech</v>
          </cell>
          <cell r="C1536">
            <v>1.5</v>
          </cell>
        </row>
        <row r="1537">
          <cell r="A1537" t="str">
            <v>GC</v>
          </cell>
          <cell r="B1537" t="str">
            <v>Tech</v>
          </cell>
          <cell r="C1537">
            <v>77.017868145409736</v>
          </cell>
        </row>
        <row r="1538">
          <cell r="A1538" t="str">
            <v>IN</v>
          </cell>
          <cell r="B1538" t="str">
            <v>Tech</v>
          </cell>
          <cell r="C1538">
            <v>30.8641975308642</v>
          </cell>
        </row>
        <row r="1539">
          <cell r="A1539" t="str">
            <v>GC</v>
          </cell>
          <cell r="B1539" t="str">
            <v>Tech</v>
          </cell>
          <cell r="C1539">
            <v>68.941744226128904</v>
          </cell>
        </row>
        <row r="1540">
          <cell r="A1540" t="str">
            <v>IN</v>
          </cell>
          <cell r="B1540" t="str">
            <v>Apps</v>
          </cell>
          <cell r="C1540">
            <v>132.27513227513228</v>
          </cell>
        </row>
        <row r="1541">
          <cell r="A1541" t="str">
            <v>GC</v>
          </cell>
          <cell r="B1541" t="str">
            <v>Tech</v>
          </cell>
          <cell r="C1541">
            <v>3.8607376766632191</v>
          </cell>
        </row>
        <row r="1542">
          <cell r="A1542" t="str">
            <v>IN</v>
          </cell>
          <cell r="B1542" t="str">
            <v>Apps</v>
          </cell>
          <cell r="C1542">
            <v>110.22927689594357</v>
          </cell>
        </row>
        <row r="1543">
          <cell r="A1543" t="str">
            <v>IN</v>
          </cell>
          <cell r="B1543" t="str">
            <v>Apps</v>
          </cell>
          <cell r="C1543">
            <v>132.27513227513228</v>
          </cell>
        </row>
        <row r="1544">
          <cell r="A1544" t="str">
            <v>ASEAN</v>
          </cell>
          <cell r="B1544" t="str">
            <v>Tech</v>
          </cell>
          <cell r="C1544">
            <v>2</v>
          </cell>
        </row>
        <row r="1545">
          <cell r="A1545" t="str">
            <v>ANZ</v>
          </cell>
          <cell r="B1545" t="str">
            <v>OFM</v>
          </cell>
          <cell r="C1545">
            <v>317.69564756962825</v>
          </cell>
        </row>
        <row r="1546">
          <cell r="A1546" t="str">
            <v>IN</v>
          </cell>
          <cell r="B1546" t="str">
            <v>OFM</v>
          </cell>
          <cell r="C1546">
            <v>28.659611992945326</v>
          </cell>
        </row>
        <row r="1547">
          <cell r="A1547" t="str">
            <v>ANZ</v>
          </cell>
          <cell r="B1547" t="str">
            <v>Apps</v>
          </cell>
          <cell r="C1547">
            <v>52.949274594938046</v>
          </cell>
        </row>
        <row r="1548">
          <cell r="A1548" t="str">
            <v>ASEAN</v>
          </cell>
          <cell r="B1548" t="str">
            <v>Tech</v>
          </cell>
          <cell r="C1548">
            <v>11.732116669382433</v>
          </cell>
        </row>
        <row r="1549">
          <cell r="A1549" t="str">
            <v>ASEAN</v>
          </cell>
          <cell r="B1549" t="str">
            <v>Tech</v>
          </cell>
          <cell r="C1549">
            <v>689.11655257959308</v>
          </cell>
        </row>
        <row r="1550">
          <cell r="A1550" t="str">
            <v>GC</v>
          </cell>
          <cell r="B1550" t="str">
            <v>Tech</v>
          </cell>
          <cell r="C1550">
            <v>46.210720887245841</v>
          </cell>
        </row>
        <row r="1551">
          <cell r="A1551" t="str">
            <v>GC</v>
          </cell>
          <cell r="B1551" t="str">
            <v>Tech</v>
          </cell>
          <cell r="C1551">
            <v>28.679765598069629</v>
          </cell>
        </row>
        <row r="1552">
          <cell r="A1552" t="str">
            <v>GC</v>
          </cell>
          <cell r="B1552" t="str">
            <v>Tech</v>
          </cell>
          <cell r="C1552">
            <v>9.4401240951396073</v>
          </cell>
        </row>
        <row r="1553">
          <cell r="A1553" t="str">
            <v>GC</v>
          </cell>
          <cell r="B1553" t="str">
            <v>Tech</v>
          </cell>
          <cell r="C1553">
            <v>29.046570148224749</v>
          </cell>
        </row>
        <row r="1554">
          <cell r="A1554" t="str">
            <v>GC</v>
          </cell>
          <cell r="B1554" t="str">
            <v>Tech</v>
          </cell>
          <cell r="C1554">
            <v>14.523267838676318</v>
          </cell>
        </row>
        <row r="1555">
          <cell r="A1555" t="str">
            <v>GC</v>
          </cell>
          <cell r="B1555" t="str">
            <v>Tech</v>
          </cell>
          <cell r="C1555">
            <v>14.523267838676318</v>
          </cell>
        </row>
        <row r="1556">
          <cell r="A1556" t="str">
            <v>GC</v>
          </cell>
          <cell r="B1556" t="str">
            <v>Tech</v>
          </cell>
          <cell r="C1556">
            <v>31.713202344019301</v>
          </cell>
        </row>
        <row r="1557">
          <cell r="A1557" t="str">
            <v>GC</v>
          </cell>
          <cell r="B1557" t="str">
            <v>Tech</v>
          </cell>
          <cell r="C1557">
            <v>33.887693898655634</v>
          </cell>
        </row>
        <row r="1558">
          <cell r="A1558" t="str">
            <v>GC</v>
          </cell>
          <cell r="B1558" t="str">
            <v>Tech</v>
          </cell>
          <cell r="C1558">
            <v>14.523267838676318</v>
          </cell>
        </row>
        <row r="1559">
          <cell r="A1559" t="str">
            <v>KR</v>
          </cell>
          <cell r="B1559" t="str">
            <v>Tech</v>
          </cell>
          <cell r="C1559">
            <v>59.530896535301828</v>
          </cell>
        </row>
        <row r="1560">
          <cell r="A1560" t="str">
            <v>IN</v>
          </cell>
          <cell r="B1560" t="str">
            <v>Tech</v>
          </cell>
          <cell r="C1560">
            <v>293.80291005291002</v>
          </cell>
        </row>
        <row r="1561">
          <cell r="A1561" t="str">
            <v>GC</v>
          </cell>
          <cell r="B1561" t="str">
            <v>Tech</v>
          </cell>
          <cell r="C1561">
            <v>10.341261633919338</v>
          </cell>
        </row>
        <row r="1562">
          <cell r="A1562" t="str">
            <v>ANZ</v>
          </cell>
          <cell r="B1562" t="str">
            <v>Tech</v>
          </cell>
          <cell r="C1562">
            <v>105.89854918987609</v>
          </cell>
        </row>
        <row r="1563">
          <cell r="A1563" t="str">
            <v>IN</v>
          </cell>
          <cell r="B1563" t="str">
            <v>Tech</v>
          </cell>
          <cell r="C1563">
            <v>391.73721340388005</v>
          </cell>
        </row>
        <row r="1564">
          <cell r="A1564" t="str">
            <v>IN</v>
          </cell>
          <cell r="B1564" t="str">
            <v>Tech</v>
          </cell>
          <cell r="C1564">
            <v>66.137566137566139</v>
          </cell>
        </row>
        <row r="1565">
          <cell r="A1565" t="str">
            <v>IN</v>
          </cell>
          <cell r="B1565" t="str">
            <v>Tech</v>
          </cell>
          <cell r="C1565">
            <v>195.86860670194002</v>
          </cell>
        </row>
        <row r="1566">
          <cell r="A1566" t="str">
            <v>IN</v>
          </cell>
          <cell r="B1566" t="str">
            <v>Apps</v>
          </cell>
          <cell r="C1566">
            <v>30</v>
          </cell>
        </row>
        <row r="1567">
          <cell r="A1567" t="str">
            <v>GC</v>
          </cell>
          <cell r="B1567" t="str">
            <v>Apps</v>
          </cell>
          <cell r="C1567">
            <v>61.614294516327789</v>
          </cell>
        </row>
        <row r="1568">
          <cell r="A1568" t="str">
            <v>GC</v>
          </cell>
          <cell r="B1568" t="str">
            <v>Tech</v>
          </cell>
          <cell r="C1568">
            <v>21.010474430067774</v>
          </cell>
        </row>
        <row r="1569">
          <cell r="A1569" t="str">
            <v>GC</v>
          </cell>
          <cell r="B1569" t="str">
            <v>Apps</v>
          </cell>
          <cell r="C1569">
            <v>68.941744226128904</v>
          </cell>
        </row>
        <row r="1570">
          <cell r="A1570" t="str">
            <v>IN</v>
          </cell>
          <cell r="B1570" t="str">
            <v>Tech</v>
          </cell>
          <cell r="C1570">
            <v>72.156084656084658</v>
          </cell>
        </row>
        <row r="1571">
          <cell r="A1571" t="str">
            <v>GC</v>
          </cell>
          <cell r="B1571" t="str">
            <v>Apps</v>
          </cell>
          <cell r="C1571">
            <v>154.03573629081947</v>
          </cell>
        </row>
        <row r="1572">
          <cell r="A1572" t="str">
            <v>GC</v>
          </cell>
          <cell r="B1572" t="str">
            <v>Tech</v>
          </cell>
          <cell r="C1572">
            <v>11.563218686161397</v>
          </cell>
        </row>
        <row r="1573">
          <cell r="A1573" t="str">
            <v>GC</v>
          </cell>
          <cell r="B1573" t="str">
            <v>Tech</v>
          </cell>
          <cell r="C1573">
            <v>39.681144432954149</v>
          </cell>
        </row>
        <row r="1574">
          <cell r="A1574" t="str">
            <v>GC</v>
          </cell>
          <cell r="B1574" t="str">
            <v>Tech</v>
          </cell>
          <cell r="C1574">
            <v>9.9207169941399513</v>
          </cell>
        </row>
        <row r="1575">
          <cell r="A1575" t="str">
            <v>IN</v>
          </cell>
          <cell r="B1575" t="str">
            <v>Tech</v>
          </cell>
          <cell r="C1575">
            <v>99.206349206349202</v>
          </cell>
        </row>
        <row r="1576">
          <cell r="A1576" t="str">
            <v>IN</v>
          </cell>
          <cell r="B1576" t="str">
            <v>Tech</v>
          </cell>
          <cell r="C1576">
            <v>88.183421516754848</v>
          </cell>
        </row>
        <row r="1577">
          <cell r="A1577" t="str">
            <v>GC</v>
          </cell>
          <cell r="B1577" t="str">
            <v>Tech</v>
          </cell>
          <cell r="C1577">
            <v>107.82501540357363</v>
          </cell>
        </row>
        <row r="1578">
          <cell r="A1578" t="str">
            <v>ASEAN</v>
          </cell>
          <cell r="B1578" t="str">
            <v>Apps</v>
          </cell>
          <cell r="C1578">
            <v>100</v>
          </cell>
        </row>
        <row r="1579">
          <cell r="A1579" t="str">
            <v>GC</v>
          </cell>
          <cell r="B1579" t="str">
            <v>Tech</v>
          </cell>
          <cell r="C1579">
            <v>24.645717806531117</v>
          </cell>
        </row>
        <row r="1580">
          <cell r="A1580" t="str">
            <v>IN</v>
          </cell>
          <cell r="B1580" t="str">
            <v>Tech</v>
          </cell>
          <cell r="C1580">
            <v>391.73677248677251</v>
          </cell>
        </row>
        <row r="1581">
          <cell r="A1581" t="str">
            <v>GC</v>
          </cell>
          <cell r="B1581" t="str">
            <v>Apps</v>
          </cell>
          <cell r="C1581">
            <v>25.696041524803107</v>
          </cell>
        </row>
        <row r="1582">
          <cell r="A1582" t="str">
            <v>ASEAN</v>
          </cell>
          <cell r="B1582" t="str">
            <v>OFM</v>
          </cell>
          <cell r="C1582">
            <v>26</v>
          </cell>
        </row>
        <row r="1583">
          <cell r="A1583" t="str">
            <v>GC</v>
          </cell>
          <cell r="B1583" t="str">
            <v>OFM</v>
          </cell>
          <cell r="C1583">
            <v>144.77766287487074</v>
          </cell>
        </row>
        <row r="1584">
          <cell r="A1584" t="str">
            <v>GC</v>
          </cell>
          <cell r="B1584" t="str">
            <v>Tech</v>
          </cell>
          <cell r="C1584">
            <v>18.916925198207515</v>
          </cell>
        </row>
        <row r="1585">
          <cell r="A1585" t="str">
            <v>GC</v>
          </cell>
          <cell r="B1585" t="str">
            <v>OFM</v>
          </cell>
          <cell r="C1585">
            <v>27.576697690451567</v>
          </cell>
        </row>
        <row r="1586">
          <cell r="A1586" t="str">
            <v>KR</v>
          </cell>
          <cell r="B1586" t="str">
            <v>OFM</v>
          </cell>
          <cell r="C1586">
            <v>12.528964070814293</v>
          </cell>
        </row>
        <row r="1587">
          <cell r="A1587" t="str">
            <v>IN</v>
          </cell>
          <cell r="B1587" t="str">
            <v>OFM</v>
          </cell>
          <cell r="C1587">
            <v>33.06878306878307</v>
          </cell>
        </row>
        <row r="1588">
          <cell r="A1588" t="str">
            <v>ANZ</v>
          </cell>
          <cell r="B1588" t="str">
            <v>Tech</v>
          </cell>
          <cell r="C1588">
            <v>211.79709837975219</v>
          </cell>
        </row>
        <row r="1589">
          <cell r="A1589" t="str">
            <v>GC</v>
          </cell>
          <cell r="B1589" t="str">
            <v>Tech</v>
          </cell>
          <cell r="C1589">
            <v>68.941744226128904</v>
          </cell>
        </row>
        <row r="1590">
          <cell r="A1590" t="str">
            <v>ASEAN</v>
          </cell>
          <cell r="B1590" t="str">
            <v>Tech</v>
          </cell>
          <cell r="C1590">
            <v>1.7924067133778718</v>
          </cell>
        </row>
        <row r="1591">
          <cell r="A1591" t="str">
            <v>GC</v>
          </cell>
          <cell r="B1591" t="str">
            <v>Tech</v>
          </cell>
          <cell r="C1591">
            <v>3.0807147258163896</v>
          </cell>
        </row>
        <row r="1592">
          <cell r="A1592" t="str">
            <v>IN</v>
          </cell>
          <cell r="B1592" t="str">
            <v>Apps</v>
          </cell>
          <cell r="C1592">
            <v>44.091710758377424</v>
          </cell>
        </row>
        <row r="1593">
          <cell r="A1593" t="str">
            <v>ANZ</v>
          </cell>
          <cell r="B1593" t="str">
            <v>Tech</v>
          </cell>
          <cell r="C1593">
            <v>105.89854918987609</v>
          </cell>
        </row>
        <row r="1594">
          <cell r="A1594" t="str">
            <v>ANZ</v>
          </cell>
          <cell r="B1594" t="str">
            <v>Apps</v>
          </cell>
          <cell r="C1594">
            <v>370.64492216456637</v>
          </cell>
        </row>
        <row r="1595">
          <cell r="A1595" t="str">
            <v>ANZ</v>
          </cell>
          <cell r="B1595" t="str">
            <v>OFM</v>
          </cell>
          <cell r="C1595">
            <v>158.84782378481412</v>
          </cell>
        </row>
        <row r="1596">
          <cell r="A1596" t="str">
            <v>ANZ</v>
          </cell>
          <cell r="B1596" t="str">
            <v>Apps</v>
          </cell>
          <cell r="C1596">
            <v>105.89854918987609</v>
          </cell>
        </row>
        <row r="1597">
          <cell r="A1597" t="str">
            <v>GC</v>
          </cell>
          <cell r="B1597" t="str">
            <v>Tech</v>
          </cell>
          <cell r="C1597">
            <v>27.576697690451567</v>
          </cell>
        </row>
        <row r="1598">
          <cell r="A1598" t="str">
            <v>ANZ</v>
          </cell>
          <cell r="B1598" t="str">
            <v>Apps</v>
          </cell>
          <cell r="C1598">
            <v>529.49274594938049</v>
          </cell>
        </row>
        <row r="1599">
          <cell r="A1599" t="str">
            <v>ASEAN</v>
          </cell>
          <cell r="B1599" t="str">
            <v>Tech</v>
          </cell>
          <cell r="C1599">
            <v>50</v>
          </cell>
        </row>
        <row r="1600">
          <cell r="A1600" t="str">
            <v>KR</v>
          </cell>
          <cell r="B1600" t="str">
            <v>Tech</v>
          </cell>
          <cell r="C1600">
            <v>48.778137507212399</v>
          </cell>
        </row>
        <row r="1601">
          <cell r="A1601" t="str">
            <v>IN</v>
          </cell>
          <cell r="B1601" t="str">
            <v>Tech</v>
          </cell>
          <cell r="C1601">
            <v>195.8553791887125</v>
          </cell>
        </row>
        <row r="1602">
          <cell r="A1602" t="str">
            <v>GC</v>
          </cell>
          <cell r="B1602" t="str">
            <v>Tech</v>
          </cell>
          <cell r="C1602">
            <v>30.807147258163894</v>
          </cell>
        </row>
        <row r="1603">
          <cell r="A1603" t="str">
            <v>GC</v>
          </cell>
          <cell r="B1603" t="str">
            <v>Tech</v>
          </cell>
          <cell r="C1603">
            <v>25.696041524803107</v>
          </cell>
        </row>
        <row r="1604">
          <cell r="A1604" t="str">
            <v>GC</v>
          </cell>
          <cell r="B1604" t="str">
            <v>Tech</v>
          </cell>
          <cell r="C1604">
            <v>30.807147258163894</v>
          </cell>
        </row>
        <row r="1605">
          <cell r="A1605" t="str">
            <v>GC</v>
          </cell>
          <cell r="B1605" t="str">
            <v>OFM</v>
          </cell>
          <cell r="C1605">
            <v>68.941744226128904</v>
          </cell>
        </row>
        <row r="1606">
          <cell r="A1606" t="str">
            <v>GC</v>
          </cell>
          <cell r="B1606" t="str">
            <v>Tech</v>
          </cell>
          <cell r="C1606">
            <v>53.912507701786815</v>
          </cell>
        </row>
        <row r="1607">
          <cell r="A1607" t="str">
            <v>GC</v>
          </cell>
          <cell r="B1607" t="str">
            <v>Other</v>
          </cell>
          <cell r="C1607">
            <v>130.98931402964493</v>
          </cell>
        </row>
        <row r="1608">
          <cell r="A1608" t="str">
            <v>KR</v>
          </cell>
          <cell r="B1608" t="str">
            <v>Tech</v>
          </cell>
          <cell r="C1608">
            <v>45.792997334847563</v>
          </cell>
        </row>
        <row r="1609">
          <cell r="A1609" t="str">
            <v>ASEAN</v>
          </cell>
          <cell r="B1609" t="str">
            <v>Apps</v>
          </cell>
          <cell r="C1609">
            <v>1792.4067133778719</v>
          </cell>
        </row>
        <row r="1610">
          <cell r="A1610" t="str">
            <v>GC</v>
          </cell>
          <cell r="B1610" t="str">
            <v>Tech</v>
          </cell>
          <cell r="C1610">
            <v>15.403573629081947</v>
          </cell>
        </row>
        <row r="1611">
          <cell r="A1611" t="str">
            <v>KR</v>
          </cell>
          <cell r="B1611" t="str">
            <v>Tech</v>
          </cell>
          <cell r="C1611">
            <v>183.17198933939025</v>
          </cell>
        </row>
        <row r="1612">
          <cell r="A1612" t="str">
            <v>GC</v>
          </cell>
          <cell r="B1612" t="str">
            <v>Apps</v>
          </cell>
          <cell r="C1612">
            <v>27.726432532347506</v>
          </cell>
        </row>
        <row r="1613">
          <cell r="A1613" t="str">
            <v>IN</v>
          </cell>
          <cell r="B1613" t="str">
            <v>Tech</v>
          </cell>
          <cell r="C1613">
            <v>15</v>
          </cell>
        </row>
        <row r="1614">
          <cell r="A1614" t="str">
            <v>ASEAN</v>
          </cell>
          <cell r="B1614" t="str">
            <v>Tech</v>
          </cell>
          <cell r="C1614">
            <v>51.369044884458127</v>
          </cell>
        </row>
        <row r="1615">
          <cell r="A1615" t="str">
            <v>ASEAN</v>
          </cell>
          <cell r="B1615" t="str">
            <v>Tech</v>
          </cell>
          <cell r="C1615">
            <v>756.79304013635442</v>
          </cell>
        </row>
        <row r="1616">
          <cell r="A1616" t="str">
            <v>GC</v>
          </cell>
          <cell r="B1616" t="str">
            <v>Tech</v>
          </cell>
          <cell r="C1616">
            <v>77.017868145409736</v>
          </cell>
        </row>
        <row r="1617">
          <cell r="A1617" t="str">
            <v>ASEAN</v>
          </cell>
          <cell r="B1617" t="str">
            <v>Tech</v>
          </cell>
          <cell r="C1617">
            <v>756.79304013635442</v>
          </cell>
        </row>
        <row r="1618">
          <cell r="A1618" t="str">
            <v>ASEAN</v>
          </cell>
          <cell r="B1618" t="str">
            <v>Tech</v>
          </cell>
          <cell r="C1618">
            <v>987.12135669959264</v>
          </cell>
        </row>
        <row r="1619">
          <cell r="A1619" t="str">
            <v>GC</v>
          </cell>
          <cell r="B1619" t="str">
            <v>Tech</v>
          </cell>
          <cell r="C1619">
            <v>27.726432532347506</v>
          </cell>
        </row>
        <row r="1620">
          <cell r="A1620" t="str">
            <v>GC</v>
          </cell>
          <cell r="B1620" t="str">
            <v>Apps</v>
          </cell>
          <cell r="C1620">
            <v>77.017868145409736</v>
          </cell>
        </row>
        <row r="1621">
          <cell r="A1621" t="str">
            <v>GC</v>
          </cell>
          <cell r="B1621" t="str">
            <v>Apps</v>
          </cell>
          <cell r="C1621">
            <v>315.24953789279112</v>
          </cell>
        </row>
        <row r="1622">
          <cell r="A1622" t="str">
            <v>ASEAN</v>
          </cell>
          <cell r="B1622" t="str">
            <v>Tech</v>
          </cell>
          <cell r="C1622">
            <v>37.850875178021781</v>
          </cell>
        </row>
        <row r="1623">
          <cell r="A1623" t="str">
            <v>IN</v>
          </cell>
          <cell r="B1623" t="str">
            <v>Apps</v>
          </cell>
          <cell r="C1623">
            <v>66.137566137566139</v>
          </cell>
        </row>
        <row r="1624">
          <cell r="A1624" t="str">
            <v>KR</v>
          </cell>
          <cell r="B1624" t="str">
            <v>Tech</v>
          </cell>
          <cell r="C1624">
            <v>18.317198933939025</v>
          </cell>
        </row>
        <row r="1625">
          <cell r="A1625" t="str">
            <v>GC</v>
          </cell>
          <cell r="B1625" t="str">
            <v>Apps</v>
          </cell>
          <cell r="C1625">
            <v>25.696041524803107</v>
          </cell>
        </row>
        <row r="1626">
          <cell r="A1626" t="str">
            <v>GC</v>
          </cell>
          <cell r="B1626" t="str">
            <v>OFM</v>
          </cell>
          <cell r="C1626">
            <v>51.706308169596689</v>
          </cell>
        </row>
        <row r="1627">
          <cell r="A1627" t="str">
            <v>IN</v>
          </cell>
          <cell r="B1627" t="str">
            <v>Tech</v>
          </cell>
          <cell r="C1627">
            <v>4.8500881834215166</v>
          </cell>
        </row>
        <row r="1628">
          <cell r="A1628" t="str">
            <v>GC</v>
          </cell>
          <cell r="B1628" t="str">
            <v>Tech</v>
          </cell>
          <cell r="C1628">
            <v>68.941744226128904</v>
          </cell>
        </row>
        <row r="1629">
          <cell r="A1629" t="str">
            <v>GC</v>
          </cell>
          <cell r="B1629" t="str">
            <v>Apps</v>
          </cell>
          <cell r="C1629">
            <v>34.470872113064452</v>
          </cell>
        </row>
        <row r="1630">
          <cell r="A1630" t="str">
            <v>GC</v>
          </cell>
          <cell r="B1630" t="str">
            <v>Apps</v>
          </cell>
          <cell r="C1630">
            <v>61.614294516327789</v>
          </cell>
        </row>
        <row r="1631">
          <cell r="A1631" t="str">
            <v>GC</v>
          </cell>
          <cell r="B1631" t="str">
            <v>Apps</v>
          </cell>
          <cell r="C1631">
            <v>46.210720887245841</v>
          </cell>
        </row>
        <row r="1632">
          <cell r="A1632" t="str">
            <v>ANZ</v>
          </cell>
          <cell r="B1632" t="str">
            <v>Apps</v>
          </cell>
          <cell r="C1632">
            <v>423.59419675950437</v>
          </cell>
        </row>
        <row r="1633">
          <cell r="A1633" t="str">
            <v>GC</v>
          </cell>
          <cell r="B1633" t="str">
            <v>Tech</v>
          </cell>
          <cell r="C1633">
            <v>38.508934072704868</v>
          </cell>
        </row>
        <row r="1634">
          <cell r="A1634" t="str">
            <v>ASEAN</v>
          </cell>
          <cell r="B1634" t="str">
            <v>Tech</v>
          </cell>
          <cell r="C1634">
            <v>2.2749999999999999</v>
          </cell>
        </row>
        <row r="1635">
          <cell r="A1635" t="str">
            <v>KR</v>
          </cell>
          <cell r="B1635" t="str">
            <v>Tech</v>
          </cell>
          <cell r="C1635">
            <v>178.52766354969</v>
          </cell>
        </row>
        <row r="1636">
          <cell r="A1636" t="str">
            <v>ASEAN</v>
          </cell>
          <cell r="B1636" t="str">
            <v>Tech</v>
          </cell>
          <cell r="C1636">
            <v>1.5</v>
          </cell>
        </row>
        <row r="1637">
          <cell r="A1637" t="str">
            <v>IN</v>
          </cell>
          <cell r="B1637" t="str">
            <v>Tech</v>
          </cell>
          <cell r="C1637">
            <v>110.22927689594357</v>
          </cell>
        </row>
        <row r="1638">
          <cell r="A1638" t="str">
            <v>GC</v>
          </cell>
          <cell r="B1638" t="str">
            <v>Tech</v>
          </cell>
          <cell r="C1638">
            <v>6.8941744226128918</v>
          </cell>
        </row>
        <row r="1639">
          <cell r="A1639" t="str">
            <v>GC</v>
          </cell>
          <cell r="B1639" t="str">
            <v>Apps</v>
          </cell>
          <cell r="C1639">
            <v>308.07147258163894</v>
          </cell>
        </row>
        <row r="1640">
          <cell r="A1640" t="str">
            <v>GC</v>
          </cell>
          <cell r="B1640" t="str">
            <v>Apps</v>
          </cell>
          <cell r="C1640">
            <v>138.63216266173754</v>
          </cell>
        </row>
        <row r="1641">
          <cell r="A1641" t="str">
            <v>GC</v>
          </cell>
          <cell r="B1641" t="str">
            <v>Apps</v>
          </cell>
          <cell r="C1641">
            <v>200</v>
          </cell>
        </row>
        <row r="1642">
          <cell r="A1642" t="str">
            <v>GC</v>
          </cell>
          <cell r="B1642" t="str">
            <v>Apps</v>
          </cell>
          <cell r="C1642">
            <v>55</v>
          </cell>
        </row>
        <row r="1643">
          <cell r="A1643" t="str">
            <v>GC</v>
          </cell>
          <cell r="B1643" t="str">
            <v>Apps</v>
          </cell>
          <cell r="C1643">
            <v>123.22858903265558</v>
          </cell>
        </row>
        <row r="1644">
          <cell r="A1644" t="str">
            <v>ASEAN</v>
          </cell>
          <cell r="B1644" t="str">
            <v>Tech</v>
          </cell>
          <cell r="C1644">
            <v>410.95235907566502</v>
          </cell>
        </row>
        <row r="1645">
          <cell r="A1645" t="str">
            <v>IN</v>
          </cell>
          <cell r="B1645" t="str">
            <v>Tech</v>
          </cell>
          <cell r="C1645">
            <v>382.3350970017637</v>
          </cell>
        </row>
        <row r="1646">
          <cell r="A1646" t="str">
            <v>KR</v>
          </cell>
          <cell r="B1646" t="str">
            <v>OFM</v>
          </cell>
          <cell r="C1646">
            <v>18.317198933939025</v>
          </cell>
        </row>
        <row r="1647">
          <cell r="A1647" t="str">
            <v>ANZ</v>
          </cell>
          <cell r="B1647" t="str">
            <v>Apps</v>
          </cell>
          <cell r="C1647">
            <v>105.89854918987609</v>
          </cell>
        </row>
        <row r="1648">
          <cell r="A1648" t="str">
            <v>ASEAN</v>
          </cell>
          <cell r="B1648" t="str">
            <v>Tech</v>
          </cell>
          <cell r="C1648">
            <v>16.294606485253382</v>
          </cell>
        </row>
        <row r="1649">
          <cell r="A1649" t="str">
            <v>ANZ</v>
          </cell>
          <cell r="B1649" t="str">
            <v>OFM</v>
          </cell>
          <cell r="C1649">
            <v>211.79709837975219</v>
          </cell>
        </row>
        <row r="1650">
          <cell r="A1650" t="str">
            <v>ANZ</v>
          </cell>
          <cell r="B1650" t="str">
            <v>Tech</v>
          </cell>
          <cell r="C1650">
            <v>211.79709837975219</v>
          </cell>
        </row>
        <row r="1651">
          <cell r="A1651" t="str">
            <v>ANZ</v>
          </cell>
          <cell r="B1651" t="str">
            <v>Tech</v>
          </cell>
          <cell r="C1651">
            <v>211.79709837975219</v>
          </cell>
        </row>
        <row r="1652">
          <cell r="A1652" t="str">
            <v>KR</v>
          </cell>
          <cell r="B1652" t="str">
            <v>Tech</v>
          </cell>
          <cell r="C1652">
            <v>146.5375914715122</v>
          </cell>
        </row>
        <row r="1653">
          <cell r="A1653" t="str">
            <v>GC</v>
          </cell>
          <cell r="B1653" t="str">
            <v>Apps</v>
          </cell>
          <cell r="C1653">
            <v>256.96041524803104</v>
          </cell>
        </row>
        <row r="1654">
          <cell r="A1654" t="str">
            <v>IN</v>
          </cell>
          <cell r="B1654" t="str">
            <v>Apps</v>
          </cell>
          <cell r="C1654">
            <v>66.137566137566139</v>
          </cell>
        </row>
        <row r="1655">
          <cell r="A1655" t="str">
            <v>GC</v>
          </cell>
          <cell r="B1655" t="str">
            <v>Apps</v>
          </cell>
          <cell r="C1655">
            <v>103.41261633919338</v>
          </cell>
        </row>
        <row r="1656">
          <cell r="A1656" t="str">
            <v>ANZ</v>
          </cell>
          <cell r="B1656" t="str">
            <v>OFM</v>
          </cell>
          <cell r="C1656">
            <v>211.79709837975219</v>
          </cell>
        </row>
        <row r="1657">
          <cell r="A1657" t="str">
            <v>GC</v>
          </cell>
          <cell r="B1657" t="str">
            <v>Apps</v>
          </cell>
          <cell r="C1657">
            <v>128.48020762401552</v>
          </cell>
        </row>
        <row r="1658">
          <cell r="A1658" t="str">
            <v>GC</v>
          </cell>
          <cell r="B1658" t="str">
            <v>Tech</v>
          </cell>
          <cell r="C1658">
            <v>103.41261633919338</v>
          </cell>
        </row>
        <row r="1659">
          <cell r="A1659" t="str">
            <v>IN</v>
          </cell>
          <cell r="B1659" t="str">
            <v>OFM</v>
          </cell>
          <cell r="C1659">
            <v>154.65167548500884</v>
          </cell>
        </row>
        <row r="1660">
          <cell r="A1660" t="str">
            <v>ASEAN</v>
          </cell>
          <cell r="B1660" t="str">
            <v>Apps</v>
          </cell>
          <cell r="C1660">
            <v>120</v>
          </cell>
        </row>
        <row r="1661">
          <cell r="A1661" t="str">
            <v>ANZ</v>
          </cell>
          <cell r="B1661" t="str">
            <v>Apps</v>
          </cell>
          <cell r="C1661">
            <v>26.474637297469023</v>
          </cell>
        </row>
        <row r="1662">
          <cell r="A1662" t="str">
            <v>IN</v>
          </cell>
          <cell r="B1662" t="str">
            <v>Tech</v>
          </cell>
          <cell r="C1662">
            <v>960.72310405643736</v>
          </cell>
        </row>
        <row r="1663">
          <cell r="A1663" t="str">
            <v>IN</v>
          </cell>
          <cell r="B1663" t="str">
            <v>Apps</v>
          </cell>
          <cell r="C1663">
            <v>55.114638447971785</v>
          </cell>
        </row>
        <row r="1664">
          <cell r="A1664" t="str">
            <v>IN</v>
          </cell>
          <cell r="B1664" t="str">
            <v>Apps</v>
          </cell>
          <cell r="C1664">
            <v>55.114638447971785</v>
          </cell>
        </row>
        <row r="1665">
          <cell r="A1665" t="str">
            <v>IN</v>
          </cell>
          <cell r="B1665" t="str">
            <v>Apps</v>
          </cell>
          <cell r="C1665">
            <v>55.114638447971785</v>
          </cell>
        </row>
        <row r="1666">
          <cell r="A1666" t="str">
            <v>IN</v>
          </cell>
          <cell r="B1666" t="str">
            <v>Apps</v>
          </cell>
          <cell r="C1666">
            <v>44.091710758377424</v>
          </cell>
        </row>
        <row r="1667">
          <cell r="A1667" t="str">
            <v>IN</v>
          </cell>
          <cell r="B1667" t="str">
            <v>Apps</v>
          </cell>
          <cell r="C1667">
            <v>44.091710758377424</v>
          </cell>
        </row>
        <row r="1668">
          <cell r="A1668" t="str">
            <v>IN</v>
          </cell>
          <cell r="B1668" t="str">
            <v>Apps</v>
          </cell>
          <cell r="C1668">
            <v>44.091710758377424</v>
          </cell>
        </row>
        <row r="1669">
          <cell r="A1669" t="str">
            <v>IN</v>
          </cell>
          <cell r="B1669" t="str">
            <v>Apps</v>
          </cell>
          <cell r="C1669">
            <v>44.091710758377424</v>
          </cell>
        </row>
        <row r="1670">
          <cell r="A1670" t="str">
            <v>IN</v>
          </cell>
          <cell r="B1670" t="str">
            <v>Apps</v>
          </cell>
          <cell r="C1670">
            <v>55.114638447971785</v>
          </cell>
        </row>
        <row r="1671">
          <cell r="A1671" t="str">
            <v>IN</v>
          </cell>
          <cell r="B1671" t="str">
            <v>Apps</v>
          </cell>
          <cell r="C1671">
            <v>44.091710758377424</v>
          </cell>
        </row>
        <row r="1672">
          <cell r="A1672" t="str">
            <v>IN</v>
          </cell>
          <cell r="B1672" t="str">
            <v>Apps</v>
          </cell>
          <cell r="C1672">
            <v>55.114638447971785</v>
          </cell>
        </row>
        <row r="1673">
          <cell r="A1673" t="str">
            <v>IN</v>
          </cell>
          <cell r="B1673" t="str">
            <v>Apps</v>
          </cell>
          <cell r="C1673">
            <v>44.091710758377424</v>
          </cell>
        </row>
        <row r="1674">
          <cell r="A1674" t="str">
            <v>IN</v>
          </cell>
          <cell r="B1674" t="str">
            <v>Apps</v>
          </cell>
          <cell r="C1674">
            <v>44.091710758377424</v>
          </cell>
        </row>
        <row r="1675">
          <cell r="A1675" t="str">
            <v>IN</v>
          </cell>
          <cell r="B1675" t="str">
            <v>Apps</v>
          </cell>
          <cell r="C1675">
            <v>44.091710758377424</v>
          </cell>
        </row>
        <row r="1676">
          <cell r="A1676" t="str">
            <v>IN</v>
          </cell>
          <cell r="B1676" t="str">
            <v>Apps</v>
          </cell>
          <cell r="C1676">
            <v>44.091710758377424</v>
          </cell>
        </row>
        <row r="1677">
          <cell r="A1677" t="str">
            <v>IN</v>
          </cell>
          <cell r="B1677" t="str">
            <v>Apps</v>
          </cell>
          <cell r="C1677">
            <v>44.091710758377424</v>
          </cell>
        </row>
        <row r="1678">
          <cell r="A1678" t="str">
            <v>IN</v>
          </cell>
          <cell r="B1678" t="str">
            <v>Apps</v>
          </cell>
          <cell r="C1678">
            <v>44.091710758377424</v>
          </cell>
        </row>
        <row r="1679">
          <cell r="A1679" t="str">
            <v>IN</v>
          </cell>
          <cell r="B1679" t="str">
            <v>Apps</v>
          </cell>
          <cell r="C1679">
            <v>44.091710758377424</v>
          </cell>
        </row>
        <row r="1680">
          <cell r="A1680" t="str">
            <v>IN</v>
          </cell>
          <cell r="B1680" t="str">
            <v>Apps</v>
          </cell>
          <cell r="C1680">
            <v>55.114638447971785</v>
          </cell>
        </row>
        <row r="1681">
          <cell r="A1681" t="str">
            <v>IN</v>
          </cell>
          <cell r="B1681" t="str">
            <v>Tech</v>
          </cell>
          <cell r="C1681">
            <v>220.45855379188714</v>
          </cell>
        </row>
        <row r="1682">
          <cell r="A1682" t="str">
            <v>ASEAN</v>
          </cell>
          <cell r="B1682" t="str">
            <v>Tech</v>
          </cell>
          <cell r="C1682">
            <v>256.84522442229064</v>
          </cell>
        </row>
        <row r="1683">
          <cell r="A1683" t="str">
            <v>ANZ</v>
          </cell>
          <cell r="B1683" t="str">
            <v>Tech</v>
          </cell>
          <cell r="C1683">
            <v>1058.985491898761</v>
          </cell>
        </row>
        <row r="1684">
          <cell r="A1684" t="str">
            <v>ANZ</v>
          </cell>
          <cell r="B1684" t="str">
            <v>Apps</v>
          </cell>
          <cell r="C1684">
            <v>529.49274594938049</v>
          </cell>
        </row>
        <row r="1685">
          <cell r="A1685" t="str">
            <v>ANZ</v>
          </cell>
          <cell r="B1685" t="str">
            <v>Apps</v>
          </cell>
          <cell r="C1685">
            <v>529.49274594938049</v>
          </cell>
        </row>
        <row r="1686">
          <cell r="A1686" t="str">
            <v>ANZ</v>
          </cell>
          <cell r="B1686" t="str">
            <v>Apps</v>
          </cell>
          <cell r="C1686">
            <v>423.59419675950437</v>
          </cell>
        </row>
        <row r="1687">
          <cell r="A1687" t="str">
            <v>GC</v>
          </cell>
          <cell r="B1687" t="str">
            <v>Tech</v>
          </cell>
          <cell r="C1687">
            <v>154.03573629081947</v>
          </cell>
        </row>
        <row r="1688">
          <cell r="A1688" t="str">
            <v>GC</v>
          </cell>
          <cell r="B1688" t="str">
            <v>OFM</v>
          </cell>
          <cell r="C1688">
            <v>462.10720887245844</v>
          </cell>
        </row>
        <row r="1689">
          <cell r="A1689" t="str">
            <v>ANZ</v>
          </cell>
          <cell r="B1689" t="str">
            <v>OFM</v>
          </cell>
          <cell r="C1689">
            <v>39.182463200254155</v>
          </cell>
        </row>
        <row r="1690">
          <cell r="A1690" t="str">
            <v>ANZ</v>
          </cell>
          <cell r="B1690" t="str">
            <v>Tech</v>
          </cell>
          <cell r="C1690">
            <v>150</v>
          </cell>
        </row>
        <row r="1691">
          <cell r="A1691" t="str">
            <v>GC</v>
          </cell>
          <cell r="B1691" t="str">
            <v>Tech</v>
          </cell>
          <cell r="C1691">
            <v>231.05360443622922</v>
          </cell>
        </row>
        <row r="1692">
          <cell r="A1692" t="str">
            <v>GC</v>
          </cell>
          <cell r="B1692" t="str">
            <v>OFM</v>
          </cell>
          <cell r="C1692">
            <v>6.8941744226128918</v>
          </cell>
        </row>
        <row r="1693">
          <cell r="A1693" t="str">
            <v>GC</v>
          </cell>
          <cell r="B1693" t="str">
            <v>OFM</v>
          </cell>
          <cell r="C1693">
            <v>6.8941744226128918</v>
          </cell>
        </row>
        <row r="1694">
          <cell r="A1694" t="str">
            <v>GC</v>
          </cell>
          <cell r="B1694" t="str">
            <v>Tech</v>
          </cell>
          <cell r="C1694">
            <v>61.614294516327789</v>
          </cell>
        </row>
        <row r="1695">
          <cell r="A1695" t="str">
            <v>GC</v>
          </cell>
          <cell r="B1695" t="str">
            <v>Tech</v>
          </cell>
          <cell r="C1695">
            <v>77.017868145409736</v>
          </cell>
        </row>
        <row r="1696">
          <cell r="A1696" t="str">
            <v>GC</v>
          </cell>
          <cell r="B1696" t="str">
            <v>Tech</v>
          </cell>
          <cell r="C1696">
            <v>123.22858903265558</v>
          </cell>
        </row>
        <row r="1697">
          <cell r="A1697" t="str">
            <v>GC</v>
          </cell>
          <cell r="B1697" t="str">
            <v>Apps</v>
          </cell>
          <cell r="C1697">
            <v>134.01109057301295</v>
          </cell>
        </row>
        <row r="1698">
          <cell r="A1698" t="str">
            <v>KR</v>
          </cell>
          <cell r="B1698" t="str">
            <v>OFM</v>
          </cell>
          <cell r="C1698">
            <v>5.4951596801817066</v>
          </cell>
        </row>
        <row r="1699">
          <cell r="A1699" t="str">
            <v>KR</v>
          </cell>
          <cell r="B1699" t="str">
            <v>OFM</v>
          </cell>
          <cell r="C1699">
            <v>10.990319360363413</v>
          </cell>
        </row>
        <row r="1700">
          <cell r="A1700" t="str">
            <v>GC</v>
          </cell>
          <cell r="B1700" t="str">
            <v>Apps</v>
          </cell>
          <cell r="C1700">
            <v>924.21441774491689</v>
          </cell>
        </row>
        <row r="1701">
          <cell r="A1701" t="str">
            <v>GC</v>
          </cell>
          <cell r="B1701" t="str">
            <v>Tech</v>
          </cell>
          <cell r="C1701">
            <v>2.4091189155884165</v>
          </cell>
        </row>
        <row r="1702">
          <cell r="A1702" t="str">
            <v>GC</v>
          </cell>
          <cell r="B1702" t="str">
            <v>Tech</v>
          </cell>
          <cell r="C1702">
            <v>23.105360443622921</v>
          </cell>
        </row>
        <row r="1703">
          <cell r="A1703" t="str">
            <v>IN</v>
          </cell>
          <cell r="B1703" t="str">
            <v>Apps</v>
          </cell>
          <cell r="C1703">
            <v>4.9603174603174605</v>
          </cell>
        </row>
        <row r="1704">
          <cell r="A1704" t="str">
            <v>GC</v>
          </cell>
          <cell r="B1704" t="str">
            <v>OFM</v>
          </cell>
          <cell r="C1704">
            <v>6.8941744226128918</v>
          </cell>
        </row>
        <row r="1705">
          <cell r="A1705" t="str">
            <v>GC</v>
          </cell>
          <cell r="B1705" t="str">
            <v>OFM</v>
          </cell>
          <cell r="C1705">
            <v>6.8941744226128918</v>
          </cell>
        </row>
        <row r="1706">
          <cell r="A1706" t="str">
            <v>GC</v>
          </cell>
          <cell r="B1706" t="str">
            <v>OFM</v>
          </cell>
          <cell r="C1706">
            <v>6.8941744226128918</v>
          </cell>
        </row>
        <row r="1707">
          <cell r="A1707" t="str">
            <v>GC</v>
          </cell>
          <cell r="B1707" t="str">
            <v>OFM</v>
          </cell>
          <cell r="C1707">
            <v>6.8941744226128918</v>
          </cell>
        </row>
        <row r="1708">
          <cell r="A1708" t="str">
            <v>GC</v>
          </cell>
          <cell r="B1708" t="str">
            <v>OFM</v>
          </cell>
          <cell r="C1708">
            <v>6.8941744226128918</v>
          </cell>
        </row>
        <row r="1709">
          <cell r="A1709" t="str">
            <v>GC</v>
          </cell>
          <cell r="B1709" t="str">
            <v>OFM</v>
          </cell>
          <cell r="C1709">
            <v>6.8941744226128918</v>
          </cell>
        </row>
        <row r="1710">
          <cell r="A1710" t="str">
            <v>GC</v>
          </cell>
          <cell r="B1710" t="str">
            <v>Apps</v>
          </cell>
          <cell r="C1710">
            <v>137.88348845225781</v>
          </cell>
        </row>
        <row r="1711">
          <cell r="A1711" t="str">
            <v>GC</v>
          </cell>
          <cell r="B1711" t="str">
            <v>Tech</v>
          </cell>
          <cell r="C1711">
            <v>65.494657014822465</v>
          </cell>
        </row>
        <row r="1712">
          <cell r="A1712" t="str">
            <v>GC</v>
          </cell>
          <cell r="B1712" t="str">
            <v>Tech</v>
          </cell>
          <cell r="C1712">
            <v>10.341261633919338</v>
          </cell>
        </row>
        <row r="1713">
          <cell r="A1713" t="str">
            <v>KR</v>
          </cell>
          <cell r="B1713" t="str">
            <v>Tech</v>
          </cell>
          <cell r="C1713">
            <v>68.689496002271341</v>
          </cell>
        </row>
        <row r="1714">
          <cell r="A1714" t="str">
            <v>GC</v>
          </cell>
          <cell r="B1714" t="str">
            <v>Systems</v>
          </cell>
          <cell r="C1714">
            <v>462.10720887245844</v>
          </cell>
        </row>
        <row r="1715">
          <cell r="A1715" t="str">
            <v>ASEAN</v>
          </cell>
          <cell r="B1715" t="str">
            <v>Apps</v>
          </cell>
          <cell r="C1715">
            <v>42.365976861658794</v>
          </cell>
        </row>
        <row r="1716">
          <cell r="A1716" t="str">
            <v>ASEAN</v>
          </cell>
          <cell r="B1716" t="str">
            <v>OFM</v>
          </cell>
          <cell r="C1716">
            <v>16.294606485253382</v>
          </cell>
        </row>
        <row r="1717">
          <cell r="A1717" t="str">
            <v>IN</v>
          </cell>
          <cell r="B1717" t="str">
            <v>Tech</v>
          </cell>
          <cell r="C1717">
            <v>15.4320987654321</v>
          </cell>
        </row>
        <row r="1718">
          <cell r="A1718" t="str">
            <v>ASEAN</v>
          </cell>
          <cell r="B1718" t="str">
            <v>Tech</v>
          </cell>
          <cell r="C1718">
            <v>16.294606485253382</v>
          </cell>
        </row>
        <row r="1719">
          <cell r="A1719" t="str">
            <v>ASEAN</v>
          </cell>
          <cell r="B1719" t="str">
            <v>Tech</v>
          </cell>
          <cell r="C1719">
            <v>4.0215088805605346</v>
          </cell>
        </row>
        <row r="1720">
          <cell r="A1720" t="str">
            <v>ASEAN</v>
          </cell>
          <cell r="B1720" t="str">
            <v>Tech</v>
          </cell>
          <cell r="C1720">
            <v>1.7</v>
          </cell>
        </row>
        <row r="1721">
          <cell r="A1721" t="str">
            <v>IN</v>
          </cell>
          <cell r="B1721" t="str">
            <v>OFM</v>
          </cell>
          <cell r="C1721">
            <v>68.25</v>
          </cell>
        </row>
        <row r="1722">
          <cell r="A1722" t="str">
            <v>GC</v>
          </cell>
          <cell r="B1722" t="str">
            <v>Apps</v>
          </cell>
          <cell r="C1722">
            <v>15.403573629081947</v>
          </cell>
        </row>
        <row r="1723">
          <cell r="A1723" t="str">
            <v>GC</v>
          </cell>
          <cell r="B1723" t="str">
            <v>Tech</v>
          </cell>
          <cell r="C1723">
            <v>30.807147258163894</v>
          </cell>
        </row>
        <row r="1724">
          <cell r="A1724" t="str">
            <v>GC</v>
          </cell>
          <cell r="B1724" t="str">
            <v>Apps</v>
          </cell>
          <cell r="C1724">
            <v>15.403573629081947</v>
          </cell>
        </row>
        <row r="1725">
          <cell r="A1725" t="str">
            <v>GC</v>
          </cell>
          <cell r="B1725" t="str">
            <v>Apps</v>
          </cell>
          <cell r="C1725">
            <v>12.322858903265558</v>
          </cell>
        </row>
        <row r="1726">
          <cell r="A1726" t="str">
            <v>GC</v>
          </cell>
          <cell r="B1726" t="str">
            <v>Apps</v>
          </cell>
          <cell r="C1726">
            <v>7.7017868145409736</v>
          </cell>
        </row>
        <row r="1727">
          <cell r="A1727" t="str">
            <v>GC</v>
          </cell>
          <cell r="B1727" t="str">
            <v>OFM</v>
          </cell>
          <cell r="C1727">
            <v>10.012322858903266</v>
          </cell>
        </row>
        <row r="1728">
          <cell r="A1728" t="str">
            <v>GC</v>
          </cell>
          <cell r="B1728" t="str">
            <v>Apps</v>
          </cell>
          <cell r="C1728">
            <v>154.03573629081947</v>
          </cell>
        </row>
        <row r="1729">
          <cell r="A1729" t="str">
            <v>GC</v>
          </cell>
          <cell r="B1729" t="str">
            <v>OFM</v>
          </cell>
          <cell r="C1729">
            <v>53.912507701786815</v>
          </cell>
        </row>
        <row r="1730">
          <cell r="A1730" t="str">
            <v>GC</v>
          </cell>
          <cell r="B1730" t="str">
            <v>Tech</v>
          </cell>
          <cell r="C1730">
            <v>154.03573629081947</v>
          </cell>
        </row>
        <row r="1731">
          <cell r="A1731" t="str">
            <v>GC</v>
          </cell>
          <cell r="B1731" t="str">
            <v>Tech</v>
          </cell>
          <cell r="C1731">
            <v>130.93037584719656</v>
          </cell>
        </row>
        <row r="1732">
          <cell r="A1732" t="str">
            <v>GC</v>
          </cell>
          <cell r="B1732" t="str">
            <v>Apps</v>
          </cell>
          <cell r="C1732">
            <v>30.807147258163894</v>
          </cell>
        </row>
        <row r="1733">
          <cell r="A1733" t="str">
            <v>GC</v>
          </cell>
          <cell r="B1733" t="str">
            <v>OFM</v>
          </cell>
          <cell r="C1733">
            <v>200</v>
          </cell>
        </row>
        <row r="1734">
          <cell r="A1734" t="str">
            <v>GC</v>
          </cell>
          <cell r="B1734" t="str">
            <v>Apps</v>
          </cell>
          <cell r="C1734">
            <v>385.08934072704869</v>
          </cell>
        </row>
        <row r="1735">
          <cell r="A1735" t="str">
            <v>GC</v>
          </cell>
          <cell r="B1735" t="str">
            <v>Tech</v>
          </cell>
          <cell r="C1735">
            <v>269.5625385089341</v>
          </cell>
        </row>
        <row r="1736">
          <cell r="A1736" t="str">
            <v>ANZ</v>
          </cell>
          <cell r="B1736" t="str">
            <v>Apps</v>
          </cell>
          <cell r="C1736">
            <v>5.0017227913814493</v>
          </cell>
        </row>
        <row r="1737">
          <cell r="A1737" t="str">
            <v>IN</v>
          </cell>
          <cell r="B1737" t="str">
            <v>Apps</v>
          </cell>
          <cell r="C1737">
            <v>33.06878306878307</v>
          </cell>
        </row>
        <row r="1738">
          <cell r="A1738" t="str">
            <v>GC</v>
          </cell>
          <cell r="B1738" t="str">
            <v>OFM</v>
          </cell>
          <cell r="C1738">
            <v>9.5553257497414688</v>
          </cell>
        </row>
        <row r="1739">
          <cell r="A1739" t="str">
            <v>IN</v>
          </cell>
          <cell r="B1739" t="str">
            <v>Tech</v>
          </cell>
          <cell r="C1739">
            <v>144.3241622574956</v>
          </cell>
        </row>
        <row r="1740">
          <cell r="A1740" t="str">
            <v>ANZ</v>
          </cell>
          <cell r="B1740" t="str">
            <v>OFM</v>
          </cell>
          <cell r="C1740">
            <v>105.89854918987609</v>
          </cell>
        </row>
        <row r="1741">
          <cell r="A1741" t="str">
            <v>GC</v>
          </cell>
          <cell r="B1741" t="str">
            <v>Apps</v>
          </cell>
          <cell r="C1741">
            <v>64.24010381200776</v>
          </cell>
        </row>
        <row r="1742">
          <cell r="A1742" t="str">
            <v>GC</v>
          </cell>
          <cell r="B1742" t="str">
            <v>Tech</v>
          </cell>
          <cell r="C1742">
            <v>154.17624914881864</v>
          </cell>
        </row>
        <row r="1743">
          <cell r="A1743" t="str">
            <v>ANZ</v>
          </cell>
          <cell r="B1743" t="str">
            <v>Apps</v>
          </cell>
          <cell r="C1743">
            <v>211.79709837975219</v>
          </cell>
        </row>
        <row r="1744">
          <cell r="A1744" t="str">
            <v>ANZ</v>
          </cell>
          <cell r="B1744" t="str">
            <v>OFM</v>
          </cell>
          <cell r="C1744">
            <v>211.79709837975219</v>
          </cell>
        </row>
        <row r="1745">
          <cell r="A1745" t="str">
            <v>ANZ</v>
          </cell>
          <cell r="B1745" t="str">
            <v>Tech</v>
          </cell>
          <cell r="C1745">
            <v>84.718839351900883</v>
          </cell>
        </row>
        <row r="1746">
          <cell r="A1746" t="str">
            <v>IN</v>
          </cell>
          <cell r="B1746" t="str">
            <v>Tech</v>
          </cell>
          <cell r="C1746">
            <v>97.934193121693127</v>
          </cell>
        </row>
        <row r="1747">
          <cell r="A1747" t="str">
            <v>ASEAN</v>
          </cell>
          <cell r="B1747" t="str">
            <v>Apps</v>
          </cell>
          <cell r="C1747">
            <v>43.258143060596318</v>
          </cell>
        </row>
        <row r="1748">
          <cell r="A1748" t="str">
            <v>IN</v>
          </cell>
          <cell r="B1748" t="str">
            <v>Apps</v>
          </cell>
          <cell r="C1748">
            <v>110.22927689594357</v>
          </cell>
        </row>
        <row r="1749">
          <cell r="A1749" t="str">
            <v>ASEAN</v>
          </cell>
          <cell r="B1749" t="str">
            <v>Tech</v>
          </cell>
          <cell r="C1749">
            <v>30</v>
          </cell>
        </row>
        <row r="1750">
          <cell r="A1750" t="str">
            <v>ASEAN</v>
          </cell>
          <cell r="B1750" t="str">
            <v>Tech</v>
          </cell>
          <cell r="C1750">
            <v>30</v>
          </cell>
        </row>
        <row r="1751">
          <cell r="A1751" t="str">
            <v>ASEAN</v>
          </cell>
          <cell r="B1751" t="str">
            <v>Tech</v>
          </cell>
          <cell r="C1751">
            <v>46</v>
          </cell>
        </row>
        <row r="1752">
          <cell r="A1752" t="str">
            <v>GC</v>
          </cell>
          <cell r="B1752" t="str">
            <v>Tech</v>
          </cell>
          <cell r="C1752">
            <v>5.5153395380903127</v>
          </cell>
        </row>
        <row r="1753">
          <cell r="A1753" t="str">
            <v>GC</v>
          </cell>
          <cell r="B1753" t="str">
            <v>Tech</v>
          </cell>
          <cell r="C1753">
            <v>15.403573629081947</v>
          </cell>
        </row>
        <row r="1754">
          <cell r="A1754" t="str">
            <v>GC</v>
          </cell>
          <cell r="B1754" t="str">
            <v>Tech</v>
          </cell>
          <cell r="C1754">
            <v>61.614294516327789</v>
          </cell>
        </row>
        <row r="1755">
          <cell r="A1755" t="str">
            <v>GC</v>
          </cell>
          <cell r="B1755" t="str">
            <v>OFM</v>
          </cell>
          <cell r="C1755">
            <v>9.2421441774491679</v>
          </cell>
        </row>
        <row r="1756">
          <cell r="A1756" t="str">
            <v>GC</v>
          </cell>
          <cell r="B1756" t="str">
            <v>OFM</v>
          </cell>
          <cell r="C1756">
            <v>77.017868145409736</v>
          </cell>
        </row>
        <row r="1757">
          <cell r="A1757" t="str">
            <v>ASEAN</v>
          </cell>
          <cell r="B1757" t="str">
            <v>Tech</v>
          </cell>
          <cell r="C1757">
            <v>329.04045223319753</v>
          </cell>
        </row>
        <row r="1758">
          <cell r="A1758" t="str">
            <v>IN</v>
          </cell>
          <cell r="B1758" t="str">
            <v>Tech</v>
          </cell>
          <cell r="C1758">
            <v>154.32098765432099</v>
          </cell>
        </row>
        <row r="1759">
          <cell r="A1759" t="str">
            <v>IN</v>
          </cell>
          <cell r="B1759" t="str">
            <v>Tech</v>
          </cell>
          <cell r="C1759">
            <v>77.160493827160494</v>
          </cell>
        </row>
        <row r="1760">
          <cell r="A1760" t="str">
            <v>GC</v>
          </cell>
          <cell r="B1760" t="str">
            <v>Apps</v>
          </cell>
          <cell r="C1760">
            <v>77.088124574409321</v>
          </cell>
        </row>
        <row r="1761">
          <cell r="A1761" t="str">
            <v>ANZ</v>
          </cell>
          <cell r="B1761" t="str">
            <v>OFM</v>
          </cell>
          <cell r="C1761">
            <v>105.89854918987609</v>
          </cell>
        </row>
        <row r="1762">
          <cell r="A1762" t="str">
            <v>IN</v>
          </cell>
          <cell r="B1762" t="str">
            <v>Tech</v>
          </cell>
          <cell r="C1762">
            <v>293.80257936507934</v>
          </cell>
        </row>
        <row r="1763">
          <cell r="A1763" t="str">
            <v>ANZ</v>
          </cell>
          <cell r="B1763" t="str">
            <v>Tech</v>
          </cell>
          <cell r="C1763">
            <v>81.030710639332298</v>
          </cell>
        </row>
        <row r="1764">
          <cell r="A1764" t="str">
            <v>ASEAN</v>
          </cell>
          <cell r="B1764" t="str">
            <v>Tech</v>
          </cell>
          <cell r="C1764">
            <v>344.88056053446309</v>
          </cell>
        </row>
        <row r="1765">
          <cell r="A1765" t="str">
            <v>ASEAN</v>
          </cell>
          <cell r="B1765" t="str">
            <v>Tech</v>
          </cell>
          <cell r="C1765">
            <v>39.743418936922865</v>
          </cell>
        </row>
        <row r="1766">
          <cell r="A1766" t="str">
            <v>IN</v>
          </cell>
          <cell r="B1766" t="str">
            <v>OFM</v>
          </cell>
          <cell r="C1766">
            <v>66.137566137566139</v>
          </cell>
        </row>
        <row r="1767">
          <cell r="A1767" t="str">
            <v>IN</v>
          </cell>
          <cell r="B1767" t="str">
            <v>OFM</v>
          </cell>
          <cell r="C1767">
            <v>66.137566137566139</v>
          </cell>
        </row>
        <row r="1768">
          <cell r="A1768" t="str">
            <v>IN</v>
          </cell>
          <cell r="B1768" t="str">
            <v>Apps</v>
          </cell>
          <cell r="C1768">
            <v>44.091710758377424</v>
          </cell>
        </row>
        <row r="1769">
          <cell r="A1769" t="str">
            <v>IN</v>
          </cell>
          <cell r="B1769" t="str">
            <v>OFM</v>
          </cell>
          <cell r="C1769">
            <v>66.137566137566139</v>
          </cell>
        </row>
        <row r="1770">
          <cell r="A1770" t="str">
            <v>IN</v>
          </cell>
          <cell r="B1770" t="str">
            <v>Apps</v>
          </cell>
          <cell r="C1770">
            <v>66.137566137566139</v>
          </cell>
        </row>
        <row r="1771">
          <cell r="A1771" t="str">
            <v>IN</v>
          </cell>
          <cell r="B1771" t="str">
            <v>Tech</v>
          </cell>
          <cell r="C1771">
            <v>110.22927689594357</v>
          </cell>
        </row>
        <row r="1772">
          <cell r="A1772" t="str">
            <v>IN</v>
          </cell>
          <cell r="B1772" t="str">
            <v>Apps</v>
          </cell>
          <cell r="C1772">
            <v>110.22927689594357</v>
          </cell>
        </row>
        <row r="1773">
          <cell r="A1773" t="str">
            <v>IN</v>
          </cell>
          <cell r="B1773" t="str">
            <v>Tech</v>
          </cell>
          <cell r="C1773">
            <v>130</v>
          </cell>
        </row>
        <row r="1774">
          <cell r="A1774" t="str">
            <v>GC</v>
          </cell>
          <cell r="B1774" t="str">
            <v>Apps</v>
          </cell>
          <cell r="C1774">
            <v>77.017868145409736</v>
          </cell>
        </row>
        <row r="1775">
          <cell r="A1775" t="str">
            <v>GC</v>
          </cell>
          <cell r="B1775" t="str">
            <v>Tech</v>
          </cell>
          <cell r="C1775">
            <v>10.782501540357364</v>
          </cell>
        </row>
        <row r="1776">
          <cell r="A1776" t="str">
            <v>GC</v>
          </cell>
          <cell r="B1776" t="str">
            <v>Tech</v>
          </cell>
          <cell r="C1776">
            <v>106.87199630314232</v>
          </cell>
        </row>
        <row r="1777">
          <cell r="A1777" t="str">
            <v>GC</v>
          </cell>
          <cell r="B1777" t="str">
            <v>Tech</v>
          </cell>
          <cell r="C1777">
            <v>29.765643869377694</v>
          </cell>
        </row>
        <row r="1778">
          <cell r="A1778" t="str">
            <v>GC</v>
          </cell>
          <cell r="B1778" t="str">
            <v>Tech</v>
          </cell>
          <cell r="C1778">
            <v>140.17252002464573</v>
          </cell>
        </row>
        <row r="1779">
          <cell r="A1779" t="str">
            <v>GC</v>
          </cell>
          <cell r="B1779" t="str">
            <v>Tech</v>
          </cell>
          <cell r="C1779">
            <v>4.621072088724584</v>
          </cell>
        </row>
        <row r="1780">
          <cell r="A1780" t="str">
            <v>ASEAN</v>
          </cell>
          <cell r="B1780" t="str">
            <v>Tech</v>
          </cell>
          <cell r="C1780">
            <v>329.04045223319753</v>
          </cell>
        </row>
        <row r="1781">
          <cell r="A1781" t="str">
            <v>IN</v>
          </cell>
          <cell r="B1781" t="str">
            <v>Tech</v>
          </cell>
          <cell r="C1781">
            <v>45</v>
          </cell>
        </row>
        <row r="1782">
          <cell r="A1782" t="str">
            <v>IN</v>
          </cell>
          <cell r="B1782" t="str">
            <v>Tech</v>
          </cell>
          <cell r="C1782">
            <v>70</v>
          </cell>
        </row>
        <row r="1783">
          <cell r="A1783" t="str">
            <v>IN</v>
          </cell>
          <cell r="B1783" t="str">
            <v>Tech</v>
          </cell>
          <cell r="C1783">
            <v>220.45855379188714</v>
          </cell>
        </row>
        <row r="1784">
          <cell r="A1784" t="str">
            <v>ASEAN</v>
          </cell>
          <cell r="B1784" t="str">
            <v>Tech</v>
          </cell>
          <cell r="C1784">
            <v>97.767638911520294</v>
          </cell>
        </row>
        <row r="1785">
          <cell r="A1785" t="str">
            <v>GC</v>
          </cell>
          <cell r="B1785" t="str">
            <v>OFM</v>
          </cell>
          <cell r="C1785">
            <v>50</v>
          </cell>
        </row>
        <row r="1786">
          <cell r="A1786" t="str">
            <v>IN</v>
          </cell>
          <cell r="B1786" t="str">
            <v>Tech</v>
          </cell>
          <cell r="C1786">
            <v>220.45855379188714</v>
          </cell>
        </row>
        <row r="1787">
          <cell r="A1787" t="str">
            <v>GC</v>
          </cell>
          <cell r="B1787" t="str">
            <v>Tech</v>
          </cell>
          <cell r="C1787">
            <v>43.130006161429456</v>
          </cell>
        </row>
        <row r="1788">
          <cell r="A1788" t="str">
            <v>IN</v>
          </cell>
          <cell r="B1788" t="str">
            <v>Apps</v>
          </cell>
          <cell r="C1788">
            <v>44.091710758377424</v>
          </cell>
        </row>
        <row r="1789">
          <cell r="A1789" t="str">
            <v>IN</v>
          </cell>
          <cell r="B1789" t="str">
            <v>Apps</v>
          </cell>
          <cell r="C1789">
            <v>44.091710758377424</v>
          </cell>
        </row>
        <row r="1790">
          <cell r="A1790" t="str">
            <v>IN</v>
          </cell>
          <cell r="B1790" t="str">
            <v>Apps</v>
          </cell>
          <cell r="C1790">
            <v>44.091710758377424</v>
          </cell>
        </row>
        <row r="1791">
          <cell r="A1791" t="str">
            <v>IN</v>
          </cell>
          <cell r="B1791" t="str">
            <v>Apps</v>
          </cell>
          <cell r="C1791">
            <v>44.091710758377424</v>
          </cell>
        </row>
        <row r="1792">
          <cell r="A1792" t="str">
            <v>ANZ</v>
          </cell>
          <cell r="B1792" t="str">
            <v>Tech</v>
          </cell>
          <cell r="C1792">
            <v>32.412284255732921</v>
          </cell>
        </row>
        <row r="1793">
          <cell r="A1793" t="str">
            <v>ANZ</v>
          </cell>
          <cell r="B1793" t="str">
            <v>Tech</v>
          </cell>
          <cell r="C1793">
            <v>4.0515355319666151</v>
          </cell>
        </row>
        <row r="1794">
          <cell r="A1794" t="str">
            <v>ANZ</v>
          </cell>
          <cell r="B1794" t="str">
            <v>Tech</v>
          </cell>
          <cell r="C1794">
            <v>16.20614212786646</v>
          </cell>
        </row>
        <row r="1795">
          <cell r="A1795" t="str">
            <v>ANZ</v>
          </cell>
          <cell r="B1795" t="str">
            <v>Tech</v>
          </cell>
          <cell r="C1795">
            <v>529.49274594938049</v>
          </cell>
        </row>
        <row r="1796">
          <cell r="A1796" t="str">
            <v>ANZ</v>
          </cell>
          <cell r="B1796" t="str">
            <v>Tech</v>
          </cell>
          <cell r="C1796">
            <v>243.09213191799691</v>
          </cell>
        </row>
        <row r="1797">
          <cell r="A1797" t="str">
            <v>IN</v>
          </cell>
          <cell r="B1797" t="str">
            <v>Apps</v>
          </cell>
          <cell r="C1797">
            <v>132.27513227513228</v>
          </cell>
        </row>
        <row r="1798">
          <cell r="A1798" t="str">
            <v>IN</v>
          </cell>
          <cell r="B1798" t="str">
            <v>Apps</v>
          </cell>
          <cell r="C1798">
            <v>132.27513227513228</v>
          </cell>
        </row>
        <row r="1799">
          <cell r="A1799" t="str">
            <v>IN</v>
          </cell>
          <cell r="B1799" t="str">
            <v>Apps</v>
          </cell>
          <cell r="C1799">
            <v>132.27513227513228</v>
          </cell>
        </row>
        <row r="1800">
          <cell r="A1800" t="str">
            <v>GC</v>
          </cell>
          <cell r="B1800" t="str">
            <v>Tech</v>
          </cell>
          <cell r="C1800">
            <v>34.470872113064452</v>
          </cell>
        </row>
        <row r="1801">
          <cell r="A1801" t="str">
            <v>IN</v>
          </cell>
          <cell r="B1801" t="str">
            <v>Tech</v>
          </cell>
          <cell r="C1801">
            <v>5511.4638447971784</v>
          </cell>
        </row>
        <row r="1802">
          <cell r="A1802" t="str">
            <v>ANZ</v>
          </cell>
          <cell r="B1802" t="str">
            <v>Tech</v>
          </cell>
          <cell r="C1802">
            <v>529.49274594938049</v>
          </cell>
        </row>
        <row r="1803">
          <cell r="A1803" t="str">
            <v>IN</v>
          </cell>
          <cell r="B1803" t="str">
            <v>Tech</v>
          </cell>
          <cell r="C1803">
            <v>440.91710758377428</v>
          </cell>
        </row>
        <row r="1804">
          <cell r="A1804" t="str">
            <v>ASEAN</v>
          </cell>
          <cell r="B1804" t="str">
            <v>Apps</v>
          </cell>
          <cell r="C1804">
            <v>100</v>
          </cell>
        </row>
        <row r="1805">
          <cell r="A1805" t="str">
            <v>GC</v>
          </cell>
          <cell r="B1805" t="str">
            <v>Tech</v>
          </cell>
          <cell r="C1805">
            <v>45.846259910375728</v>
          </cell>
        </row>
        <row r="1806">
          <cell r="A1806" t="str">
            <v>GC</v>
          </cell>
          <cell r="B1806" t="str">
            <v>Tech</v>
          </cell>
          <cell r="C1806">
            <v>8.617718028266113</v>
          </cell>
        </row>
        <row r="1807">
          <cell r="A1807" t="str">
            <v>IN</v>
          </cell>
          <cell r="B1807" t="str">
            <v>OFM</v>
          </cell>
          <cell r="C1807">
            <v>22.045855379188712</v>
          </cell>
        </row>
        <row r="1808">
          <cell r="A1808" t="str">
            <v>GC</v>
          </cell>
          <cell r="B1808" t="str">
            <v>Tech</v>
          </cell>
          <cell r="C1808">
            <v>6.8941744226128918</v>
          </cell>
        </row>
        <row r="1809">
          <cell r="A1809" t="str">
            <v>IN</v>
          </cell>
          <cell r="B1809" t="str">
            <v>Apps</v>
          </cell>
          <cell r="C1809">
            <v>44.091710758377424</v>
          </cell>
        </row>
        <row r="1810">
          <cell r="A1810" t="str">
            <v>IN</v>
          </cell>
          <cell r="B1810" t="str">
            <v>Apps</v>
          </cell>
          <cell r="C1810">
            <v>44.091710758377424</v>
          </cell>
        </row>
        <row r="1811">
          <cell r="A1811" t="str">
            <v>IN</v>
          </cell>
          <cell r="B1811" t="str">
            <v>Apps</v>
          </cell>
          <cell r="C1811">
            <v>44.091710758377424</v>
          </cell>
        </row>
        <row r="1812">
          <cell r="A1812" t="str">
            <v>IN</v>
          </cell>
          <cell r="B1812" t="str">
            <v>Apps</v>
          </cell>
          <cell r="C1812">
            <v>44.091710758377424</v>
          </cell>
        </row>
        <row r="1813">
          <cell r="A1813" t="str">
            <v>IN</v>
          </cell>
          <cell r="B1813" t="str">
            <v>Apps</v>
          </cell>
          <cell r="C1813">
            <v>55.114638447971785</v>
          </cell>
        </row>
        <row r="1814">
          <cell r="A1814" t="str">
            <v>IN</v>
          </cell>
          <cell r="B1814" t="str">
            <v>Apps</v>
          </cell>
          <cell r="C1814">
            <v>44.091710758377424</v>
          </cell>
        </row>
        <row r="1815">
          <cell r="A1815" t="str">
            <v>KR</v>
          </cell>
          <cell r="B1815" t="str">
            <v>OFM</v>
          </cell>
          <cell r="C1815">
            <v>27.475798400908538</v>
          </cell>
        </row>
        <row r="1816">
          <cell r="A1816" t="str">
            <v>IN</v>
          </cell>
          <cell r="B1816" t="str">
            <v>OFM</v>
          </cell>
          <cell r="C1816">
            <v>44.091710758377424</v>
          </cell>
        </row>
        <row r="1817">
          <cell r="A1817" t="str">
            <v>GC</v>
          </cell>
          <cell r="B1817" t="str">
            <v>Tech</v>
          </cell>
          <cell r="C1817">
            <v>4.1365046535677346</v>
          </cell>
        </row>
        <row r="1818">
          <cell r="A1818" t="str">
            <v>GC</v>
          </cell>
          <cell r="B1818" t="str">
            <v>OFM</v>
          </cell>
          <cell r="C1818">
            <v>17.999537892791125</v>
          </cell>
        </row>
        <row r="1819">
          <cell r="A1819" t="str">
            <v>GC</v>
          </cell>
          <cell r="B1819" t="str">
            <v>Apps</v>
          </cell>
          <cell r="C1819">
            <v>385.08934072704869</v>
          </cell>
        </row>
        <row r="1820">
          <cell r="A1820" t="str">
            <v>GC</v>
          </cell>
          <cell r="B1820" t="str">
            <v>Tech</v>
          </cell>
          <cell r="C1820">
            <v>46.210720887245841</v>
          </cell>
        </row>
        <row r="1821">
          <cell r="A1821" t="str">
            <v>GC</v>
          </cell>
          <cell r="B1821" t="str">
            <v>Tech</v>
          </cell>
          <cell r="C1821">
            <v>51.706308169596689</v>
          </cell>
        </row>
        <row r="1822">
          <cell r="A1822" t="str">
            <v>GC</v>
          </cell>
          <cell r="B1822" t="str">
            <v>OFM</v>
          </cell>
          <cell r="C1822">
            <v>56.67011375387797</v>
          </cell>
        </row>
        <row r="1823">
          <cell r="A1823" t="str">
            <v>IN</v>
          </cell>
          <cell r="B1823" t="str">
            <v>Tech</v>
          </cell>
          <cell r="C1823">
            <v>391.73686067019401</v>
          </cell>
        </row>
        <row r="1824">
          <cell r="A1824" t="str">
            <v>IN</v>
          </cell>
          <cell r="B1824" t="str">
            <v>Tech</v>
          </cell>
          <cell r="C1824">
            <v>661.37566137566137</v>
          </cell>
        </row>
        <row r="1825">
          <cell r="A1825" t="str">
            <v>GC</v>
          </cell>
          <cell r="B1825" t="str">
            <v>Tech</v>
          </cell>
          <cell r="C1825">
            <v>25.696041524803107</v>
          </cell>
        </row>
        <row r="1826">
          <cell r="A1826" t="str">
            <v>GC</v>
          </cell>
          <cell r="B1826" t="str">
            <v>Tech</v>
          </cell>
          <cell r="C1826">
            <v>34.470872113064452</v>
          </cell>
        </row>
        <row r="1827">
          <cell r="A1827" t="str">
            <v>GC</v>
          </cell>
          <cell r="B1827" t="str">
            <v>Tech</v>
          </cell>
          <cell r="C1827">
            <v>206.82523267838675</v>
          </cell>
        </row>
        <row r="1828">
          <cell r="A1828" t="str">
            <v>ANZ</v>
          </cell>
          <cell r="B1828" t="str">
            <v>Apps</v>
          </cell>
          <cell r="C1828">
            <v>121.54606595899845</v>
          </cell>
        </row>
        <row r="1829">
          <cell r="A1829" t="str">
            <v>GC</v>
          </cell>
          <cell r="B1829" t="str">
            <v>Apps</v>
          </cell>
          <cell r="C1829">
            <v>154.03573629081947</v>
          </cell>
        </row>
        <row r="1830">
          <cell r="A1830" t="str">
            <v>IN</v>
          </cell>
          <cell r="B1830" t="str">
            <v>Tech</v>
          </cell>
          <cell r="C1830">
            <v>66.137566137566139</v>
          </cell>
        </row>
        <row r="1831">
          <cell r="A1831" t="str">
            <v>GC</v>
          </cell>
          <cell r="B1831" t="str">
            <v>Apps</v>
          </cell>
          <cell r="C1831">
            <v>308.07147258163894</v>
          </cell>
        </row>
        <row r="1832">
          <cell r="A1832" t="str">
            <v>GC</v>
          </cell>
          <cell r="B1832" t="str">
            <v>Apps</v>
          </cell>
          <cell r="C1832">
            <v>107.82501540357363</v>
          </cell>
        </row>
        <row r="1833">
          <cell r="A1833" t="str">
            <v>ANZ</v>
          </cell>
          <cell r="B1833" t="str">
            <v>Tech</v>
          </cell>
          <cell r="C1833">
            <v>52.949274594938046</v>
          </cell>
        </row>
        <row r="1834">
          <cell r="A1834" t="str">
            <v>ANZ</v>
          </cell>
          <cell r="B1834" t="str">
            <v>Apps</v>
          </cell>
          <cell r="C1834">
            <v>52.949274594938046</v>
          </cell>
        </row>
        <row r="1835">
          <cell r="A1835" t="str">
            <v>ANZ</v>
          </cell>
          <cell r="B1835" t="str">
            <v>Apps</v>
          </cell>
          <cell r="C1835">
            <v>52.949274594938046</v>
          </cell>
        </row>
        <row r="1836">
          <cell r="A1836" t="str">
            <v>GC</v>
          </cell>
          <cell r="B1836" t="str">
            <v>OFM</v>
          </cell>
          <cell r="C1836">
            <v>26.186075169439309</v>
          </cell>
        </row>
        <row r="1837">
          <cell r="A1837" t="str">
            <v>ANZ</v>
          </cell>
          <cell r="B1837" t="str">
            <v>OFM</v>
          </cell>
          <cell r="C1837">
            <v>26.474637297469023</v>
          </cell>
        </row>
        <row r="1838">
          <cell r="A1838" t="str">
            <v>GC</v>
          </cell>
          <cell r="B1838" t="str">
            <v>Tech</v>
          </cell>
          <cell r="C1838">
            <v>10.341261633919338</v>
          </cell>
        </row>
        <row r="1839">
          <cell r="A1839" t="str">
            <v>IN</v>
          </cell>
          <cell r="B1839" t="str">
            <v>Tech</v>
          </cell>
          <cell r="C1839">
            <v>66.137566137566139</v>
          </cell>
        </row>
        <row r="1840">
          <cell r="A1840" t="str">
            <v>IN</v>
          </cell>
          <cell r="B1840" t="str">
            <v>Tech</v>
          </cell>
          <cell r="C1840">
            <v>220.45855379188714</v>
          </cell>
        </row>
        <row r="1841">
          <cell r="A1841" t="str">
            <v>IN</v>
          </cell>
          <cell r="B1841" t="str">
            <v>Tech</v>
          </cell>
          <cell r="C1841">
            <v>114.6384479717813</v>
          </cell>
        </row>
        <row r="1842">
          <cell r="A1842" t="str">
            <v>ANZ</v>
          </cell>
          <cell r="B1842" t="str">
            <v>Apps</v>
          </cell>
          <cell r="C1842">
            <v>48.618426383599385</v>
          </cell>
        </row>
        <row r="1843">
          <cell r="A1843" t="str">
            <v>ANZ</v>
          </cell>
          <cell r="B1843" t="str">
            <v>Apps</v>
          </cell>
          <cell r="C1843">
            <v>202.57677659833075</v>
          </cell>
        </row>
        <row r="1844">
          <cell r="A1844" t="str">
            <v>ANZ</v>
          </cell>
          <cell r="B1844" t="str">
            <v>Apps</v>
          </cell>
          <cell r="C1844">
            <v>81.030710639332298</v>
          </cell>
        </row>
        <row r="1845">
          <cell r="A1845" t="str">
            <v>ANZ</v>
          </cell>
          <cell r="B1845" t="str">
            <v>Tech</v>
          </cell>
          <cell r="C1845">
            <v>529.49274594938049</v>
          </cell>
        </row>
        <row r="1846">
          <cell r="A1846" t="str">
            <v>GC</v>
          </cell>
          <cell r="B1846" t="str">
            <v>Tech</v>
          </cell>
          <cell r="C1846">
            <v>53.912507701786815</v>
          </cell>
        </row>
        <row r="1847">
          <cell r="A1847" t="str">
            <v>IN</v>
          </cell>
          <cell r="B1847" t="str">
            <v>Tech</v>
          </cell>
          <cell r="C1847">
            <v>30.8641975308642</v>
          </cell>
        </row>
        <row r="1848">
          <cell r="A1848" t="str">
            <v>IN</v>
          </cell>
          <cell r="B1848" t="str">
            <v>Tech</v>
          </cell>
          <cell r="C1848">
            <v>110.22927689594357</v>
          </cell>
        </row>
        <row r="1849">
          <cell r="A1849" t="str">
            <v>ANZ</v>
          </cell>
          <cell r="B1849" t="str">
            <v>Tech</v>
          </cell>
          <cell r="C1849">
            <v>52.949274594938046</v>
          </cell>
        </row>
        <row r="1850">
          <cell r="A1850" t="str">
            <v>GC</v>
          </cell>
          <cell r="B1850" t="str">
            <v>Apps</v>
          </cell>
          <cell r="C1850">
            <v>107.82501540357363</v>
          </cell>
        </row>
        <row r="1851">
          <cell r="A1851" t="str">
            <v>ANZ</v>
          </cell>
          <cell r="B1851" t="str">
            <v>Apps</v>
          </cell>
          <cell r="C1851">
            <v>81.030710639332298</v>
          </cell>
        </row>
        <row r="1852">
          <cell r="A1852" t="str">
            <v>IN</v>
          </cell>
          <cell r="B1852" t="str">
            <v>Tech</v>
          </cell>
          <cell r="C1852">
            <v>60</v>
          </cell>
        </row>
        <row r="1853">
          <cell r="A1853" t="str">
            <v>IN</v>
          </cell>
          <cell r="B1853" t="str">
            <v>Apps</v>
          </cell>
          <cell r="C1853">
            <v>440.91710758377428</v>
          </cell>
        </row>
        <row r="1854">
          <cell r="A1854" t="str">
            <v>IN</v>
          </cell>
          <cell r="B1854" t="str">
            <v>Tech</v>
          </cell>
          <cell r="C1854">
            <v>13.227513227513228</v>
          </cell>
        </row>
        <row r="1855">
          <cell r="A1855" t="str">
            <v>GC</v>
          </cell>
          <cell r="B1855" t="str">
            <v>Apps</v>
          </cell>
          <cell r="C1855">
            <v>308.07147258163894</v>
          </cell>
        </row>
        <row r="1856">
          <cell r="A1856" t="str">
            <v>GC</v>
          </cell>
          <cell r="B1856" t="str">
            <v>Apps</v>
          </cell>
          <cell r="C1856">
            <v>123.22858903265558</v>
          </cell>
        </row>
        <row r="1857">
          <cell r="A1857" t="str">
            <v>ASEAN</v>
          </cell>
          <cell r="B1857" t="str">
            <v>Tech</v>
          </cell>
          <cell r="C1857">
            <v>50</v>
          </cell>
        </row>
        <row r="1858">
          <cell r="A1858" t="str">
            <v>IN</v>
          </cell>
          <cell r="B1858" t="str">
            <v>Apps</v>
          </cell>
          <cell r="C1858">
            <v>44.091710758377424</v>
          </cell>
        </row>
        <row r="1859">
          <cell r="A1859" t="str">
            <v>IN</v>
          </cell>
          <cell r="B1859" t="str">
            <v>Apps</v>
          </cell>
          <cell r="C1859">
            <v>44.091710758377424</v>
          </cell>
        </row>
        <row r="1860">
          <cell r="A1860" t="str">
            <v>IN</v>
          </cell>
          <cell r="B1860" t="str">
            <v>Apps</v>
          </cell>
          <cell r="C1860">
            <v>132.27513227513228</v>
          </cell>
        </row>
        <row r="1861">
          <cell r="A1861" t="str">
            <v>ASEAN</v>
          </cell>
          <cell r="B1861" t="str">
            <v>Tech</v>
          </cell>
          <cell r="C1861">
            <v>11.375</v>
          </cell>
        </row>
        <row r="1862">
          <cell r="A1862" t="str">
            <v>GC</v>
          </cell>
          <cell r="B1862" t="str">
            <v>OFM</v>
          </cell>
          <cell r="C1862">
            <v>26.186075169439309</v>
          </cell>
        </row>
        <row r="1863">
          <cell r="A1863" t="str">
            <v>IN</v>
          </cell>
          <cell r="B1863" t="str">
            <v>Apps</v>
          </cell>
          <cell r="C1863">
            <v>50</v>
          </cell>
        </row>
        <row r="1864">
          <cell r="A1864" t="str">
            <v>ASEAN</v>
          </cell>
          <cell r="B1864" t="str">
            <v>Apps</v>
          </cell>
          <cell r="C1864">
            <v>400</v>
          </cell>
        </row>
        <row r="1865">
          <cell r="A1865" t="str">
            <v>ASEAN</v>
          </cell>
          <cell r="B1865" t="str">
            <v>Tech</v>
          </cell>
          <cell r="C1865">
            <v>32.589212970506765</v>
          </cell>
        </row>
        <row r="1866">
          <cell r="A1866" t="str">
            <v>GC</v>
          </cell>
          <cell r="B1866" t="str">
            <v>Apps</v>
          </cell>
          <cell r="C1866">
            <v>80</v>
          </cell>
        </row>
        <row r="1867">
          <cell r="A1867" t="str">
            <v>IN</v>
          </cell>
          <cell r="B1867" t="str">
            <v>Apps</v>
          </cell>
          <cell r="C1867">
            <v>44.091710758377424</v>
          </cell>
        </row>
        <row r="1868">
          <cell r="A1868" t="str">
            <v>KR</v>
          </cell>
          <cell r="B1868" t="str">
            <v>Tech</v>
          </cell>
          <cell r="C1868">
            <v>73.2687957357561</v>
          </cell>
        </row>
        <row r="1869">
          <cell r="A1869" t="str">
            <v>KR</v>
          </cell>
          <cell r="B1869" t="str">
            <v>Tech</v>
          </cell>
          <cell r="C1869">
            <v>27.475798400908538</v>
          </cell>
        </row>
        <row r="1870">
          <cell r="A1870" t="str">
            <v>GC</v>
          </cell>
          <cell r="B1870" t="str">
            <v>Tech</v>
          </cell>
          <cell r="C1870">
            <v>34.492830058600482</v>
          </cell>
        </row>
        <row r="1871">
          <cell r="A1871" t="str">
            <v>GC</v>
          </cell>
          <cell r="B1871" t="str">
            <v>Tech</v>
          </cell>
          <cell r="C1871">
            <v>137.88348845225781</v>
          </cell>
        </row>
        <row r="1872">
          <cell r="A1872" t="str">
            <v>GC</v>
          </cell>
          <cell r="B1872" t="str">
            <v>Tech</v>
          </cell>
          <cell r="C1872">
            <v>2.5853154084798344</v>
          </cell>
        </row>
        <row r="1873">
          <cell r="A1873" t="str">
            <v>KR</v>
          </cell>
          <cell r="B1873" t="str">
            <v>OFM</v>
          </cell>
          <cell r="C1873">
            <v>109.90319360363415</v>
          </cell>
        </row>
        <row r="1874">
          <cell r="A1874" t="str">
            <v>KR</v>
          </cell>
          <cell r="B1874" t="str">
            <v>OFM</v>
          </cell>
          <cell r="C1874">
            <v>137.37899200454268</v>
          </cell>
        </row>
        <row r="1875">
          <cell r="A1875" t="str">
            <v>KR</v>
          </cell>
          <cell r="B1875" t="str">
            <v>OFM</v>
          </cell>
          <cell r="C1875">
            <v>41.213697601362803</v>
          </cell>
        </row>
        <row r="1876">
          <cell r="A1876" t="str">
            <v>KR</v>
          </cell>
          <cell r="B1876" t="str">
            <v>OFM</v>
          </cell>
          <cell r="C1876">
            <v>27.475798400908538</v>
          </cell>
        </row>
        <row r="1877">
          <cell r="A1877" t="str">
            <v>IN</v>
          </cell>
          <cell r="B1877" t="str">
            <v>Apps</v>
          </cell>
          <cell r="C1877">
            <v>44.091710758377424</v>
          </cell>
        </row>
        <row r="1878">
          <cell r="A1878" t="str">
            <v>KR</v>
          </cell>
          <cell r="B1878" t="str">
            <v>Tech</v>
          </cell>
          <cell r="C1878">
            <v>274.75798400908536</v>
          </cell>
        </row>
        <row r="1879">
          <cell r="A1879" t="str">
            <v>KR</v>
          </cell>
          <cell r="B1879" t="str">
            <v>Tech</v>
          </cell>
          <cell r="C1879">
            <v>164.85479040545121</v>
          </cell>
        </row>
        <row r="1880">
          <cell r="A1880" t="str">
            <v>KR</v>
          </cell>
          <cell r="B1880" t="str">
            <v>Tech</v>
          </cell>
          <cell r="C1880">
            <v>457.92997334847558</v>
          </cell>
        </row>
        <row r="1881">
          <cell r="A1881" t="str">
            <v>KR</v>
          </cell>
          <cell r="B1881" t="str">
            <v>OFM</v>
          </cell>
          <cell r="C1881">
            <v>45.792997334847563</v>
          </cell>
        </row>
        <row r="1882">
          <cell r="A1882" t="str">
            <v>GC</v>
          </cell>
          <cell r="B1882" t="str">
            <v>Apps</v>
          </cell>
          <cell r="C1882">
            <v>30.807147258163894</v>
          </cell>
        </row>
        <row r="1883">
          <cell r="A1883" t="str">
            <v>GC</v>
          </cell>
          <cell r="B1883" t="str">
            <v>Apps</v>
          </cell>
          <cell r="C1883">
            <v>77.017868145409736</v>
          </cell>
        </row>
        <row r="1884">
          <cell r="A1884" t="str">
            <v>GC</v>
          </cell>
          <cell r="B1884" t="str">
            <v>Apps</v>
          </cell>
          <cell r="C1884">
            <v>46.210720887245841</v>
          </cell>
        </row>
        <row r="1885">
          <cell r="A1885" t="str">
            <v>GC</v>
          </cell>
          <cell r="B1885" t="str">
            <v>Apps</v>
          </cell>
          <cell r="C1885">
            <v>61.614294516327789</v>
          </cell>
        </row>
        <row r="1886">
          <cell r="A1886" t="str">
            <v>GC</v>
          </cell>
          <cell r="B1886" t="str">
            <v>OFM</v>
          </cell>
          <cell r="C1886">
            <v>132.31669747381392</v>
          </cell>
        </row>
        <row r="1887">
          <cell r="A1887" t="str">
            <v>GC</v>
          </cell>
          <cell r="B1887" t="str">
            <v>Tech</v>
          </cell>
          <cell r="C1887">
            <v>61.614294516327789</v>
          </cell>
        </row>
        <row r="1888">
          <cell r="A1888" t="str">
            <v>ASEAN</v>
          </cell>
          <cell r="B1888" t="str">
            <v>Tech</v>
          </cell>
          <cell r="C1888">
            <v>33.436745949672527</v>
          </cell>
        </row>
        <row r="1889">
          <cell r="A1889" t="str">
            <v>GC</v>
          </cell>
          <cell r="B1889" t="str">
            <v>Tech</v>
          </cell>
          <cell r="C1889">
            <v>95.194085027726445</v>
          </cell>
        </row>
        <row r="1890">
          <cell r="A1890" t="str">
            <v>IN</v>
          </cell>
          <cell r="B1890" t="str">
            <v>Apps</v>
          </cell>
          <cell r="C1890">
            <v>44.091710758377424</v>
          </cell>
        </row>
        <row r="1891">
          <cell r="A1891" t="str">
            <v>IN</v>
          </cell>
          <cell r="B1891" t="str">
            <v>Apps</v>
          </cell>
          <cell r="C1891">
            <v>44.091710758377424</v>
          </cell>
        </row>
        <row r="1892">
          <cell r="A1892" t="str">
            <v>IN</v>
          </cell>
          <cell r="B1892" t="str">
            <v>Apps</v>
          </cell>
          <cell r="C1892">
            <v>44.091710758377424</v>
          </cell>
        </row>
        <row r="1893">
          <cell r="A1893" t="str">
            <v>IN</v>
          </cell>
          <cell r="B1893" t="str">
            <v>Apps</v>
          </cell>
          <cell r="C1893">
            <v>44.091710758377424</v>
          </cell>
        </row>
        <row r="1894">
          <cell r="A1894" t="str">
            <v>IN</v>
          </cell>
          <cell r="B1894" t="str">
            <v>Apps</v>
          </cell>
          <cell r="C1894">
            <v>44.091710758377424</v>
          </cell>
        </row>
        <row r="1895">
          <cell r="A1895" t="str">
            <v>IN</v>
          </cell>
          <cell r="B1895" t="str">
            <v>Apps</v>
          </cell>
          <cell r="C1895">
            <v>44.091710758377424</v>
          </cell>
        </row>
        <row r="1896">
          <cell r="A1896" t="str">
            <v>IN</v>
          </cell>
          <cell r="B1896" t="str">
            <v>Apps</v>
          </cell>
          <cell r="C1896">
            <v>44.091710758377424</v>
          </cell>
        </row>
        <row r="1897">
          <cell r="A1897" t="str">
            <v>IN</v>
          </cell>
          <cell r="B1897" t="str">
            <v>Apps</v>
          </cell>
          <cell r="C1897">
            <v>55.114638447971785</v>
          </cell>
        </row>
        <row r="1898">
          <cell r="A1898" t="str">
            <v>IN</v>
          </cell>
          <cell r="B1898" t="str">
            <v>Apps</v>
          </cell>
          <cell r="C1898">
            <v>132.27513227513228</v>
          </cell>
        </row>
        <row r="1899">
          <cell r="A1899" t="str">
            <v>IN</v>
          </cell>
          <cell r="B1899" t="str">
            <v>Tech</v>
          </cell>
          <cell r="C1899">
            <v>108.24305555555556</v>
          </cell>
        </row>
        <row r="1900">
          <cell r="A1900" t="str">
            <v>ASEAN</v>
          </cell>
          <cell r="B1900" t="str">
            <v>Tech</v>
          </cell>
          <cell r="C1900">
            <v>102.60583346912173</v>
          </cell>
        </row>
        <row r="1901">
          <cell r="A1901" t="str">
            <v>IN</v>
          </cell>
          <cell r="B1901" t="str">
            <v>Tech</v>
          </cell>
          <cell r="C1901">
            <v>15</v>
          </cell>
        </row>
        <row r="1902">
          <cell r="A1902" t="str">
            <v>GC</v>
          </cell>
          <cell r="B1902" t="str">
            <v>Tech</v>
          </cell>
          <cell r="C1902">
            <v>11.175850860174991</v>
          </cell>
        </row>
        <row r="1903">
          <cell r="A1903" t="str">
            <v>IN</v>
          </cell>
          <cell r="B1903" t="str">
            <v>Apps</v>
          </cell>
          <cell r="C1903">
            <v>66.137566137566139</v>
          </cell>
        </row>
        <row r="1904">
          <cell r="A1904" t="str">
            <v>GC</v>
          </cell>
          <cell r="B1904" t="str">
            <v>Tech</v>
          </cell>
          <cell r="C1904">
            <v>12.848020762401553</v>
          </cell>
        </row>
        <row r="1905">
          <cell r="A1905" t="str">
            <v>GC</v>
          </cell>
          <cell r="B1905" t="str">
            <v>Tech</v>
          </cell>
          <cell r="C1905">
            <v>92.421441774491683</v>
          </cell>
        </row>
        <row r="1906">
          <cell r="A1906" t="str">
            <v>IN</v>
          </cell>
          <cell r="B1906" t="str">
            <v>Tech</v>
          </cell>
          <cell r="C1906">
            <v>5.2910052910052912</v>
          </cell>
        </row>
        <row r="1907">
          <cell r="A1907" t="str">
            <v>IN</v>
          </cell>
          <cell r="B1907" t="str">
            <v>Tech</v>
          </cell>
          <cell r="C1907">
            <v>110.22927689594357</v>
          </cell>
        </row>
        <row r="1908">
          <cell r="A1908" t="str">
            <v>ASEAN</v>
          </cell>
          <cell r="B1908" t="str">
            <v>Tech</v>
          </cell>
          <cell r="C1908">
            <v>11.3</v>
          </cell>
        </row>
        <row r="1909">
          <cell r="A1909" t="str">
            <v>GC</v>
          </cell>
          <cell r="B1909" t="str">
            <v>Apps</v>
          </cell>
          <cell r="C1909">
            <v>231.05360443622922</v>
          </cell>
        </row>
        <row r="1910">
          <cell r="A1910" t="str">
            <v>GC</v>
          </cell>
          <cell r="B1910" t="str">
            <v>Apps</v>
          </cell>
          <cell r="C1910">
            <v>15.403573629081947</v>
          </cell>
        </row>
        <row r="1911">
          <cell r="A1911" t="str">
            <v>GC</v>
          </cell>
          <cell r="B1911" t="str">
            <v>Apps</v>
          </cell>
          <cell r="C1911">
            <v>15.403573629081947</v>
          </cell>
        </row>
        <row r="1912">
          <cell r="A1912" t="str">
            <v>GC</v>
          </cell>
          <cell r="B1912" t="str">
            <v>Tech</v>
          </cell>
          <cell r="C1912">
            <v>61.614294516327789</v>
          </cell>
        </row>
        <row r="1913">
          <cell r="A1913" t="str">
            <v>GC</v>
          </cell>
          <cell r="B1913" t="str">
            <v>Tech</v>
          </cell>
          <cell r="C1913">
            <v>9.2421441774491679</v>
          </cell>
        </row>
        <row r="1914">
          <cell r="A1914" t="str">
            <v>GC</v>
          </cell>
          <cell r="B1914" t="str">
            <v>Apps</v>
          </cell>
          <cell r="C1914">
            <v>77.017868145409736</v>
          </cell>
        </row>
        <row r="1915">
          <cell r="A1915" t="str">
            <v>KR</v>
          </cell>
          <cell r="B1915" t="str">
            <v>Tech</v>
          </cell>
          <cell r="C1915">
            <v>73.2687957357561</v>
          </cell>
        </row>
        <row r="1916">
          <cell r="A1916" t="str">
            <v>KR</v>
          </cell>
          <cell r="B1916" t="str">
            <v>Tech</v>
          </cell>
          <cell r="C1916">
            <v>45.792997334847563</v>
          </cell>
        </row>
        <row r="1917">
          <cell r="A1917" t="str">
            <v>KR</v>
          </cell>
          <cell r="B1917" t="str">
            <v>Tech</v>
          </cell>
          <cell r="C1917">
            <v>54.951596801817075</v>
          </cell>
        </row>
        <row r="1918">
          <cell r="A1918" t="str">
            <v>KR</v>
          </cell>
          <cell r="B1918" t="str">
            <v>Tech</v>
          </cell>
          <cell r="C1918">
            <v>274.75798400908536</v>
          </cell>
        </row>
        <row r="1919">
          <cell r="A1919" t="str">
            <v>KR</v>
          </cell>
          <cell r="B1919" t="str">
            <v>Tech</v>
          </cell>
          <cell r="C1919">
            <v>91.585994669695125</v>
          </cell>
        </row>
        <row r="1920">
          <cell r="A1920" t="str">
            <v>GC</v>
          </cell>
          <cell r="B1920" t="str">
            <v>Tech</v>
          </cell>
          <cell r="C1920">
            <v>6.4240103812007767</v>
          </cell>
        </row>
        <row r="1921">
          <cell r="A1921" t="str">
            <v>IN</v>
          </cell>
          <cell r="B1921" t="str">
            <v>Tech</v>
          </cell>
          <cell r="C1921">
            <v>72.162081128747801</v>
          </cell>
        </row>
        <row r="1922">
          <cell r="A1922" t="str">
            <v>IN</v>
          </cell>
          <cell r="B1922" t="str">
            <v>Apps</v>
          </cell>
          <cell r="C1922">
            <v>19.841269841269842</v>
          </cell>
        </row>
        <row r="1923">
          <cell r="A1923" t="str">
            <v>IN</v>
          </cell>
          <cell r="B1923" t="str">
            <v>Apps</v>
          </cell>
          <cell r="C1923">
            <v>33.06878306878307</v>
          </cell>
        </row>
        <row r="1924">
          <cell r="A1924" t="str">
            <v>GC</v>
          </cell>
          <cell r="B1924" t="str">
            <v>OFM</v>
          </cell>
          <cell r="C1924">
            <v>48.259220958290243</v>
          </cell>
        </row>
        <row r="1925">
          <cell r="A1925" t="str">
            <v>IN</v>
          </cell>
          <cell r="B1925" t="str">
            <v>Apps</v>
          </cell>
          <cell r="C1925">
            <v>414.18741181657845</v>
          </cell>
        </row>
        <row r="1926">
          <cell r="A1926" t="str">
            <v>GC</v>
          </cell>
          <cell r="B1926" t="str">
            <v>Tech</v>
          </cell>
          <cell r="C1926">
            <v>2.2648490999961455</v>
          </cell>
        </row>
        <row r="1927">
          <cell r="A1927" t="str">
            <v>IN</v>
          </cell>
          <cell r="B1927" t="str">
            <v>Tech</v>
          </cell>
          <cell r="C1927">
            <v>440.91710758377428</v>
          </cell>
        </row>
        <row r="1928">
          <cell r="A1928" t="str">
            <v>IN</v>
          </cell>
          <cell r="B1928" t="str">
            <v>Tech</v>
          </cell>
          <cell r="C1928">
            <v>110.22927689594357</v>
          </cell>
        </row>
        <row r="1929">
          <cell r="A1929" t="str">
            <v>IN</v>
          </cell>
          <cell r="B1929" t="str">
            <v>Apps</v>
          </cell>
          <cell r="C1929">
            <v>132.27513227513228</v>
          </cell>
        </row>
        <row r="1930">
          <cell r="A1930" t="str">
            <v>IN</v>
          </cell>
          <cell r="B1930" t="str">
            <v>OFM</v>
          </cell>
          <cell r="C1930">
            <v>132.27513227513228</v>
          </cell>
        </row>
        <row r="1931">
          <cell r="A1931" t="str">
            <v>ASEAN</v>
          </cell>
          <cell r="B1931" t="str">
            <v>OFM</v>
          </cell>
          <cell r="C1931">
            <v>16.452022611659878</v>
          </cell>
        </row>
        <row r="1932">
          <cell r="A1932" t="str">
            <v>IN</v>
          </cell>
          <cell r="B1932" t="str">
            <v>OFM</v>
          </cell>
          <cell r="C1932">
            <v>5.6698633156966487</v>
          </cell>
        </row>
        <row r="1933">
          <cell r="A1933" t="str">
            <v>ANZ</v>
          </cell>
          <cell r="B1933" t="str">
            <v>Apps</v>
          </cell>
          <cell r="C1933">
            <v>243.09213191799691</v>
          </cell>
        </row>
        <row r="1934">
          <cell r="A1934" t="str">
            <v>GC</v>
          </cell>
          <cell r="B1934" t="str">
            <v>Tech</v>
          </cell>
          <cell r="C1934">
            <v>508.31792975970427</v>
          </cell>
        </row>
        <row r="1935">
          <cell r="A1935" t="str">
            <v>GC</v>
          </cell>
          <cell r="B1935" t="str">
            <v>OFM</v>
          </cell>
          <cell r="C1935">
            <v>154.03573629081947</v>
          </cell>
        </row>
        <row r="1936">
          <cell r="A1936" t="str">
            <v>GC</v>
          </cell>
          <cell r="B1936" t="str">
            <v>Tech</v>
          </cell>
          <cell r="C1936">
            <v>53.912507701786815</v>
          </cell>
        </row>
        <row r="1937">
          <cell r="A1937" t="str">
            <v>IN</v>
          </cell>
          <cell r="B1937" t="str">
            <v>Tech</v>
          </cell>
          <cell r="C1937">
            <v>110.22927689594357</v>
          </cell>
        </row>
        <row r="1938">
          <cell r="A1938" t="str">
            <v>IN</v>
          </cell>
          <cell r="B1938" t="str">
            <v>Tech</v>
          </cell>
          <cell r="C1938">
            <v>110.22927689594357</v>
          </cell>
        </row>
        <row r="1939">
          <cell r="A1939" t="str">
            <v>IN</v>
          </cell>
          <cell r="B1939" t="str">
            <v>Tech</v>
          </cell>
          <cell r="C1939">
            <v>661.37566137566137</v>
          </cell>
        </row>
        <row r="1940">
          <cell r="A1940" t="str">
            <v>GC</v>
          </cell>
          <cell r="B1940" t="str">
            <v>Apps</v>
          </cell>
          <cell r="C1940">
            <v>770.17868145409739</v>
          </cell>
        </row>
        <row r="1941">
          <cell r="A1941" t="str">
            <v>GC</v>
          </cell>
          <cell r="B1941" t="str">
            <v>Tech</v>
          </cell>
          <cell r="C1941">
            <v>58.60048259220958</v>
          </cell>
        </row>
        <row r="1942">
          <cell r="A1942" t="str">
            <v>ASEAN</v>
          </cell>
          <cell r="B1942" t="str">
            <v>Tech</v>
          </cell>
          <cell r="C1942">
            <v>97.767638911520294</v>
          </cell>
        </row>
        <row r="1943">
          <cell r="A1943" t="str">
            <v>IN</v>
          </cell>
          <cell r="B1943" t="str">
            <v>OFM</v>
          </cell>
          <cell r="C1943">
            <v>176.3668430335097</v>
          </cell>
        </row>
        <row r="1944">
          <cell r="A1944" t="str">
            <v>IN</v>
          </cell>
          <cell r="B1944" t="str">
            <v>Tech</v>
          </cell>
          <cell r="C1944">
            <v>94.841534391534395</v>
          </cell>
        </row>
        <row r="1945">
          <cell r="A1945" t="str">
            <v>ASEAN</v>
          </cell>
          <cell r="B1945" t="str">
            <v>Other</v>
          </cell>
          <cell r="C1945">
            <v>20</v>
          </cell>
        </row>
        <row r="1946">
          <cell r="A1946" t="str">
            <v>GC</v>
          </cell>
          <cell r="B1946" t="str">
            <v>Apps</v>
          </cell>
          <cell r="C1946">
            <v>68.941744226128904</v>
          </cell>
        </row>
        <row r="1947">
          <cell r="A1947" t="str">
            <v>GC</v>
          </cell>
          <cell r="B1947" t="str">
            <v>Tech</v>
          </cell>
          <cell r="C1947">
            <v>154.03573629081947</v>
          </cell>
        </row>
        <row r="1948">
          <cell r="A1948" t="str">
            <v>ANZ</v>
          </cell>
          <cell r="B1948" t="str">
            <v>Apps</v>
          </cell>
          <cell r="C1948">
            <v>105.89854918987609</v>
          </cell>
        </row>
        <row r="1949">
          <cell r="A1949" t="str">
            <v>GC</v>
          </cell>
          <cell r="B1949" t="str">
            <v>Apps</v>
          </cell>
          <cell r="C1949">
            <v>46.210720887245841</v>
          </cell>
        </row>
        <row r="1950">
          <cell r="A1950" t="str">
            <v>GC</v>
          </cell>
          <cell r="B1950" t="str">
            <v>Apps</v>
          </cell>
          <cell r="C1950">
            <v>46.210720887245841</v>
          </cell>
        </row>
        <row r="1951">
          <cell r="A1951" t="str">
            <v>GC</v>
          </cell>
          <cell r="B1951" t="str">
            <v>Apps</v>
          </cell>
          <cell r="C1951">
            <v>46.210720887245841</v>
          </cell>
        </row>
        <row r="1952">
          <cell r="A1952" t="str">
            <v>IN</v>
          </cell>
          <cell r="B1952" t="str">
            <v>Apps</v>
          </cell>
          <cell r="C1952">
            <v>66.137566137566139</v>
          </cell>
        </row>
        <row r="1953">
          <cell r="A1953" t="str">
            <v>GC</v>
          </cell>
          <cell r="B1953" t="str">
            <v>Apps</v>
          </cell>
          <cell r="C1953">
            <v>128.48020762401552</v>
          </cell>
        </row>
        <row r="1954">
          <cell r="A1954" t="str">
            <v>GC</v>
          </cell>
          <cell r="B1954" t="str">
            <v>Tech</v>
          </cell>
          <cell r="C1954">
            <v>25.696041524803107</v>
          </cell>
        </row>
        <row r="1955">
          <cell r="A1955" t="str">
            <v>KR</v>
          </cell>
          <cell r="B1955" t="str">
            <v>Tech</v>
          </cell>
          <cell r="C1955">
            <v>146.5375914715122</v>
          </cell>
        </row>
        <row r="1956">
          <cell r="A1956" t="str">
            <v>GC</v>
          </cell>
          <cell r="B1956" t="str">
            <v>OFM</v>
          </cell>
          <cell r="C1956">
            <v>38.54406228720466</v>
          </cell>
        </row>
        <row r="1957">
          <cell r="A1957" t="str">
            <v>GC</v>
          </cell>
          <cell r="B1957" t="str">
            <v>Apps</v>
          </cell>
          <cell r="C1957">
            <v>154.03573629081947</v>
          </cell>
        </row>
        <row r="1958">
          <cell r="A1958" t="str">
            <v>GC</v>
          </cell>
          <cell r="B1958" t="str">
            <v>Tech</v>
          </cell>
          <cell r="C1958">
            <v>77.017868145409736</v>
          </cell>
        </row>
        <row r="1959">
          <cell r="A1959" t="str">
            <v>GC</v>
          </cell>
          <cell r="B1959" t="str">
            <v>Tech</v>
          </cell>
          <cell r="C1959">
            <v>420.48407445708375</v>
          </cell>
        </row>
        <row r="1960">
          <cell r="A1960" t="str">
            <v>ANZ</v>
          </cell>
          <cell r="B1960" t="str">
            <v>Tech</v>
          </cell>
          <cell r="C1960">
            <v>63.539129513925651</v>
          </cell>
        </row>
        <row r="1961">
          <cell r="A1961" t="str">
            <v>GC</v>
          </cell>
          <cell r="B1961" t="str">
            <v>Tech</v>
          </cell>
          <cell r="C1961">
            <v>46.210720887245841</v>
          </cell>
        </row>
        <row r="1962">
          <cell r="A1962" t="str">
            <v>GC</v>
          </cell>
          <cell r="B1962" t="str">
            <v>OFM</v>
          </cell>
          <cell r="C1962">
            <v>55.452865064695011</v>
          </cell>
        </row>
        <row r="1963">
          <cell r="A1963" t="str">
            <v>GC</v>
          </cell>
          <cell r="B1963" t="str">
            <v>Tech</v>
          </cell>
          <cell r="C1963">
            <v>107.82501540357363</v>
          </cell>
        </row>
        <row r="1964">
          <cell r="A1964" t="str">
            <v>IN</v>
          </cell>
          <cell r="B1964" t="str">
            <v>Apps</v>
          </cell>
          <cell r="C1964">
            <v>88.183421516754848</v>
          </cell>
        </row>
        <row r="1965">
          <cell r="A1965" t="str">
            <v>IN</v>
          </cell>
          <cell r="B1965" t="str">
            <v>Tech</v>
          </cell>
          <cell r="C1965">
            <v>55.114638447971785</v>
          </cell>
        </row>
        <row r="1966">
          <cell r="A1966" t="str">
            <v>ASEAN</v>
          </cell>
          <cell r="B1966" t="str">
            <v>Tech</v>
          </cell>
          <cell r="C1966">
            <v>4.123893272438913</v>
          </cell>
        </row>
        <row r="1967">
          <cell r="A1967" t="str">
            <v>IN</v>
          </cell>
          <cell r="B1967" t="str">
            <v>Tech</v>
          </cell>
          <cell r="C1967">
            <v>97.934215167548501</v>
          </cell>
        </row>
        <row r="1968">
          <cell r="A1968" t="str">
            <v>IN</v>
          </cell>
          <cell r="B1968" t="str">
            <v>OFM</v>
          </cell>
          <cell r="C1968">
            <v>3.607804232804233</v>
          </cell>
        </row>
        <row r="1969">
          <cell r="A1969" t="str">
            <v>GC</v>
          </cell>
          <cell r="B1969" t="str">
            <v>Apps</v>
          </cell>
          <cell r="C1969">
            <v>46.210720887245841</v>
          </cell>
        </row>
        <row r="1970">
          <cell r="A1970" t="str">
            <v>GC</v>
          </cell>
          <cell r="B1970" t="str">
            <v>Tech</v>
          </cell>
          <cell r="C1970">
            <v>154.03573629081947</v>
          </cell>
        </row>
        <row r="1971">
          <cell r="A1971" t="str">
            <v>ASEAN</v>
          </cell>
          <cell r="B1971" t="str">
            <v>Tech</v>
          </cell>
          <cell r="C1971">
            <v>65.178425941013529</v>
          </cell>
        </row>
        <row r="1972">
          <cell r="A1972" t="str">
            <v>GC</v>
          </cell>
          <cell r="B1972" t="str">
            <v>Apps</v>
          </cell>
          <cell r="C1972">
            <v>308.07147258163894</v>
          </cell>
        </row>
        <row r="1973">
          <cell r="A1973" t="str">
            <v>GC</v>
          </cell>
          <cell r="B1973" t="str">
            <v>Apps</v>
          </cell>
          <cell r="C1973">
            <v>308.07147258163894</v>
          </cell>
        </row>
        <row r="1974">
          <cell r="A1974" t="str">
            <v>GC</v>
          </cell>
          <cell r="B1974" t="str">
            <v>Apps</v>
          </cell>
          <cell r="C1974">
            <v>46.210720887245841</v>
          </cell>
        </row>
        <row r="1975">
          <cell r="A1975" t="str">
            <v>ANZ</v>
          </cell>
          <cell r="B1975" t="str">
            <v>Tech</v>
          </cell>
          <cell r="C1975">
            <v>211.79709837975219</v>
          </cell>
        </row>
        <row r="1976">
          <cell r="A1976" t="str">
            <v>GC</v>
          </cell>
          <cell r="B1976" t="str">
            <v>Apps</v>
          </cell>
          <cell r="C1976">
            <v>46.210720887245841</v>
          </cell>
        </row>
        <row r="1977">
          <cell r="A1977" t="str">
            <v>GC</v>
          </cell>
          <cell r="B1977" t="str">
            <v>Apps</v>
          </cell>
          <cell r="C1977">
            <v>46.210720887245841</v>
          </cell>
        </row>
        <row r="1978">
          <cell r="A1978" t="str">
            <v>ASEAN</v>
          </cell>
          <cell r="B1978" t="str">
            <v>Tech</v>
          </cell>
          <cell r="C1978">
            <v>0.58660583346912176</v>
          </cell>
        </row>
        <row r="1979">
          <cell r="A1979" t="str">
            <v>ASEAN</v>
          </cell>
          <cell r="B1979" t="str">
            <v>Tech</v>
          </cell>
          <cell r="C1979">
            <v>0.55800000000000005</v>
          </cell>
        </row>
        <row r="1980">
          <cell r="A1980" t="str">
            <v>GC</v>
          </cell>
          <cell r="B1980" t="str">
            <v>OFM</v>
          </cell>
          <cell r="C1980">
            <v>46.210720887245841</v>
          </cell>
        </row>
        <row r="1981">
          <cell r="A1981" t="str">
            <v>GC</v>
          </cell>
          <cell r="B1981" t="str">
            <v>Tech</v>
          </cell>
          <cell r="C1981">
            <v>30.807147258163894</v>
          </cell>
        </row>
        <row r="1982">
          <cell r="A1982" t="str">
            <v>GC</v>
          </cell>
          <cell r="B1982" t="str">
            <v>Tech</v>
          </cell>
          <cell r="C1982">
            <v>30.807147258163894</v>
          </cell>
        </row>
        <row r="1983">
          <cell r="A1983" t="str">
            <v>ASEAN</v>
          </cell>
          <cell r="B1983" t="str">
            <v>Tech</v>
          </cell>
          <cell r="C1983">
            <v>0.55800000000000005</v>
          </cell>
        </row>
        <row r="1984">
          <cell r="A1984" t="str">
            <v>GC</v>
          </cell>
          <cell r="B1984" t="str">
            <v>Apps</v>
          </cell>
          <cell r="C1984">
            <v>80</v>
          </cell>
        </row>
        <row r="1985">
          <cell r="A1985" t="str">
            <v>GC</v>
          </cell>
          <cell r="B1985" t="str">
            <v>Apps</v>
          </cell>
          <cell r="C1985">
            <v>100.2145619467321</v>
          </cell>
        </row>
        <row r="1986">
          <cell r="A1986" t="str">
            <v>GC</v>
          </cell>
          <cell r="B1986" t="str">
            <v>Tech</v>
          </cell>
          <cell r="C1986">
            <v>15.403573629081947</v>
          </cell>
        </row>
        <row r="1987">
          <cell r="A1987" t="str">
            <v>GC</v>
          </cell>
          <cell r="B1987" t="str">
            <v>Tech</v>
          </cell>
          <cell r="C1987">
            <v>15.403573629081947</v>
          </cell>
        </row>
        <row r="1988">
          <cell r="A1988" t="str">
            <v>GC</v>
          </cell>
          <cell r="B1988" t="str">
            <v>Tech</v>
          </cell>
          <cell r="C1988">
            <v>15.403573629081947</v>
          </cell>
        </row>
        <row r="1989">
          <cell r="A1989" t="str">
            <v>GC</v>
          </cell>
          <cell r="B1989" t="str">
            <v>Tech</v>
          </cell>
          <cell r="C1989">
            <v>15.403573629081947</v>
          </cell>
        </row>
        <row r="1990">
          <cell r="A1990" t="str">
            <v>GC</v>
          </cell>
          <cell r="B1990" t="str">
            <v>Tech</v>
          </cell>
          <cell r="C1990">
            <v>15.403573629081947</v>
          </cell>
        </row>
        <row r="1991">
          <cell r="A1991" t="str">
            <v>GC</v>
          </cell>
          <cell r="B1991" t="str">
            <v>Tech</v>
          </cell>
          <cell r="C1991">
            <v>15.403573629081947</v>
          </cell>
        </row>
        <row r="1992">
          <cell r="A1992" t="str">
            <v>GC</v>
          </cell>
          <cell r="B1992" t="str">
            <v>Tech</v>
          </cell>
          <cell r="C1992">
            <v>15.403573629081947</v>
          </cell>
        </row>
        <row r="1993">
          <cell r="A1993" t="str">
            <v>GC</v>
          </cell>
          <cell r="B1993" t="str">
            <v>Tech</v>
          </cell>
          <cell r="C1993">
            <v>30.807147258163894</v>
          </cell>
        </row>
        <row r="1994">
          <cell r="A1994" t="str">
            <v>GC</v>
          </cell>
          <cell r="B1994" t="str">
            <v>Tech</v>
          </cell>
          <cell r="C1994">
            <v>30.807147258163894</v>
          </cell>
        </row>
        <row r="1995">
          <cell r="A1995" t="str">
            <v>GC</v>
          </cell>
          <cell r="B1995" t="str">
            <v>Tech</v>
          </cell>
          <cell r="C1995">
            <v>58.533579790511403</v>
          </cell>
        </row>
        <row r="1996">
          <cell r="A1996" t="str">
            <v>GC</v>
          </cell>
          <cell r="B1996" t="str">
            <v>Tech</v>
          </cell>
          <cell r="C1996">
            <v>30.807147258163894</v>
          </cell>
        </row>
        <row r="1997">
          <cell r="A1997" t="str">
            <v>GC</v>
          </cell>
          <cell r="B1997" t="str">
            <v>Tech</v>
          </cell>
          <cell r="C1997">
            <v>30.807147258163894</v>
          </cell>
        </row>
        <row r="1998">
          <cell r="A1998" t="str">
            <v>GC</v>
          </cell>
          <cell r="B1998" t="str">
            <v>Tech</v>
          </cell>
          <cell r="C1998">
            <v>30.807147258163894</v>
          </cell>
        </row>
        <row r="1999">
          <cell r="A1999" t="str">
            <v>GC</v>
          </cell>
          <cell r="B1999" t="str">
            <v>Tech</v>
          </cell>
          <cell r="C1999">
            <v>30.807147258163894</v>
          </cell>
        </row>
        <row r="2000">
          <cell r="A2000" t="str">
            <v>GC</v>
          </cell>
          <cell r="B2000" t="str">
            <v>Tech</v>
          </cell>
          <cell r="C2000">
            <v>30.807147258163894</v>
          </cell>
        </row>
        <row r="2001">
          <cell r="A2001" t="str">
            <v>GC</v>
          </cell>
          <cell r="B2001" t="str">
            <v>Tech</v>
          </cell>
          <cell r="C2001">
            <v>30.807147258163894</v>
          </cell>
        </row>
        <row r="2002">
          <cell r="A2002" t="str">
            <v>GC</v>
          </cell>
          <cell r="B2002" t="str">
            <v>Tech</v>
          </cell>
          <cell r="C2002">
            <v>246.60597658656809</v>
          </cell>
        </row>
        <row r="2003">
          <cell r="A2003" t="str">
            <v>IN</v>
          </cell>
          <cell r="B2003" t="str">
            <v>Apps</v>
          </cell>
          <cell r="C2003">
            <v>132.27513227513228</v>
          </cell>
        </row>
        <row r="2004">
          <cell r="A2004" t="str">
            <v>IN</v>
          </cell>
          <cell r="B2004" t="str">
            <v>Apps</v>
          </cell>
          <cell r="C2004">
            <v>132.27513227513228</v>
          </cell>
        </row>
        <row r="2005">
          <cell r="A2005" t="str">
            <v>GC</v>
          </cell>
          <cell r="B2005" t="str">
            <v>OFM</v>
          </cell>
          <cell r="C2005">
            <v>23.105360443622921</v>
          </cell>
        </row>
        <row r="2006">
          <cell r="A2006" t="str">
            <v>GC</v>
          </cell>
          <cell r="B2006" t="str">
            <v>Apps</v>
          </cell>
          <cell r="C2006">
            <v>123.22858903265558</v>
          </cell>
        </row>
        <row r="2007">
          <cell r="A2007" t="str">
            <v>GC</v>
          </cell>
          <cell r="B2007" t="str">
            <v>Apps</v>
          </cell>
          <cell r="C2007">
            <v>154.03573629081947</v>
          </cell>
        </row>
        <row r="2008">
          <cell r="A2008" t="str">
            <v>GC</v>
          </cell>
          <cell r="B2008" t="str">
            <v>Apps</v>
          </cell>
          <cell r="C2008">
            <v>154.03573629081947</v>
          </cell>
        </row>
        <row r="2009">
          <cell r="A2009" t="str">
            <v>GC</v>
          </cell>
          <cell r="B2009" t="str">
            <v>Apps</v>
          </cell>
          <cell r="C2009">
            <v>184.84288354898337</v>
          </cell>
        </row>
        <row r="2010">
          <cell r="A2010" t="str">
            <v>GC</v>
          </cell>
          <cell r="B2010" t="str">
            <v>Apps</v>
          </cell>
          <cell r="C2010">
            <v>154.03573629081947</v>
          </cell>
        </row>
        <row r="2011">
          <cell r="A2011" t="str">
            <v>ASEAN</v>
          </cell>
          <cell r="B2011" t="str">
            <v>Tech</v>
          </cell>
          <cell r="C2011">
            <v>123.5</v>
          </cell>
        </row>
        <row r="2012">
          <cell r="A2012" t="str">
            <v>ANZ</v>
          </cell>
          <cell r="B2012" t="str">
            <v>Apps</v>
          </cell>
          <cell r="C2012">
            <v>158.84782378481412</v>
          </cell>
        </row>
        <row r="2013">
          <cell r="A2013" t="str">
            <v>GC</v>
          </cell>
          <cell r="B2013" t="str">
            <v>Tech</v>
          </cell>
          <cell r="C2013">
            <v>72.388831437435371</v>
          </cell>
        </row>
        <row r="2014">
          <cell r="A2014" t="str">
            <v>GC</v>
          </cell>
          <cell r="B2014" t="str">
            <v>Tech</v>
          </cell>
          <cell r="C2014">
            <v>15.403573629081947</v>
          </cell>
        </row>
        <row r="2015">
          <cell r="A2015" t="str">
            <v>GC</v>
          </cell>
          <cell r="B2015" t="str">
            <v>Tech</v>
          </cell>
          <cell r="C2015">
            <v>15.403573629081947</v>
          </cell>
        </row>
        <row r="2016">
          <cell r="A2016" t="str">
            <v>GC</v>
          </cell>
          <cell r="B2016" t="str">
            <v>Tech</v>
          </cell>
          <cell r="C2016">
            <v>15.403573629081947</v>
          </cell>
        </row>
        <row r="2017">
          <cell r="A2017" t="str">
            <v>GC</v>
          </cell>
          <cell r="B2017" t="str">
            <v>Tech</v>
          </cell>
          <cell r="C2017">
            <v>15.403573629081947</v>
          </cell>
        </row>
        <row r="2018">
          <cell r="A2018" t="str">
            <v>GC</v>
          </cell>
          <cell r="B2018" t="str">
            <v>Tech</v>
          </cell>
          <cell r="C2018">
            <v>15.403573629081947</v>
          </cell>
        </row>
        <row r="2019">
          <cell r="A2019" t="str">
            <v>GC</v>
          </cell>
          <cell r="B2019" t="str">
            <v>Tech</v>
          </cell>
          <cell r="C2019">
            <v>15.403573629081947</v>
          </cell>
        </row>
        <row r="2020">
          <cell r="A2020" t="str">
            <v>GC</v>
          </cell>
          <cell r="B2020" t="str">
            <v>Tech</v>
          </cell>
          <cell r="C2020">
            <v>15.403573629081947</v>
          </cell>
        </row>
        <row r="2021">
          <cell r="A2021" t="str">
            <v>GC</v>
          </cell>
          <cell r="B2021" t="str">
            <v>Tech</v>
          </cell>
          <cell r="C2021">
            <v>15.403573629081947</v>
          </cell>
        </row>
        <row r="2022">
          <cell r="A2022" t="str">
            <v>GC</v>
          </cell>
          <cell r="B2022" t="str">
            <v>Tech</v>
          </cell>
          <cell r="C2022">
            <v>15.403573629081947</v>
          </cell>
        </row>
        <row r="2023">
          <cell r="A2023" t="str">
            <v>GC</v>
          </cell>
          <cell r="B2023" t="str">
            <v>Tech</v>
          </cell>
          <cell r="C2023">
            <v>15.403573629081947</v>
          </cell>
        </row>
        <row r="2024">
          <cell r="A2024" t="str">
            <v>GC</v>
          </cell>
          <cell r="B2024" t="str">
            <v>Tech</v>
          </cell>
          <cell r="C2024">
            <v>15.403573629081947</v>
          </cell>
        </row>
        <row r="2025">
          <cell r="A2025" t="str">
            <v>GC</v>
          </cell>
          <cell r="B2025" t="str">
            <v>Tech</v>
          </cell>
          <cell r="C2025">
            <v>15.403573629081947</v>
          </cell>
        </row>
        <row r="2026">
          <cell r="A2026" t="str">
            <v>ANZ</v>
          </cell>
          <cell r="B2026" t="str">
            <v>Apps</v>
          </cell>
          <cell r="C2026">
            <v>128.60108016520175</v>
          </cell>
        </row>
        <row r="2027">
          <cell r="A2027" t="str">
            <v>ASEAN</v>
          </cell>
          <cell r="B2027" t="str">
            <v>Apps</v>
          </cell>
          <cell r="C2027">
            <v>400</v>
          </cell>
        </row>
        <row r="2028">
          <cell r="A2028" t="str">
            <v>ANZ</v>
          </cell>
          <cell r="B2028" t="str">
            <v>Apps</v>
          </cell>
          <cell r="C2028">
            <v>211.79709837975219</v>
          </cell>
        </row>
        <row r="2029">
          <cell r="A2029" t="str">
            <v>ANZ</v>
          </cell>
          <cell r="B2029" t="str">
            <v>OFM</v>
          </cell>
          <cell r="C2029">
            <v>211.79709837975219</v>
          </cell>
        </row>
        <row r="2030">
          <cell r="A2030" t="str">
            <v>ASEAN</v>
          </cell>
          <cell r="B2030" t="str">
            <v>Apps</v>
          </cell>
          <cell r="C2030">
            <v>50</v>
          </cell>
        </row>
        <row r="2031">
          <cell r="A2031" t="str">
            <v>GC</v>
          </cell>
          <cell r="B2031" t="str">
            <v>Tech</v>
          </cell>
          <cell r="C2031">
            <v>15.403573629081947</v>
          </cell>
        </row>
        <row r="2032">
          <cell r="A2032" t="str">
            <v>GC</v>
          </cell>
          <cell r="B2032" t="str">
            <v>Tech</v>
          </cell>
          <cell r="C2032">
            <v>15.403573629081947</v>
          </cell>
        </row>
        <row r="2033">
          <cell r="A2033" t="str">
            <v>GC</v>
          </cell>
          <cell r="B2033" t="str">
            <v>Tech</v>
          </cell>
          <cell r="C2033">
            <v>15.403573629081947</v>
          </cell>
        </row>
        <row r="2034">
          <cell r="A2034" t="str">
            <v>GC</v>
          </cell>
          <cell r="B2034" t="str">
            <v>Tech</v>
          </cell>
          <cell r="C2034">
            <v>15.403573629081947</v>
          </cell>
        </row>
        <row r="2035">
          <cell r="A2035" t="str">
            <v>GC</v>
          </cell>
          <cell r="B2035" t="str">
            <v>Tech</v>
          </cell>
          <cell r="C2035">
            <v>15.403573629081947</v>
          </cell>
        </row>
        <row r="2036">
          <cell r="A2036" t="str">
            <v>GC</v>
          </cell>
          <cell r="B2036" t="str">
            <v>Tech</v>
          </cell>
          <cell r="C2036">
            <v>15.403573629081947</v>
          </cell>
        </row>
        <row r="2037">
          <cell r="A2037" t="str">
            <v>GC</v>
          </cell>
          <cell r="B2037" t="str">
            <v>Tech</v>
          </cell>
          <cell r="C2037">
            <v>15.403573629081947</v>
          </cell>
        </row>
        <row r="2038">
          <cell r="A2038" t="str">
            <v>GC</v>
          </cell>
          <cell r="B2038" t="str">
            <v>Tech</v>
          </cell>
          <cell r="C2038">
            <v>15.403573629081947</v>
          </cell>
        </row>
        <row r="2039">
          <cell r="A2039" t="str">
            <v>GC</v>
          </cell>
          <cell r="B2039" t="str">
            <v>Tech</v>
          </cell>
          <cell r="C2039">
            <v>15.403573629081947</v>
          </cell>
        </row>
        <row r="2040">
          <cell r="A2040" t="str">
            <v>GC</v>
          </cell>
          <cell r="B2040" t="str">
            <v>Tech</v>
          </cell>
          <cell r="C2040">
            <v>15.403573629081947</v>
          </cell>
        </row>
        <row r="2041">
          <cell r="A2041" t="str">
            <v>GC</v>
          </cell>
          <cell r="B2041" t="str">
            <v>Tech</v>
          </cell>
          <cell r="C2041">
            <v>15.403573629081947</v>
          </cell>
        </row>
        <row r="2042">
          <cell r="A2042" t="str">
            <v>GC</v>
          </cell>
          <cell r="B2042" t="str">
            <v>Tech</v>
          </cell>
          <cell r="C2042">
            <v>15.403573629081947</v>
          </cell>
        </row>
        <row r="2043">
          <cell r="A2043" t="str">
            <v>ANZ</v>
          </cell>
          <cell r="B2043" t="str">
            <v>Apps</v>
          </cell>
          <cell r="C2043">
            <v>105.89854918987609</v>
          </cell>
        </row>
        <row r="2044">
          <cell r="A2044" t="str">
            <v>GC</v>
          </cell>
          <cell r="B2044" t="str">
            <v>Tech</v>
          </cell>
          <cell r="C2044">
            <v>15.403573629081947</v>
          </cell>
        </row>
        <row r="2045">
          <cell r="A2045" t="str">
            <v>GC</v>
          </cell>
          <cell r="B2045" t="str">
            <v>Tech</v>
          </cell>
          <cell r="C2045">
            <v>15.403573629081947</v>
          </cell>
        </row>
        <row r="2046">
          <cell r="A2046" t="str">
            <v>GC</v>
          </cell>
          <cell r="B2046" t="str">
            <v>Tech</v>
          </cell>
          <cell r="C2046">
            <v>15.403573629081947</v>
          </cell>
        </row>
        <row r="2047">
          <cell r="A2047" t="str">
            <v>GC</v>
          </cell>
          <cell r="B2047" t="str">
            <v>Tech</v>
          </cell>
          <cell r="C2047">
            <v>15.403573629081947</v>
          </cell>
        </row>
        <row r="2048">
          <cell r="A2048" t="str">
            <v>GC</v>
          </cell>
          <cell r="B2048" t="str">
            <v>Tech</v>
          </cell>
          <cell r="C2048">
            <v>15.403573629081947</v>
          </cell>
        </row>
        <row r="2049">
          <cell r="A2049" t="str">
            <v>GC</v>
          </cell>
          <cell r="B2049" t="str">
            <v>Tech</v>
          </cell>
          <cell r="C2049">
            <v>15.403573629081947</v>
          </cell>
        </row>
        <row r="2050">
          <cell r="A2050" t="str">
            <v>GC</v>
          </cell>
          <cell r="B2050" t="str">
            <v>Tech</v>
          </cell>
          <cell r="C2050">
            <v>15.403573629081947</v>
          </cell>
        </row>
        <row r="2051">
          <cell r="A2051" t="str">
            <v>GC</v>
          </cell>
          <cell r="B2051" t="str">
            <v>Tech</v>
          </cell>
          <cell r="C2051">
            <v>15.403573629081947</v>
          </cell>
        </row>
        <row r="2052">
          <cell r="A2052" t="str">
            <v>GC</v>
          </cell>
          <cell r="B2052" t="str">
            <v>Tech</v>
          </cell>
          <cell r="C2052">
            <v>15.403573629081947</v>
          </cell>
        </row>
        <row r="2053">
          <cell r="A2053" t="str">
            <v>GC</v>
          </cell>
          <cell r="B2053" t="str">
            <v>Tech</v>
          </cell>
          <cell r="C2053">
            <v>15.403573629081947</v>
          </cell>
        </row>
        <row r="2054">
          <cell r="A2054" t="str">
            <v>GC</v>
          </cell>
          <cell r="B2054" t="str">
            <v>Tech</v>
          </cell>
          <cell r="C2054">
            <v>15.403573629081947</v>
          </cell>
        </row>
        <row r="2055">
          <cell r="A2055" t="str">
            <v>IN</v>
          </cell>
          <cell r="B2055" t="str">
            <v>Tech</v>
          </cell>
          <cell r="C2055">
            <v>19.841269841269842</v>
          </cell>
        </row>
        <row r="2056">
          <cell r="A2056" t="str">
            <v>IN</v>
          </cell>
          <cell r="B2056" t="str">
            <v>Tech</v>
          </cell>
          <cell r="C2056">
            <v>2.7834215167548502</v>
          </cell>
        </row>
        <row r="2057">
          <cell r="A2057" t="str">
            <v>GC</v>
          </cell>
          <cell r="B2057" t="str">
            <v>Tech</v>
          </cell>
          <cell r="C2057">
            <v>15.403573629081947</v>
          </cell>
        </row>
        <row r="2058">
          <cell r="A2058" t="str">
            <v>GC</v>
          </cell>
          <cell r="B2058" t="str">
            <v>Tech</v>
          </cell>
          <cell r="C2058">
            <v>15.403573629081947</v>
          </cell>
        </row>
        <row r="2059">
          <cell r="A2059" t="str">
            <v>GC</v>
          </cell>
          <cell r="B2059" t="str">
            <v>Tech</v>
          </cell>
          <cell r="C2059">
            <v>15.403573629081947</v>
          </cell>
        </row>
        <row r="2060">
          <cell r="A2060" t="str">
            <v>GC</v>
          </cell>
          <cell r="B2060" t="str">
            <v>Tech</v>
          </cell>
          <cell r="C2060">
            <v>15.403573629081947</v>
          </cell>
        </row>
        <row r="2061">
          <cell r="A2061" t="str">
            <v>GC</v>
          </cell>
          <cell r="B2061" t="str">
            <v>Tech</v>
          </cell>
          <cell r="C2061">
            <v>15.403573629081947</v>
          </cell>
        </row>
        <row r="2062">
          <cell r="A2062" t="str">
            <v>GC</v>
          </cell>
          <cell r="B2062" t="str">
            <v>Tech</v>
          </cell>
          <cell r="C2062">
            <v>15.403573629081947</v>
          </cell>
        </row>
        <row r="2063">
          <cell r="A2063" t="str">
            <v>IN</v>
          </cell>
          <cell r="B2063" t="str">
            <v>Tech</v>
          </cell>
          <cell r="C2063">
            <v>661.37566137566137</v>
          </cell>
        </row>
        <row r="2064">
          <cell r="A2064" t="str">
            <v>IN</v>
          </cell>
          <cell r="B2064" t="str">
            <v>Tech</v>
          </cell>
          <cell r="C2064">
            <v>39.682539682539684</v>
          </cell>
        </row>
        <row r="2065">
          <cell r="A2065" t="str">
            <v>GC</v>
          </cell>
          <cell r="B2065" t="str">
            <v>Apps</v>
          </cell>
          <cell r="C2065">
            <v>1.5403573629081948</v>
          </cell>
        </row>
        <row r="2066">
          <cell r="A2066" t="str">
            <v>GC</v>
          </cell>
          <cell r="B2066" t="str">
            <v>Tech</v>
          </cell>
          <cell r="C2066">
            <v>15.403573629081947</v>
          </cell>
        </row>
        <row r="2067">
          <cell r="A2067" t="str">
            <v>GC</v>
          </cell>
          <cell r="B2067" t="str">
            <v>Tech</v>
          </cell>
          <cell r="C2067">
            <v>15.403573629081947</v>
          </cell>
        </row>
        <row r="2068">
          <cell r="A2068" t="str">
            <v>GC</v>
          </cell>
          <cell r="B2068" t="str">
            <v>Tech</v>
          </cell>
          <cell r="C2068">
            <v>15.403573629081947</v>
          </cell>
        </row>
        <row r="2069">
          <cell r="A2069" t="str">
            <v>GC</v>
          </cell>
          <cell r="B2069" t="str">
            <v>Tech</v>
          </cell>
          <cell r="C2069">
            <v>15.403573629081947</v>
          </cell>
        </row>
        <row r="2070">
          <cell r="A2070" t="str">
            <v>GC</v>
          </cell>
          <cell r="B2070" t="str">
            <v>Tech</v>
          </cell>
          <cell r="C2070">
            <v>15.403573629081947</v>
          </cell>
        </row>
        <row r="2071">
          <cell r="A2071" t="str">
            <v>GC</v>
          </cell>
          <cell r="B2071" t="str">
            <v>Tech</v>
          </cell>
          <cell r="C2071">
            <v>15.403573629081947</v>
          </cell>
        </row>
        <row r="2072">
          <cell r="A2072" t="str">
            <v>GC</v>
          </cell>
          <cell r="B2072" t="str">
            <v>Tech</v>
          </cell>
          <cell r="C2072">
            <v>15.403573629081947</v>
          </cell>
        </row>
        <row r="2073">
          <cell r="A2073" t="str">
            <v>ANZ</v>
          </cell>
          <cell r="B2073" t="str">
            <v>Tech</v>
          </cell>
          <cell r="C2073">
            <v>105.89854918987609</v>
          </cell>
        </row>
        <row r="2074">
          <cell r="A2074" t="str">
            <v>ASEAN</v>
          </cell>
          <cell r="B2074" t="str">
            <v>Tech</v>
          </cell>
          <cell r="C2074">
            <v>1947.7306409049929</v>
          </cell>
        </row>
        <row r="2075">
          <cell r="A2075" t="str">
            <v>IN</v>
          </cell>
          <cell r="B2075" t="str">
            <v>Tech</v>
          </cell>
          <cell r="C2075">
            <v>661.37566137566137</v>
          </cell>
        </row>
        <row r="2076">
          <cell r="A2076" t="str">
            <v>GC</v>
          </cell>
          <cell r="B2076" t="str">
            <v>Apps</v>
          </cell>
          <cell r="C2076">
            <v>77.088124574409321</v>
          </cell>
        </row>
        <row r="2077">
          <cell r="A2077" t="str">
            <v>GC</v>
          </cell>
          <cell r="B2077" t="str">
            <v>Apps</v>
          </cell>
          <cell r="C2077">
            <v>128.48020762401552</v>
          </cell>
        </row>
        <row r="2078">
          <cell r="A2078" t="str">
            <v>GC</v>
          </cell>
          <cell r="B2078" t="str">
            <v>Tech</v>
          </cell>
          <cell r="C2078">
            <v>15.403573629081947</v>
          </cell>
        </row>
        <row r="2079">
          <cell r="A2079" t="str">
            <v>GC</v>
          </cell>
          <cell r="B2079" t="str">
            <v>Tech</v>
          </cell>
          <cell r="C2079">
            <v>15.403573629081947</v>
          </cell>
        </row>
        <row r="2080">
          <cell r="A2080" t="str">
            <v>GC</v>
          </cell>
          <cell r="B2080" t="str">
            <v>Tech</v>
          </cell>
          <cell r="C2080">
            <v>30.807147258163894</v>
          </cell>
        </row>
        <row r="2081">
          <cell r="A2081" t="str">
            <v>ASEAN</v>
          </cell>
          <cell r="B2081" t="str">
            <v>Tech</v>
          </cell>
          <cell r="C2081">
            <v>123.5</v>
          </cell>
        </row>
        <row r="2082">
          <cell r="A2082" t="str">
            <v>ASEAN</v>
          </cell>
          <cell r="B2082" t="str">
            <v>Tech</v>
          </cell>
          <cell r="C2082">
            <v>131.68287739294669</v>
          </cell>
        </row>
        <row r="2083">
          <cell r="A2083" t="str">
            <v>GC</v>
          </cell>
          <cell r="B2083" t="str">
            <v>Tech</v>
          </cell>
          <cell r="C2083">
            <v>34.470872113064452</v>
          </cell>
        </row>
        <row r="2084">
          <cell r="A2084" t="str">
            <v>ANZ</v>
          </cell>
          <cell r="B2084" t="str">
            <v>Apps</v>
          </cell>
          <cell r="C2084">
            <v>105.89854918987609</v>
          </cell>
        </row>
        <row r="2085">
          <cell r="A2085" t="str">
            <v>ANZ</v>
          </cell>
          <cell r="B2085" t="str">
            <v>Apps</v>
          </cell>
          <cell r="C2085">
            <v>5294.9274594938051</v>
          </cell>
        </row>
        <row r="2086">
          <cell r="A2086" t="str">
            <v>ANZ</v>
          </cell>
          <cell r="B2086" t="str">
            <v>Apps</v>
          </cell>
          <cell r="C2086">
            <v>1588.4782378481414</v>
          </cell>
        </row>
        <row r="2087">
          <cell r="A2087" t="str">
            <v>ANZ</v>
          </cell>
          <cell r="B2087" t="str">
            <v>Apps</v>
          </cell>
          <cell r="C2087">
            <v>317.69564756962825</v>
          </cell>
        </row>
        <row r="2088">
          <cell r="A2088" t="str">
            <v>ANZ</v>
          </cell>
          <cell r="B2088" t="str">
            <v>Apps</v>
          </cell>
          <cell r="C2088">
            <v>370.64492216456637</v>
          </cell>
        </row>
        <row r="2089">
          <cell r="A2089" t="str">
            <v>GC</v>
          </cell>
          <cell r="B2089" t="str">
            <v>OFM</v>
          </cell>
          <cell r="C2089">
            <v>231.05360443622922</v>
          </cell>
        </row>
        <row r="2090">
          <cell r="A2090" t="str">
            <v>GC</v>
          </cell>
          <cell r="B2090" t="str">
            <v>Tech</v>
          </cell>
          <cell r="C2090">
            <v>38.54406228720466</v>
          </cell>
        </row>
        <row r="2091">
          <cell r="A2091" t="str">
            <v>GC</v>
          </cell>
          <cell r="B2091" t="str">
            <v>Tech</v>
          </cell>
          <cell r="C2091">
            <v>22.406066873491898</v>
          </cell>
        </row>
        <row r="2092">
          <cell r="A2092" t="str">
            <v>GC</v>
          </cell>
          <cell r="B2092" t="str">
            <v>Apps</v>
          </cell>
          <cell r="C2092">
            <v>61.614294516327789</v>
          </cell>
        </row>
        <row r="2093">
          <cell r="A2093" t="str">
            <v>GC</v>
          </cell>
          <cell r="B2093" t="str">
            <v>Apps</v>
          </cell>
          <cell r="C2093">
            <v>46.210720887245841</v>
          </cell>
        </row>
        <row r="2094">
          <cell r="A2094" t="str">
            <v>GC</v>
          </cell>
          <cell r="B2094" t="str">
            <v>Tech</v>
          </cell>
          <cell r="C2094">
            <v>77.017868145409736</v>
          </cell>
        </row>
        <row r="2095">
          <cell r="A2095" t="str">
            <v>GC</v>
          </cell>
          <cell r="B2095" t="str">
            <v>Tech</v>
          </cell>
          <cell r="C2095">
            <v>46.210720887245841</v>
          </cell>
        </row>
        <row r="2096">
          <cell r="A2096" t="str">
            <v>GC</v>
          </cell>
          <cell r="B2096" t="str">
            <v>Tech</v>
          </cell>
          <cell r="C2096">
            <v>37.917959324370905</v>
          </cell>
        </row>
        <row r="2097">
          <cell r="A2097" t="str">
            <v>IN</v>
          </cell>
          <cell r="B2097" t="str">
            <v>Tech</v>
          </cell>
          <cell r="C2097">
            <v>65</v>
          </cell>
        </row>
        <row r="2098">
          <cell r="A2098" t="str">
            <v>ANZ</v>
          </cell>
          <cell r="B2098" t="str">
            <v>Tech</v>
          </cell>
          <cell r="C2098">
            <v>52.949274594938046</v>
          </cell>
        </row>
        <row r="2099">
          <cell r="A2099" t="str">
            <v>IN</v>
          </cell>
          <cell r="B2099" t="str">
            <v>Tech</v>
          </cell>
          <cell r="C2099">
            <v>3.6080246913580249</v>
          </cell>
        </row>
        <row r="2100">
          <cell r="A2100" t="str">
            <v>GC</v>
          </cell>
          <cell r="B2100" t="str">
            <v>Tech</v>
          </cell>
          <cell r="C2100">
            <v>12.848020762401553</v>
          </cell>
        </row>
        <row r="2101">
          <cell r="A2101" t="str">
            <v>IN</v>
          </cell>
          <cell r="B2101" t="str">
            <v>Tech</v>
          </cell>
          <cell r="C2101">
            <v>22.045855379188712</v>
          </cell>
        </row>
        <row r="2102">
          <cell r="A2102" t="str">
            <v>KR</v>
          </cell>
          <cell r="B2102" t="str">
            <v>Tech</v>
          </cell>
          <cell r="C2102">
            <v>91.585994669695125</v>
          </cell>
        </row>
        <row r="2103">
          <cell r="A2103" t="str">
            <v>KR</v>
          </cell>
          <cell r="B2103" t="str">
            <v>OFM</v>
          </cell>
          <cell r="C2103">
            <v>27.475798400908538</v>
          </cell>
        </row>
        <row r="2104">
          <cell r="A2104" t="str">
            <v>IN</v>
          </cell>
          <cell r="B2104" t="str">
            <v>Apps</v>
          </cell>
          <cell r="C2104">
            <v>44.091710758377424</v>
          </cell>
        </row>
        <row r="2105">
          <cell r="A2105" t="str">
            <v>IN</v>
          </cell>
          <cell r="B2105" t="str">
            <v>Apps</v>
          </cell>
          <cell r="C2105">
            <v>44.091710758377424</v>
          </cell>
        </row>
        <row r="2106">
          <cell r="A2106" t="str">
            <v>IN</v>
          </cell>
          <cell r="B2106" t="str">
            <v>Apps</v>
          </cell>
          <cell r="C2106">
            <v>44.091710758377424</v>
          </cell>
        </row>
        <row r="2107">
          <cell r="A2107" t="str">
            <v>ANZ</v>
          </cell>
          <cell r="B2107" t="str">
            <v>Apps</v>
          </cell>
          <cell r="C2107">
            <v>370.64492216456637</v>
          </cell>
        </row>
        <row r="2108">
          <cell r="A2108" t="str">
            <v>GC</v>
          </cell>
          <cell r="B2108" t="str">
            <v>Apps</v>
          </cell>
          <cell r="C2108">
            <v>64.24010381200776</v>
          </cell>
        </row>
        <row r="2109">
          <cell r="A2109" t="str">
            <v>GC</v>
          </cell>
          <cell r="B2109" t="str">
            <v>Systems</v>
          </cell>
          <cell r="C2109">
            <v>344.70872113064462</v>
          </cell>
        </row>
        <row r="2110">
          <cell r="A2110" t="str">
            <v>IN</v>
          </cell>
          <cell r="B2110" t="str">
            <v>Tech</v>
          </cell>
          <cell r="C2110">
            <v>132.27513227513228</v>
          </cell>
        </row>
        <row r="2111">
          <cell r="A2111" t="str">
            <v>GC</v>
          </cell>
          <cell r="B2111" t="str">
            <v>Apps</v>
          </cell>
          <cell r="C2111">
            <v>69.316081330868769</v>
          </cell>
        </row>
        <row r="2112">
          <cell r="A2112" t="str">
            <v>GC</v>
          </cell>
          <cell r="B2112" t="str">
            <v>Tech</v>
          </cell>
          <cell r="C2112">
            <v>15.403573629081947</v>
          </cell>
        </row>
        <row r="2113">
          <cell r="A2113" t="str">
            <v>GC</v>
          </cell>
          <cell r="B2113" t="str">
            <v>Tech</v>
          </cell>
          <cell r="C2113">
            <v>15.403573629081947</v>
          </cell>
        </row>
        <row r="2114">
          <cell r="A2114" t="str">
            <v>GC</v>
          </cell>
          <cell r="B2114" t="str">
            <v>Tech</v>
          </cell>
          <cell r="C2114">
            <v>15.403573629081947</v>
          </cell>
        </row>
        <row r="2115">
          <cell r="A2115" t="str">
            <v>GC</v>
          </cell>
          <cell r="B2115" t="str">
            <v>Tech</v>
          </cell>
          <cell r="C2115">
            <v>15.403573629081947</v>
          </cell>
        </row>
        <row r="2116">
          <cell r="A2116" t="str">
            <v>GC</v>
          </cell>
          <cell r="B2116" t="str">
            <v>Tech</v>
          </cell>
          <cell r="C2116">
            <v>15.403573629081947</v>
          </cell>
        </row>
        <row r="2117">
          <cell r="A2117" t="str">
            <v>GC</v>
          </cell>
          <cell r="B2117" t="str">
            <v>Tech</v>
          </cell>
          <cell r="C2117">
            <v>15.403573629081947</v>
          </cell>
        </row>
        <row r="2118">
          <cell r="A2118" t="str">
            <v>GC</v>
          </cell>
          <cell r="B2118" t="str">
            <v>Tech</v>
          </cell>
          <cell r="C2118">
            <v>107.82501540357363</v>
          </cell>
        </row>
        <row r="2119">
          <cell r="A2119" t="str">
            <v>GC</v>
          </cell>
          <cell r="B2119" t="str">
            <v>Tech</v>
          </cell>
          <cell r="C2119">
            <v>162.89279112754159</v>
          </cell>
        </row>
        <row r="2120">
          <cell r="A2120" t="str">
            <v>GC</v>
          </cell>
          <cell r="B2120" t="str">
            <v>Tech</v>
          </cell>
          <cell r="C2120">
            <v>81.440234134319169</v>
          </cell>
        </row>
        <row r="2121">
          <cell r="A2121" t="str">
            <v>GC</v>
          </cell>
          <cell r="B2121" t="str">
            <v>Tech</v>
          </cell>
          <cell r="C2121">
            <v>308.07147258163894</v>
          </cell>
        </row>
        <row r="2122">
          <cell r="A2122" t="str">
            <v>GC</v>
          </cell>
          <cell r="B2122" t="str">
            <v>Tech</v>
          </cell>
          <cell r="C2122">
            <v>15.403573629081947</v>
          </cell>
        </row>
        <row r="2123">
          <cell r="A2123" t="str">
            <v>GC</v>
          </cell>
          <cell r="B2123" t="str">
            <v>Tech</v>
          </cell>
          <cell r="C2123">
            <v>15.403573629081947</v>
          </cell>
        </row>
        <row r="2124">
          <cell r="A2124" t="str">
            <v>GC</v>
          </cell>
          <cell r="B2124" t="str">
            <v>Apps</v>
          </cell>
          <cell r="C2124">
            <v>43.130006161429456</v>
          </cell>
        </row>
        <row r="2125">
          <cell r="A2125" t="str">
            <v>IN</v>
          </cell>
          <cell r="B2125" t="str">
            <v>Tech</v>
          </cell>
          <cell r="C2125">
            <v>30.8641975308642</v>
          </cell>
        </row>
        <row r="2126">
          <cell r="A2126" t="str">
            <v>ASEAN</v>
          </cell>
          <cell r="B2126" t="str">
            <v>Tech</v>
          </cell>
          <cell r="C2126">
            <v>256.84522442229064</v>
          </cell>
        </row>
        <row r="2127">
          <cell r="A2127" t="str">
            <v>IN</v>
          </cell>
          <cell r="B2127" t="str">
            <v>Tech</v>
          </cell>
          <cell r="C2127">
            <v>35.273368606701936</v>
          </cell>
        </row>
        <row r="2128">
          <cell r="A2128" t="str">
            <v>GC</v>
          </cell>
          <cell r="B2128" t="str">
            <v>Apps</v>
          </cell>
          <cell r="C2128">
            <v>102.78416609921243</v>
          </cell>
        </row>
        <row r="2129">
          <cell r="A2129" t="str">
            <v>IN</v>
          </cell>
          <cell r="B2129" t="str">
            <v>Tech</v>
          </cell>
          <cell r="C2129">
            <v>146.90132275132277</v>
          </cell>
        </row>
        <row r="2130">
          <cell r="A2130" t="str">
            <v>IN</v>
          </cell>
          <cell r="B2130" t="str">
            <v>Tech</v>
          </cell>
          <cell r="C2130">
            <v>88.183421516754848</v>
          </cell>
        </row>
        <row r="2131">
          <cell r="A2131" t="str">
            <v>GC</v>
          </cell>
          <cell r="B2131" t="str">
            <v>Tech</v>
          </cell>
          <cell r="C2131">
            <v>64.460530851430534</v>
          </cell>
        </row>
        <row r="2132">
          <cell r="A2132" t="str">
            <v>IN</v>
          </cell>
          <cell r="B2132" t="str">
            <v>Apps</v>
          </cell>
          <cell r="C2132">
            <v>66.137566137566139</v>
          </cell>
        </row>
        <row r="2133">
          <cell r="A2133" t="str">
            <v>ANZ</v>
          </cell>
          <cell r="B2133" t="str">
            <v>Apps</v>
          </cell>
          <cell r="C2133">
            <v>2.4309213191799692</v>
          </cell>
        </row>
        <row r="2134">
          <cell r="A2134" t="str">
            <v>ANZ</v>
          </cell>
          <cell r="B2134" t="str">
            <v>Apps</v>
          </cell>
          <cell r="C2134">
            <v>81.030710639332298</v>
          </cell>
        </row>
        <row r="2135">
          <cell r="A2135" t="str">
            <v>ASEAN</v>
          </cell>
          <cell r="B2135" t="str">
            <v>Apps</v>
          </cell>
          <cell r="C2135">
            <v>18.634796940322506</v>
          </cell>
        </row>
        <row r="2136">
          <cell r="A2136" t="str">
            <v>ASEAN</v>
          </cell>
          <cell r="B2136" t="str">
            <v>Apps</v>
          </cell>
          <cell r="C2136">
            <v>24.846395920430009</v>
          </cell>
        </row>
        <row r="2137">
          <cell r="A2137" t="str">
            <v>ASEAN</v>
          </cell>
          <cell r="B2137" t="str">
            <v>Apps</v>
          </cell>
          <cell r="C2137">
            <v>24.846395920430009</v>
          </cell>
        </row>
        <row r="2138">
          <cell r="A2138" t="str">
            <v>IN</v>
          </cell>
          <cell r="B2138" t="str">
            <v>Apps</v>
          </cell>
          <cell r="C2138">
            <v>132.27513227513228</v>
          </cell>
        </row>
        <row r="2139">
          <cell r="A2139" t="str">
            <v>IN</v>
          </cell>
          <cell r="B2139" t="str">
            <v>Apps</v>
          </cell>
          <cell r="C2139">
            <v>70.546737213403873</v>
          </cell>
        </row>
        <row r="2140">
          <cell r="A2140" t="str">
            <v>ASEAN</v>
          </cell>
          <cell r="B2140" t="str">
            <v>Apps</v>
          </cell>
          <cell r="C2140">
            <v>24.846395920430009</v>
          </cell>
        </row>
        <row r="2141">
          <cell r="A2141" t="str">
            <v>ANZ</v>
          </cell>
          <cell r="B2141" t="str">
            <v>Tech</v>
          </cell>
          <cell r="C2141">
            <v>52.949274594938046</v>
          </cell>
        </row>
        <row r="2142">
          <cell r="A2142" t="str">
            <v>ANZ</v>
          </cell>
          <cell r="B2142" t="str">
            <v>Tech</v>
          </cell>
          <cell r="C2142">
            <v>529.49274594938049</v>
          </cell>
        </row>
        <row r="2143">
          <cell r="A2143" t="str">
            <v>ANZ</v>
          </cell>
          <cell r="B2143" t="str">
            <v>OFM</v>
          </cell>
          <cell r="C2143">
            <v>317.69564756962825</v>
          </cell>
        </row>
        <row r="2144">
          <cell r="A2144" t="str">
            <v>IN</v>
          </cell>
          <cell r="B2144" t="str">
            <v>Tech</v>
          </cell>
          <cell r="C2144">
            <v>7.8347442680776016</v>
          </cell>
        </row>
        <row r="2145">
          <cell r="A2145" t="str">
            <v>IN</v>
          </cell>
          <cell r="B2145" t="str">
            <v>Apps</v>
          </cell>
          <cell r="C2145">
            <v>22.045855379188712</v>
          </cell>
        </row>
        <row r="2146">
          <cell r="A2146" t="str">
            <v>IN</v>
          </cell>
          <cell r="B2146" t="str">
            <v>Tech</v>
          </cell>
          <cell r="C2146">
            <v>66.137566137566139</v>
          </cell>
        </row>
        <row r="2147">
          <cell r="A2147" t="str">
            <v>IN</v>
          </cell>
          <cell r="B2147" t="str">
            <v>Tech</v>
          </cell>
          <cell r="C2147">
            <v>66.137566137566139</v>
          </cell>
        </row>
        <row r="2148">
          <cell r="A2148" t="str">
            <v>ANZ</v>
          </cell>
          <cell r="B2148" t="str">
            <v>Tech</v>
          </cell>
          <cell r="C2148">
            <v>52.949274594938046</v>
          </cell>
        </row>
        <row r="2149">
          <cell r="A2149" t="str">
            <v>ANZ</v>
          </cell>
          <cell r="B2149" t="str">
            <v>Tech</v>
          </cell>
          <cell r="C2149">
            <v>52.949274594938046</v>
          </cell>
        </row>
        <row r="2150">
          <cell r="A2150" t="str">
            <v>ASEAN</v>
          </cell>
          <cell r="B2150" t="str">
            <v>Apps</v>
          </cell>
          <cell r="C2150">
            <v>24.846395920430009</v>
          </cell>
        </row>
        <row r="2151">
          <cell r="A2151" t="str">
            <v>ASEAN</v>
          </cell>
          <cell r="B2151" t="str">
            <v>Apps</v>
          </cell>
          <cell r="C2151">
            <v>100</v>
          </cell>
        </row>
        <row r="2152">
          <cell r="A2152" t="str">
            <v>GC</v>
          </cell>
          <cell r="B2152" t="str">
            <v>Tech</v>
          </cell>
          <cell r="C2152">
            <v>308.07147258163894</v>
          </cell>
        </row>
        <row r="2153">
          <cell r="A2153" t="str">
            <v>IN</v>
          </cell>
          <cell r="B2153" t="str">
            <v>Tech</v>
          </cell>
          <cell r="C2153">
            <v>110.22927689594357</v>
          </cell>
        </row>
        <row r="2154">
          <cell r="A2154" t="str">
            <v>IN</v>
          </cell>
          <cell r="B2154" t="str">
            <v>Tech</v>
          </cell>
          <cell r="C2154">
            <v>480.36155202821868</v>
          </cell>
        </row>
        <row r="2155">
          <cell r="A2155" t="str">
            <v>IN</v>
          </cell>
          <cell r="B2155" t="str">
            <v>OFM</v>
          </cell>
          <cell r="C2155">
            <v>66.137566137566139</v>
          </cell>
        </row>
        <row r="2156">
          <cell r="A2156" t="str">
            <v>IN</v>
          </cell>
          <cell r="B2156" t="str">
            <v>Tech</v>
          </cell>
          <cell r="C2156">
            <v>37.47795414462081</v>
          </cell>
        </row>
        <row r="2157">
          <cell r="A2157" t="str">
            <v>IN</v>
          </cell>
          <cell r="B2157" t="str">
            <v>Apps</v>
          </cell>
          <cell r="C2157">
            <v>176.3668430335097</v>
          </cell>
        </row>
        <row r="2158">
          <cell r="A2158" t="str">
            <v>ASEAN</v>
          </cell>
          <cell r="B2158" t="str">
            <v>Tech</v>
          </cell>
          <cell r="C2158">
            <v>10.5</v>
          </cell>
        </row>
        <row r="2159">
          <cell r="A2159" t="str">
            <v>IN</v>
          </cell>
          <cell r="B2159" t="str">
            <v>Tech</v>
          </cell>
          <cell r="C2159">
            <v>6.6137566137566139</v>
          </cell>
        </row>
        <row r="2160">
          <cell r="A2160" t="str">
            <v>ASEAN</v>
          </cell>
          <cell r="B2160" t="str">
            <v>Tech</v>
          </cell>
          <cell r="C2160">
            <v>100</v>
          </cell>
        </row>
        <row r="2161">
          <cell r="A2161" t="str">
            <v>IN</v>
          </cell>
          <cell r="B2161" t="str">
            <v>Tech</v>
          </cell>
          <cell r="C2161">
            <v>54.121560846560847</v>
          </cell>
        </row>
        <row r="2162">
          <cell r="A2162" t="str">
            <v>ASEAN</v>
          </cell>
          <cell r="B2162" t="str">
            <v>Tech</v>
          </cell>
          <cell r="C2162">
            <v>570</v>
          </cell>
        </row>
        <row r="2163">
          <cell r="A2163" t="str">
            <v>IN</v>
          </cell>
          <cell r="B2163" t="str">
            <v>Apps</v>
          </cell>
          <cell r="C2163">
            <v>44.091710758377424</v>
          </cell>
        </row>
        <row r="2164">
          <cell r="A2164" t="str">
            <v>GC</v>
          </cell>
          <cell r="B2164" t="str">
            <v>Apps</v>
          </cell>
          <cell r="C2164">
            <v>102.78416609921243</v>
          </cell>
        </row>
        <row r="2165">
          <cell r="A2165" t="str">
            <v>ANZ</v>
          </cell>
          <cell r="B2165" t="str">
            <v>Tech</v>
          </cell>
          <cell r="C2165">
            <v>21.179709837975221</v>
          </cell>
        </row>
        <row r="2166">
          <cell r="A2166" t="str">
            <v>IN</v>
          </cell>
          <cell r="B2166" t="str">
            <v>Tech</v>
          </cell>
          <cell r="C2166">
            <v>50</v>
          </cell>
        </row>
        <row r="2167">
          <cell r="A2167" t="str">
            <v>GC</v>
          </cell>
          <cell r="B2167" t="str">
            <v>Tech</v>
          </cell>
          <cell r="C2167">
            <v>62.156500308071472</v>
          </cell>
        </row>
        <row r="2168">
          <cell r="A2168" t="str">
            <v>GC</v>
          </cell>
          <cell r="B2168" t="str">
            <v>Tech</v>
          </cell>
          <cell r="C2168">
            <v>55.548367221195313</v>
          </cell>
        </row>
        <row r="2169">
          <cell r="A2169" t="str">
            <v>GC</v>
          </cell>
          <cell r="B2169" t="str">
            <v>Tech</v>
          </cell>
          <cell r="C2169">
            <v>15.403573629081947</v>
          </cell>
        </row>
        <row r="2170">
          <cell r="A2170" t="str">
            <v>GC</v>
          </cell>
          <cell r="B2170" t="str">
            <v>Tech</v>
          </cell>
          <cell r="C2170">
            <v>15.403573629081947</v>
          </cell>
        </row>
        <row r="2171">
          <cell r="A2171" t="str">
            <v>GC</v>
          </cell>
          <cell r="B2171" t="str">
            <v>Tech</v>
          </cell>
          <cell r="C2171">
            <v>15.403573629081947</v>
          </cell>
        </row>
        <row r="2172">
          <cell r="A2172" t="str">
            <v>GC</v>
          </cell>
          <cell r="B2172" t="str">
            <v>Tech</v>
          </cell>
          <cell r="C2172">
            <v>15.403573629081947</v>
          </cell>
        </row>
        <row r="2173">
          <cell r="A2173" t="str">
            <v>GC</v>
          </cell>
          <cell r="B2173" t="str">
            <v>Tech</v>
          </cell>
          <cell r="C2173">
            <v>15.403573629081947</v>
          </cell>
        </row>
        <row r="2174">
          <cell r="A2174" t="str">
            <v>GC</v>
          </cell>
          <cell r="B2174" t="str">
            <v>Tech</v>
          </cell>
          <cell r="C2174">
            <v>15.403573629081947</v>
          </cell>
        </row>
        <row r="2175">
          <cell r="A2175" t="str">
            <v>GC</v>
          </cell>
          <cell r="B2175" t="str">
            <v>Tech</v>
          </cell>
          <cell r="C2175">
            <v>15.403573629081947</v>
          </cell>
        </row>
        <row r="2176">
          <cell r="A2176" t="str">
            <v>GC</v>
          </cell>
          <cell r="B2176" t="str">
            <v>Tech</v>
          </cell>
          <cell r="C2176">
            <v>15.403573629081947</v>
          </cell>
        </row>
        <row r="2177">
          <cell r="A2177" t="str">
            <v>GC</v>
          </cell>
          <cell r="B2177" t="str">
            <v>Tech</v>
          </cell>
          <cell r="C2177">
            <v>15.403573629081947</v>
          </cell>
        </row>
        <row r="2178">
          <cell r="A2178" t="str">
            <v>GC</v>
          </cell>
          <cell r="B2178" t="str">
            <v>Tech</v>
          </cell>
          <cell r="C2178">
            <v>15.403573629081947</v>
          </cell>
        </row>
        <row r="2179">
          <cell r="A2179" t="str">
            <v>GC</v>
          </cell>
          <cell r="B2179" t="str">
            <v>Tech</v>
          </cell>
          <cell r="C2179">
            <v>15.403573629081947</v>
          </cell>
        </row>
        <row r="2180">
          <cell r="A2180" t="str">
            <v>GC</v>
          </cell>
          <cell r="B2180" t="str">
            <v>Tech</v>
          </cell>
          <cell r="C2180">
            <v>15.403573629081947</v>
          </cell>
        </row>
        <row r="2181">
          <cell r="A2181" t="str">
            <v>GC</v>
          </cell>
          <cell r="B2181" t="str">
            <v>Tech</v>
          </cell>
          <cell r="C2181">
            <v>15.403573629081947</v>
          </cell>
        </row>
        <row r="2182">
          <cell r="A2182" t="str">
            <v>GC</v>
          </cell>
          <cell r="B2182" t="str">
            <v>OFM</v>
          </cell>
          <cell r="C2182">
            <v>231.05360443622922</v>
          </cell>
        </row>
        <row r="2183">
          <cell r="A2183" t="str">
            <v>GC</v>
          </cell>
          <cell r="B2183" t="str">
            <v>Tech</v>
          </cell>
          <cell r="C2183">
            <v>15.403573629081947</v>
          </cell>
        </row>
        <row r="2184">
          <cell r="A2184" t="str">
            <v>GC</v>
          </cell>
          <cell r="B2184" t="str">
            <v>Tech</v>
          </cell>
          <cell r="C2184">
            <v>15.403573629081947</v>
          </cell>
        </row>
        <row r="2185">
          <cell r="A2185" t="str">
            <v>GC</v>
          </cell>
          <cell r="B2185" t="str">
            <v>Tech</v>
          </cell>
          <cell r="C2185">
            <v>15.403573629081947</v>
          </cell>
        </row>
        <row r="2186">
          <cell r="A2186" t="str">
            <v>GC</v>
          </cell>
          <cell r="B2186" t="str">
            <v>Tech</v>
          </cell>
          <cell r="C2186">
            <v>15.403573629081947</v>
          </cell>
        </row>
        <row r="2187">
          <cell r="A2187" t="str">
            <v>GC</v>
          </cell>
          <cell r="B2187" t="str">
            <v>Tech</v>
          </cell>
          <cell r="C2187">
            <v>15.403573629081947</v>
          </cell>
        </row>
        <row r="2188">
          <cell r="A2188" t="str">
            <v>GC</v>
          </cell>
          <cell r="B2188" t="str">
            <v>OFM</v>
          </cell>
          <cell r="C2188">
            <v>27.726432532347506</v>
          </cell>
        </row>
        <row r="2189">
          <cell r="A2189" t="str">
            <v>GC</v>
          </cell>
          <cell r="B2189" t="str">
            <v>Tech</v>
          </cell>
          <cell r="C2189">
            <v>15.403573629081947</v>
          </cell>
        </row>
        <row r="2190">
          <cell r="A2190" t="str">
            <v>GC</v>
          </cell>
          <cell r="B2190" t="str">
            <v>Tech</v>
          </cell>
          <cell r="C2190">
            <v>15.403573629081947</v>
          </cell>
        </row>
        <row r="2191">
          <cell r="A2191" t="str">
            <v>GC</v>
          </cell>
          <cell r="B2191" t="str">
            <v>Tech</v>
          </cell>
          <cell r="C2191">
            <v>15.403573629081947</v>
          </cell>
        </row>
        <row r="2192">
          <cell r="A2192" t="str">
            <v>GC</v>
          </cell>
          <cell r="B2192" t="str">
            <v>Tech</v>
          </cell>
          <cell r="C2192">
            <v>15.403573629081947</v>
          </cell>
        </row>
        <row r="2193">
          <cell r="A2193" t="str">
            <v>GC</v>
          </cell>
          <cell r="B2193" t="str">
            <v>OFM</v>
          </cell>
          <cell r="C2193">
            <v>2156.5003080714728</v>
          </cell>
        </row>
        <row r="2194">
          <cell r="A2194" t="str">
            <v>GC</v>
          </cell>
          <cell r="B2194" t="str">
            <v>Tech</v>
          </cell>
          <cell r="C2194">
            <v>154.03573629081947</v>
          </cell>
        </row>
        <row r="2195">
          <cell r="A2195" t="str">
            <v>GC</v>
          </cell>
          <cell r="B2195" t="str">
            <v>Tech</v>
          </cell>
          <cell r="C2195">
            <v>15.403573629081947</v>
          </cell>
        </row>
        <row r="2196">
          <cell r="A2196" t="str">
            <v>GC</v>
          </cell>
          <cell r="B2196" t="str">
            <v>Tech</v>
          </cell>
          <cell r="C2196">
            <v>15.403573629081947</v>
          </cell>
        </row>
        <row r="2197">
          <cell r="A2197" t="str">
            <v>GC</v>
          </cell>
          <cell r="B2197" t="str">
            <v>Tech</v>
          </cell>
          <cell r="C2197">
            <v>15.403573629081947</v>
          </cell>
        </row>
        <row r="2198">
          <cell r="A2198" t="str">
            <v>GC</v>
          </cell>
          <cell r="B2198" t="str">
            <v>Tech</v>
          </cell>
          <cell r="C2198">
            <v>15.403573629081947</v>
          </cell>
        </row>
        <row r="2199">
          <cell r="A2199" t="str">
            <v>GC</v>
          </cell>
          <cell r="B2199" t="str">
            <v>Tech</v>
          </cell>
          <cell r="C2199">
            <v>15.403573629081947</v>
          </cell>
        </row>
        <row r="2200">
          <cell r="A2200" t="str">
            <v>GC</v>
          </cell>
          <cell r="B2200" t="str">
            <v>Tech</v>
          </cell>
          <cell r="C2200">
            <v>15.403573629081947</v>
          </cell>
        </row>
        <row r="2201">
          <cell r="A2201" t="str">
            <v>GC</v>
          </cell>
          <cell r="B2201" t="str">
            <v>Tech</v>
          </cell>
          <cell r="C2201">
            <v>15.403573629081947</v>
          </cell>
        </row>
        <row r="2202">
          <cell r="A2202" t="str">
            <v>GC</v>
          </cell>
          <cell r="B2202" t="str">
            <v>Tech</v>
          </cell>
          <cell r="C2202">
            <v>15.403573629081947</v>
          </cell>
        </row>
        <row r="2203">
          <cell r="A2203" t="str">
            <v>GC</v>
          </cell>
          <cell r="B2203" t="str">
            <v>Tech</v>
          </cell>
          <cell r="C2203">
            <v>15.403573629081947</v>
          </cell>
        </row>
        <row r="2204">
          <cell r="A2204" t="str">
            <v>GC</v>
          </cell>
          <cell r="B2204" t="str">
            <v>Tech</v>
          </cell>
          <cell r="C2204">
            <v>15.403573629081947</v>
          </cell>
        </row>
        <row r="2205">
          <cell r="A2205" t="str">
            <v>GC</v>
          </cell>
          <cell r="B2205" t="str">
            <v>Tech</v>
          </cell>
          <cell r="C2205">
            <v>15.403573629081947</v>
          </cell>
        </row>
        <row r="2206">
          <cell r="A2206" t="str">
            <v>GC</v>
          </cell>
          <cell r="B2206" t="str">
            <v>Tech</v>
          </cell>
          <cell r="C2206">
            <v>15.403573629081947</v>
          </cell>
        </row>
        <row r="2207">
          <cell r="A2207" t="str">
            <v>GC</v>
          </cell>
          <cell r="B2207" t="str">
            <v>Tech</v>
          </cell>
          <cell r="C2207">
            <v>15.403573629081947</v>
          </cell>
        </row>
        <row r="2208">
          <cell r="A2208" t="str">
            <v>GC</v>
          </cell>
          <cell r="B2208" t="str">
            <v>Tech</v>
          </cell>
          <cell r="C2208">
            <v>15.403573629081947</v>
          </cell>
        </row>
        <row r="2209">
          <cell r="A2209" t="str">
            <v>GC</v>
          </cell>
          <cell r="B2209" t="str">
            <v>Tech</v>
          </cell>
          <cell r="C2209">
            <v>15.403573629081947</v>
          </cell>
        </row>
        <row r="2210">
          <cell r="A2210" t="str">
            <v>GC</v>
          </cell>
          <cell r="B2210" t="str">
            <v>Tech</v>
          </cell>
          <cell r="C2210">
            <v>15.403573629081947</v>
          </cell>
        </row>
        <row r="2211">
          <cell r="A2211" t="str">
            <v>GC</v>
          </cell>
          <cell r="B2211" t="str">
            <v>Tech</v>
          </cell>
          <cell r="C2211">
            <v>15.403573629081947</v>
          </cell>
        </row>
        <row r="2212">
          <cell r="A2212" t="str">
            <v>GC</v>
          </cell>
          <cell r="B2212" t="str">
            <v>Tech</v>
          </cell>
          <cell r="C2212">
            <v>15.403573629081947</v>
          </cell>
        </row>
        <row r="2213">
          <cell r="A2213" t="str">
            <v>GC</v>
          </cell>
          <cell r="B2213" t="str">
            <v>Tech</v>
          </cell>
          <cell r="C2213">
            <v>15.403573629081947</v>
          </cell>
        </row>
        <row r="2214">
          <cell r="A2214" t="str">
            <v>GC</v>
          </cell>
          <cell r="B2214" t="str">
            <v>Tech</v>
          </cell>
          <cell r="C2214">
            <v>15.403573629081947</v>
          </cell>
        </row>
        <row r="2215">
          <cell r="A2215" t="str">
            <v>GC</v>
          </cell>
          <cell r="B2215" t="str">
            <v>Tech</v>
          </cell>
          <cell r="C2215">
            <v>15.403573629081947</v>
          </cell>
        </row>
        <row r="2216">
          <cell r="A2216" t="str">
            <v>GC</v>
          </cell>
          <cell r="B2216" t="str">
            <v>Tech</v>
          </cell>
          <cell r="C2216">
            <v>15.403573629081947</v>
          </cell>
        </row>
        <row r="2217">
          <cell r="A2217" t="str">
            <v>GC</v>
          </cell>
          <cell r="B2217" t="str">
            <v>Tech</v>
          </cell>
          <cell r="C2217">
            <v>15.403573629081947</v>
          </cell>
        </row>
        <row r="2218">
          <cell r="A2218" t="str">
            <v>GC</v>
          </cell>
          <cell r="B2218" t="str">
            <v>Tech</v>
          </cell>
          <cell r="C2218">
            <v>23.105360443622921</v>
          </cell>
        </row>
        <row r="2219">
          <cell r="A2219" t="str">
            <v>GC</v>
          </cell>
          <cell r="B2219" t="str">
            <v>Apps</v>
          </cell>
          <cell r="C2219">
            <v>46.210720887245841</v>
          </cell>
        </row>
        <row r="2220">
          <cell r="A2220" t="str">
            <v>GC</v>
          </cell>
          <cell r="B2220" t="str">
            <v>Tech</v>
          </cell>
          <cell r="C2220">
            <v>15.403573629081947</v>
          </cell>
        </row>
        <row r="2221">
          <cell r="A2221" t="str">
            <v>GC</v>
          </cell>
          <cell r="B2221" t="str">
            <v>Tech</v>
          </cell>
          <cell r="C2221">
            <v>15.403573629081947</v>
          </cell>
        </row>
        <row r="2222">
          <cell r="A2222" t="str">
            <v>GC</v>
          </cell>
          <cell r="B2222" t="str">
            <v>Tech</v>
          </cell>
          <cell r="C2222">
            <v>15.403573629081947</v>
          </cell>
        </row>
        <row r="2223">
          <cell r="A2223" t="str">
            <v>GC</v>
          </cell>
          <cell r="B2223" t="str">
            <v>Tech</v>
          </cell>
          <cell r="C2223">
            <v>15.403573629081947</v>
          </cell>
        </row>
        <row r="2224">
          <cell r="A2224" t="str">
            <v>IN</v>
          </cell>
          <cell r="B2224" t="str">
            <v>Apps</v>
          </cell>
          <cell r="C2224">
            <v>88.183421516754848</v>
          </cell>
        </row>
        <row r="2225">
          <cell r="A2225" t="str">
            <v>IN</v>
          </cell>
          <cell r="B2225" t="str">
            <v>Apps</v>
          </cell>
          <cell r="C2225">
            <v>35.273368606701936</v>
          </cell>
        </row>
        <row r="2226">
          <cell r="A2226" t="str">
            <v>ANZ</v>
          </cell>
          <cell r="B2226" t="str">
            <v>Apps</v>
          </cell>
          <cell r="C2226">
            <v>52.949274594938046</v>
          </cell>
        </row>
        <row r="2227">
          <cell r="A2227" t="str">
            <v>ANZ</v>
          </cell>
          <cell r="B2227" t="str">
            <v>Apps</v>
          </cell>
          <cell r="C2227">
            <v>52.949274594938046</v>
          </cell>
        </row>
        <row r="2228">
          <cell r="A2228" t="str">
            <v>ANZ</v>
          </cell>
          <cell r="B2228" t="str">
            <v>OFM</v>
          </cell>
          <cell r="C2228">
            <v>72.011013449115751</v>
          </cell>
        </row>
        <row r="2229">
          <cell r="A2229" t="str">
            <v>KR</v>
          </cell>
          <cell r="B2229" t="str">
            <v>Tech</v>
          </cell>
          <cell r="C2229">
            <v>136.46313205784574</v>
          </cell>
        </row>
        <row r="2230">
          <cell r="A2230" t="str">
            <v>KR</v>
          </cell>
          <cell r="B2230" t="str">
            <v>Tech</v>
          </cell>
          <cell r="C2230">
            <v>45.792997334847563</v>
          </cell>
        </row>
        <row r="2231">
          <cell r="A2231" t="str">
            <v>KR</v>
          </cell>
          <cell r="B2231" t="str">
            <v>Tech</v>
          </cell>
          <cell r="C2231">
            <v>274.75798400908536</v>
          </cell>
        </row>
        <row r="2232">
          <cell r="A2232" t="str">
            <v>ANZ</v>
          </cell>
          <cell r="B2232" t="str">
            <v>Apps</v>
          </cell>
          <cell r="C2232">
            <v>105.89854918987609</v>
          </cell>
        </row>
        <row r="2233">
          <cell r="A2233" t="str">
            <v>ANZ</v>
          </cell>
          <cell r="B2233" t="str">
            <v>Apps</v>
          </cell>
          <cell r="C2233">
            <v>19.061738854177698</v>
          </cell>
        </row>
        <row r="2234">
          <cell r="A2234" t="str">
            <v>ANZ</v>
          </cell>
          <cell r="B2234" t="str">
            <v>OFM</v>
          </cell>
          <cell r="C2234">
            <v>0</v>
          </cell>
        </row>
        <row r="2235">
          <cell r="A2235" t="str">
            <v>GC</v>
          </cell>
          <cell r="B2235" t="str">
            <v>Tech</v>
          </cell>
          <cell r="C2235">
            <v>385.08934072704869</v>
          </cell>
        </row>
        <row r="2236">
          <cell r="A2236" t="str">
            <v>GC</v>
          </cell>
          <cell r="B2236" t="str">
            <v>Apps</v>
          </cell>
          <cell r="C2236">
            <v>123.22858903265558</v>
          </cell>
        </row>
        <row r="2237">
          <cell r="A2237" t="str">
            <v>GC</v>
          </cell>
          <cell r="B2237" t="str">
            <v>Apps</v>
          </cell>
          <cell r="C2237">
            <v>123.22858903265558</v>
          </cell>
        </row>
        <row r="2238">
          <cell r="A2238" t="str">
            <v>GC</v>
          </cell>
          <cell r="B2238" t="str">
            <v>Apps</v>
          </cell>
          <cell r="C2238">
            <v>154.03573629081947</v>
          </cell>
        </row>
        <row r="2239">
          <cell r="A2239" t="str">
            <v>GC</v>
          </cell>
          <cell r="B2239" t="str">
            <v>Apps</v>
          </cell>
          <cell r="C2239">
            <v>154.03573629081947</v>
          </cell>
        </row>
        <row r="2240">
          <cell r="A2240" t="str">
            <v>GC</v>
          </cell>
          <cell r="B2240" t="str">
            <v>Apps</v>
          </cell>
          <cell r="C2240">
            <v>154.03573629081947</v>
          </cell>
        </row>
        <row r="2241">
          <cell r="A2241" t="str">
            <v>GC</v>
          </cell>
          <cell r="B2241" t="str">
            <v>Apps</v>
          </cell>
          <cell r="C2241">
            <v>84.719654959950716</v>
          </cell>
        </row>
        <row r="2242">
          <cell r="A2242" t="str">
            <v>IN</v>
          </cell>
          <cell r="B2242" t="str">
            <v>Tech</v>
          </cell>
          <cell r="C2242">
            <v>48.500881834215171</v>
          </cell>
        </row>
        <row r="2243">
          <cell r="A2243" t="str">
            <v>IN</v>
          </cell>
          <cell r="B2243" t="str">
            <v>Tech</v>
          </cell>
          <cell r="C2243">
            <v>55.114638447971785</v>
          </cell>
        </row>
        <row r="2244">
          <cell r="A2244" t="str">
            <v>ASEAN</v>
          </cell>
          <cell r="B2244" t="str">
            <v>Tech</v>
          </cell>
          <cell r="C2244">
            <v>121.60338927814894</v>
          </cell>
        </row>
        <row r="2245">
          <cell r="A2245" t="str">
            <v>IN</v>
          </cell>
          <cell r="B2245" t="str">
            <v>Tech</v>
          </cell>
          <cell r="C2245">
            <v>20</v>
          </cell>
        </row>
        <row r="2246">
          <cell r="A2246" t="str">
            <v>GC</v>
          </cell>
          <cell r="B2246" t="str">
            <v>Tech</v>
          </cell>
          <cell r="C2246">
            <v>46.210720887245841</v>
          </cell>
        </row>
        <row r="2247">
          <cell r="A2247" t="str">
            <v>IN</v>
          </cell>
          <cell r="B2247" t="str">
            <v>Tech</v>
          </cell>
          <cell r="C2247">
            <v>110.22927689594357</v>
          </cell>
        </row>
        <row r="2248">
          <cell r="A2248" t="str">
            <v>ANZ</v>
          </cell>
          <cell r="B2248" t="str">
            <v>OFM</v>
          </cell>
          <cell r="C2248">
            <v>158.84782378481412</v>
          </cell>
        </row>
        <row r="2249">
          <cell r="A2249" t="str">
            <v>GC</v>
          </cell>
          <cell r="B2249" t="str">
            <v>Tech</v>
          </cell>
          <cell r="C2249">
            <v>15.403573629081947</v>
          </cell>
        </row>
        <row r="2250">
          <cell r="A2250" t="str">
            <v>GC</v>
          </cell>
          <cell r="B2250" t="str">
            <v>Apps</v>
          </cell>
          <cell r="C2250">
            <v>68.941744226128904</v>
          </cell>
        </row>
        <row r="2251">
          <cell r="A2251" t="str">
            <v>GC</v>
          </cell>
          <cell r="B2251" t="str">
            <v>Tech</v>
          </cell>
          <cell r="C2251">
            <v>231.05360443622922</v>
          </cell>
        </row>
        <row r="2252">
          <cell r="A2252" t="str">
            <v>GC</v>
          </cell>
          <cell r="B2252" t="str">
            <v>Tech</v>
          </cell>
          <cell r="C2252">
            <v>9.0593963999845819</v>
          </cell>
        </row>
        <row r="2253">
          <cell r="A2253" t="str">
            <v>GC</v>
          </cell>
          <cell r="B2253" t="str">
            <v>Tech</v>
          </cell>
          <cell r="C2253">
            <v>123.22858903265558</v>
          </cell>
        </row>
        <row r="2254">
          <cell r="A2254" t="str">
            <v>IN</v>
          </cell>
          <cell r="B2254" t="str">
            <v>Tech</v>
          </cell>
          <cell r="C2254">
            <v>661.37566137566137</v>
          </cell>
        </row>
        <row r="2255">
          <cell r="A2255" t="str">
            <v>GC</v>
          </cell>
          <cell r="B2255" t="str">
            <v>Tech</v>
          </cell>
          <cell r="C2255">
            <v>15.403573629081947</v>
          </cell>
        </row>
        <row r="2256">
          <cell r="A2256" t="str">
            <v>GC</v>
          </cell>
          <cell r="B2256" t="str">
            <v>Tech</v>
          </cell>
          <cell r="C2256">
            <v>15.403573629081947</v>
          </cell>
        </row>
        <row r="2257">
          <cell r="A2257" t="str">
            <v>GC</v>
          </cell>
          <cell r="B2257" t="str">
            <v>Tech</v>
          </cell>
          <cell r="C2257">
            <v>15.403573629081947</v>
          </cell>
        </row>
        <row r="2258">
          <cell r="A2258" t="str">
            <v>GC</v>
          </cell>
          <cell r="B2258" t="str">
            <v>Tech</v>
          </cell>
          <cell r="C2258">
            <v>15.403573629081947</v>
          </cell>
        </row>
        <row r="2259">
          <cell r="A2259" t="str">
            <v>GC</v>
          </cell>
          <cell r="B2259" t="str">
            <v>Tech</v>
          </cell>
          <cell r="C2259">
            <v>15.403573629081947</v>
          </cell>
        </row>
        <row r="2260">
          <cell r="A2260" t="str">
            <v>GC</v>
          </cell>
          <cell r="B2260" t="str">
            <v>Tech</v>
          </cell>
          <cell r="C2260">
            <v>15.403573629081947</v>
          </cell>
        </row>
        <row r="2261">
          <cell r="A2261" t="str">
            <v>GC</v>
          </cell>
          <cell r="B2261" t="str">
            <v>Tech</v>
          </cell>
          <cell r="C2261">
            <v>15.403573629081947</v>
          </cell>
        </row>
        <row r="2262">
          <cell r="A2262" t="str">
            <v>GC</v>
          </cell>
          <cell r="B2262" t="str">
            <v>Tech</v>
          </cell>
          <cell r="C2262">
            <v>15.403573629081947</v>
          </cell>
        </row>
        <row r="2263">
          <cell r="A2263" t="str">
            <v>GC</v>
          </cell>
          <cell r="B2263" t="str">
            <v>Tech</v>
          </cell>
          <cell r="C2263">
            <v>15.403573629081947</v>
          </cell>
        </row>
        <row r="2264">
          <cell r="A2264" t="str">
            <v>GC</v>
          </cell>
          <cell r="B2264" t="str">
            <v>Tech</v>
          </cell>
          <cell r="C2264">
            <v>15.403573629081947</v>
          </cell>
        </row>
        <row r="2265">
          <cell r="A2265" t="str">
            <v>GC</v>
          </cell>
          <cell r="B2265" t="str">
            <v>Tech</v>
          </cell>
          <cell r="C2265">
            <v>15.403573629081947</v>
          </cell>
        </row>
        <row r="2266">
          <cell r="A2266" t="str">
            <v>GC</v>
          </cell>
          <cell r="B2266" t="str">
            <v>Tech</v>
          </cell>
          <cell r="C2266">
            <v>15.403573629081947</v>
          </cell>
        </row>
        <row r="2267">
          <cell r="A2267" t="str">
            <v>GC</v>
          </cell>
          <cell r="B2267" t="str">
            <v>Tech</v>
          </cell>
          <cell r="C2267">
            <v>15.403573629081947</v>
          </cell>
        </row>
        <row r="2268">
          <cell r="A2268" t="str">
            <v>ANZ</v>
          </cell>
          <cell r="B2268" t="str">
            <v>OFM</v>
          </cell>
          <cell r="C2268">
            <v>42.359419675950441</v>
          </cell>
        </row>
        <row r="2269">
          <cell r="A2269" t="str">
            <v>GC</v>
          </cell>
          <cell r="B2269" t="str">
            <v>Tech</v>
          </cell>
          <cell r="C2269">
            <v>123.22858903265558</v>
          </cell>
        </row>
        <row r="2270">
          <cell r="A2270" t="str">
            <v>GC</v>
          </cell>
          <cell r="B2270" t="str">
            <v>Apps</v>
          </cell>
          <cell r="C2270">
            <v>134.01109057301295</v>
          </cell>
        </row>
        <row r="2271">
          <cell r="A2271" t="str">
            <v>ANZ</v>
          </cell>
          <cell r="B2271" t="str">
            <v>Apps</v>
          </cell>
          <cell r="C2271">
            <v>26.474637297469023</v>
          </cell>
        </row>
        <row r="2272">
          <cell r="A2272" t="str">
            <v>GC</v>
          </cell>
          <cell r="B2272" t="str">
            <v>Apps</v>
          </cell>
          <cell r="C2272">
            <v>64.24010381200776</v>
          </cell>
        </row>
        <row r="2273">
          <cell r="A2273" t="str">
            <v>IN</v>
          </cell>
          <cell r="B2273" t="str">
            <v>Tech</v>
          </cell>
          <cell r="C2273">
            <v>24.483575837742503</v>
          </cell>
        </row>
        <row r="2274">
          <cell r="A2274" t="str">
            <v>ANZ</v>
          </cell>
          <cell r="B2274" t="str">
            <v>OFM</v>
          </cell>
          <cell r="C2274">
            <v>191.67637403367573</v>
          </cell>
        </row>
        <row r="2275">
          <cell r="A2275" t="str">
            <v>ANZ</v>
          </cell>
          <cell r="B2275" t="str">
            <v>Apps</v>
          </cell>
          <cell r="C2275">
            <v>120.0889547813195</v>
          </cell>
        </row>
        <row r="2276">
          <cell r="A2276" t="str">
            <v>ANZ</v>
          </cell>
          <cell r="B2276" t="str">
            <v>Apps</v>
          </cell>
          <cell r="C2276">
            <v>105.89854918987609</v>
          </cell>
        </row>
        <row r="2277">
          <cell r="A2277" t="str">
            <v>ANZ</v>
          </cell>
          <cell r="B2277" t="str">
            <v>Apps</v>
          </cell>
          <cell r="C2277">
            <v>105.89854918987609</v>
          </cell>
        </row>
        <row r="2278">
          <cell r="A2278" t="str">
            <v>ASEAN</v>
          </cell>
          <cell r="B2278" t="str">
            <v>Tech</v>
          </cell>
          <cell r="C2278">
            <v>500</v>
          </cell>
        </row>
        <row r="2279">
          <cell r="A2279" t="str">
            <v>ASEAN</v>
          </cell>
          <cell r="B2279" t="str">
            <v>Tech</v>
          </cell>
          <cell r="C2279">
            <v>2500</v>
          </cell>
        </row>
        <row r="2280">
          <cell r="A2280" t="str">
            <v>ASEAN</v>
          </cell>
          <cell r="B2280" t="str">
            <v>Tech</v>
          </cell>
          <cell r="C2280">
            <v>100</v>
          </cell>
        </row>
        <row r="2281">
          <cell r="A2281" t="str">
            <v>IN</v>
          </cell>
          <cell r="B2281" t="str">
            <v>Apps</v>
          </cell>
          <cell r="C2281">
            <v>88.183421516754848</v>
          </cell>
        </row>
        <row r="2282">
          <cell r="A2282" t="str">
            <v>IN</v>
          </cell>
          <cell r="B2282" t="str">
            <v>Tech</v>
          </cell>
          <cell r="C2282">
            <v>40</v>
          </cell>
        </row>
        <row r="2283">
          <cell r="A2283" t="str">
            <v>IN</v>
          </cell>
          <cell r="B2283" t="str">
            <v>Tech</v>
          </cell>
          <cell r="C2283">
            <v>40</v>
          </cell>
        </row>
        <row r="2284">
          <cell r="A2284" t="str">
            <v>IN</v>
          </cell>
          <cell r="B2284" t="str">
            <v>Tech</v>
          </cell>
          <cell r="C2284">
            <v>61.853174603174601</v>
          </cell>
        </row>
        <row r="2285">
          <cell r="A2285" t="str">
            <v>IN</v>
          </cell>
          <cell r="B2285" t="str">
            <v>Tech</v>
          </cell>
          <cell r="C2285">
            <v>40</v>
          </cell>
        </row>
        <row r="2286">
          <cell r="A2286" t="str">
            <v>IN</v>
          </cell>
          <cell r="B2286" t="str">
            <v>Tech</v>
          </cell>
          <cell r="C2286">
            <v>40</v>
          </cell>
        </row>
        <row r="2287">
          <cell r="A2287" t="str">
            <v>IN</v>
          </cell>
          <cell r="B2287" t="str">
            <v>Tech</v>
          </cell>
          <cell r="C2287">
            <v>40</v>
          </cell>
        </row>
        <row r="2288">
          <cell r="A2288" t="str">
            <v>IN</v>
          </cell>
          <cell r="B2288" t="str">
            <v>Tech</v>
          </cell>
          <cell r="C2288">
            <v>40</v>
          </cell>
        </row>
        <row r="2289">
          <cell r="A2289" t="str">
            <v>IN</v>
          </cell>
          <cell r="B2289" t="str">
            <v>Tech</v>
          </cell>
          <cell r="C2289">
            <v>40</v>
          </cell>
        </row>
        <row r="2290">
          <cell r="A2290" t="str">
            <v>GC</v>
          </cell>
          <cell r="B2290" t="str">
            <v>Other</v>
          </cell>
          <cell r="C2290">
            <v>68.941744226128904</v>
          </cell>
        </row>
        <row r="2291">
          <cell r="A2291" t="str">
            <v>ASEAN</v>
          </cell>
          <cell r="B2291" t="str">
            <v>Tech</v>
          </cell>
          <cell r="C2291">
            <v>329.04045223319753</v>
          </cell>
        </row>
        <row r="2292">
          <cell r="A2292" t="str">
            <v>IN</v>
          </cell>
          <cell r="B2292" t="str">
            <v>Apps</v>
          </cell>
          <cell r="C2292">
            <v>33.06878306878307</v>
          </cell>
        </row>
        <row r="2293">
          <cell r="A2293" t="str">
            <v>ANZ</v>
          </cell>
          <cell r="B2293" t="str">
            <v>Apps</v>
          </cell>
          <cell r="C2293">
            <v>105.89854918987609</v>
          </cell>
        </row>
        <row r="2294">
          <cell r="A2294" t="str">
            <v>IN</v>
          </cell>
          <cell r="B2294" t="str">
            <v>Apps</v>
          </cell>
          <cell r="C2294">
            <v>55.114638447971785</v>
          </cell>
        </row>
        <row r="2295">
          <cell r="A2295" t="str">
            <v>IN</v>
          </cell>
          <cell r="B2295" t="str">
            <v>Tech</v>
          </cell>
          <cell r="C2295">
            <v>220.45855379188714</v>
          </cell>
        </row>
        <row r="2296">
          <cell r="A2296" t="str">
            <v>ASEAN</v>
          </cell>
          <cell r="B2296" t="str">
            <v>Tech</v>
          </cell>
          <cell r="C2296">
            <v>97.767638911520294</v>
          </cell>
        </row>
        <row r="2297">
          <cell r="A2297" t="str">
            <v>IN</v>
          </cell>
          <cell r="B2297" t="str">
            <v>Tech</v>
          </cell>
          <cell r="C2297">
            <v>60</v>
          </cell>
        </row>
        <row r="2298">
          <cell r="A2298" t="str">
            <v>ASEAN</v>
          </cell>
          <cell r="B2298" t="str">
            <v>Tech</v>
          </cell>
          <cell r="C2298">
            <v>92.625</v>
          </cell>
        </row>
        <row r="2299">
          <cell r="A2299" t="str">
            <v>ASEAN</v>
          </cell>
          <cell r="B2299" t="str">
            <v>Tech</v>
          </cell>
          <cell r="C2299">
            <v>2.2749999999999999</v>
          </cell>
        </row>
        <row r="2300">
          <cell r="A2300" t="str">
            <v>ASEAN</v>
          </cell>
          <cell r="B2300" t="str">
            <v>Tech</v>
          </cell>
          <cell r="C2300">
            <v>11.31</v>
          </cell>
        </row>
        <row r="2301">
          <cell r="A2301" t="str">
            <v>GC</v>
          </cell>
          <cell r="B2301" t="str">
            <v>Tech</v>
          </cell>
          <cell r="C2301">
            <v>123.22858903265558</v>
          </cell>
        </row>
        <row r="2302">
          <cell r="A2302" t="str">
            <v>GC</v>
          </cell>
          <cell r="B2302" t="str">
            <v>Tech</v>
          </cell>
          <cell r="C2302">
            <v>277.26432532347508</v>
          </cell>
        </row>
        <row r="2303">
          <cell r="A2303" t="str">
            <v>ASEAN</v>
          </cell>
          <cell r="B2303" t="str">
            <v>Tech</v>
          </cell>
          <cell r="C2303">
            <v>99.493729039371516</v>
          </cell>
        </row>
        <row r="2304">
          <cell r="A2304" t="str">
            <v>ASEAN</v>
          </cell>
          <cell r="B2304" t="str">
            <v>Tech</v>
          </cell>
          <cell r="C2304">
            <v>102.73808976891625</v>
          </cell>
        </row>
        <row r="2305">
          <cell r="A2305" t="str">
            <v>ANZ</v>
          </cell>
          <cell r="B2305" t="str">
            <v>Apps</v>
          </cell>
          <cell r="C2305">
            <v>105.89854918987609</v>
          </cell>
        </row>
        <row r="2306">
          <cell r="A2306" t="str">
            <v>IN</v>
          </cell>
          <cell r="B2306" t="str">
            <v>Tech</v>
          </cell>
          <cell r="C2306">
            <v>194.00352733686069</v>
          </cell>
        </row>
        <row r="2307">
          <cell r="A2307" t="str">
            <v>ASEAN</v>
          </cell>
          <cell r="B2307" t="str">
            <v>Other</v>
          </cell>
          <cell r="C2307">
            <v>3258.9212970506765</v>
          </cell>
        </row>
        <row r="2308">
          <cell r="A2308" t="str">
            <v>IN</v>
          </cell>
          <cell r="B2308" t="str">
            <v>Tech</v>
          </cell>
          <cell r="C2308">
            <v>195.868430335097</v>
          </cell>
        </row>
        <row r="2309">
          <cell r="A2309" t="str">
            <v>IN</v>
          </cell>
          <cell r="B2309" t="str">
            <v>Apps</v>
          </cell>
          <cell r="C2309">
            <v>55.114638447971785</v>
          </cell>
        </row>
        <row r="2310">
          <cell r="A2310" t="str">
            <v>ANZ</v>
          </cell>
          <cell r="B2310" t="str">
            <v>OFM</v>
          </cell>
          <cell r="C2310">
            <v>63.539129513925651</v>
          </cell>
        </row>
        <row r="2311">
          <cell r="A2311" t="str">
            <v>ANZ</v>
          </cell>
          <cell r="B2311" t="str">
            <v>OFM</v>
          </cell>
          <cell r="C2311">
            <v>63.539129513925651</v>
          </cell>
        </row>
        <row r="2312">
          <cell r="A2312" t="str">
            <v>ANZ</v>
          </cell>
          <cell r="B2312" t="str">
            <v>OFM</v>
          </cell>
          <cell r="C2312">
            <v>95.308694270888495</v>
          </cell>
        </row>
        <row r="2313">
          <cell r="A2313" t="str">
            <v>ANZ</v>
          </cell>
          <cell r="B2313" t="str">
            <v>OFM</v>
          </cell>
          <cell r="C2313">
            <v>81.030710639332298</v>
          </cell>
        </row>
        <row r="2314">
          <cell r="A2314" t="str">
            <v>ANZ</v>
          </cell>
          <cell r="B2314" t="str">
            <v>Apps</v>
          </cell>
          <cell r="C2314">
            <v>81.030710639332298</v>
          </cell>
        </row>
        <row r="2315">
          <cell r="A2315" t="str">
            <v>IN</v>
          </cell>
          <cell r="B2315" t="str">
            <v>Tech</v>
          </cell>
          <cell r="C2315">
            <v>165.34391534391534</v>
          </cell>
        </row>
        <row r="2316">
          <cell r="A2316" t="str">
            <v>IN</v>
          </cell>
          <cell r="B2316" t="str">
            <v>Tech</v>
          </cell>
          <cell r="C2316">
            <v>18.04052028218695</v>
          </cell>
        </row>
        <row r="2317">
          <cell r="A2317" t="str">
            <v>ASEAN</v>
          </cell>
          <cell r="B2317" t="str">
            <v>Tech</v>
          </cell>
          <cell r="C2317">
            <v>600</v>
          </cell>
        </row>
        <row r="2318">
          <cell r="A2318" t="str">
            <v>IN</v>
          </cell>
          <cell r="B2318" t="str">
            <v>Apps</v>
          </cell>
          <cell r="C2318">
            <v>66.137566137566139</v>
          </cell>
        </row>
        <row r="2319">
          <cell r="A2319" t="str">
            <v>IN</v>
          </cell>
          <cell r="B2319" t="str">
            <v>Tech</v>
          </cell>
          <cell r="C2319">
            <v>97.934215167548501</v>
          </cell>
        </row>
        <row r="2320">
          <cell r="A2320" t="str">
            <v>IN</v>
          </cell>
          <cell r="B2320" t="str">
            <v>Tech</v>
          </cell>
          <cell r="C2320">
            <v>293.80264550264553</v>
          </cell>
        </row>
        <row r="2321">
          <cell r="A2321" t="str">
            <v>IN</v>
          </cell>
          <cell r="B2321" t="str">
            <v>Tech</v>
          </cell>
          <cell r="C2321">
            <v>110.22927689594357</v>
          </cell>
        </row>
        <row r="2322">
          <cell r="A2322" t="str">
            <v>IN</v>
          </cell>
          <cell r="B2322" t="str">
            <v>Apps</v>
          </cell>
          <cell r="C2322">
            <v>5.6437389770723099E-3</v>
          </cell>
        </row>
        <row r="2323">
          <cell r="A2323" t="str">
            <v>IN</v>
          </cell>
          <cell r="B2323" t="str">
            <v>Apps</v>
          </cell>
          <cell r="C2323">
            <v>5.5114638447971778E-3</v>
          </cell>
        </row>
        <row r="2324">
          <cell r="A2324" t="str">
            <v>GC</v>
          </cell>
          <cell r="B2324" t="str">
            <v>Tech</v>
          </cell>
          <cell r="C2324">
            <v>154.03573629081947</v>
          </cell>
        </row>
        <row r="2325">
          <cell r="A2325" t="str">
            <v>GC</v>
          </cell>
          <cell r="B2325" t="str">
            <v>OFM</v>
          </cell>
          <cell r="C2325">
            <v>107.82501540357363</v>
          </cell>
        </row>
        <row r="2326">
          <cell r="A2326" t="str">
            <v>ANZ</v>
          </cell>
          <cell r="B2326" t="str">
            <v>Tech</v>
          </cell>
          <cell r="C2326">
            <v>52.949274594938046</v>
          </cell>
        </row>
        <row r="2327">
          <cell r="A2327" t="str">
            <v>IN</v>
          </cell>
          <cell r="B2327" t="str">
            <v>Tech</v>
          </cell>
          <cell r="C2327">
            <v>110.22927689594357</v>
          </cell>
        </row>
        <row r="2328">
          <cell r="A2328" t="str">
            <v>GC</v>
          </cell>
          <cell r="B2328" t="str">
            <v>Tech</v>
          </cell>
          <cell r="C2328">
            <v>15.403573629081947</v>
          </cell>
        </row>
        <row r="2329">
          <cell r="A2329" t="str">
            <v>GC</v>
          </cell>
          <cell r="B2329" t="str">
            <v>Tech</v>
          </cell>
          <cell r="C2329">
            <v>15.403573629081947</v>
          </cell>
        </row>
        <row r="2330">
          <cell r="A2330" t="str">
            <v>GC</v>
          </cell>
          <cell r="B2330" t="str">
            <v>Tech</v>
          </cell>
          <cell r="C2330">
            <v>15.403573629081947</v>
          </cell>
        </row>
        <row r="2331">
          <cell r="A2331" t="str">
            <v>GC</v>
          </cell>
          <cell r="B2331" t="str">
            <v>Tech</v>
          </cell>
          <cell r="C2331">
            <v>15.403573629081947</v>
          </cell>
        </row>
        <row r="2332">
          <cell r="A2332" t="str">
            <v>GC</v>
          </cell>
          <cell r="B2332" t="str">
            <v>Tech</v>
          </cell>
          <cell r="C2332">
            <v>15.403573629081947</v>
          </cell>
        </row>
        <row r="2333">
          <cell r="A2333" t="str">
            <v>GC</v>
          </cell>
          <cell r="B2333" t="str">
            <v>Tech</v>
          </cell>
          <cell r="C2333">
            <v>15.403573629081947</v>
          </cell>
        </row>
        <row r="2334">
          <cell r="A2334" t="str">
            <v>GC</v>
          </cell>
          <cell r="B2334" t="str">
            <v>Tech</v>
          </cell>
          <cell r="C2334">
            <v>15.403573629081947</v>
          </cell>
        </row>
        <row r="2335">
          <cell r="A2335" t="str">
            <v>GC</v>
          </cell>
          <cell r="B2335" t="str">
            <v>Tech</v>
          </cell>
          <cell r="C2335">
            <v>5.3853154084798343</v>
          </cell>
        </row>
        <row r="2336">
          <cell r="A2336" t="str">
            <v>ANZ</v>
          </cell>
          <cell r="B2336" t="str">
            <v>Apps</v>
          </cell>
          <cell r="C2336">
            <v>317.69564756962825</v>
          </cell>
        </row>
        <row r="2337">
          <cell r="A2337" t="str">
            <v>GC</v>
          </cell>
          <cell r="B2337" t="str">
            <v>Tech</v>
          </cell>
          <cell r="C2337">
            <v>61.614294516327789</v>
          </cell>
        </row>
        <row r="2338">
          <cell r="A2338" t="str">
            <v>ASEAN</v>
          </cell>
          <cell r="B2338" t="str">
            <v>Other</v>
          </cell>
          <cell r="C2338">
            <v>45.941103505306202</v>
          </cell>
        </row>
        <row r="2339">
          <cell r="A2339" t="str">
            <v>GC</v>
          </cell>
          <cell r="B2339" t="str">
            <v>Tech</v>
          </cell>
          <cell r="C2339">
            <v>154.03573629081947</v>
          </cell>
        </row>
        <row r="2340">
          <cell r="A2340" t="str">
            <v>IN</v>
          </cell>
          <cell r="B2340" t="str">
            <v>Tech</v>
          </cell>
          <cell r="C2340">
            <v>110.22927689594357</v>
          </cell>
        </row>
        <row r="2341">
          <cell r="A2341" t="str">
            <v>IN</v>
          </cell>
          <cell r="B2341" t="str">
            <v>Apps</v>
          </cell>
          <cell r="C2341">
            <v>176.3668430335097</v>
          </cell>
        </row>
        <row r="2342">
          <cell r="A2342" t="str">
            <v>ASEAN</v>
          </cell>
          <cell r="B2342" t="str">
            <v>Tech</v>
          </cell>
          <cell r="C2342">
            <v>1.7823657350434661</v>
          </cell>
        </row>
        <row r="2343">
          <cell r="A2343" t="str">
            <v>GC</v>
          </cell>
          <cell r="B2343" t="str">
            <v>Tech</v>
          </cell>
          <cell r="C2343">
            <v>308.07147258163894</v>
          </cell>
        </row>
        <row r="2344">
          <cell r="A2344" t="str">
            <v>GC</v>
          </cell>
          <cell r="B2344" t="str">
            <v>Tech</v>
          </cell>
          <cell r="C2344">
            <v>15.403573629081947</v>
          </cell>
        </row>
        <row r="2345">
          <cell r="A2345" t="str">
            <v>IN</v>
          </cell>
          <cell r="B2345" t="str">
            <v>Tech</v>
          </cell>
          <cell r="C2345">
            <v>36.081018518518519</v>
          </cell>
        </row>
        <row r="2346">
          <cell r="A2346" t="str">
            <v>IN</v>
          </cell>
          <cell r="B2346" t="str">
            <v>OFM</v>
          </cell>
          <cell r="C2346">
            <v>2.9895502645502647</v>
          </cell>
        </row>
        <row r="2347">
          <cell r="A2347" t="str">
            <v>ANZ</v>
          </cell>
          <cell r="B2347" t="str">
            <v>Apps</v>
          </cell>
          <cell r="C2347">
            <v>81.030710639332298</v>
          </cell>
        </row>
        <row r="2348">
          <cell r="A2348" t="str">
            <v>GC</v>
          </cell>
          <cell r="B2348" t="str">
            <v>Tech</v>
          </cell>
          <cell r="C2348">
            <v>86.177180282661155</v>
          </cell>
        </row>
        <row r="2349">
          <cell r="A2349" t="str">
            <v>IN</v>
          </cell>
          <cell r="B2349" t="str">
            <v>Apps</v>
          </cell>
          <cell r="C2349">
            <v>440.91710758377428</v>
          </cell>
        </row>
        <row r="2350">
          <cell r="A2350" t="str">
            <v>GC</v>
          </cell>
          <cell r="B2350" t="str">
            <v>OFM</v>
          </cell>
          <cell r="C2350">
            <v>25.696041524803107</v>
          </cell>
        </row>
        <row r="2351">
          <cell r="A2351" t="str">
            <v>ANZ</v>
          </cell>
          <cell r="B2351" t="str">
            <v>Tech</v>
          </cell>
          <cell r="C2351">
            <v>137.66811394683893</v>
          </cell>
        </row>
        <row r="2352">
          <cell r="A2352" t="str">
            <v>ANZ</v>
          </cell>
          <cell r="B2352" t="str">
            <v>OFM</v>
          </cell>
          <cell r="C2352">
            <v>105.89854918987609</v>
          </cell>
        </row>
        <row r="2353">
          <cell r="A2353" t="str">
            <v>IN</v>
          </cell>
          <cell r="B2353" t="str">
            <v>Apps</v>
          </cell>
          <cell r="C2353">
            <v>22.045855379188712</v>
          </cell>
        </row>
        <row r="2354">
          <cell r="A2354" t="str">
            <v>IN</v>
          </cell>
          <cell r="B2354" t="str">
            <v>Tech</v>
          </cell>
          <cell r="C2354">
            <v>391.73686067019401</v>
          </cell>
        </row>
        <row r="2355">
          <cell r="A2355" t="str">
            <v>IN</v>
          </cell>
          <cell r="B2355" t="str">
            <v>Tech</v>
          </cell>
          <cell r="C2355">
            <v>2204.5855379188711</v>
          </cell>
        </row>
        <row r="2356">
          <cell r="A2356" t="str">
            <v>IN</v>
          </cell>
          <cell r="B2356" t="str">
            <v>Tech</v>
          </cell>
          <cell r="C2356">
            <v>36.081018518518519</v>
          </cell>
        </row>
        <row r="2357">
          <cell r="A2357" t="str">
            <v>ASEAN</v>
          </cell>
          <cell r="B2357" t="str">
            <v>OFM</v>
          </cell>
          <cell r="C2357">
            <v>100</v>
          </cell>
        </row>
        <row r="2358">
          <cell r="A2358" t="str">
            <v>IN</v>
          </cell>
          <cell r="B2358" t="str">
            <v>Tech</v>
          </cell>
          <cell r="C2358">
            <v>165.34391534391534</v>
          </cell>
        </row>
        <row r="2359">
          <cell r="A2359" t="str">
            <v>IN</v>
          </cell>
          <cell r="B2359" t="str">
            <v>Tech</v>
          </cell>
          <cell r="C2359">
            <v>22.045855379188712</v>
          </cell>
        </row>
        <row r="2360">
          <cell r="A2360" t="str">
            <v>IN</v>
          </cell>
          <cell r="B2360" t="str">
            <v>Apps</v>
          </cell>
          <cell r="C2360">
            <v>79.365079365079367</v>
          </cell>
        </row>
        <row r="2361">
          <cell r="A2361" t="str">
            <v>ANZ</v>
          </cell>
          <cell r="B2361" t="str">
            <v>Tech</v>
          </cell>
          <cell r="C2361">
            <v>211.79709837975219</v>
          </cell>
        </row>
        <row r="2362">
          <cell r="A2362" t="str">
            <v>IN</v>
          </cell>
          <cell r="B2362" t="str">
            <v>Tech</v>
          </cell>
          <cell r="C2362">
            <v>24.483553791887125</v>
          </cell>
        </row>
        <row r="2363">
          <cell r="A2363" t="str">
            <v>KR</v>
          </cell>
          <cell r="B2363" t="str">
            <v>Tech</v>
          </cell>
          <cell r="C2363">
            <v>293.0751829430244</v>
          </cell>
        </row>
        <row r="2364">
          <cell r="A2364" t="str">
            <v>KR</v>
          </cell>
          <cell r="B2364" t="str">
            <v>OFM</v>
          </cell>
          <cell r="C2364">
            <v>27.475798400908538</v>
          </cell>
        </row>
        <row r="2365">
          <cell r="A2365" t="str">
            <v>KR</v>
          </cell>
          <cell r="B2365" t="str">
            <v>OFM</v>
          </cell>
          <cell r="C2365">
            <v>26.559938454211583</v>
          </cell>
        </row>
        <row r="2366">
          <cell r="A2366" t="str">
            <v>KR</v>
          </cell>
          <cell r="B2366" t="str">
            <v>Tech</v>
          </cell>
          <cell r="C2366">
            <v>91.585994669695125</v>
          </cell>
        </row>
        <row r="2367">
          <cell r="A2367" t="str">
            <v>KR</v>
          </cell>
          <cell r="B2367" t="str">
            <v>OFM</v>
          </cell>
          <cell r="C2367">
            <v>9.1585994669695125</v>
          </cell>
        </row>
        <row r="2368">
          <cell r="A2368" t="str">
            <v>GC</v>
          </cell>
          <cell r="B2368" t="str">
            <v>Tech</v>
          </cell>
          <cell r="C2368">
            <v>23.57807652533609</v>
          </cell>
        </row>
        <row r="2369">
          <cell r="A2369" t="str">
            <v>KR</v>
          </cell>
          <cell r="B2369" t="str">
            <v>Tech</v>
          </cell>
          <cell r="C2369">
            <v>457.92997334847558</v>
          </cell>
        </row>
        <row r="2370">
          <cell r="A2370" t="str">
            <v>GC</v>
          </cell>
          <cell r="B2370" t="str">
            <v>Tech</v>
          </cell>
          <cell r="C2370">
            <v>15.733540158566012</v>
          </cell>
        </row>
        <row r="2371">
          <cell r="A2371" t="str">
            <v>GC</v>
          </cell>
          <cell r="B2371" t="str">
            <v>Tech</v>
          </cell>
          <cell r="C2371">
            <v>77.017868145409736</v>
          </cell>
        </row>
        <row r="2372">
          <cell r="A2372" t="str">
            <v>IN</v>
          </cell>
          <cell r="B2372" t="str">
            <v>Tech</v>
          </cell>
          <cell r="C2372">
            <v>110.22927689594357</v>
          </cell>
        </row>
        <row r="2373">
          <cell r="A2373" t="str">
            <v>IN</v>
          </cell>
          <cell r="B2373" t="str">
            <v>Tech</v>
          </cell>
          <cell r="C2373">
            <v>194.00352733686069</v>
          </cell>
        </row>
        <row r="2374">
          <cell r="A2374" t="str">
            <v>IN</v>
          </cell>
          <cell r="B2374" t="str">
            <v>Apps</v>
          </cell>
          <cell r="C2374">
            <v>100</v>
          </cell>
        </row>
        <row r="2375">
          <cell r="A2375" t="str">
            <v>ASEAN</v>
          </cell>
          <cell r="B2375" t="str">
            <v>Tech</v>
          </cell>
          <cell r="C2375">
            <v>11.375</v>
          </cell>
        </row>
        <row r="2376">
          <cell r="A2376" t="str">
            <v>GC</v>
          </cell>
          <cell r="B2376" t="str">
            <v>Tech</v>
          </cell>
          <cell r="C2376">
            <v>30.807147258163894</v>
          </cell>
        </row>
        <row r="2377">
          <cell r="A2377" t="str">
            <v>GC</v>
          </cell>
          <cell r="B2377" t="str">
            <v>Tech</v>
          </cell>
          <cell r="C2377">
            <v>138.63216266173754</v>
          </cell>
        </row>
        <row r="2378">
          <cell r="A2378" t="str">
            <v>GC</v>
          </cell>
          <cell r="B2378" t="str">
            <v>Tech</v>
          </cell>
          <cell r="C2378">
            <v>61.614294516327789</v>
          </cell>
        </row>
        <row r="2379">
          <cell r="A2379" t="str">
            <v>IN</v>
          </cell>
          <cell r="B2379" t="str">
            <v>Tech</v>
          </cell>
          <cell r="C2379">
            <v>388.00705467372137</v>
          </cell>
        </row>
        <row r="2380">
          <cell r="A2380" t="str">
            <v>IN</v>
          </cell>
          <cell r="B2380" t="str">
            <v>Tech</v>
          </cell>
          <cell r="C2380">
            <v>661.37566137566137</v>
          </cell>
        </row>
        <row r="2381">
          <cell r="A2381" t="str">
            <v>ANZ</v>
          </cell>
          <cell r="B2381" t="str">
            <v>Apps</v>
          </cell>
          <cell r="C2381">
            <v>105.89854918987609</v>
          </cell>
        </row>
        <row r="2382">
          <cell r="A2382" t="str">
            <v>GC</v>
          </cell>
          <cell r="B2382" t="str">
            <v>Tech</v>
          </cell>
          <cell r="C2382">
            <v>27.726432532347506</v>
          </cell>
        </row>
        <row r="2383">
          <cell r="A2383" t="str">
            <v>GC</v>
          </cell>
          <cell r="B2383" t="str">
            <v>OFM</v>
          </cell>
          <cell r="C2383">
            <v>9.2421441774491679</v>
          </cell>
        </row>
        <row r="2384">
          <cell r="A2384" t="str">
            <v>GC</v>
          </cell>
          <cell r="B2384" t="str">
            <v>OFM</v>
          </cell>
          <cell r="C2384">
            <v>9.2421441774491679</v>
          </cell>
        </row>
        <row r="2385">
          <cell r="A2385" t="str">
            <v>GC</v>
          </cell>
          <cell r="B2385" t="str">
            <v>Tech</v>
          </cell>
          <cell r="C2385">
            <v>60.0739371534196</v>
          </cell>
        </row>
        <row r="2386">
          <cell r="A2386" t="str">
            <v>GC</v>
          </cell>
          <cell r="B2386" t="str">
            <v>Apps</v>
          </cell>
          <cell r="C2386">
            <v>38.54406228720466</v>
          </cell>
        </row>
        <row r="2387">
          <cell r="A2387" t="str">
            <v>IN</v>
          </cell>
          <cell r="B2387" t="str">
            <v>Tech</v>
          </cell>
          <cell r="C2387">
            <v>220.45855379188714</v>
          </cell>
        </row>
        <row r="2388">
          <cell r="A2388" t="str">
            <v>GC</v>
          </cell>
          <cell r="B2388" t="str">
            <v>Tech</v>
          </cell>
          <cell r="C2388">
            <v>30.835249829763725</v>
          </cell>
        </row>
        <row r="2389">
          <cell r="A2389" t="str">
            <v>IN</v>
          </cell>
          <cell r="B2389" t="str">
            <v>Apps</v>
          </cell>
          <cell r="C2389">
            <v>440.91710758377428</v>
          </cell>
        </row>
        <row r="2390">
          <cell r="A2390" t="str">
            <v>GC</v>
          </cell>
          <cell r="B2390" t="str">
            <v>Apps</v>
          </cell>
          <cell r="C2390">
            <v>100.2145619467321</v>
          </cell>
        </row>
        <row r="2391">
          <cell r="A2391" t="str">
            <v>ANZ</v>
          </cell>
          <cell r="B2391" t="str">
            <v>Apps</v>
          </cell>
          <cell r="C2391">
            <v>158.84782378481412</v>
          </cell>
        </row>
        <row r="2392">
          <cell r="A2392" t="str">
            <v>ASEAN</v>
          </cell>
          <cell r="B2392" t="str">
            <v>Apps</v>
          </cell>
          <cell r="C2392">
            <v>50</v>
          </cell>
        </row>
        <row r="2393">
          <cell r="A2393" t="str">
            <v>GC</v>
          </cell>
          <cell r="B2393" t="str">
            <v>OFM</v>
          </cell>
          <cell r="C2393">
            <v>19.416314416764095</v>
          </cell>
        </row>
        <row r="2394">
          <cell r="A2394" t="str">
            <v>IN</v>
          </cell>
          <cell r="B2394" t="str">
            <v>Tech</v>
          </cell>
          <cell r="C2394">
            <v>11.022927689594356</v>
          </cell>
        </row>
        <row r="2395">
          <cell r="A2395" t="str">
            <v>ASEAN</v>
          </cell>
          <cell r="B2395" t="str">
            <v>Apps</v>
          </cell>
          <cell r="C2395">
            <v>20</v>
          </cell>
        </row>
        <row r="2396">
          <cell r="A2396" t="str">
            <v>ASEAN</v>
          </cell>
          <cell r="B2396" t="str">
            <v>Tech</v>
          </cell>
          <cell r="C2396">
            <v>2.2749999999999999</v>
          </cell>
        </row>
        <row r="2397">
          <cell r="A2397" t="str">
            <v>ANZ</v>
          </cell>
          <cell r="B2397" t="str">
            <v>Tech</v>
          </cell>
          <cell r="C2397">
            <v>40.515355319666149</v>
          </cell>
        </row>
        <row r="2398">
          <cell r="A2398" t="str">
            <v>ANZ</v>
          </cell>
          <cell r="B2398" t="str">
            <v>Tech</v>
          </cell>
          <cell r="C2398">
            <v>4.0515355319666151</v>
          </cell>
        </row>
        <row r="2399">
          <cell r="A2399" t="str">
            <v>ANZ</v>
          </cell>
          <cell r="B2399" t="str">
            <v>Tech</v>
          </cell>
          <cell r="C2399">
            <v>8.1030710639332302</v>
          </cell>
        </row>
        <row r="2400">
          <cell r="A2400" t="str">
            <v>ANZ</v>
          </cell>
          <cell r="B2400" t="str">
            <v>Tech</v>
          </cell>
          <cell r="C2400">
            <v>16.20614212786646</v>
          </cell>
        </row>
        <row r="2401">
          <cell r="A2401" t="str">
            <v>ANZ</v>
          </cell>
          <cell r="B2401" t="str">
            <v>Tech</v>
          </cell>
          <cell r="C2401">
            <v>16.20614212786646</v>
          </cell>
        </row>
        <row r="2402">
          <cell r="A2402" t="str">
            <v>IN</v>
          </cell>
          <cell r="B2402" t="str">
            <v>Tech</v>
          </cell>
          <cell r="C2402">
            <v>110.22927689594357</v>
          </cell>
        </row>
        <row r="2403">
          <cell r="A2403" t="str">
            <v>IN</v>
          </cell>
          <cell r="B2403" t="str">
            <v>Tech</v>
          </cell>
          <cell r="C2403">
            <v>66.137566137566139</v>
          </cell>
        </row>
        <row r="2404">
          <cell r="A2404" t="str">
            <v>ASEAN</v>
          </cell>
          <cell r="B2404" t="str">
            <v>Tech</v>
          </cell>
          <cell r="C2404">
            <v>148.06820350493891</v>
          </cell>
        </row>
        <row r="2405">
          <cell r="A2405" t="str">
            <v>ANZ</v>
          </cell>
          <cell r="B2405" t="str">
            <v>Apps</v>
          </cell>
          <cell r="C2405">
            <v>52.949274594938046</v>
          </cell>
        </row>
        <row r="2406">
          <cell r="A2406" t="str">
            <v>ANZ</v>
          </cell>
          <cell r="B2406" t="str">
            <v>Apps</v>
          </cell>
          <cell r="C2406">
            <v>79.423911892407062</v>
          </cell>
        </row>
        <row r="2407">
          <cell r="A2407" t="str">
            <v>ANZ</v>
          </cell>
          <cell r="B2407" t="str">
            <v>Apps</v>
          </cell>
          <cell r="C2407">
            <v>52.949274594938046</v>
          </cell>
        </row>
        <row r="2408">
          <cell r="A2408" t="str">
            <v>ANZ</v>
          </cell>
          <cell r="B2408" t="str">
            <v>Tech</v>
          </cell>
          <cell r="C2408">
            <v>2.6474637297469026</v>
          </cell>
        </row>
        <row r="2409">
          <cell r="A2409" t="str">
            <v>GC</v>
          </cell>
          <cell r="B2409" t="str">
            <v>Tech</v>
          </cell>
          <cell r="C2409">
            <v>13.788348845225784</v>
          </cell>
        </row>
        <row r="2410">
          <cell r="A2410" t="str">
            <v>IN</v>
          </cell>
          <cell r="B2410" t="str">
            <v>Tech</v>
          </cell>
          <cell r="C2410">
            <v>22.045855379188712</v>
          </cell>
        </row>
        <row r="2411">
          <cell r="A2411" t="str">
            <v>GC</v>
          </cell>
          <cell r="B2411" t="str">
            <v>Tech</v>
          </cell>
          <cell r="C2411">
            <v>34.470872113064452</v>
          </cell>
        </row>
        <row r="2412">
          <cell r="A2412" t="str">
            <v>IN</v>
          </cell>
          <cell r="B2412" t="str">
            <v>Tech</v>
          </cell>
          <cell r="C2412">
            <v>15.873015873015873</v>
          </cell>
        </row>
        <row r="2413">
          <cell r="A2413" t="str">
            <v>ASEAN</v>
          </cell>
          <cell r="B2413" t="str">
            <v>OFM</v>
          </cell>
          <cell r="C2413">
            <v>987.12135669959264</v>
          </cell>
        </row>
        <row r="2414">
          <cell r="A2414" t="str">
            <v>IN</v>
          </cell>
          <cell r="B2414" t="str">
            <v>Apps</v>
          </cell>
          <cell r="C2414">
            <v>50</v>
          </cell>
        </row>
        <row r="2415">
          <cell r="A2415" t="str">
            <v>IN</v>
          </cell>
          <cell r="B2415" t="str">
            <v>Tech</v>
          </cell>
          <cell r="C2415">
            <v>391.73686067019401</v>
          </cell>
        </row>
        <row r="2416">
          <cell r="A2416" t="str">
            <v>ASEAN</v>
          </cell>
          <cell r="B2416" t="str">
            <v>OFM</v>
          </cell>
          <cell r="C2416">
            <v>164.52022611659876</v>
          </cell>
        </row>
        <row r="2417">
          <cell r="A2417" t="str">
            <v>IN</v>
          </cell>
          <cell r="B2417" t="str">
            <v>Apps</v>
          </cell>
          <cell r="C2417">
            <v>66.137566137566139</v>
          </cell>
        </row>
        <row r="2418">
          <cell r="A2418" t="str">
            <v>ASEAN</v>
          </cell>
          <cell r="B2418" t="str">
            <v>OFM</v>
          </cell>
          <cell r="C2418">
            <v>822.60113058299385</v>
          </cell>
        </row>
        <row r="2419">
          <cell r="A2419" t="str">
            <v>ASEAN</v>
          </cell>
          <cell r="B2419" t="str">
            <v>Tech</v>
          </cell>
          <cell r="C2419">
            <v>92.625</v>
          </cell>
        </row>
        <row r="2420">
          <cell r="A2420" t="str">
            <v>IN</v>
          </cell>
          <cell r="B2420" t="str">
            <v>Tech</v>
          </cell>
          <cell r="C2420">
            <v>48.500881834215171</v>
          </cell>
        </row>
        <row r="2421">
          <cell r="A2421" t="str">
            <v>GC</v>
          </cell>
          <cell r="B2421" t="str">
            <v>OFM</v>
          </cell>
          <cell r="C2421">
            <v>68.941744226128904</v>
          </cell>
        </row>
        <row r="2422">
          <cell r="A2422" t="str">
            <v>GC</v>
          </cell>
          <cell r="B2422" t="str">
            <v>Apps</v>
          </cell>
          <cell r="C2422">
            <v>103.41261633919338</v>
          </cell>
        </row>
        <row r="2423">
          <cell r="A2423" t="str">
            <v>GC</v>
          </cell>
          <cell r="B2423" t="str">
            <v>Tech</v>
          </cell>
          <cell r="C2423">
            <v>4.529698199992291</v>
          </cell>
        </row>
        <row r="2424">
          <cell r="A2424" t="str">
            <v>ASEAN</v>
          </cell>
          <cell r="B2424" t="str">
            <v>Apps</v>
          </cell>
          <cell r="C2424">
            <v>31.00996921946065</v>
          </cell>
        </row>
        <row r="2425">
          <cell r="A2425" t="str">
            <v>IN</v>
          </cell>
          <cell r="B2425" t="str">
            <v>Tech</v>
          </cell>
          <cell r="C2425">
            <v>41.235449735449734</v>
          </cell>
        </row>
        <row r="2426">
          <cell r="A2426" t="str">
            <v>IN</v>
          </cell>
          <cell r="B2426" t="str">
            <v>Systems</v>
          </cell>
          <cell r="C2426">
            <v>103.08862433862434</v>
          </cell>
        </row>
        <row r="2427">
          <cell r="A2427" t="str">
            <v>IN</v>
          </cell>
          <cell r="B2427" t="str">
            <v>Tech</v>
          </cell>
          <cell r="C2427">
            <v>194.00352733686069</v>
          </cell>
        </row>
        <row r="2428">
          <cell r="A2428" t="str">
            <v>ANZ</v>
          </cell>
          <cell r="B2428" t="str">
            <v>Apps</v>
          </cell>
          <cell r="C2428">
            <v>121.54606595899845</v>
          </cell>
        </row>
        <row r="2429">
          <cell r="A2429" t="str">
            <v>IN</v>
          </cell>
          <cell r="B2429" t="str">
            <v>Tech</v>
          </cell>
          <cell r="C2429">
            <v>198.4126984126984</v>
          </cell>
        </row>
        <row r="2430">
          <cell r="A2430" t="str">
            <v>IN</v>
          </cell>
          <cell r="B2430" t="str">
            <v>Tech</v>
          </cell>
          <cell r="C2430">
            <v>293.80257936507934</v>
          </cell>
        </row>
        <row r="2431">
          <cell r="A2431" t="str">
            <v>IN</v>
          </cell>
          <cell r="B2431" t="str">
            <v>Tech</v>
          </cell>
          <cell r="C2431">
            <v>293.80257936507934</v>
          </cell>
        </row>
        <row r="2432">
          <cell r="A2432" t="str">
            <v>IN</v>
          </cell>
          <cell r="B2432" t="str">
            <v>Other</v>
          </cell>
          <cell r="C2432">
            <v>0.44091710758377428</v>
          </cell>
        </row>
        <row r="2433">
          <cell r="A2433" t="str">
            <v>IN</v>
          </cell>
          <cell r="B2433" t="str">
            <v>Tech</v>
          </cell>
          <cell r="C2433">
            <v>82.470899470899468</v>
          </cell>
        </row>
        <row r="2434">
          <cell r="A2434" t="str">
            <v>ANZ</v>
          </cell>
          <cell r="B2434" t="str">
            <v>Apps</v>
          </cell>
          <cell r="C2434">
            <v>211.79709837975219</v>
          </cell>
        </row>
        <row r="2435">
          <cell r="A2435" t="str">
            <v>ASEAN</v>
          </cell>
          <cell r="B2435" t="str">
            <v>Tech</v>
          </cell>
          <cell r="C2435">
            <v>97.767638911520294</v>
          </cell>
        </row>
        <row r="2436">
          <cell r="A2436" t="str">
            <v>IN</v>
          </cell>
          <cell r="B2436" t="str">
            <v>Tech</v>
          </cell>
          <cell r="C2436">
            <v>35.493827160493829</v>
          </cell>
        </row>
        <row r="2437">
          <cell r="A2437" t="str">
            <v>IN</v>
          </cell>
          <cell r="B2437" t="str">
            <v>Tech</v>
          </cell>
          <cell r="C2437">
            <v>110.22927689594357</v>
          </cell>
        </row>
        <row r="2438">
          <cell r="A2438" t="str">
            <v>ANZ</v>
          </cell>
          <cell r="B2438" t="str">
            <v>Apps</v>
          </cell>
          <cell r="C2438">
            <v>529.49274594938049</v>
          </cell>
        </row>
        <row r="2439">
          <cell r="A2439" t="str">
            <v>IN</v>
          </cell>
          <cell r="B2439" t="str">
            <v>Tech</v>
          </cell>
          <cell r="C2439">
            <v>36.067019400352734</v>
          </cell>
        </row>
        <row r="2440">
          <cell r="A2440" t="str">
            <v>ASEAN</v>
          </cell>
          <cell r="B2440" t="str">
            <v>Tech</v>
          </cell>
          <cell r="C2440">
            <v>1.7549999999999999</v>
          </cell>
        </row>
        <row r="2441">
          <cell r="A2441" t="str">
            <v>GC</v>
          </cell>
          <cell r="B2441" t="str">
            <v>Tech</v>
          </cell>
          <cell r="C2441">
            <v>68.941744226128904</v>
          </cell>
        </row>
        <row r="2442">
          <cell r="A2442" t="str">
            <v>ASEAN</v>
          </cell>
          <cell r="B2442" t="str">
            <v>Apps</v>
          </cell>
          <cell r="C2442">
            <v>0.68911655257959292</v>
          </cell>
        </row>
        <row r="2443">
          <cell r="A2443" t="str">
            <v>IN</v>
          </cell>
          <cell r="B2443" t="str">
            <v>Apps</v>
          </cell>
          <cell r="C2443">
            <v>44.091710758377424</v>
          </cell>
        </row>
        <row r="2444">
          <cell r="A2444" t="str">
            <v>GC</v>
          </cell>
          <cell r="B2444" t="str">
            <v>Other</v>
          </cell>
          <cell r="C2444">
            <v>64.24010381200776</v>
          </cell>
        </row>
        <row r="2445">
          <cell r="A2445" t="str">
            <v>ASEAN</v>
          </cell>
          <cell r="B2445" t="str">
            <v>Tech</v>
          </cell>
          <cell r="C2445">
            <v>4012.1970791205267</v>
          </cell>
        </row>
        <row r="2446">
          <cell r="A2446" t="str">
            <v>IN</v>
          </cell>
          <cell r="B2446" t="str">
            <v>Tech</v>
          </cell>
          <cell r="C2446">
            <v>142.26230158730161</v>
          </cell>
        </row>
        <row r="2447">
          <cell r="A2447" t="str">
            <v>IN</v>
          </cell>
          <cell r="B2447" t="str">
            <v>Tech</v>
          </cell>
          <cell r="C2447">
            <v>71.749691358024691</v>
          </cell>
        </row>
        <row r="2448">
          <cell r="A2448" t="str">
            <v>IN</v>
          </cell>
          <cell r="B2448" t="str">
            <v>Tech</v>
          </cell>
          <cell r="C2448">
            <v>144.3241622574956</v>
          </cell>
        </row>
        <row r="2449">
          <cell r="A2449" t="str">
            <v>IN</v>
          </cell>
          <cell r="B2449" t="str">
            <v>Apps</v>
          </cell>
          <cell r="C2449">
            <v>17.782186948853614</v>
          </cell>
        </row>
        <row r="2450">
          <cell r="A2450" t="str">
            <v>IN</v>
          </cell>
          <cell r="B2450" t="str">
            <v>Tech</v>
          </cell>
          <cell r="C2450">
            <v>44.091710758377424</v>
          </cell>
        </row>
        <row r="2451">
          <cell r="A2451" t="str">
            <v>IN</v>
          </cell>
          <cell r="B2451" t="str">
            <v>Other</v>
          </cell>
          <cell r="C2451">
            <v>11</v>
          </cell>
        </row>
        <row r="2452">
          <cell r="A2452" t="str">
            <v>KR</v>
          </cell>
          <cell r="B2452" t="str">
            <v>Tech</v>
          </cell>
          <cell r="C2452">
            <v>64.110196268786581</v>
          </cell>
        </row>
        <row r="2453">
          <cell r="A2453" t="str">
            <v>KR</v>
          </cell>
          <cell r="B2453" t="str">
            <v>OFM</v>
          </cell>
          <cell r="C2453">
            <v>27.475798400908538</v>
          </cell>
        </row>
        <row r="2454">
          <cell r="A2454" t="str">
            <v>KR</v>
          </cell>
          <cell r="B2454" t="str">
            <v>Tech</v>
          </cell>
          <cell r="C2454">
            <v>91.585994669695125</v>
          </cell>
        </row>
        <row r="2455">
          <cell r="A2455" t="str">
            <v>KR</v>
          </cell>
          <cell r="B2455" t="str">
            <v>Tech</v>
          </cell>
          <cell r="C2455">
            <v>45.792997334847563</v>
          </cell>
        </row>
        <row r="2456">
          <cell r="A2456" t="str">
            <v>GC</v>
          </cell>
          <cell r="B2456" t="str">
            <v>Tech</v>
          </cell>
          <cell r="C2456">
            <v>107.70596346087555</v>
          </cell>
        </row>
        <row r="2457">
          <cell r="A2457" t="str">
            <v>GC</v>
          </cell>
          <cell r="B2457" t="str">
            <v>Tech</v>
          </cell>
          <cell r="C2457">
            <v>68.941744226128904</v>
          </cell>
        </row>
        <row r="2458">
          <cell r="A2458" t="str">
            <v>GC</v>
          </cell>
          <cell r="B2458" t="str">
            <v>Tech</v>
          </cell>
          <cell r="C2458">
            <v>17.235436056532226</v>
          </cell>
        </row>
        <row r="2459">
          <cell r="A2459" t="str">
            <v>GC</v>
          </cell>
          <cell r="B2459" t="str">
            <v>Tech</v>
          </cell>
          <cell r="C2459">
            <v>38.54406228720466</v>
          </cell>
        </row>
        <row r="2460">
          <cell r="A2460" t="str">
            <v>GC</v>
          </cell>
          <cell r="B2460" t="str">
            <v>Tech</v>
          </cell>
          <cell r="C2460">
            <v>92.421441774491683</v>
          </cell>
        </row>
        <row r="2461">
          <cell r="A2461" t="str">
            <v>GC</v>
          </cell>
          <cell r="B2461" t="str">
            <v>Apps</v>
          </cell>
          <cell r="C2461">
            <v>61.922365988909426</v>
          </cell>
        </row>
        <row r="2462">
          <cell r="A2462" t="str">
            <v>IN</v>
          </cell>
          <cell r="B2462" t="str">
            <v>Apps</v>
          </cell>
          <cell r="C2462">
            <v>100</v>
          </cell>
        </row>
        <row r="2463">
          <cell r="A2463" t="str">
            <v>IN</v>
          </cell>
          <cell r="B2463" t="str">
            <v>Tech</v>
          </cell>
          <cell r="C2463">
            <v>220.45855379188714</v>
          </cell>
        </row>
        <row r="2464">
          <cell r="A2464" t="str">
            <v>ANZ</v>
          </cell>
          <cell r="B2464" t="str">
            <v>Tech</v>
          </cell>
          <cell r="C2464">
            <v>529.49274594938049</v>
          </cell>
        </row>
        <row r="2465">
          <cell r="A2465" t="str">
            <v>ANZ</v>
          </cell>
          <cell r="B2465" t="str">
            <v>OFM</v>
          </cell>
          <cell r="C2465">
            <v>405.15355319666151</v>
          </cell>
        </row>
        <row r="2466">
          <cell r="A2466" t="str">
            <v>IN</v>
          </cell>
          <cell r="B2466" t="str">
            <v>Apps</v>
          </cell>
          <cell r="C2466">
            <v>22.045855379188712</v>
          </cell>
        </row>
        <row r="2467">
          <cell r="A2467" t="str">
            <v>GC</v>
          </cell>
          <cell r="B2467" t="str">
            <v>Apps</v>
          </cell>
          <cell r="C2467">
            <v>25.696041524803107</v>
          </cell>
        </row>
        <row r="2468">
          <cell r="A2468" t="str">
            <v>ASEAN</v>
          </cell>
          <cell r="B2468" t="str">
            <v>Tech</v>
          </cell>
          <cell r="C2468">
            <v>11.375</v>
          </cell>
        </row>
        <row r="2469">
          <cell r="A2469" t="str">
            <v>IN</v>
          </cell>
          <cell r="B2469" t="str">
            <v>Tech</v>
          </cell>
          <cell r="C2469">
            <v>83.774250440917115</v>
          </cell>
        </row>
        <row r="2470">
          <cell r="A2470" t="str">
            <v>ASEAN</v>
          </cell>
          <cell r="B2470" t="str">
            <v>Tech</v>
          </cell>
          <cell r="C2470">
            <v>23.75</v>
          </cell>
        </row>
        <row r="2471">
          <cell r="A2471" t="str">
            <v>GC</v>
          </cell>
          <cell r="B2471" t="str">
            <v>Tech</v>
          </cell>
          <cell r="C2471">
            <v>1.2848020762401553</v>
          </cell>
        </row>
        <row r="2472">
          <cell r="A2472" t="str">
            <v>ASEAN</v>
          </cell>
          <cell r="B2472" t="str">
            <v>Tech</v>
          </cell>
          <cell r="C2472">
            <v>26.071370376405412</v>
          </cell>
        </row>
        <row r="2473">
          <cell r="A2473" t="str">
            <v>GC</v>
          </cell>
          <cell r="B2473" t="str">
            <v>Tech</v>
          </cell>
          <cell r="C2473">
            <v>51.706308169596689</v>
          </cell>
        </row>
        <row r="2474">
          <cell r="A2474" t="str">
            <v>IN</v>
          </cell>
          <cell r="B2474" t="str">
            <v>Tech</v>
          </cell>
          <cell r="C2474">
            <v>110.22927689594357</v>
          </cell>
        </row>
        <row r="2475">
          <cell r="A2475" t="str">
            <v>IN</v>
          </cell>
          <cell r="B2475" t="str">
            <v>Tech</v>
          </cell>
          <cell r="C2475">
            <v>1.8040564373897707</v>
          </cell>
        </row>
        <row r="2476">
          <cell r="A2476" t="str">
            <v>ASEAN</v>
          </cell>
          <cell r="B2476" t="str">
            <v>Tech</v>
          </cell>
          <cell r="C2476">
            <v>25.684522442229063</v>
          </cell>
        </row>
        <row r="2477">
          <cell r="A2477" t="str">
            <v>IN</v>
          </cell>
          <cell r="B2477" t="str">
            <v>OFM</v>
          </cell>
          <cell r="C2477">
            <v>4.409171075837742</v>
          </cell>
        </row>
        <row r="2478">
          <cell r="A2478" t="str">
            <v>IN</v>
          </cell>
          <cell r="B2478" t="str">
            <v>OFM</v>
          </cell>
          <cell r="C2478">
            <v>4.409171075837742</v>
          </cell>
        </row>
        <row r="2479">
          <cell r="A2479" t="str">
            <v>IN</v>
          </cell>
          <cell r="B2479" t="str">
            <v>OFM</v>
          </cell>
          <cell r="C2479">
            <v>4.409171075837742</v>
          </cell>
        </row>
        <row r="2480">
          <cell r="A2480" t="str">
            <v>IN</v>
          </cell>
          <cell r="B2480" t="str">
            <v>OFM</v>
          </cell>
          <cell r="C2480">
            <v>4.409171075837742</v>
          </cell>
        </row>
        <row r="2481">
          <cell r="A2481" t="str">
            <v>IN</v>
          </cell>
          <cell r="B2481" t="str">
            <v>OFM</v>
          </cell>
          <cell r="C2481">
            <v>4.409171075837742</v>
          </cell>
        </row>
        <row r="2482">
          <cell r="A2482" t="str">
            <v>GC</v>
          </cell>
          <cell r="B2482" t="str">
            <v>Other</v>
          </cell>
          <cell r="C2482">
            <v>64.24010381200776</v>
          </cell>
        </row>
        <row r="2483">
          <cell r="A2483" t="str">
            <v>IN</v>
          </cell>
          <cell r="B2483" t="str">
            <v>Tech</v>
          </cell>
          <cell r="C2483">
            <v>24.483575837742503</v>
          </cell>
        </row>
        <row r="2484">
          <cell r="A2484" t="str">
            <v>ASEAN</v>
          </cell>
          <cell r="B2484" t="str">
            <v>Apps</v>
          </cell>
          <cell r="C2484">
            <v>100</v>
          </cell>
        </row>
        <row r="2485">
          <cell r="A2485" t="str">
            <v>ASEAN</v>
          </cell>
          <cell r="B2485" t="str">
            <v>Tech</v>
          </cell>
          <cell r="C2485">
            <v>50</v>
          </cell>
        </row>
        <row r="2486">
          <cell r="A2486" t="str">
            <v>IN</v>
          </cell>
          <cell r="B2486" t="str">
            <v>Apps</v>
          </cell>
          <cell r="C2486">
            <v>44.091710758377424</v>
          </cell>
        </row>
        <row r="2487">
          <cell r="A2487" t="str">
            <v>IN</v>
          </cell>
          <cell r="B2487" t="str">
            <v>Apps</v>
          </cell>
          <cell r="C2487">
            <v>44.091710758377424</v>
          </cell>
        </row>
        <row r="2488">
          <cell r="A2488" t="str">
            <v>IN</v>
          </cell>
          <cell r="B2488" t="str">
            <v>Tech</v>
          </cell>
          <cell r="C2488">
            <v>176.3668430335097</v>
          </cell>
        </row>
        <row r="2489">
          <cell r="A2489" t="str">
            <v>IN</v>
          </cell>
          <cell r="B2489" t="str">
            <v>Apps</v>
          </cell>
          <cell r="C2489">
            <v>44.091710758377424</v>
          </cell>
        </row>
        <row r="2490">
          <cell r="A2490" t="str">
            <v>ANZ</v>
          </cell>
          <cell r="B2490" t="str">
            <v>Apps</v>
          </cell>
          <cell r="C2490">
            <v>52.949274594938046</v>
          </cell>
        </row>
        <row r="2491">
          <cell r="A2491" t="str">
            <v>IN</v>
          </cell>
          <cell r="B2491" t="str">
            <v>Apps</v>
          </cell>
          <cell r="C2491">
            <v>110.22927689594357</v>
          </cell>
        </row>
        <row r="2492">
          <cell r="A2492" t="str">
            <v>IN</v>
          </cell>
          <cell r="B2492" t="str">
            <v>Apps</v>
          </cell>
          <cell r="C2492">
            <v>132.27513227513228</v>
          </cell>
        </row>
        <row r="2493">
          <cell r="A2493" t="str">
            <v>IN</v>
          </cell>
          <cell r="B2493" t="str">
            <v>Apps</v>
          </cell>
          <cell r="C2493">
            <v>132.27513227513228</v>
          </cell>
        </row>
        <row r="2494">
          <cell r="A2494" t="str">
            <v>ANZ</v>
          </cell>
          <cell r="B2494" t="str">
            <v>Apps</v>
          </cell>
          <cell r="C2494">
            <v>79.423911892407062</v>
          </cell>
        </row>
        <row r="2495">
          <cell r="A2495" t="str">
            <v>ASEAN</v>
          </cell>
          <cell r="B2495" t="str">
            <v>Apps</v>
          </cell>
          <cell r="C2495">
            <v>159.64533468093904</v>
          </cell>
        </row>
        <row r="2496">
          <cell r="A2496" t="str">
            <v>ANZ</v>
          </cell>
          <cell r="B2496" t="str">
            <v>Tech</v>
          </cell>
          <cell r="C2496">
            <v>8.4718839351900872</v>
          </cell>
        </row>
        <row r="2497">
          <cell r="A2497" t="str">
            <v>ANZ</v>
          </cell>
          <cell r="B2497" t="str">
            <v>Tech</v>
          </cell>
          <cell r="C2497">
            <v>42.359419675950441</v>
          </cell>
        </row>
        <row r="2498">
          <cell r="A2498" t="str">
            <v>IN</v>
          </cell>
          <cell r="B2498" t="str">
            <v>Apps</v>
          </cell>
          <cell r="C2498">
            <v>44.091710758377424</v>
          </cell>
        </row>
        <row r="2499">
          <cell r="A2499" t="str">
            <v>IN</v>
          </cell>
          <cell r="B2499" t="str">
            <v>Apps</v>
          </cell>
          <cell r="C2499">
            <v>44.091710758377424</v>
          </cell>
        </row>
        <row r="2500">
          <cell r="A2500" t="str">
            <v>IN</v>
          </cell>
          <cell r="B2500" t="str">
            <v>Apps</v>
          </cell>
          <cell r="C2500">
            <v>88.183421516754848</v>
          </cell>
        </row>
        <row r="2501">
          <cell r="A2501" t="str">
            <v>ANZ</v>
          </cell>
          <cell r="B2501" t="str">
            <v>Tech</v>
          </cell>
          <cell r="C2501">
            <v>158.84782378481412</v>
          </cell>
        </row>
        <row r="2502">
          <cell r="A2502" t="str">
            <v>ASEAN</v>
          </cell>
          <cell r="B2502" t="str">
            <v>Other</v>
          </cell>
          <cell r="C2502">
            <v>40</v>
          </cell>
        </row>
        <row r="2503">
          <cell r="A2503" t="str">
            <v>GC</v>
          </cell>
          <cell r="B2503" t="str">
            <v>Apps</v>
          </cell>
          <cell r="C2503">
            <v>64.24010381200776</v>
          </cell>
        </row>
        <row r="2504">
          <cell r="A2504" t="str">
            <v>IN</v>
          </cell>
          <cell r="B2504" t="str">
            <v>Tech</v>
          </cell>
          <cell r="C2504">
            <v>33.06878306878307</v>
          </cell>
        </row>
        <row r="2505">
          <cell r="A2505" t="str">
            <v>ANZ</v>
          </cell>
          <cell r="B2505" t="str">
            <v>Apps</v>
          </cell>
          <cell r="C2505">
            <v>60.773032979499227</v>
          </cell>
        </row>
        <row r="2506">
          <cell r="A2506" t="str">
            <v>GC</v>
          </cell>
          <cell r="B2506" t="str">
            <v>OFM</v>
          </cell>
          <cell r="C2506">
            <v>77.088124574409321</v>
          </cell>
        </row>
        <row r="2507">
          <cell r="A2507" t="str">
            <v>ASEAN</v>
          </cell>
          <cell r="B2507" t="str">
            <v>Tech</v>
          </cell>
          <cell r="C2507">
            <v>154.10713465337437</v>
          </cell>
        </row>
        <row r="2508">
          <cell r="A2508" t="str">
            <v>GC</v>
          </cell>
          <cell r="B2508" t="str">
            <v>Tech</v>
          </cell>
          <cell r="C2508">
            <v>86.177180282661155</v>
          </cell>
        </row>
        <row r="2509">
          <cell r="A2509" t="str">
            <v>GC</v>
          </cell>
          <cell r="B2509" t="str">
            <v>Tech</v>
          </cell>
          <cell r="C2509">
            <v>22.652345406190175</v>
          </cell>
        </row>
        <row r="2510">
          <cell r="A2510" t="str">
            <v>GC</v>
          </cell>
          <cell r="B2510" t="str">
            <v>Tech</v>
          </cell>
          <cell r="C2510">
            <v>62.047569803516026</v>
          </cell>
        </row>
        <row r="2511">
          <cell r="A2511" t="str">
            <v>IN</v>
          </cell>
          <cell r="B2511" t="str">
            <v>Tech</v>
          </cell>
          <cell r="C2511">
            <v>97.934215167548501</v>
          </cell>
        </row>
        <row r="2512">
          <cell r="A2512" t="str">
            <v>GC</v>
          </cell>
          <cell r="B2512" t="str">
            <v>Tech</v>
          </cell>
          <cell r="C2512">
            <v>29.550447753523571</v>
          </cell>
        </row>
        <row r="2513">
          <cell r="A2513" t="str">
            <v>IN</v>
          </cell>
          <cell r="B2513" t="str">
            <v>Tech</v>
          </cell>
          <cell r="C2513">
            <v>110.22927689594357</v>
          </cell>
        </row>
        <row r="2514">
          <cell r="A2514" t="str">
            <v>IN</v>
          </cell>
          <cell r="B2514" t="str">
            <v>Tech</v>
          </cell>
          <cell r="C2514">
            <v>110.22927689594357</v>
          </cell>
        </row>
        <row r="2515">
          <cell r="A2515" t="str">
            <v>ASEAN</v>
          </cell>
          <cell r="B2515" t="str">
            <v>Tech</v>
          </cell>
          <cell r="C2515">
            <v>0</v>
          </cell>
        </row>
        <row r="2516">
          <cell r="A2516" t="str">
            <v>GC</v>
          </cell>
          <cell r="B2516" t="str">
            <v>Tech</v>
          </cell>
          <cell r="C2516">
            <v>449.68072668405438</v>
          </cell>
        </row>
        <row r="2517">
          <cell r="A2517" t="str">
            <v>IN</v>
          </cell>
          <cell r="B2517" t="str">
            <v>Tech</v>
          </cell>
          <cell r="C2517">
            <v>99.206349206349202</v>
          </cell>
        </row>
        <row r="2518">
          <cell r="A2518" t="str">
            <v>IN</v>
          </cell>
          <cell r="B2518" t="str">
            <v>Tech</v>
          </cell>
          <cell r="C2518">
            <v>146.90145502645501</v>
          </cell>
        </row>
        <row r="2519">
          <cell r="A2519" t="str">
            <v>IN</v>
          </cell>
          <cell r="B2519" t="str">
            <v>Tech</v>
          </cell>
          <cell r="C2519">
            <v>2.204585537918871</v>
          </cell>
        </row>
        <row r="2520">
          <cell r="A2520" t="str">
            <v>IN</v>
          </cell>
          <cell r="B2520" t="str">
            <v>Apps</v>
          </cell>
          <cell r="C2520">
            <v>6.6137566137566139</v>
          </cell>
        </row>
        <row r="2521">
          <cell r="A2521" t="str">
            <v>GC</v>
          </cell>
          <cell r="B2521" t="str">
            <v>Tech</v>
          </cell>
          <cell r="C2521">
            <v>48.259220958290243</v>
          </cell>
        </row>
        <row r="2522">
          <cell r="A2522" t="str">
            <v>GC</v>
          </cell>
          <cell r="B2522" t="str">
            <v>Tech</v>
          </cell>
          <cell r="C2522">
            <v>15.733540158566012</v>
          </cell>
        </row>
        <row r="2523">
          <cell r="A2523" t="str">
            <v>GC</v>
          </cell>
          <cell r="B2523" t="str">
            <v>Systems</v>
          </cell>
          <cell r="C2523">
            <v>616.14294516327789</v>
          </cell>
        </row>
        <row r="2524">
          <cell r="A2524" t="str">
            <v>IN</v>
          </cell>
          <cell r="B2524" t="str">
            <v>Systems</v>
          </cell>
          <cell r="C2524">
            <v>32.675999999999995</v>
          </cell>
        </row>
        <row r="2525">
          <cell r="A2525" t="str">
            <v>ASEAN</v>
          </cell>
          <cell r="B2525" t="str">
            <v>Systems</v>
          </cell>
          <cell r="C2525">
            <v>32.589212970506765</v>
          </cell>
        </row>
        <row r="2526">
          <cell r="A2526" t="str">
            <v>ASEAN</v>
          </cell>
          <cell r="B2526" t="str">
            <v>Systems</v>
          </cell>
          <cell r="C2526">
            <v>32.589212970506765</v>
          </cell>
        </row>
        <row r="2527">
          <cell r="A2527" t="str">
            <v>GC</v>
          </cell>
          <cell r="B2527" t="str">
            <v>Tech</v>
          </cell>
          <cell r="C2527">
            <v>92.421441774491683</v>
          </cell>
        </row>
        <row r="2528">
          <cell r="A2528" t="str">
            <v>GC</v>
          </cell>
          <cell r="B2528" t="str">
            <v>Apps</v>
          </cell>
          <cell r="C2528">
            <v>138.63216266173754</v>
          </cell>
        </row>
        <row r="2529">
          <cell r="A2529" t="str">
            <v>ANZ</v>
          </cell>
          <cell r="B2529" t="str">
            <v>Tech</v>
          </cell>
          <cell r="C2529">
            <v>450</v>
          </cell>
        </row>
        <row r="2530">
          <cell r="A2530" t="str">
            <v>ANZ</v>
          </cell>
          <cell r="B2530" t="str">
            <v>OFM</v>
          </cell>
          <cell r="C2530">
            <v>158.84782378481412</v>
          </cell>
        </row>
        <row r="2531">
          <cell r="A2531" t="str">
            <v>ANZ</v>
          </cell>
          <cell r="B2531" t="str">
            <v>Tech</v>
          </cell>
          <cell r="C2531">
            <v>423.59419675950437</v>
          </cell>
        </row>
        <row r="2532">
          <cell r="A2532" t="str">
            <v>ANZ</v>
          </cell>
          <cell r="B2532" t="str">
            <v>Tech</v>
          </cell>
          <cell r="C2532">
            <v>26.474637297469023</v>
          </cell>
        </row>
        <row r="2533">
          <cell r="A2533" t="str">
            <v>IN</v>
          </cell>
          <cell r="B2533" t="str">
            <v>Tech</v>
          </cell>
          <cell r="C2533">
            <v>36.0810405643739</v>
          </cell>
        </row>
        <row r="2534">
          <cell r="A2534" t="str">
            <v>GC</v>
          </cell>
          <cell r="B2534" t="str">
            <v>Apps</v>
          </cell>
          <cell r="C2534">
            <v>32.12005190600388</v>
          </cell>
        </row>
        <row r="2535">
          <cell r="A2535" t="str">
            <v>IN</v>
          </cell>
          <cell r="B2535" t="str">
            <v>Tech</v>
          </cell>
          <cell r="C2535">
            <v>88.183421516754848</v>
          </cell>
        </row>
        <row r="2536">
          <cell r="A2536" t="str">
            <v>GC</v>
          </cell>
          <cell r="B2536" t="str">
            <v>Tech</v>
          </cell>
          <cell r="C2536">
            <v>231.05360443622922</v>
          </cell>
        </row>
        <row r="2537">
          <cell r="A2537" t="str">
            <v>IN</v>
          </cell>
          <cell r="B2537" t="str">
            <v>Apps</v>
          </cell>
          <cell r="C2537">
            <v>55.114638447971785</v>
          </cell>
        </row>
        <row r="2538">
          <cell r="A2538" t="str">
            <v>IN</v>
          </cell>
          <cell r="B2538" t="str">
            <v>Apps</v>
          </cell>
          <cell r="C2538">
            <v>143.29805996472663</v>
          </cell>
        </row>
        <row r="2539">
          <cell r="A2539" t="str">
            <v>ANZ</v>
          </cell>
          <cell r="B2539" t="str">
            <v>OFM</v>
          </cell>
          <cell r="C2539">
            <v>52.949274594938046</v>
          </cell>
        </row>
        <row r="2540">
          <cell r="A2540" t="str">
            <v>IN</v>
          </cell>
          <cell r="B2540" t="str">
            <v>Tech</v>
          </cell>
          <cell r="C2540">
            <v>120</v>
          </cell>
        </row>
        <row r="2541">
          <cell r="A2541" t="str">
            <v>KR</v>
          </cell>
          <cell r="B2541" t="str">
            <v>OFM</v>
          </cell>
          <cell r="C2541">
            <v>9.1585994669695125</v>
          </cell>
        </row>
        <row r="2542">
          <cell r="A2542" t="str">
            <v>GC</v>
          </cell>
          <cell r="B2542" t="str">
            <v>Tech</v>
          </cell>
          <cell r="C2542">
            <v>3.8508934072704868</v>
          </cell>
        </row>
        <row r="2543">
          <cell r="A2543" t="str">
            <v>KR</v>
          </cell>
          <cell r="B2543" t="str">
            <v>Tech</v>
          </cell>
          <cell r="C2543">
            <v>4.5792997334847563</v>
          </cell>
        </row>
        <row r="2544">
          <cell r="A2544" t="str">
            <v>GC</v>
          </cell>
          <cell r="B2544" t="str">
            <v>Tech</v>
          </cell>
          <cell r="C2544">
            <v>15.403573629081947</v>
          </cell>
        </row>
        <row r="2545">
          <cell r="A2545" t="str">
            <v>ANZ</v>
          </cell>
          <cell r="B2545" t="str">
            <v>Tech</v>
          </cell>
          <cell r="C2545">
            <v>105.89854918987609</v>
          </cell>
        </row>
        <row r="2546">
          <cell r="A2546" t="str">
            <v>GC</v>
          </cell>
          <cell r="B2546" t="str">
            <v>Tech</v>
          </cell>
          <cell r="C2546">
            <v>308.07147258163894</v>
          </cell>
        </row>
        <row r="2547">
          <cell r="A2547" t="str">
            <v>GC</v>
          </cell>
          <cell r="B2547" t="str">
            <v>Tech</v>
          </cell>
          <cell r="C2547">
            <v>19.100431300061611</v>
          </cell>
        </row>
        <row r="2548">
          <cell r="A2548" t="str">
            <v>GC</v>
          </cell>
          <cell r="B2548" t="str">
            <v>Apps</v>
          </cell>
          <cell r="C2548">
            <v>61.614294516327789</v>
          </cell>
        </row>
        <row r="2549">
          <cell r="A2549" t="str">
            <v>ASEAN</v>
          </cell>
          <cell r="B2549" t="str">
            <v>OFM</v>
          </cell>
          <cell r="C2549">
            <v>85.213251117092341</v>
          </cell>
        </row>
        <row r="2550">
          <cell r="A2550" t="str">
            <v>GC</v>
          </cell>
          <cell r="B2550" t="str">
            <v>Tech</v>
          </cell>
          <cell r="C2550">
            <v>4.621072088724584</v>
          </cell>
        </row>
        <row r="2551">
          <cell r="A2551" t="str">
            <v>ASEAN</v>
          </cell>
          <cell r="B2551" t="str">
            <v>Tech</v>
          </cell>
          <cell r="C2551">
            <v>325.89212970506765</v>
          </cell>
        </row>
        <row r="2552">
          <cell r="A2552" t="str">
            <v>ASEAN</v>
          </cell>
          <cell r="B2552" t="str">
            <v>Apps</v>
          </cell>
          <cell r="C2552">
            <v>45.941103505306202</v>
          </cell>
        </row>
        <row r="2553">
          <cell r="A2553" t="str">
            <v>KR</v>
          </cell>
          <cell r="B2553" t="str">
            <v>Tech</v>
          </cell>
          <cell r="C2553">
            <v>165.77065035214815</v>
          </cell>
        </row>
        <row r="2554">
          <cell r="A2554" t="str">
            <v>KR</v>
          </cell>
          <cell r="B2554" t="str">
            <v>Tech</v>
          </cell>
          <cell r="C2554">
            <v>91.585994669695125</v>
          </cell>
        </row>
        <row r="2555">
          <cell r="A2555" t="str">
            <v>KR</v>
          </cell>
          <cell r="B2555" t="str">
            <v>Tech</v>
          </cell>
          <cell r="C2555">
            <v>109.90319360363415</v>
          </cell>
        </row>
        <row r="2556">
          <cell r="A2556" t="str">
            <v>KR</v>
          </cell>
          <cell r="B2556" t="str">
            <v>OFM</v>
          </cell>
          <cell r="C2556">
            <v>26.285180470202501</v>
          </cell>
        </row>
        <row r="2557">
          <cell r="A2557" t="str">
            <v>ASEAN</v>
          </cell>
          <cell r="B2557" t="str">
            <v>Apps</v>
          </cell>
          <cell r="C2557">
            <v>45.941103505306202</v>
          </cell>
        </row>
        <row r="2558">
          <cell r="A2558" t="str">
            <v>ASEAN</v>
          </cell>
          <cell r="B2558" t="str">
            <v>Tech</v>
          </cell>
          <cell r="C2558">
            <v>50</v>
          </cell>
        </row>
        <row r="2559">
          <cell r="A2559" t="str">
            <v>ASEAN</v>
          </cell>
          <cell r="B2559" t="str">
            <v>Tech</v>
          </cell>
          <cell r="C2559">
            <v>64.887214590894473</v>
          </cell>
        </row>
        <row r="2560">
          <cell r="A2560" t="str">
            <v>IN</v>
          </cell>
          <cell r="B2560" t="str">
            <v>Tech</v>
          </cell>
          <cell r="C2560">
            <v>110.22927689594357</v>
          </cell>
        </row>
        <row r="2561">
          <cell r="A2561" t="str">
            <v>ASEAN</v>
          </cell>
          <cell r="B2561" t="str">
            <v>Tech</v>
          </cell>
          <cell r="C2561">
            <v>39.484854267983707</v>
          </cell>
        </row>
        <row r="2562">
          <cell r="A2562" t="str">
            <v>ANZ</v>
          </cell>
          <cell r="B2562" t="str">
            <v>Apps</v>
          </cell>
          <cell r="C2562">
            <v>6.0773032979499231</v>
          </cell>
        </row>
        <row r="2563">
          <cell r="A2563" t="str">
            <v>ANZ</v>
          </cell>
          <cell r="B2563" t="str">
            <v>Tech</v>
          </cell>
          <cell r="C2563">
            <v>52.949274594938046</v>
          </cell>
        </row>
        <row r="2564">
          <cell r="A2564" t="str">
            <v>GC</v>
          </cell>
          <cell r="B2564" t="str">
            <v>Tech</v>
          </cell>
          <cell r="C2564">
            <v>154.03573629081947</v>
          </cell>
        </row>
        <row r="2565">
          <cell r="A2565" t="str">
            <v>GC</v>
          </cell>
          <cell r="B2565" t="str">
            <v>Apps</v>
          </cell>
          <cell r="C2565">
            <v>123.22858903265558</v>
          </cell>
        </row>
        <row r="2566">
          <cell r="A2566" t="str">
            <v>ANZ</v>
          </cell>
          <cell r="B2566" t="str">
            <v>OFM</v>
          </cell>
          <cell r="C2566">
            <v>529.49274594938049</v>
          </cell>
        </row>
        <row r="2567">
          <cell r="A2567" t="str">
            <v>ANZ</v>
          </cell>
          <cell r="B2567" t="str">
            <v>Tech</v>
          </cell>
          <cell r="C2567">
            <v>529.49274594938049</v>
          </cell>
        </row>
        <row r="2568">
          <cell r="A2568" t="str">
            <v>ASEAN</v>
          </cell>
          <cell r="B2568" t="str">
            <v>Tech</v>
          </cell>
          <cell r="C2568">
            <v>200</v>
          </cell>
        </row>
        <row r="2569">
          <cell r="A2569" t="str">
            <v>GC</v>
          </cell>
          <cell r="B2569" t="str">
            <v>OFM</v>
          </cell>
          <cell r="C2569">
            <v>51.706308169596689</v>
          </cell>
        </row>
        <row r="2570">
          <cell r="A2570" t="str">
            <v>GC</v>
          </cell>
          <cell r="B2570" t="str">
            <v>Tech</v>
          </cell>
          <cell r="C2570">
            <v>15.403573629081947</v>
          </cell>
        </row>
        <row r="2571">
          <cell r="A2571" t="str">
            <v>KR</v>
          </cell>
          <cell r="B2571" t="str">
            <v>Tech</v>
          </cell>
          <cell r="C2571">
            <v>274.75798400908536</v>
          </cell>
        </row>
        <row r="2572">
          <cell r="A2572" t="str">
            <v>KR</v>
          </cell>
          <cell r="B2572" t="str">
            <v>OFM</v>
          </cell>
          <cell r="C2572">
            <v>86.61745445886416</v>
          </cell>
        </row>
        <row r="2573">
          <cell r="A2573" t="str">
            <v>KR</v>
          </cell>
          <cell r="B2573" t="str">
            <v>OFM</v>
          </cell>
          <cell r="C2573">
            <v>80.842957494939881</v>
          </cell>
        </row>
        <row r="2574">
          <cell r="A2574" t="str">
            <v>KR</v>
          </cell>
          <cell r="B2574" t="str">
            <v>Tech</v>
          </cell>
          <cell r="C2574">
            <v>45.792997334847563</v>
          </cell>
        </row>
        <row r="2575">
          <cell r="A2575" t="str">
            <v>IN</v>
          </cell>
          <cell r="B2575" t="str">
            <v>Tech</v>
          </cell>
          <cell r="C2575">
            <v>440.91710758377428</v>
          </cell>
        </row>
        <row r="2576">
          <cell r="A2576" t="str">
            <v>GC</v>
          </cell>
          <cell r="B2576" t="str">
            <v>Tech</v>
          </cell>
          <cell r="C2576">
            <v>231.05360443622922</v>
          </cell>
        </row>
        <row r="2577">
          <cell r="A2577" t="str">
            <v>GC</v>
          </cell>
          <cell r="B2577" t="str">
            <v>Other</v>
          </cell>
          <cell r="C2577">
            <v>77.017868145409736</v>
          </cell>
        </row>
        <row r="2578">
          <cell r="A2578" t="str">
            <v>IN</v>
          </cell>
          <cell r="B2578" t="str">
            <v>Tech</v>
          </cell>
          <cell r="C2578">
            <v>176.3668430335097</v>
          </cell>
        </row>
        <row r="2579">
          <cell r="A2579" t="str">
            <v>ASEAN</v>
          </cell>
          <cell r="B2579" t="str">
            <v>Apps</v>
          </cell>
          <cell r="C2579">
            <v>11.5</v>
          </cell>
        </row>
        <row r="2580">
          <cell r="A2580" t="str">
            <v>IN</v>
          </cell>
          <cell r="B2580" t="str">
            <v>Apps</v>
          </cell>
          <cell r="C2580">
            <v>66.137566137566139</v>
          </cell>
        </row>
        <row r="2581">
          <cell r="A2581" t="str">
            <v>GC</v>
          </cell>
          <cell r="B2581" t="str">
            <v>Tech</v>
          </cell>
          <cell r="C2581">
            <v>154.03573629081947</v>
          </cell>
        </row>
        <row r="2582">
          <cell r="A2582" t="str">
            <v>GC</v>
          </cell>
          <cell r="B2582" t="str">
            <v>Tech</v>
          </cell>
          <cell r="C2582">
            <v>129.39001848428836</v>
          </cell>
        </row>
        <row r="2583">
          <cell r="A2583" t="str">
            <v>ANZ</v>
          </cell>
          <cell r="B2583" t="str">
            <v>Tech</v>
          </cell>
          <cell r="C2583">
            <v>0</v>
          </cell>
        </row>
        <row r="2584">
          <cell r="A2584" t="str">
            <v>IN</v>
          </cell>
          <cell r="B2584" t="str">
            <v>Systems</v>
          </cell>
          <cell r="C2584">
            <v>440.91710758377428</v>
          </cell>
        </row>
        <row r="2585">
          <cell r="A2585" t="str">
            <v>GC</v>
          </cell>
          <cell r="B2585" t="str">
            <v>Tech</v>
          </cell>
          <cell r="C2585">
            <v>169.43930991990143</v>
          </cell>
        </row>
        <row r="2586">
          <cell r="A2586" t="str">
            <v>ASEAN</v>
          </cell>
          <cell r="B2586" t="str">
            <v>Apps</v>
          </cell>
          <cell r="C2586">
            <v>20.466025745478248</v>
          </cell>
        </row>
        <row r="2587">
          <cell r="A2587" t="str">
            <v>IN</v>
          </cell>
          <cell r="B2587" t="str">
            <v>Tech</v>
          </cell>
          <cell r="C2587">
            <v>110.22927689594357</v>
          </cell>
        </row>
        <row r="2588">
          <cell r="A2588" t="str">
            <v>IN</v>
          </cell>
          <cell r="B2588" t="str">
            <v>Apps</v>
          </cell>
          <cell r="C2588">
            <v>220.45855379188714</v>
          </cell>
        </row>
        <row r="2589">
          <cell r="A2589" t="str">
            <v>IN</v>
          </cell>
          <cell r="B2589" t="str">
            <v>Tech</v>
          </cell>
          <cell r="C2589">
            <v>88.183421516754848</v>
          </cell>
        </row>
        <row r="2590">
          <cell r="A2590" t="str">
            <v>IN</v>
          </cell>
          <cell r="B2590" t="str">
            <v>Apps</v>
          </cell>
          <cell r="C2590">
            <v>44.091710758377424</v>
          </cell>
        </row>
        <row r="2591">
          <cell r="A2591" t="str">
            <v>ASEAN</v>
          </cell>
          <cell r="B2591" t="str">
            <v>OFM</v>
          </cell>
          <cell r="C2591">
            <v>2.1633766650617878</v>
          </cell>
        </row>
        <row r="2592">
          <cell r="A2592" t="str">
            <v>ASEAN</v>
          </cell>
          <cell r="B2592" t="str">
            <v>Apps</v>
          </cell>
          <cell r="C2592">
            <v>18.634791197684567</v>
          </cell>
        </row>
        <row r="2593">
          <cell r="A2593" t="str">
            <v>GC</v>
          </cell>
          <cell r="B2593" t="str">
            <v>Tech</v>
          </cell>
          <cell r="C2593">
            <v>48.259220958290243</v>
          </cell>
        </row>
        <row r="2594">
          <cell r="A2594" t="str">
            <v>ANZ</v>
          </cell>
          <cell r="B2594" t="str">
            <v>Tech</v>
          </cell>
          <cell r="C2594">
            <v>349.46521232659114</v>
          </cell>
        </row>
        <row r="2595">
          <cell r="A2595" t="str">
            <v>ANZ</v>
          </cell>
          <cell r="B2595" t="str">
            <v>Tech</v>
          </cell>
          <cell r="C2595">
            <v>63.539129513925651</v>
          </cell>
        </row>
        <row r="2596">
          <cell r="A2596" t="str">
            <v>IN</v>
          </cell>
          <cell r="B2596" t="str">
            <v>Tech</v>
          </cell>
          <cell r="C2596">
            <v>99.206349206349202</v>
          </cell>
        </row>
        <row r="2597">
          <cell r="A2597" t="str">
            <v>IN</v>
          </cell>
          <cell r="B2597" t="str">
            <v>Tech</v>
          </cell>
          <cell r="C2597">
            <v>15.4320987654321</v>
          </cell>
        </row>
        <row r="2598">
          <cell r="A2598" t="str">
            <v>ANZ</v>
          </cell>
          <cell r="B2598" t="str">
            <v>Tech</v>
          </cell>
          <cell r="C2598">
            <v>74.128984432913256</v>
          </cell>
        </row>
        <row r="2599">
          <cell r="A2599" t="str">
            <v>ANZ</v>
          </cell>
          <cell r="B2599" t="str">
            <v>Tech</v>
          </cell>
          <cell r="C2599">
            <v>105.89854918987609</v>
          </cell>
        </row>
        <row r="2600">
          <cell r="A2600" t="str">
            <v>GC</v>
          </cell>
          <cell r="B2600" t="str">
            <v>OFM</v>
          </cell>
          <cell r="C2600">
            <v>32.12005190600388</v>
          </cell>
        </row>
        <row r="2601">
          <cell r="A2601" t="str">
            <v>IN</v>
          </cell>
          <cell r="B2601" t="str">
            <v>Apps</v>
          </cell>
          <cell r="C2601">
            <v>55.114638447971785</v>
          </cell>
        </row>
        <row r="2602">
          <cell r="A2602" t="str">
            <v>IN</v>
          </cell>
          <cell r="B2602" t="str">
            <v>Apps</v>
          </cell>
          <cell r="C2602">
            <v>44.091710758377424</v>
          </cell>
        </row>
        <row r="2603">
          <cell r="A2603" t="str">
            <v>IN</v>
          </cell>
          <cell r="B2603" t="str">
            <v>Apps</v>
          </cell>
          <cell r="C2603">
            <v>55.114638447971785</v>
          </cell>
        </row>
        <row r="2604">
          <cell r="A2604" t="str">
            <v>IN</v>
          </cell>
          <cell r="B2604" t="str">
            <v>Apps</v>
          </cell>
          <cell r="C2604">
            <v>55.114638447971785</v>
          </cell>
        </row>
        <row r="2605">
          <cell r="A2605" t="str">
            <v>IN</v>
          </cell>
          <cell r="B2605" t="str">
            <v>Apps</v>
          </cell>
          <cell r="C2605">
            <v>55.114638447971785</v>
          </cell>
        </row>
        <row r="2606">
          <cell r="A2606" t="str">
            <v>IN</v>
          </cell>
          <cell r="B2606" t="str">
            <v>Apps</v>
          </cell>
          <cell r="C2606">
            <v>55.114638447971785</v>
          </cell>
        </row>
        <row r="2607">
          <cell r="A2607" t="str">
            <v>KR</v>
          </cell>
          <cell r="B2607" t="str">
            <v>OFM</v>
          </cell>
          <cell r="C2607">
            <v>45.792997334847563</v>
          </cell>
        </row>
        <row r="2608">
          <cell r="A2608" t="str">
            <v>GC</v>
          </cell>
          <cell r="B2608" t="str">
            <v>Tech</v>
          </cell>
          <cell r="C2608">
            <v>277.26432532347508</v>
          </cell>
        </row>
        <row r="2609">
          <cell r="A2609" t="str">
            <v>GC</v>
          </cell>
          <cell r="B2609" t="str">
            <v>Apps</v>
          </cell>
          <cell r="C2609">
            <v>77.017868145409736</v>
          </cell>
        </row>
        <row r="2610">
          <cell r="A2610" t="str">
            <v>GC</v>
          </cell>
          <cell r="B2610" t="str">
            <v>Tech</v>
          </cell>
          <cell r="C2610">
            <v>12.322858903265558</v>
          </cell>
        </row>
        <row r="2611">
          <cell r="A2611" t="str">
            <v>IN</v>
          </cell>
          <cell r="B2611" t="str">
            <v>Tech</v>
          </cell>
          <cell r="C2611">
            <v>3.7477954144620811</v>
          </cell>
        </row>
        <row r="2612">
          <cell r="A2612" t="str">
            <v>GC</v>
          </cell>
          <cell r="B2612" t="str">
            <v>Tech</v>
          </cell>
          <cell r="C2612">
            <v>77.017868145409736</v>
          </cell>
        </row>
        <row r="2613">
          <cell r="A2613" t="str">
            <v>IN</v>
          </cell>
          <cell r="B2613" t="str">
            <v>Tech</v>
          </cell>
          <cell r="C2613">
            <v>293.80257936507934</v>
          </cell>
        </row>
        <row r="2614">
          <cell r="A2614" t="str">
            <v>ASEAN</v>
          </cell>
          <cell r="B2614" t="str">
            <v>Tech</v>
          </cell>
          <cell r="C2614">
            <v>154.10713465337437</v>
          </cell>
        </row>
        <row r="2615">
          <cell r="A2615" t="str">
            <v>IN</v>
          </cell>
          <cell r="B2615" t="str">
            <v>Tech</v>
          </cell>
          <cell r="C2615">
            <v>97.934303350970012</v>
          </cell>
        </row>
        <row r="2616">
          <cell r="A2616" t="str">
            <v>IN</v>
          </cell>
          <cell r="B2616" t="str">
            <v>Apps</v>
          </cell>
          <cell r="C2616">
            <v>33.06878306878307</v>
          </cell>
        </row>
        <row r="2617">
          <cell r="A2617" t="str">
            <v>GC</v>
          </cell>
          <cell r="B2617" t="str">
            <v>Tech</v>
          </cell>
          <cell r="C2617">
            <v>15.403573629081947</v>
          </cell>
        </row>
        <row r="2618">
          <cell r="A2618" t="str">
            <v>GC</v>
          </cell>
          <cell r="B2618" t="str">
            <v>OFM</v>
          </cell>
          <cell r="C2618">
            <v>9.1455360220613588</v>
          </cell>
        </row>
        <row r="2619">
          <cell r="A2619" t="str">
            <v>IN</v>
          </cell>
          <cell r="B2619" t="str">
            <v>Apps</v>
          </cell>
          <cell r="C2619">
            <v>44.091710758377424</v>
          </cell>
        </row>
        <row r="2620">
          <cell r="A2620" t="str">
            <v>IN</v>
          </cell>
          <cell r="B2620" t="str">
            <v>Apps</v>
          </cell>
          <cell r="C2620">
            <v>88.183421516754848</v>
          </cell>
        </row>
        <row r="2621">
          <cell r="A2621" t="str">
            <v>ANZ</v>
          </cell>
          <cell r="B2621" t="str">
            <v>Tech</v>
          </cell>
          <cell r="C2621">
            <v>20.652335063009637</v>
          </cell>
        </row>
        <row r="2622">
          <cell r="A2622" t="str">
            <v>ANZ</v>
          </cell>
          <cell r="B2622" t="str">
            <v>Tech</v>
          </cell>
          <cell r="C2622">
            <v>127.0782590278513</v>
          </cell>
        </row>
        <row r="2623">
          <cell r="A2623" t="str">
            <v>ANZ</v>
          </cell>
          <cell r="B2623" t="str">
            <v>Tech</v>
          </cell>
          <cell r="C2623">
            <v>211.79709837975219</v>
          </cell>
        </row>
        <row r="2624">
          <cell r="A2624" t="str">
            <v>IN</v>
          </cell>
          <cell r="B2624" t="str">
            <v>Tech</v>
          </cell>
          <cell r="C2624">
            <v>125.66137566137566</v>
          </cell>
        </row>
        <row r="2625">
          <cell r="A2625" t="str">
            <v>IN</v>
          </cell>
          <cell r="B2625" t="str">
            <v>Tech</v>
          </cell>
          <cell r="C2625">
            <v>110.22927689594357</v>
          </cell>
        </row>
        <row r="2626">
          <cell r="A2626" t="str">
            <v>GC</v>
          </cell>
          <cell r="B2626" t="str">
            <v>Apps</v>
          </cell>
          <cell r="C2626">
            <v>128.48020762401552</v>
          </cell>
        </row>
        <row r="2627">
          <cell r="A2627" t="str">
            <v>ANZ</v>
          </cell>
          <cell r="B2627" t="str">
            <v>Apps</v>
          </cell>
          <cell r="C2627">
            <v>264.74637297469025</v>
          </cell>
        </row>
        <row r="2628">
          <cell r="A2628" t="str">
            <v>ASEAN</v>
          </cell>
          <cell r="B2628" t="str">
            <v>OFM</v>
          </cell>
          <cell r="C2628">
            <v>12.977442918178895</v>
          </cell>
        </row>
        <row r="2629">
          <cell r="A2629" t="str">
            <v>ASEAN</v>
          </cell>
          <cell r="B2629" t="str">
            <v>Tech</v>
          </cell>
          <cell r="C2629">
            <v>154.10713465337437</v>
          </cell>
        </row>
        <row r="2630">
          <cell r="A2630" t="str">
            <v>ASEAN</v>
          </cell>
          <cell r="B2630" t="str">
            <v>Tech</v>
          </cell>
          <cell r="C2630">
            <v>1.75</v>
          </cell>
        </row>
        <row r="2631">
          <cell r="A2631" t="str">
            <v>IN</v>
          </cell>
          <cell r="B2631" t="str">
            <v>Apps</v>
          </cell>
          <cell r="C2631">
            <v>66.137566137566139</v>
          </cell>
        </row>
        <row r="2632">
          <cell r="A2632" t="str">
            <v>GC</v>
          </cell>
          <cell r="B2632" t="str">
            <v>Tech</v>
          </cell>
          <cell r="C2632">
            <v>38.54406228720466</v>
          </cell>
        </row>
        <row r="2633">
          <cell r="A2633" t="str">
            <v>IN</v>
          </cell>
          <cell r="B2633" t="str">
            <v>Tech</v>
          </cell>
          <cell r="C2633">
            <v>24</v>
          </cell>
        </row>
        <row r="2634">
          <cell r="A2634" t="str">
            <v>GC</v>
          </cell>
          <cell r="B2634" t="str">
            <v>Tech</v>
          </cell>
          <cell r="C2634">
            <v>231.05360443622922</v>
          </cell>
        </row>
        <row r="2635">
          <cell r="A2635" t="str">
            <v>ASEAN</v>
          </cell>
          <cell r="B2635" t="str">
            <v>OFM</v>
          </cell>
          <cell r="C2635">
            <v>600</v>
          </cell>
        </row>
        <row r="2636">
          <cell r="A2636" t="str">
            <v>ASEAN</v>
          </cell>
          <cell r="B2636" t="str">
            <v>Apps</v>
          </cell>
          <cell r="C2636">
            <v>275.64662103183719</v>
          </cell>
        </row>
        <row r="2637">
          <cell r="A2637" t="str">
            <v>IN</v>
          </cell>
          <cell r="B2637" t="str">
            <v>Apps</v>
          </cell>
          <cell r="C2637">
            <v>51.544312169312171</v>
          </cell>
        </row>
        <row r="2638">
          <cell r="A2638" t="str">
            <v>ASEAN</v>
          </cell>
          <cell r="B2638" t="str">
            <v>Tech</v>
          </cell>
          <cell r="C2638">
            <v>32.589212970506765</v>
          </cell>
        </row>
        <row r="2639">
          <cell r="A2639" t="str">
            <v>IN</v>
          </cell>
          <cell r="B2639" t="str">
            <v>Apps</v>
          </cell>
          <cell r="C2639">
            <v>132.27513227513228</v>
          </cell>
        </row>
        <row r="2640">
          <cell r="A2640" t="str">
            <v>IN</v>
          </cell>
          <cell r="B2640" t="str">
            <v>Apps</v>
          </cell>
          <cell r="C2640">
            <v>22.045855379188712</v>
          </cell>
        </row>
        <row r="2641">
          <cell r="A2641" t="str">
            <v>IN</v>
          </cell>
          <cell r="B2641" t="str">
            <v>Systems</v>
          </cell>
          <cell r="C2641">
            <v>5511.4638447971784</v>
          </cell>
        </row>
        <row r="2642">
          <cell r="A2642" t="str">
            <v>IN</v>
          </cell>
          <cell r="B2642" t="str">
            <v>Tech</v>
          </cell>
          <cell r="C2642">
            <v>132.27513227513228</v>
          </cell>
        </row>
        <row r="2643">
          <cell r="A2643" t="str">
            <v>IN</v>
          </cell>
          <cell r="B2643" t="str">
            <v>Tech</v>
          </cell>
          <cell r="C2643">
            <v>220.45855379188714</v>
          </cell>
        </row>
        <row r="2644">
          <cell r="A2644" t="str">
            <v>ANZ</v>
          </cell>
          <cell r="B2644" t="str">
            <v>Apps</v>
          </cell>
          <cell r="C2644">
            <v>64.824568511465841</v>
          </cell>
        </row>
        <row r="2645">
          <cell r="A2645" t="str">
            <v>ASEAN</v>
          </cell>
          <cell r="B2645" t="str">
            <v>Tech</v>
          </cell>
          <cell r="C2645">
            <v>40.212481668567705</v>
          </cell>
        </row>
        <row r="2646">
          <cell r="A2646" t="str">
            <v>ASEAN</v>
          </cell>
          <cell r="B2646" t="str">
            <v>Tech</v>
          </cell>
          <cell r="C2646">
            <v>802.43941582410525</v>
          </cell>
        </row>
        <row r="2647">
          <cell r="A2647" t="str">
            <v>GC</v>
          </cell>
          <cell r="B2647" t="str">
            <v>Tech</v>
          </cell>
          <cell r="C2647">
            <v>92.421441774491683</v>
          </cell>
        </row>
        <row r="2648">
          <cell r="A2648" t="str">
            <v>IN</v>
          </cell>
          <cell r="B2648" t="str">
            <v>OFM</v>
          </cell>
          <cell r="C2648">
            <v>66.137566137566139</v>
          </cell>
        </row>
        <row r="2649">
          <cell r="A2649" t="str">
            <v>GC</v>
          </cell>
          <cell r="B2649" t="str">
            <v>OFM</v>
          </cell>
          <cell r="C2649">
            <v>770.17868145409739</v>
          </cell>
        </row>
        <row r="2650">
          <cell r="A2650" t="str">
            <v>GC</v>
          </cell>
          <cell r="B2650" t="str">
            <v>Tech</v>
          </cell>
          <cell r="C2650">
            <v>847.19654959950708</v>
          </cell>
        </row>
        <row r="2651">
          <cell r="A2651" t="str">
            <v>GC</v>
          </cell>
          <cell r="B2651" t="str">
            <v>Tech</v>
          </cell>
          <cell r="C2651">
            <v>8471.9654959950713</v>
          </cell>
        </row>
        <row r="2652">
          <cell r="A2652" t="str">
            <v>GC</v>
          </cell>
          <cell r="B2652" t="str">
            <v>Tech</v>
          </cell>
          <cell r="C2652">
            <v>120.64805239572561</v>
          </cell>
        </row>
        <row r="2653">
          <cell r="A2653" t="str">
            <v>ASEAN</v>
          </cell>
          <cell r="B2653" t="str">
            <v>Tech</v>
          </cell>
          <cell r="C2653">
            <v>50</v>
          </cell>
        </row>
        <row r="2654">
          <cell r="A2654" t="str">
            <v>GC</v>
          </cell>
          <cell r="B2654" t="str">
            <v>Tech</v>
          </cell>
          <cell r="C2654">
            <v>308.07147258163894</v>
          </cell>
        </row>
        <row r="2655">
          <cell r="A2655" t="str">
            <v>IN</v>
          </cell>
          <cell r="B2655" t="str">
            <v>Apps</v>
          </cell>
          <cell r="C2655">
            <v>66.137566137566139</v>
          </cell>
        </row>
        <row r="2656">
          <cell r="A2656" t="str">
            <v>IN</v>
          </cell>
          <cell r="B2656" t="str">
            <v>Apps</v>
          </cell>
          <cell r="C2656">
            <v>5.511463844797178</v>
          </cell>
        </row>
        <row r="2657">
          <cell r="A2657" t="str">
            <v>IN</v>
          </cell>
          <cell r="B2657" t="str">
            <v>Apps</v>
          </cell>
          <cell r="C2657">
            <v>110.22927689594357</v>
          </cell>
        </row>
        <row r="2658">
          <cell r="A2658" t="str">
            <v>IN</v>
          </cell>
          <cell r="B2658" t="str">
            <v>Tech</v>
          </cell>
          <cell r="C2658">
            <v>220.45855379188714</v>
          </cell>
        </row>
        <row r="2659">
          <cell r="A2659" t="str">
            <v>GC</v>
          </cell>
          <cell r="B2659" t="str">
            <v>OFM</v>
          </cell>
          <cell r="C2659">
            <v>15.511892450879007</v>
          </cell>
        </row>
        <row r="2660">
          <cell r="A2660" t="str">
            <v>IN</v>
          </cell>
          <cell r="B2660" t="str">
            <v>Other</v>
          </cell>
          <cell r="C2660">
            <v>440.91710758377428</v>
          </cell>
        </row>
        <row r="2661">
          <cell r="A2661" t="str">
            <v>ASEAN</v>
          </cell>
          <cell r="B2661" t="str">
            <v>Tech</v>
          </cell>
          <cell r="C2661">
            <v>100</v>
          </cell>
        </row>
        <row r="2662">
          <cell r="A2662" t="str">
            <v>ASEAN</v>
          </cell>
          <cell r="B2662" t="str">
            <v>Apps</v>
          </cell>
          <cell r="C2662">
            <v>162.94606485253382</v>
          </cell>
        </row>
        <row r="2663">
          <cell r="A2663" t="str">
            <v>GC</v>
          </cell>
          <cell r="B2663" t="str">
            <v>Tech</v>
          </cell>
          <cell r="C2663">
            <v>42.054463977938639</v>
          </cell>
        </row>
        <row r="2664">
          <cell r="A2664" t="str">
            <v>GC</v>
          </cell>
          <cell r="B2664" t="str">
            <v>Tech</v>
          </cell>
          <cell r="C2664">
            <v>11.375387797311273</v>
          </cell>
        </row>
        <row r="2665">
          <cell r="A2665" t="str">
            <v>KR</v>
          </cell>
          <cell r="B2665" t="str">
            <v>OFM</v>
          </cell>
          <cell r="C2665">
            <v>27.475798400908538</v>
          </cell>
        </row>
        <row r="2666">
          <cell r="A2666" t="str">
            <v>KR</v>
          </cell>
          <cell r="B2666" t="str">
            <v>Tech</v>
          </cell>
          <cell r="C2666">
            <v>36.63439786787805</v>
          </cell>
        </row>
        <row r="2667">
          <cell r="A2667" t="str">
            <v>GC</v>
          </cell>
          <cell r="B2667" t="str">
            <v>Systems</v>
          </cell>
          <cell r="C2667">
            <v>369.68576709796673</v>
          </cell>
        </row>
        <row r="2668">
          <cell r="A2668" t="str">
            <v>ANZ</v>
          </cell>
          <cell r="B2668" t="str">
            <v>Systems</v>
          </cell>
          <cell r="C2668">
            <v>264.74637297469025</v>
          </cell>
        </row>
        <row r="2669">
          <cell r="A2669" t="str">
            <v>ASEAN</v>
          </cell>
          <cell r="B2669" t="str">
            <v>Tech</v>
          </cell>
          <cell r="C2669">
            <v>542.916746184776</v>
          </cell>
        </row>
        <row r="2670">
          <cell r="A2670" t="str">
            <v>IN</v>
          </cell>
          <cell r="B2670" t="str">
            <v>Apps</v>
          </cell>
          <cell r="C2670">
            <v>4.835251322751323</v>
          </cell>
        </row>
        <row r="2671">
          <cell r="A2671" t="str">
            <v>ANZ</v>
          </cell>
          <cell r="B2671" t="str">
            <v>Apps</v>
          </cell>
          <cell r="C2671">
            <v>52.949274594938046</v>
          </cell>
        </row>
        <row r="2672">
          <cell r="A2672" t="str">
            <v>GC</v>
          </cell>
          <cell r="B2672" t="str">
            <v>OFM</v>
          </cell>
          <cell r="C2672">
            <v>35.332057096604274</v>
          </cell>
        </row>
        <row r="2673">
          <cell r="A2673" t="str">
            <v>GC</v>
          </cell>
          <cell r="B2673" t="str">
            <v>OFM</v>
          </cell>
          <cell r="C2673">
            <v>48.822478897125897</v>
          </cell>
        </row>
        <row r="2674">
          <cell r="A2674" t="str">
            <v>GC</v>
          </cell>
          <cell r="B2674" t="str">
            <v>Tech</v>
          </cell>
          <cell r="C2674">
            <v>89.624267493967594</v>
          </cell>
        </row>
        <row r="2675">
          <cell r="A2675" t="str">
            <v>IN</v>
          </cell>
          <cell r="B2675" t="str">
            <v>OFM</v>
          </cell>
          <cell r="C2675">
            <v>110.22927689594357</v>
          </cell>
        </row>
        <row r="2676">
          <cell r="A2676" t="str">
            <v>IN</v>
          </cell>
          <cell r="B2676" t="str">
            <v>OFM</v>
          </cell>
          <cell r="C2676">
            <v>110.22927689594357</v>
          </cell>
        </row>
        <row r="2677">
          <cell r="A2677" t="str">
            <v>GC</v>
          </cell>
          <cell r="B2677" t="str">
            <v>Tech</v>
          </cell>
          <cell r="C2677">
            <v>160.19716574245226</v>
          </cell>
        </row>
        <row r="2678">
          <cell r="A2678" t="str">
            <v>ASEAN</v>
          </cell>
          <cell r="B2678" t="str">
            <v>Apps</v>
          </cell>
          <cell r="C2678">
            <v>1000</v>
          </cell>
        </row>
        <row r="2679">
          <cell r="A2679" t="str">
            <v>GC</v>
          </cell>
          <cell r="B2679" t="str">
            <v>Apps</v>
          </cell>
          <cell r="C2679">
            <v>25.696041524803107</v>
          </cell>
        </row>
        <row r="2680">
          <cell r="A2680" t="str">
            <v>GC</v>
          </cell>
          <cell r="B2680" t="str">
            <v>Apps</v>
          </cell>
          <cell r="C2680">
            <v>25.696041524803107</v>
          </cell>
        </row>
        <row r="2681">
          <cell r="A2681" t="str">
            <v>GC</v>
          </cell>
          <cell r="B2681" t="str">
            <v>Apps</v>
          </cell>
          <cell r="C2681">
            <v>25.696041524803107</v>
          </cell>
        </row>
        <row r="2682">
          <cell r="A2682" t="str">
            <v>IN</v>
          </cell>
          <cell r="B2682" t="str">
            <v>Tech</v>
          </cell>
          <cell r="C2682">
            <v>17.636684303350968</v>
          </cell>
        </row>
        <row r="2683">
          <cell r="A2683" t="str">
            <v>GC</v>
          </cell>
          <cell r="B2683" t="str">
            <v>Tech</v>
          </cell>
          <cell r="C2683">
            <v>154.03573629081947</v>
          </cell>
        </row>
        <row r="2684">
          <cell r="A2684" t="str">
            <v>GC</v>
          </cell>
          <cell r="B2684" t="str">
            <v>Tech</v>
          </cell>
          <cell r="C2684">
            <v>385.08934072704869</v>
          </cell>
        </row>
        <row r="2685">
          <cell r="A2685" t="str">
            <v>GC</v>
          </cell>
          <cell r="B2685" t="str">
            <v>Apps</v>
          </cell>
          <cell r="C2685">
            <v>53.912507701786815</v>
          </cell>
        </row>
        <row r="2686">
          <cell r="A2686" t="str">
            <v>GC</v>
          </cell>
          <cell r="B2686" t="str">
            <v>Tech</v>
          </cell>
          <cell r="C2686">
            <v>77.017868145409736</v>
          </cell>
        </row>
        <row r="2687">
          <cell r="A2687" t="str">
            <v>GC</v>
          </cell>
          <cell r="B2687" t="str">
            <v>Systems</v>
          </cell>
          <cell r="C2687">
            <v>369.68576709796673</v>
          </cell>
        </row>
        <row r="2688">
          <cell r="A2688" t="str">
            <v>IN</v>
          </cell>
          <cell r="B2688" t="str">
            <v>Tech</v>
          </cell>
          <cell r="C2688">
            <v>48.170194003527335</v>
          </cell>
        </row>
        <row r="2689">
          <cell r="A2689" t="str">
            <v>IN</v>
          </cell>
          <cell r="B2689" t="str">
            <v>Apps</v>
          </cell>
          <cell r="C2689">
            <v>187.38977072310408</v>
          </cell>
        </row>
        <row r="2690">
          <cell r="A2690" t="str">
            <v>ASEAN</v>
          </cell>
          <cell r="B2690" t="str">
            <v>Tech</v>
          </cell>
          <cell r="C2690">
            <v>75</v>
          </cell>
        </row>
        <row r="2691">
          <cell r="A2691" t="str">
            <v>ASEAN</v>
          </cell>
          <cell r="B2691" t="str">
            <v>OFM</v>
          </cell>
          <cell r="C2691">
            <v>29.9</v>
          </cell>
        </row>
        <row r="2692">
          <cell r="A2692" t="str">
            <v>IN</v>
          </cell>
          <cell r="B2692" t="str">
            <v>Tech</v>
          </cell>
          <cell r="C2692">
            <v>587.6</v>
          </cell>
        </row>
        <row r="2693">
          <cell r="A2693" t="str">
            <v>GC</v>
          </cell>
          <cell r="B2693" t="str">
            <v>Tech</v>
          </cell>
          <cell r="C2693">
            <v>29.550447753523571</v>
          </cell>
        </row>
        <row r="2694">
          <cell r="A2694" t="str">
            <v>GC</v>
          </cell>
          <cell r="B2694" t="str">
            <v>Tech</v>
          </cell>
          <cell r="C2694">
            <v>51.392083049606214</v>
          </cell>
        </row>
        <row r="2695">
          <cell r="A2695" t="str">
            <v>IN</v>
          </cell>
          <cell r="B2695" t="str">
            <v>Tech</v>
          </cell>
          <cell r="C2695">
            <v>99.583597883597889</v>
          </cell>
        </row>
        <row r="2696">
          <cell r="A2696" t="str">
            <v>GC</v>
          </cell>
          <cell r="B2696" t="str">
            <v>Tech</v>
          </cell>
          <cell r="C2696">
            <v>103.41261633919338</v>
          </cell>
        </row>
        <row r="2697">
          <cell r="A2697" t="str">
            <v>IN</v>
          </cell>
          <cell r="B2697" t="str">
            <v>Tech</v>
          </cell>
          <cell r="C2697">
            <v>685.53935185185196</v>
          </cell>
        </row>
        <row r="2698">
          <cell r="A2698" t="str">
            <v>IN</v>
          </cell>
          <cell r="B2698" t="str">
            <v>Tech</v>
          </cell>
          <cell r="C2698">
            <v>4.409171075837742</v>
          </cell>
        </row>
        <row r="2699">
          <cell r="A2699" t="str">
            <v>ASEAN</v>
          </cell>
          <cell r="B2699" t="str">
            <v>Tech</v>
          </cell>
          <cell r="C2699">
            <v>102.73808976891625</v>
          </cell>
        </row>
        <row r="2700">
          <cell r="A2700" t="str">
            <v>GC</v>
          </cell>
          <cell r="B2700" t="str">
            <v>Tech</v>
          </cell>
          <cell r="C2700">
            <v>38.508934072704868</v>
          </cell>
        </row>
        <row r="2701">
          <cell r="A2701" t="str">
            <v>GC</v>
          </cell>
          <cell r="B2701" t="str">
            <v>Tech</v>
          </cell>
          <cell r="C2701">
            <v>38.508934072704868</v>
          </cell>
        </row>
        <row r="2702">
          <cell r="A2702" t="str">
            <v>IN</v>
          </cell>
          <cell r="B2702" t="str">
            <v>Apps</v>
          </cell>
          <cell r="C2702">
            <v>30.8641975308642</v>
          </cell>
        </row>
        <row r="2703">
          <cell r="A2703" t="str">
            <v>IN</v>
          </cell>
          <cell r="B2703" t="str">
            <v>Apps</v>
          </cell>
          <cell r="C2703">
            <v>55.114638447971785</v>
          </cell>
        </row>
        <row r="2704">
          <cell r="A2704" t="str">
            <v>IN</v>
          </cell>
          <cell r="B2704" t="str">
            <v>Apps</v>
          </cell>
          <cell r="C2704">
            <v>132.27513227513228</v>
          </cell>
        </row>
        <row r="2705">
          <cell r="A2705" t="str">
            <v>GC</v>
          </cell>
          <cell r="B2705" t="str">
            <v>OFM</v>
          </cell>
          <cell r="C2705">
            <v>38.54406228720466</v>
          </cell>
        </row>
        <row r="2706">
          <cell r="A2706" t="str">
            <v>GC</v>
          </cell>
          <cell r="B2706" t="str">
            <v>Apps</v>
          </cell>
          <cell r="C2706">
            <v>230.4374614910659</v>
          </cell>
        </row>
        <row r="2707">
          <cell r="A2707" t="str">
            <v>GC</v>
          </cell>
          <cell r="B2707" t="str">
            <v>Apps</v>
          </cell>
          <cell r="C2707">
            <v>157.11645101663586</v>
          </cell>
        </row>
        <row r="2708">
          <cell r="A2708" t="str">
            <v>GC</v>
          </cell>
          <cell r="B2708" t="str">
            <v>Tech</v>
          </cell>
          <cell r="C2708">
            <v>77.017868145409736</v>
          </cell>
        </row>
        <row r="2709">
          <cell r="A2709" t="str">
            <v>IN</v>
          </cell>
          <cell r="B2709" t="str">
            <v>Apps</v>
          </cell>
          <cell r="C2709">
            <v>55.114638447971785</v>
          </cell>
        </row>
        <row r="2710">
          <cell r="A2710" t="str">
            <v>IN</v>
          </cell>
          <cell r="B2710" t="str">
            <v>Apps</v>
          </cell>
          <cell r="C2710">
            <v>88.183421516754848</v>
          </cell>
        </row>
        <row r="2711">
          <cell r="A2711" t="str">
            <v>IN</v>
          </cell>
          <cell r="B2711" t="str">
            <v>Apps</v>
          </cell>
          <cell r="C2711">
            <v>110.22927689594357</v>
          </cell>
        </row>
        <row r="2712">
          <cell r="A2712" t="str">
            <v>IN</v>
          </cell>
          <cell r="B2712" t="str">
            <v>Apps</v>
          </cell>
          <cell r="C2712">
            <v>55.114638447971785</v>
          </cell>
        </row>
        <row r="2713">
          <cell r="A2713" t="str">
            <v>IN</v>
          </cell>
          <cell r="B2713" t="str">
            <v>Apps</v>
          </cell>
          <cell r="C2713">
            <v>55.114638447971785</v>
          </cell>
        </row>
        <row r="2714">
          <cell r="A2714" t="str">
            <v>IN</v>
          </cell>
          <cell r="B2714" t="str">
            <v>Apps</v>
          </cell>
          <cell r="C2714">
            <v>110.22927689594357</v>
          </cell>
        </row>
        <row r="2715">
          <cell r="A2715" t="str">
            <v>IN</v>
          </cell>
          <cell r="B2715" t="str">
            <v>Apps</v>
          </cell>
          <cell r="C2715">
            <v>55.114638447971785</v>
          </cell>
        </row>
        <row r="2716">
          <cell r="A2716" t="str">
            <v>IN</v>
          </cell>
          <cell r="B2716" t="str">
            <v>Apps</v>
          </cell>
          <cell r="C2716">
            <v>55.114638447971785</v>
          </cell>
        </row>
        <row r="2717">
          <cell r="A2717" t="str">
            <v>IN</v>
          </cell>
          <cell r="B2717" t="str">
            <v>Apps</v>
          </cell>
          <cell r="C2717">
            <v>88.183421516754848</v>
          </cell>
        </row>
        <row r="2718">
          <cell r="A2718" t="str">
            <v>IN</v>
          </cell>
          <cell r="B2718" t="str">
            <v>Apps</v>
          </cell>
          <cell r="C2718">
            <v>55.114638447971785</v>
          </cell>
        </row>
        <row r="2719">
          <cell r="A2719" t="str">
            <v>ASEAN</v>
          </cell>
          <cell r="B2719" t="str">
            <v>Tech</v>
          </cell>
          <cell r="C2719">
            <v>195.53527782304059</v>
          </cell>
        </row>
        <row r="2720">
          <cell r="A2720" t="str">
            <v>IN</v>
          </cell>
          <cell r="B2720" t="str">
            <v>Apps</v>
          </cell>
          <cell r="C2720">
            <v>2.204585537918871</v>
          </cell>
        </row>
        <row r="2721">
          <cell r="A2721" t="str">
            <v>IN</v>
          </cell>
          <cell r="B2721" t="str">
            <v>Apps</v>
          </cell>
          <cell r="C2721">
            <v>2.204585537918871</v>
          </cell>
        </row>
        <row r="2722">
          <cell r="A2722" t="str">
            <v>IN</v>
          </cell>
          <cell r="B2722" t="str">
            <v>Apps</v>
          </cell>
          <cell r="C2722">
            <v>5.511463844797178</v>
          </cell>
        </row>
        <row r="2723">
          <cell r="A2723" t="str">
            <v>GC</v>
          </cell>
          <cell r="B2723" t="str">
            <v>Tech</v>
          </cell>
          <cell r="C2723">
            <v>462.10720887245844</v>
          </cell>
        </row>
        <row r="2724">
          <cell r="A2724" t="str">
            <v>GC</v>
          </cell>
          <cell r="B2724" t="str">
            <v>Apps</v>
          </cell>
          <cell r="C2724">
            <v>128.48020762401552</v>
          </cell>
        </row>
        <row r="2725">
          <cell r="A2725" t="str">
            <v>GC</v>
          </cell>
          <cell r="B2725" t="str">
            <v>Tech</v>
          </cell>
          <cell r="C2725">
            <v>83.512134955610094</v>
          </cell>
        </row>
        <row r="2726">
          <cell r="A2726" t="str">
            <v>GC</v>
          </cell>
          <cell r="B2726" t="str">
            <v>Tech</v>
          </cell>
          <cell r="C2726">
            <v>61.614294516327789</v>
          </cell>
        </row>
        <row r="2727">
          <cell r="A2727" t="str">
            <v>GC</v>
          </cell>
          <cell r="B2727" t="str">
            <v>Apps</v>
          </cell>
          <cell r="C2727">
            <v>53.912507701786815</v>
          </cell>
        </row>
        <row r="2728">
          <cell r="A2728" t="str">
            <v>GC</v>
          </cell>
          <cell r="B2728" t="str">
            <v>Tech</v>
          </cell>
          <cell r="C2728">
            <v>73.47504621072089</v>
          </cell>
        </row>
        <row r="2729">
          <cell r="A2729" t="str">
            <v>GC</v>
          </cell>
          <cell r="B2729" t="str">
            <v>Tech</v>
          </cell>
          <cell r="C2729">
            <v>46.210720887245841</v>
          </cell>
        </row>
        <row r="2730">
          <cell r="A2730" t="str">
            <v>GC</v>
          </cell>
          <cell r="B2730" t="str">
            <v>Tech</v>
          </cell>
          <cell r="C2730">
            <v>38.508934072704868</v>
          </cell>
        </row>
        <row r="2731">
          <cell r="A2731" t="str">
            <v>IN</v>
          </cell>
          <cell r="B2731" t="str">
            <v>Apps</v>
          </cell>
          <cell r="C2731">
            <v>55.114638447971785</v>
          </cell>
        </row>
        <row r="2732">
          <cell r="A2732" t="str">
            <v>ANZ</v>
          </cell>
          <cell r="B2732" t="str">
            <v>OFM</v>
          </cell>
          <cell r="C2732">
            <v>158.84782378481412</v>
          </cell>
        </row>
        <row r="2733">
          <cell r="A2733" t="str">
            <v>GC</v>
          </cell>
          <cell r="B2733" t="str">
            <v>Tech</v>
          </cell>
          <cell r="C2733">
            <v>462.10720887245844</v>
          </cell>
        </row>
        <row r="2734">
          <cell r="A2734" t="str">
            <v>GC</v>
          </cell>
          <cell r="B2734" t="str">
            <v>Tech</v>
          </cell>
          <cell r="C2734">
            <v>462.10720887245844</v>
          </cell>
        </row>
        <row r="2735">
          <cell r="A2735" t="str">
            <v>ASEAN</v>
          </cell>
          <cell r="B2735" t="str">
            <v>Apps</v>
          </cell>
          <cell r="C2735">
            <v>18.634796940322506</v>
          </cell>
        </row>
        <row r="2736">
          <cell r="A2736" t="str">
            <v>ANZ</v>
          </cell>
          <cell r="B2736" t="str">
            <v>OFM</v>
          </cell>
          <cell r="C2736">
            <v>31.769564756962826</v>
          </cell>
        </row>
        <row r="2737">
          <cell r="A2737" t="str">
            <v>ANZ</v>
          </cell>
          <cell r="B2737" t="str">
            <v>Tech</v>
          </cell>
          <cell r="C2737">
            <v>52.949274594938046</v>
          </cell>
        </row>
        <row r="2738">
          <cell r="A2738" t="str">
            <v>GC</v>
          </cell>
          <cell r="B2738" t="str">
            <v>Tech</v>
          </cell>
          <cell r="C2738">
            <v>44.812133746983797</v>
          </cell>
        </row>
        <row r="2739">
          <cell r="A2739" t="str">
            <v>IN</v>
          </cell>
          <cell r="B2739" t="str">
            <v>Tech</v>
          </cell>
          <cell r="C2739">
            <v>130</v>
          </cell>
        </row>
        <row r="2740">
          <cell r="A2740" t="str">
            <v>ASEAN</v>
          </cell>
          <cell r="B2740" t="str">
            <v>OFM</v>
          </cell>
          <cell r="C2740">
            <v>16.985841389340408</v>
          </cell>
        </row>
        <row r="2741">
          <cell r="A2741" t="str">
            <v>ASEAN</v>
          </cell>
          <cell r="B2741" t="str">
            <v>OFM</v>
          </cell>
          <cell r="C2741">
            <v>18.097224872825862</v>
          </cell>
        </row>
        <row r="2742">
          <cell r="A2742" t="str">
            <v>ASEAN</v>
          </cell>
          <cell r="B2742" t="str">
            <v>Tech</v>
          </cell>
          <cell r="C2742">
            <v>4.2833827990813189</v>
          </cell>
        </row>
        <row r="2743">
          <cell r="A2743" t="str">
            <v>GC</v>
          </cell>
          <cell r="B2743" t="str">
            <v>Tech</v>
          </cell>
          <cell r="C2743">
            <v>15.403573629081947</v>
          </cell>
        </row>
        <row r="2744">
          <cell r="A2744" t="str">
            <v>GC</v>
          </cell>
          <cell r="B2744" t="str">
            <v>Tech</v>
          </cell>
          <cell r="C2744">
            <v>51.706308169596689</v>
          </cell>
        </row>
        <row r="2745">
          <cell r="A2745" t="str">
            <v>ASEAN</v>
          </cell>
          <cell r="B2745" t="str">
            <v>Apps</v>
          </cell>
          <cell r="C2745">
            <v>500</v>
          </cell>
        </row>
        <row r="2746">
          <cell r="A2746" t="str">
            <v>GC</v>
          </cell>
          <cell r="B2746" t="str">
            <v>Tech</v>
          </cell>
          <cell r="C2746">
            <v>0.79799056955276049</v>
          </cell>
        </row>
        <row r="2747">
          <cell r="A2747" t="str">
            <v>GC</v>
          </cell>
          <cell r="B2747" t="str">
            <v>Tech</v>
          </cell>
          <cell r="C2747">
            <v>0.79799056955276049</v>
          </cell>
        </row>
        <row r="2748">
          <cell r="A2748" t="str">
            <v>ASEAN</v>
          </cell>
          <cell r="B2748" t="str">
            <v>Apps</v>
          </cell>
          <cell r="C2748">
            <v>3.2589212970506765</v>
          </cell>
        </row>
        <row r="2749">
          <cell r="A2749" t="str">
            <v>ASEAN</v>
          </cell>
          <cell r="B2749" t="str">
            <v>Apps</v>
          </cell>
          <cell r="C2749">
            <v>20.673496577387787</v>
          </cell>
        </row>
        <row r="2750">
          <cell r="A2750" t="str">
            <v>GC</v>
          </cell>
          <cell r="B2750" t="str">
            <v>Tech</v>
          </cell>
          <cell r="C2750">
            <v>261.86075169439312</v>
          </cell>
        </row>
        <row r="2751">
          <cell r="A2751" t="str">
            <v>ASEAN</v>
          </cell>
          <cell r="B2751" t="str">
            <v>Tech</v>
          </cell>
          <cell r="C2751">
            <v>4.9356067834979633</v>
          </cell>
        </row>
        <row r="2752">
          <cell r="A2752" t="str">
            <v>ANZ</v>
          </cell>
          <cell r="B2752" t="str">
            <v>Tech</v>
          </cell>
          <cell r="C2752">
            <v>42.359419675950441</v>
          </cell>
        </row>
        <row r="2753">
          <cell r="A2753" t="str">
            <v>ANZ</v>
          </cell>
          <cell r="B2753" t="str">
            <v>OFM</v>
          </cell>
          <cell r="C2753">
            <v>264.74637297469025</v>
          </cell>
        </row>
        <row r="2754">
          <cell r="A2754" t="str">
            <v>GC</v>
          </cell>
          <cell r="B2754" t="str">
            <v>Tech</v>
          </cell>
          <cell r="C2754">
            <v>46.210720887245841</v>
          </cell>
        </row>
        <row r="2755">
          <cell r="A2755" t="str">
            <v>ASEAN</v>
          </cell>
          <cell r="B2755" t="str">
            <v>OFM</v>
          </cell>
          <cell r="C2755">
            <v>3.77</v>
          </cell>
        </row>
        <row r="2756">
          <cell r="A2756" t="str">
            <v>IN</v>
          </cell>
          <cell r="B2756" t="str">
            <v>Apps</v>
          </cell>
          <cell r="C2756">
            <v>176.3668430335097</v>
          </cell>
        </row>
        <row r="2757">
          <cell r="A2757" t="str">
            <v>ASEAN</v>
          </cell>
          <cell r="B2757" t="str">
            <v>Tech</v>
          </cell>
          <cell r="C2757">
            <v>79.625</v>
          </cell>
        </row>
        <row r="2758">
          <cell r="A2758" t="str">
            <v>GC</v>
          </cell>
          <cell r="B2758" t="str">
            <v>Systems</v>
          </cell>
          <cell r="C2758">
            <v>321.2005190600388</v>
          </cell>
        </row>
        <row r="2759">
          <cell r="A2759" t="str">
            <v>GC</v>
          </cell>
          <cell r="B2759" t="str">
            <v>Apps</v>
          </cell>
          <cell r="C2759">
            <v>100.2145619467321</v>
          </cell>
        </row>
        <row r="2760">
          <cell r="A2760" t="str">
            <v>IN</v>
          </cell>
          <cell r="B2760" t="str">
            <v>Tech</v>
          </cell>
          <cell r="C2760">
            <v>154.32098765432099</v>
          </cell>
        </row>
        <row r="2761">
          <cell r="A2761" t="str">
            <v>GC</v>
          </cell>
          <cell r="B2761" t="str">
            <v>Systems</v>
          </cell>
          <cell r="C2761">
            <v>835.12134955610088</v>
          </cell>
        </row>
        <row r="2762">
          <cell r="A2762" t="str">
            <v>GC</v>
          </cell>
          <cell r="B2762" t="str">
            <v>Tech</v>
          </cell>
          <cell r="C2762">
            <v>15.015224904603446</v>
          </cell>
        </row>
        <row r="2763">
          <cell r="A2763" t="str">
            <v>IN</v>
          </cell>
          <cell r="B2763" t="str">
            <v>Tech</v>
          </cell>
          <cell r="C2763">
            <v>418.87125220458552</v>
          </cell>
        </row>
        <row r="2764">
          <cell r="A2764" t="str">
            <v>GC</v>
          </cell>
          <cell r="B2764" t="str">
            <v>Apps</v>
          </cell>
          <cell r="C2764">
            <v>38.54406228720466</v>
          </cell>
        </row>
        <row r="2765">
          <cell r="A2765" t="str">
            <v>ASEAN</v>
          </cell>
          <cell r="B2765" t="str">
            <v>Apps</v>
          </cell>
          <cell r="C2765">
            <v>16.048788316482106</v>
          </cell>
        </row>
        <row r="2766">
          <cell r="A2766" t="str">
            <v>ASEAN</v>
          </cell>
          <cell r="B2766" t="str">
            <v>Apps</v>
          </cell>
          <cell r="C2766">
            <v>8.0243941582410532</v>
          </cell>
        </row>
        <row r="2767">
          <cell r="A2767" t="str">
            <v>IN</v>
          </cell>
          <cell r="B2767" t="str">
            <v>Tech</v>
          </cell>
          <cell r="C2767">
            <v>3.9682539682539684</v>
          </cell>
        </row>
        <row r="2768">
          <cell r="A2768" t="str">
            <v>IN</v>
          </cell>
          <cell r="B2768" t="str">
            <v>Apps</v>
          </cell>
          <cell r="C2768">
            <v>44.091710758377424</v>
          </cell>
        </row>
        <row r="2769">
          <cell r="A2769" t="str">
            <v>ASEAN</v>
          </cell>
          <cell r="B2769" t="str">
            <v>Apps</v>
          </cell>
          <cell r="C2769">
            <v>52.832269031102129</v>
          </cell>
        </row>
        <row r="2770">
          <cell r="A2770" t="str">
            <v>IN</v>
          </cell>
          <cell r="B2770" t="str">
            <v>Apps</v>
          </cell>
          <cell r="C2770">
            <v>44.091710758377424</v>
          </cell>
        </row>
        <row r="2771">
          <cell r="A2771" t="str">
            <v>GC</v>
          </cell>
          <cell r="B2771" t="str">
            <v>Tech</v>
          </cell>
          <cell r="C2771">
            <v>3.7538062261508616</v>
          </cell>
        </row>
        <row r="2772">
          <cell r="A2772" t="str">
            <v>GC</v>
          </cell>
          <cell r="B2772" t="str">
            <v>Tech</v>
          </cell>
          <cell r="C2772">
            <v>68.941744226128904</v>
          </cell>
        </row>
        <row r="2773">
          <cell r="A2773" t="str">
            <v>ANZ</v>
          </cell>
          <cell r="B2773" t="str">
            <v>OFM</v>
          </cell>
          <cell r="C2773">
            <v>105.89854918987609</v>
          </cell>
        </row>
        <row r="2774">
          <cell r="A2774" t="str">
            <v>ANZ</v>
          </cell>
          <cell r="B2774" t="str">
            <v>Apps</v>
          </cell>
          <cell r="C2774">
            <v>0.1058985491898761</v>
          </cell>
        </row>
        <row r="2775">
          <cell r="A2775" t="str">
            <v>ANZ</v>
          </cell>
          <cell r="B2775" t="str">
            <v>Apps</v>
          </cell>
          <cell r="C2775">
            <v>52.949274594938046</v>
          </cell>
        </row>
        <row r="2776">
          <cell r="A2776" t="str">
            <v>GC</v>
          </cell>
          <cell r="B2776" t="str">
            <v>Apps</v>
          </cell>
          <cell r="C2776">
            <v>86.177180282661155</v>
          </cell>
        </row>
        <row r="2777">
          <cell r="A2777" t="str">
            <v>GC</v>
          </cell>
          <cell r="B2777" t="str">
            <v>Apps</v>
          </cell>
          <cell r="C2777">
            <v>86.177180282661155</v>
          </cell>
        </row>
        <row r="2778">
          <cell r="A2778" t="str">
            <v>GC</v>
          </cell>
          <cell r="B2778" t="str">
            <v>Tech</v>
          </cell>
          <cell r="C2778">
            <v>6.8941744226128918</v>
          </cell>
        </row>
        <row r="2779">
          <cell r="A2779" t="str">
            <v>GC</v>
          </cell>
          <cell r="B2779" t="str">
            <v>Apps</v>
          </cell>
          <cell r="C2779">
            <v>1441.7744916820702</v>
          </cell>
        </row>
        <row r="2780">
          <cell r="A2780" t="str">
            <v>GC</v>
          </cell>
          <cell r="B2780" t="str">
            <v>Other</v>
          </cell>
          <cell r="C2780">
            <v>77.017868145409736</v>
          </cell>
        </row>
        <row r="2781">
          <cell r="A2781" t="str">
            <v>KR</v>
          </cell>
          <cell r="B2781" t="str">
            <v>Tech</v>
          </cell>
          <cell r="C2781">
            <v>91.585994669695125</v>
          </cell>
        </row>
        <row r="2782">
          <cell r="A2782" t="str">
            <v>KR</v>
          </cell>
          <cell r="B2782" t="str">
            <v>Tech</v>
          </cell>
          <cell r="C2782">
            <v>91.585994669695125</v>
          </cell>
        </row>
        <row r="2783">
          <cell r="A2783" t="str">
            <v>KR</v>
          </cell>
          <cell r="B2783" t="str">
            <v>Tech</v>
          </cell>
          <cell r="C2783">
            <v>71.883595116634766</v>
          </cell>
        </row>
        <row r="2784">
          <cell r="A2784" t="str">
            <v>GC</v>
          </cell>
          <cell r="B2784" t="str">
            <v>OFM</v>
          </cell>
          <cell r="C2784">
            <v>308.07147258163894</v>
          </cell>
        </row>
        <row r="2785">
          <cell r="A2785" t="str">
            <v>GC</v>
          </cell>
          <cell r="B2785" t="str">
            <v>Tech</v>
          </cell>
          <cell r="C2785">
            <v>46.210720887245841</v>
          </cell>
        </row>
        <row r="2786">
          <cell r="A2786" t="str">
            <v>KR</v>
          </cell>
          <cell r="B2786" t="str">
            <v>OFM</v>
          </cell>
          <cell r="C2786">
            <v>45.792997334847563</v>
          </cell>
        </row>
        <row r="2787">
          <cell r="A2787" t="str">
            <v>IN</v>
          </cell>
          <cell r="B2787" t="str">
            <v>Apps</v>
          </cell>
          <cell r="C2787">
            <v>88.183421516754848</v>
          </cell>
        </row>
        <row r="2788">
          <cell r="A2788" t="str">
            <v>IN</v>
          </cell>
          <cell r="B2788" t="str">
            <v>Apps</v>
          </cell>
          <cell r="C2788">
            <v>88.183421516754848</v>
          </cell>
        </row>
        <row r="2789">
          <cell r="A2789" t="str">
            <v>IN</v>
          </cell>
          <cell r="B2789" t="str">
            <v>Apps</v>
          </cell>
          <cell r="C2789">
            <v>88.183421516754848</v>
          </cell>
        </row>
        <row r="2790">
          <cell r="A2790" t="str">
            <v>IN</v>
          </cell>
          <cell r="B2790" t="str">
            <v>Apps</v>
          </cell>
          <cell r="C2790">
            <v>88.183421516754848</v>
          </cell>
        </row>
        <row r="2791">
          <cell r="A2791" t="str">
            <v>IN</v>
          </cell>
          <cell r="B2791" t="str">
            <v>Apps</v>
          </cell>
          <cell r="C2791">
            <v>88.183421516754848</v>
          </cell>
        </row>
        <row r="2792">
          <cell r="A2792" t="str">
            <v>IN</v>
          </cell>
          <cell r="B2792" t="str">
            <v>Tech</v>
          </cell>
          <cell r="C2792">
            <v>220.45855379188714</v>
          </cell>
        </row>
        <row r="2793">
          <cell r="A2793" t="str">
            <v>IN</v>
          </cell>
          <cell r="B2793" t="str">
            <v>Apps</v>
          </cell>
          <cell r="C2793">
            <v>88.183421516754848</v>
          </cell>
        </row>
        <row r="2794">
          <cell r="A2794" t="str">
            <v>IN</v>
          </cell>
          <cell r="B2794" t="str">
            <v>Apps</v>
          </cell>
          <cell r="C2794">
            <v>88.183421516754848</v>
          </cell>
        </row>
        <row r="2795">
          <cell r="A2795" t="str">
            <v>IN</v>
          </cell>
          <cell r="B2795" t="str">
            <v>Apps</v>
          </cell>
          <cell r="C2795">
            <v>88.183421516754848</v>
          </cell>
        </row>
        <row r="2796">
          <cell r="A2796" t="str">
            <v>IN</v>
          </cell>
          <cell r="B2796" t="str">
            <v>Apps</v>
          </cell>
          <cell r="C2796">
            <v>88.183421516754848</v>
          </cell>
        </row>
        <row r="2797">
          <cell r="A2797" t="str">
            <v>GC</v>
          </cell>
          <cell r="B2797" t="str">
            <v>Apps</v>
          </cell>
          <cell r="C2797">
            <v>86.177180282661155</v>
          </cell>
        </row>
        <row r="2798">
          <cell r="A2798" t="str">
            <v>ASEAN</v>
          </cell>
          <cell r="B2798" t="str">
            <v>Systems</v>
          </cell>
          <cell r="C2798">
            <v>70.614668592521269</v>
          </cell>
        </row>
        <row r="2799">
          <cell r="A2799" t="str">
            <v>ASEAN</v>
          </cell>
          <cell r="B2799" t="str">
            <v>Systems</v>
          </cell>
          <cell r="C2799">
            <v>32.097576632964213</v>
          </cell>
        </row>
        <row r="2800">
          <cell r="A2800" t="str">
            <v>ANZ</v>
          </cell>
          <cell r="B2800" t="str">
            <v>Tech</v>
          </cell>
          <cell r="C2800">
            <v>635.3912951392565</v>
          </cell>
        </row>
        <row r="2801">
          <cell r="A2801" t="str">
            <v>ASEAN</v>
          </cell>
          <cell r="B2801" t="str">
            <v>OFM</v>
          </cell>
          <cell r="C2801">
            <v>64.195153265928425</v>
          </cell>
        </row>
        <row r="2802">
          <cell r="A2802" t="str">
            <v>ANZ</v>
          </cell>
          <cell r="B2802" t="str">
            <v>OFM</v>
          </cell>
          <cell r="C2802">
            <v>52.949274594938046</v>
          </cell>
        </row>
        <row r="2803">
          <cell r="A2803" t="str">
            <v>ASEAN</v>
          </cell>
          <cell r="B2803" t="str">
            <v>Apps</v>
          </cell>
          <cell r="C2803">
            <v>344.55827628979654</v>
          </cell>
        </row>
        <row r="2804">
          <cell r="A2804" t="str">
            <v>ANZ</v>
          </cell>
          <cell r="B2804" t="str">
            <v>Tech</v>
          </cell>
          <cell r="C2804">
            <v>158.84782378481412</v>
          </cell>
        </row>
        <row r="2805">
          <cell r="A2805" t="str">
            <v>ANZ</v>
          </cell>
          <cell r="B2805" t="str">
            <v>Tech</v>
          </cell>
          <cell r="C2805">
            <v>0</v>
          </cell>
        </row>
        <row r="2806">
          <cell r="A2806" t="str">
            <v>ASEAN</v>
          </cell>
          <cell r="B2806" t="str">
            <v>Tech</v>
          </cell>
          <cell r="C2806">
            <v>37.850875178021781</v>
          </cell>
        </row>
        <row r="2807">
          <cell r="A2807" t="str">
            <v>IN</v>
          </cell>
          <cell r="B2807" t="str">
            <v>Apps</v>
          </cell>
          <cell r="C2807">
            <v>77.160493827160494</v>
          </cell>
        </row>
        <row r="2808">
          <cell r="A2808" t="str">
            <v>IN</v>
          </cell>
          <cell r="B2808" t="str">
            <v>Apps</v>
          </cell>
          <cell r="C2808">
            <v>88.183421516754848</v>
          </cell>
        </row>
        <row r="2809">
          <cell r="A2809" t="str">
            <v>GC</v>
          </cell>
          <cell r="B2809" t="str">
            <v>Tech</v>
          </cell>
          <cell r="C2809">
            <v>92.421441774491683</v>
          </cell>
        </row>
        <row r="2810">
          <cell r="A2810" t="str">
            <v>GC</v>
          </cell>
          <cell r="B2810" t="str">
            <v>Tech</v>
          </cell>
          <cell r="C2810">
            <v>25.696041524803107</v>
          </cell>
        </row>
        <row r="2811">
          <cell r="A2811" t="str">
            <v>GC</v>
          </cell>
          <cell r="B2811" t="str">
            <v>Tech</v>
          </cell>
          <cell r="C2811">
            <v>17.987229067362172</v>
          </cell>
        </row>
        <row r="2812">
          <cell r="A2812" t="str">
            <v>ASEAN</v>
          </cell>
          <cell r="B2812" t="str">
            <v>Apps</v>
          </cell>
          <cell r="C2812">
            <v>162.94606485253382</v>
          </cell>
        </row>
        <row r="2813">
          <cell r="A2813" t="str">
            <v>ASEAN</v>
          </cell>
          <cell r="B2813" t="str">
            <v>Tech</v>
          </cell>
          <cell r="C2813">
            <v>3.77</v>
          </cell>
        </row>
        <row r="2814">
          <cell r="A2814" t="str">
            <v>IN</v>
          </cell>
          <cell r="B2814" t="str">
            <v>Apps</v>
          </cell>
          <cell r="C2814">
            <v>66.137566137566139</v>
          </cell>
        </row>
        <row r="2815">
          <cell r="A2815" t="str">
            <v>GC</v>
          </cell>
          <cell r="B2815" t="str">
            <v>OFM</v>
          </cell>
          <cell r="C2815">
            <v>308.07147258163894</v>
          </cell>
        </row>
        <row r="2816">
          <cell r="A2816" t="str">
            <v>GC</v>
          </cell>
          <cell r="B2816" t="str">
            <v>OFM</v>
          </cell>
          <cell r="C2816">
            <v>154.03573629081947</v>
          </cell>
        </row>
        <row r="2817">
          <cell r="A2817" t="str">
            <v>GC</v>
          </cell>
          <cell r="B2817" t="str">
            <v>OFM</v>
          </cell>
          <cell r="C2817">
            <v>154.03573629081947</v>
          </cell>
        </row>
        <row r="2818">
          <cell r="A2818" t="str">
            <v>GC</v>
          </cell>
          <cell r="B2818" t="str">
            <v>Tech</v>
          </cell>
          <cell r="C2818">
            <v>46.210720887245841</v>
          </cell>
        </row>
        <row r="2819">
          <cell r="A2819" t="str">
            <v>GC</v>
          </cell>
          <cell r="B2819" t="str">
            <v>Apps</v>
          </cell>
          <cell r="C2819">
            <v>462.10720887245844</v>
          </cell>
        </row>
        <row r="2820">
          <cell r="A2820" t="str">
            <v>GC</v>
          </cell>
          <cell r="B2820" t="str">
            <v>Apps</v>
          </cell>
          <cell r="C2820">
            <v>33.887861983980287</v>
          </cell>
        </row>
        <row r="2821">
          <cell r="A2821" t="str">
            <v>KR</v>
          </cell>
          <cell r="B2821" t="str">
            <v>Tech</v>
          </cell>
          <cell r="C2821">
            <v>183.17198933939025</v>
          </cell>
        </row>
        <row r="2822">
          <cell r="A2822" t="str">
            <v>KR</v>
          </cell>
          <cell r="B2822" t="str">
            <v>Tech</v>
          </cell>
          <cell r="C2822">
            <v>45.792997334847563</v>
          </cell>
        </row>
        <row r="2823">
          <cell r="A2823" t="str">
            <v>KR</v>
          </cell>
          <cell r="B2823" t="str">
            <v>OFM</v>
          </cell>
          <cell r="C2823">
            <v>137.37899200454268</v>
          </cell>
        </row>
        <row r="2824">
          <cell r="A2824" t="str">
            <v>KR</v>
          </cell>
          <cell r="B2824" t="str">
            <v>OFM</v>
          </cell>
          <cell r="C2824">
            <v>64.110196268786581</v>
          </cell>
        </row>
        <row r="2825">
          <cell r="A2825" t="str">
            <v>GC</v>
          </cell>
          <cell r="B2825" t="str">
            <v>Tech</v>
          </cell>
          <cell r="C2825">
            <v>84.06654343807763</v>
          </cell>
        </row>
        <row r="2826">
          <cell r="A2826" t="str">
            <v>GC</v>
          </cell>
          <cell r="B2826" t="str">
            <v>Tech</v>
          </cell>
          <cell r="C2826">
            <v>46.210720887245841</v>
          </cell>
        </row>
        <row r="2827">
          <cell r="A2827" t="str">
            <v>KR</v>
          </cell>
          <cell r="B2827" t="str">
            <v>OFM</v>
          </cell>
          <cell r="C2827">
            <v>366.3439786787805</v>
          </cell>
        </row>
        <row r="2828">
          <cell r="A2828" t="str">
            <v>KR</v>
          </cell>
          <cell r="B2828" t="str">
            <v>Tech</v>
          </cell>
          <cell r="C2828">
            <v>183.17198933939025</v>
          </cell>
        </row>
        <row r="2829">
          <cell r="A2829" t="str">
            <v>KR</v>
          </cell>
          <cell r="B2829" t="str">
            <v>Tech</v>
          </cell>
          <cell r="C2829">
            <v>457.92997334847558</v>
          </cell>
        </row>
        <row r="2830">
          <cell r="A2830" t="str">
            <v>KR</v>
          </cell>
          <cell r="B2830" t="str">
            <v>Tech</v>
          </cell>
          <cell r="C2830">
            <v>53.536593184170286</v>
          </cell>
        </row>
        <row r="2831">
          <cell r="A2831" t="str">
            <v>IN</v>
          </cell>
          <cell r="B2831" t="str">
            <v>Apps</v>
          </cell>
          <cell r="C2831">
            <v>55.114638447971785</v>
          </cell>
        </row>
        <row r="2832">
          <cell r="A2832" t="str">
            <v>ASEAN</v>
          </cell>
          <cell r="B2832" t="str">
            <v>Tech</v>
          </cell>
          <cell r="C2832">
            <v>68.25</v>
          </cell>
        </row>
        <row r="2833">
          <cell r="A2833" t="str">
            <v>IN</v>
          </cell>
          <cell r="B2833" t="str">
            <v>Systems</v>
          </cell>
          <cell r="C2833">
            <v>551.14638447971777</v>
          </cell>
        </row>
        <row r="2834">
          <cell r="A2834" t="str">
            <v>IN</v>
          </cell>
          <cell r="B2834" t="str">
            <v>Apps</v>
          </cell>
          <cell r="C2834">
            <v>110.22927689594357</v>
          </cell>
        </row>
        <row r="2835">
          <cell r="A2835" t="str">
            <v>KR</v>
          </cell>
          <cell r="B2835" t="str">
            <v>Tech</v>
          </cell>
          <cell r="C2835">
            <v>73.2687957357561</v>
          </cell>
        </row>
        <row r="2836">
          <cell r="A2836" t="str">
            <v>KR</v>
          </cell>
          <cell r="B2836" t="str">
            <v>Tech</v>
          </cell>
          <cell r="C2836">
            <v>73.2687957357561</v>
          </cell>
        </row>
        <row r="2837">
          <cell r="A2837" t="str">
            <v>KR</v>
          </cell>
          <cell r="B2837" t="str">
            <v>OFM</v>
          </cell>
          <cell r="C2837">
            <v>36.63439786787805</v>
          </cell>
        </row>
        <row r="2838">
          <cell r="A2838" t="str">
            <v>KR</v>
          </cell>
          <cell r="B2838" t="str">
            <v>Tech</v>
          </cell>
          <cell r="C2838">
            <v>43.892587945451382</v>
          </cell>
        </row>
        <row r="2839">
          <cell r="A2839" t="str">
            <v>ASEAN</v>
          </cell>
          <cell r="B2839" t="str">
            <v>OFM</v>
          </cell>
          <cell r="C2839">
            <v>0.2</v>
          </cell>
        </row>
        <row r="2840">
          <cell r="A2840" t="str">
            <v>ASEAN</v>
          </cell>
          <cell r="B2840" t="str">
            <v>OFM</v>
          </cell>
          <cell r="C2840">
            <v>0.2</v>
          </cell>
        </row>
        <row r="2841">
          <cell r="A2841" t="str">
            <v>ASEAN</v>
          </cell>
          <cell r="B2841" t="str">
            <v>Apps</v>
          </cell>
          <cell r="C2841">
            <v>16.048788316482106</v>
          </cell>
        </row>
        <row r="2842">
          <cell r="A2842" t="str">
            <v>ASEAN</v>
          </cell>
          <cell r="B2842" t="str">
            <v>Tech</v>
          </cell>
          <cell r="C2842">
            <v>469.06825615141122</v>
          </cell>
        </row>
        <row r="2843">
          <cell r="A2843" t="str">
            <v>ANZ</v>
          </cell>
          <cell r="B2843" t="str">
            <v>Tech</v>
          </cell>
          <cell r="C2843">
            <v>31.769564756962826</v>
          </cell>
        </row>
        <row r="2844">
          <cell r="A2844" t="str">
            <v>GC</v>
          </cell>
          <cell r="B2844" t="str">
            <v>Tech</v>
          </cell>
          <cell r="C2844">
            <v>10.341261633919338</v>
          </cell>
        </row>
        <row r="2845">
          <cell r="A2845" t="str">
            <v>GC</v>
          </cell>
          <cell r="B2845" t="str">
            <v>Tech</v>
          </cell>
          <cell r="C2845">
            <v>184.84288354898337</v>
          </cell>
        </row>
        <row r="2846">
          <cell r="A2846" t="str">
            <v>GC</v>
          </cell>
          <cell r="B2846" t="str">
            <v>Apps</v>
          </cell>
          <cell r="C2846">
            <v>154.03573629081947</v>
          </cell>
        </row>
        <row r="2847">
          <cell r="A2847" t="str">
            <v>ASEAN</v>
          </cell>
          <cell r="B2847" t="str">
            <v>Systems</v>
          </cell>
          <cell r="C2847">
            <v>30.492697801316002</v>
          </cell>
        </row>
        <row r="2848">
          <cell r="A2848" t="str">
            <v>GC</v>
          </cell>
          <cell r="B2848" t="str">
            <v>Tech</v>
          </cell>
          <cell r="C2848">
            <v>46.210720887245841</v>
          </cell>
        </row>
        <row r="2849">
          <cell r="A2849" t="str">
            <v>GC</v>
          </cell>
          <cell r="B2849" t="str">
            <v>Apps</v>
          </cell>
          <cell r="C2849">
            <v>308.07147258163894</v>
          </cell>
        </row>
        <row r="2850">
          <cell r="A2850" t="str">
            <v>GC</v>
          </cell>
          <cell r="B2850" t="str">
            <v>Tech</v>
          </cell>
          <cell r="C2850">
            <v>77.017868145409736</v>
          </cell>
        </row>
        <row r="2851">
          <cell r="A2851" t="str">
            <v>GC</v>
          </cell>
          <cell r="B2851" t="str">
            <v>Apps</v>
          </cell>
          <cell r="C2851">
            <v>100</v>
          </cell>
        </row>
        <row r="2852">
          <cell r="A2852" t="str">
            <v>IN</v>
          </cell>
          <cell r="B2852" t="str">
            <v>Tech</v>
          </cell>
          <cell r="C2852">
            <v>36.081481481481482</v>
          </cell>
        </row>
        <row r="2853">
          <cell r="A2853" t="str">
            <v>ASEAN</v>
          </cell>
          <cell r="B2853" t="str">
            <v>Apps</v>
          </cell>
          <cell r="C2853">
            <v>8.0243941582410532</v>
          </cell>
        </row>
        <row r="2854">
          <cell r="A2854" t="str">
            <v>GC</v>
          </cell>
          <cell r="B2854" t="str">
            <v>Tech</v>
          </cell>
          <cell r="C2854">
            <v>48.259220958290243</v>
          </cell>
        </row>
        <row r="2855">
          <cell r="A2855" t="str">
            <v>GC</v>
          </cell>
          <cell r="B2855" t="str">
            <v>Tech</v>
          </cell>
          <cell r="C2855">
            <v>64.805239572561192</v>
          </cell>
        </row>
        <row r="2856">
          <cell r="A2856" t="str">
            <v>GC</v>
          </cell>
          <cell r="B2856" t="str">
            <v>Tech</v>
          </cell>
          <cell r="C2856">
            <v>3.4470872113064459</v>
          </cell>
        </row>
        <row r="2857">
          <cell r="A2857" t="str">
            <v>GC</v>
          </cell>
          <cell r="B2857" t="str">
            <v>Apps</v>
          </cell>
          <cell r="C2857">
            <v>5.1392083049606212</v>
          </cell>
        </row>
        <row r="2858">
          <cell r="A2858" t="str">
            <v>GC</v>
          </cell>
          <cell r="B2858" t="str">
            <v>Tech</v>
          </cell>
          <cell r="C2858">
            <v>86.177180282661155</v>
          </cell>
        </row>
        <row r="2859">
          <cell r="A2859" t="str">
            <v>GC</v>
          </cell>
          <cell r="B2859" t="str">
            <v>Tech</v>
          </cell>
          <cell r="C2859">
            <v>103.41261633919338</v>
          </cell>
        </row>
        <row r="2860">
          <cell r="A2860" t="str">
            <v>GC</v>
          </cell>
          <cell r="B2860" t="str">
            <v>Tech</v>
          </cell>
          <cell r="C2860">
            <v>2.7576697690451564</v>
          </cell>
        </row>
        <row r="2861">
          <cell r="A2861" t="str">
            <v>GC</v>
          </cell>
          <cell r="B2861" t="str">
            <v>Tech</v>
          </cell>
          <cell r="C2861">
            <v>58.093209238193722</v>
          </cell>
        </row>
        <row r="2862">
          <cell r="A2862" t="str">
            <v>IN</v>
          </cell>
          <cell r="B2862" t="str">
            <v>Apps</v>
          </cell>
          <cell r="C2862">
            <v>55.114638447971785</v>
          </cell>
        </row>
        <row r="2863">
          <cell r="A2863" t="str">
            <v>GC</v>
          </cell>
          <cell r="B2863" t="str">
            <v>Tech</v>
          </cell>
          <cell r="C2863">
            <v>92.421441774491683</v>
          </cell>
        </row>
        <row r="2864">
          <cell r="A2864" t="str">
            <v>ASEAN</v>
          </cell>
          <cell r="B2864" t="str">
            <v>OFM</v>
          </cell>
          <cell r="C2864">
            <v>6.8437347238064206</v>
          </cell>
        </row>
        <row r="2865">
          <cell r="A2865" t="str">
            <v>ASEAN</v>
          </cell>
          <cell r="B2865" t="str">
            <v>Tech</v>
          </cell>
          <cell r="C2865">
            <v>237.5</v>
          </cell>
        </row>
        <row r="2866">
          <cell r="A2866" t="str">
            <v>IN</v>
          </cell>
          <cell r="B2866" t="str">
            <v>Tech</v>
          </cell>
          <cell r="C2866">
            <v>165.34391534391534</v>
          </cell>
        </row>
        <row r="2867">
          <cell r="A2867" t="str">
            <v>ASEAN</v>
          </cell>
          <cell r="B2867" t="str">
            <v>Apps</v>
          </cell>
          <cell r="C2867">
            <v>37.206275554738824</v>
          </cell>
        </row>
        <row r="2868">
          <cell r="A2868" t="str">
            <v>GC</v>
          </cell>
          <cell r="B2868" t="str">
            <v>Tech</v>
          </cell>
          <cell r="C2868">
            <v>6.2718898153739415</v>
          </cell>
        </row>
        <row r="2869">
          <cell r="A2869" t="str">
            <v>GC</v>
          </cell>
          <cell r="B2869" t="str">
            <v>Tech</v>
          </cell>
          <cell r="C2869">
            <v>7.4429355157837938</v>
          </cell>
        </row>
        <row r="2870">
          <cell r="A2870" t="str">
            <v>GC</v>
          </cell>
          <cell r="B2870" t="str">
            <v>OFM</v>
          </cell>
          <cell r="C2870">
            <v>15.403573629081947</v>
          </cell>
        </row>
        <row r="2871">
          <cell r="A2871" t="str">
            <v>IN</v>
          </cell>
          <cell r="B2871" t="str">
            <v>Tech</v>
          </cell>
          <cell r="C2871">
            <v>36.068827160493825</v>
          </cell>
        </row>
        <row r="2872">
          <cell r="A2872" t="str">
            <v>IN</v>
          </cell>
          <cell r="B2872" t="str">
            <v>Tech</v>
          </cell>
          <cell r="C2872">
            <v>4.3874559082892421</v>
          </cell>
        </row>
        <row r="2873">
          <cell r="A2873" t="str">
            <v>GC</v>
          </cell>
          <cell r="B2873" t="str">
            <v>Tech</v>
          </cell>
          <cell r="C2873">
            <v>30.807147258163894</v>
          </cell>
        </row>
        <row r="2874">
          <cell r="A2874" t="str">
            <v>GC</v>
          </cell>
          <cell r="B2874" t="str">
            <v>Tech</v>
          </cell>
          <cell r="C2874">
            <v>30.807147258163894</v>
          </cell>
        </row>
        <row r="2875">
          <cell r="A2875" t="str">
            <v>GC</v>
          </cell>
          <cell r="B2875" t="str">
            <v>Tech</v>
          </cell>
          <cell r="C2875">
            <v>46.210720887245841</v>
          </cell>
        </row>
        <row r="2876">
          <cell r="A2876" t="str">
            <v>GC</v>
          </cell>
          <cell r="B2876" t="str">
            <v>Apps</v>
          </cell>
          <cell r="C2876">
            <v>77.017868145409736</v>
          </cell>
        </row>
        <row r="2877">
          <cell r="A2877" t="str">
            <v>GC</v>
          </cell>
          <cell r="B2877" t="str">
            <v>Apps</v>
          </cell>
          <cell r="C2877">
            <v>169.43930991990143</v>
          </cell>
        </row>
        <row r="2878">
          <cell r="A2878" t="str">
            <v>GC</v>
          </cell>
          <cell r="B2878" t="str">
            <v>Apps</v>
          </cell>
          <cell r="C2878">
            <v>154.03573629081947</v>
          </cell>
        </row>
        <row r="2879">
          <cell r="A2879" t="str">
            <v>ASEAN</v>
          </cell>
          <cell r="B2879" t="str">
            <v>Systems</v>
          </cell>
          <cell r="C2879">
            <v>4.0121970791205266</v>
          </cell>
        </row>
        <row r="2880">
          <cell r="A2880" t="str">
            <v>ASEAN</v>
          </cell>
          <cell r="B2880" t="str">
            <v>Apps</v>
          </cell>
          <cell r="C2880">
            <v>80.243941582410528</v>
          </cell>
        </row>
        <row r="2881">
          <cell r="A2881" t="str">
            <v>ASEAN</v>
          </cell>
          <cell r="B2881" t="str">
            <v>Tech</v>
          </cell>
          <cell r="C2881">
            <v>18.92543758901089</v>
          </cell>
        </row>
        <row r="2882">
          <cell r="A2882" t="str">
            <v>ASEAN</v>
          </cell>
          <cell r="B2882" t="str">
            <v>OFM</v>
          </cell>
          <cell r="C2882">
            <v>87.5</v>
          </cell>
        </row>
        <row r="2883">
          <cell r="A2883" t="str">
            <v>ASEAN</v>
          </cell>
          <cell r="B2883" t="str">
            <v>OFM</v>
          </cell>
          <cell r="C2883">
            <v>300</v>
          </cell>
        </row>
        <row r="2884">
          <cell r="A2884" t="str">
            <v>IN</v>
          </cell>
          <cell r="B2884" t="str">
            <v>Tech</v>
          </cell>
          <cell r="C2884">
            <v>293.80264550264553</v>
          </cell>
        </row>
        <row r="2885">
          <cell r="A2885" t="str">
            <v>IN</v>
          </cell>
          <cell r="B2885" t="str">
            <v>OFM</v>
          </cell>
          <cell r="C2885">
            <v>0.56481481481481477</v>
          </cell>
        </row>
        <row r="2886">
          <cell r="A2886" t="str">
            <v>GC</v>
          </cell>
          <cell r="B2886" t="str">
            <v>Tech</v>
          </cell>
          <cell r="C2886">
            <v>69.316081330868769</v>
          </cell>
        </row>
        <row r="2887">
          <cell r="A2887" t="str">
            <v>ASEAN</v>
          </cell>
          <cell r="B2887" t="str">
            <v>Tech</v>
          </cell>
          <cell r="C2887">
            <v>3.77</v>
          </cell>
        </row>
        <row r="2888">
          <cell r="A2888" t="str">
            <v>GC</v>
          </cell>
          <cell r="B2888" t="str">
            <v>Tech</v>
          </cell>
          <cell r="C2888">
            <v>64.24010381200776</v>
          </cell>
        </row>
        <row r="2889">
          <cell r="A2889" t="str">
            <v>ANZ</v>
          </cell>
          <cell r="B2889" t="str">
            <v>Tech</v>
          </cell>
          <cell r="C2889">
            <v>52.949274594938046</v>
          </cell>
        </row>
        <row r="2890">
          <cell r="A2890" t="str">
            <v>IN</v>
          </cell>
          <cell r="B2890" t="str">
            <v>Apps</v>
          </cell>
          <cell r="C2890">
            <v>44.091710758377424</v>
          </cell>
        </row>
        <row r="2891">
          <cell r="A2891" t="str">
            <v>IN</v>
          </cell>
          <cell r="B2891" t="str">
            <v>Apps</v>
          </cell>
          <cell r="C2891">
            <v>44.091710758377424</v>
          </cell>
        </row>
        <row r="2892">
          <cell r="A2892" t="str">
            <v>IN</v>
          </cell>
          <cell r="B2892" t="str">
            <v>Tech</v>
          </cell>
          <cell r="C2892">
            <v>48.967151675485006</v>
          </cell>
        </row>
        <row r="2893">
          <cell r="A2893" t="str">
            <v>IN</v>
          </cell>
          <cell r="B2893" t="str">
            <v>Apps</v>
          </cell>
          <cell r="C2893">
            <v>110.22927689594357</v>
          </cell>
        </row>
        <row r="2894">
          <cell r="A2894" t="str">
            <v>ASEAN</v>
          </cell>
          <cell r="B2894" t="str">
            <v>Tech</v>
          </cell>
          <cell r="C2894">
            <v>924.64280792024624</v>
          </cell>
        </row>
        <row r="2895">
          <cell r="A2895" t="str">
            <v>IN</v>
          </cell>
          <cell r="B2895" t="str">
            <v>Apps</v>
          </cell>
          <cell r="C2895">
            <v>158.73015873015873</v>
          </cell>
        </row>
        <row r="2896">
          <cell r="A2896" t="str">
            <v>GC</v>
          </cell>
          <cell r="B2896" t="str">
            <v>Tech</v>
          </cell>
          <cell r="C2896">
            <v>32.12005190600388</v>
          </cell>
        </row>
        <row r="2897">
          <cell r="A2897" t="str">
            <v>ASEAN</v>
          </cell>
          <cell r="B2897" t="str">
            <v>Tech</v>
          </cell>
          <cell r="C2897">
            <v>64.75516099949327</v>
          </cell>
        </row>
        <row r="2898">
          <cell r="A2898" t="str">
            <v>IN</v>
          </cell>
          <cell r="B2898" t="str">
            <v>Apps</v>
          </cell>
          <cell r="C2898">
            <v>44.091710758377424</v>
          </cell>
        </row>
        <row r="2899">
          <cell r="A2899" t="str">
            <v>GC</v>
          </cell>
          <cell r="B2899" t="str">
            <v>Tech</v>
          </cell>
          <cell r="C2899">
            <v>108.38031423290204</v>
          </cell>
        </row>
        <row r="2900">
          <cell r="A2900" t="str">
            <v>GC</v>
          </cell>
          <cell r="B2900" t="str">
            <v>Tech</v>
          </cell>
          <cell r="C2900">
            <v>83.17929759704252</v>
          </cell>
        </row>
        <row r="2901">
          <cell r="A2901" t="str">
            <v>GC</v>
          </cell>
          <cell r="B2901" t="str">
            <v>Tech</v>
          </cell>
          <cell r="C2901">
            <v>126.30930375847197</v>
          </cell>
        </row>
        <row r="2902">
          <cell r="A2902" t="str">
            <v>GC</v>
          </cell>
          <cell r="B2902" t="str">
            <v>Tech</v>
          </cell>
          <cell r="C2902">
            <v>36.968576709796672</v>
          </cell>
        </row>
        <row r="2903">
          <cell r="A2903" t="str">
            <v>GC</v>
          </cell>
          <cell r="B2903" t="str">
            <v>Tech</v>
          </cell>
          <cell r="C2903">
            <v>40.049291435613064</v>
          </cell>
        </row>
        <row r="2904">
          <cell r="A2904" t="str">
            <v>IN</v>
          </cell>
          <cell r="B2904" t="str">
            <v>Tech</v>
          </cell>
          <cell r="C2904">
            <v>132.27513227513228</v>
          </cell>
        </row>
        <row r="2905">
          <cell r="A2905" t="str">
            <v>IN</v>
          </cell>
          <cell r="B2905" t="str">
            <v>Tech</v>
          </cell>
          <cell r="C2905">
            <v>132.27513227513228</v>
          </cell>
        </row>
        <row r="2906">
          <cell r="A2906" t="str">
            <v>GC</v>
          </cell>
          <cell r="B2906" t="str">
            <v>Apps</v>
          </cell>
          <cell r="C2906">
            <v>86.177180282661155</v>
          </cell>
        </row>
        <row r="2907">
          <cell r="A2907" t="str">
            <v>ASEAN</v>
          </cell>
          <cell r="B2907" t="str">
            <v>Tech</v>
          </cell>
          <cell r="C2907">
            <v>91.91461626201729</v>
          </cell>
        </row>
        <row r="2908">
          <cell r="A2908" t="str">
            <v>IN</v>
          </cell>
          <cell r="B2908" t="str">
            <v>Apps</v>
          </cell>
          <cell r="C2908">
            <v>121.25220458553792</v>
          </cell>
        </row>
        <row r="2909">
          <cell r="A2909" t="str">
            <v>IN</v>
          </cell>
          <cell r="B2909" t="str">
            <v>Apps</v>
          </cell>
          <cell r="C2909">
            <v>11.022927689594356</v>
          </cell>
        </row>
        <row r="2910">
          <cell r="A2910" t="str">
            <v>GC</v>
          </cell>
          <cell r="B2910" t="str">
            <v>Tech</v>
          </cell>
          <cell r="C2910">
            <v>102.78416609921243</v>
          </cell>
        </row>
        <row r="2911">
          <cell r="A2911" t="str">
            <v>IN</v>
          </cell>
          <cell r="B2911" t="str">
            <v>Apps</v>
          </cell>
          <cell r="C2911">
            <v>44.091710758377424</v>
          </cell>
        </row>
        <row r="2912">
          <cell r="A2912" t="str">
            <v>IN</v>
          </cell>
          <cell r="B2912" t="str">
            <v>Apps</v>
          </cell>
          <cell r="C2912">
            <v>44.091710758377424</v>
          </cell>
        </row>
        <row r="2913">
          <cell r="A2913" t="str">
            <v>IN</v>
          </cell>
          <cell r="B2913" t="str">
            <v>Apps</v>
          </cell>
          <cell r="C2913">
            <v>110.22927689594357</v>
          </cell>
        </row>
        <row r="2914">
          <cell r="A2914" t="str">
            <v>IN</v>
          </cell>
          <cell r="B2914" t="str">
            <v>Apps</v>
          </cell>
          <cell r="C2914">
            <v>220.45855379188714</v>
          </cell>
        </row>
        <row r="2915">
          <cell r="A2915" t="str">
            <v>IN</v>
          </cell>
          <cell r="B2915" t="str">
            <v>Systems</v>
          </cell>
          <cell r="C2915">
            <v>8818.3421516754843</v>
          </cell>
        </row>
        <row r="2916">
          <cell r="A2916" t="str">
            <v>IN</v>
          </cell>
          <cell r="B2916" t="str">
            <v>Apps</v>
          </cell>
          <cell r="C2916">
            <v>176.3668430335097</v>
          </cell>
        </row>
        <row r="2917">
          <cell r="A2917" t="str">
            <v>GC</v>
          </cell>
          <cell r="B2917" t="str">
            <v>Apps</v>
          </cell>
          <cell r="C2917">
            <v>77.017868145409736</v>
          </cell>
        </row>
        <row r="2918">
          <cell r="A2918" t="str">
            <v>GC</v>
          </cell>
          <cell r="B2918" t="str">
            <v>Apps</v>
          </cell>
          <cell r="C2918">
            <v>92.421441774491683</v>
          </cell>
        </row>
        <row r="2919">
          <cell r="A2919" t="str">
            <v>IN</v>
          </cell>
          <cell r="B2919" t="str">
            <v>Apps</v>
          </cell>
          <cell r="C2919">
            <v>88.183421516754848</v>
          </cell>
        </row>
        <row r="2920">
          <cell r="A2920" t="str">
            <v>IN</v>
          </cell>
          <cell r="B2920" t="str">
            <v>Apps</v>
          </cell>
          <cell r="C2920">
            <v>44.091710758377424</v>
          </cell>
        </row>
        <row r="2921">
          <cell r="A2921" t="str">
            <v>ASEAN</v>
          </cell>
          <cell r="B2921" t="str">
            <v>Other</v>
          </cell>
          <cell r="C2921">
            <v>100</v>
          </cell>
        </row>
        <row r="2922">
          <cell r="A2922" t="str">
            <v>GC</v>
          </cell>
          <cell r="B2922" t="str">
            <v>Apps</v>
          </cell>
          <cell r="C2922">
            <v>770.17868145409739</v>
          </cell>
        </row>
        <row r="2923">
          <cell r="A2923" t="str">
            <v>ANZ</v>
          </cell>
          <cell r="B2923" t="str">
            <v>Apps</v>
          </cell>
          <cell r="C2923">
            <v>84.718839351900883</v>
          </cell>
        </row>
        <row r="2924">
          <cell r="A2924" t="str">
            <v>GC</v>
          </cell>
          <cell r="B2924" t="str">
            <v>Apps</v>
          </cell>
          <cell r="C2924">
            <v>77.017868145409736</v>
          </cell>
        </row>
        <row r="2925">
          <cell r="A2925" t="str">
            <v>ASEAN</v>
          </cell>
          <cell r="B2925" t="str">
            <v>Apps</v>
          </cell>
          <cell r="C2925">
            <v>285.17500000000001</v>
          </cell>
        </row>
        <row r="2926">
          <cell r="A2926" t="str">
            <v>GC</v>
          </cell>
          <cell r="B2926" t="str">
            <v>Tech</v>
          </cell>
          <cell r="C2926">
            <v>77.017868145409736</v>
          </cell>
        </row>
        <row r="2927">
          <cell r="A2927" t="str">
            <v>ANZ</v>
          </cell>
          <cell r="B2927" t="str">
            <v>OFM</v>
          </cell>
          <cell r="C2927">
            <v>105.89854918987609</v>
          </cell>
        </row>
        <row r="2928">
          <cell r="A2928" t="str">
            <v>ANZ</v>
          </cell>
          <cell r="B2928" t="str">
            <v>OFM</v>
          </cell>
          <cell r="C2928">
            <v>317.69564756962825</v>
          </cell>
        </row>
        <row r="2929">
          <cell r="A2929" t="str">
            <v>ASEAN</v>
          </cell>
          <cell r="B2929" t="str">
            <v>OFM</v>
          </cell>
          <cell r="C2929">
            <v>81.473032426266911</v>
          </cell>
        </row>
        <row r="2930">
          <cell r="A2930" t="str">
            <v>GC</v>
          </cell>
          <cell r="B2930" t="str">
            <v>Apps</v>
          </cell>
          <cell r="C2930">
            <v>24.260628465804068</v>
          </cell>
        </row>
        <row r="2931">
          <cell r="A2931" t="str">
            <v>GC</v>
          </cell>
          <cell r="B2931" t="str">
            <v>Apps</v>
          </cell>
          <cell r="C2931">
            <v>24.260628465804068</v>
          </cell>
        </row>
        <row r="2932">
          <cell r="A2932" t="str">
            <v>GC</v>
          </cell>
          <cell r="B2932" t="str">
            <v>Apps</v>
          </cell>
          <cell r="C2932">
            <v>24.260628465804068</v>
          </cell>
        </row>
        <row r="2933">
          <cell r="A2933" t="str">
            <v>GC</v>
          </cell>
          <cell r="B2933" t="str">
            <v>Apps</v>
          </cell>
          <cell r="C2933">
            <v>24.260628465804068</v>
          </cell>
        </row>
        <row r="2934">
          <cell r="A2934" t="str">
            <v>GC</v>
          </cell>
          <cell r="B2934" t="str">
            <v>Apps</v>
          </cell>
          <cell r="C2934">
            <v>24.260628465804068</v>
          </cell>
        </row>
        <row r="2935">
          <cell r="A2935" t="str">
            <v>GC</v>
          </cell>
          <cell r="B2935" t="str">
            <v>Apps</v>
          </cell>
          <cell r="C2935">
            <v>24.260628465804068</v>
          </cell>
        </row>
        <row r="2936">
          <cell r="A2936" t="str">
            <v>ANZ</v>
          </cell>
          <cell r="B2936" t="str">
            <v>Tech</v>
          </cell>
          <cell r="C2936">
            <v>84.718839351900883</v>
          </cell>
        </row>
        <row r="2937">
          <cell r="A2937" t="str">
            <v>ANZ</v>
          </cell>
          <cell r="B2937" t="str">
            <v>Tech</v>
          </cell>
          <cell r="C2937">
            <v>84.718839351900883</v>
          </cell>
        </row>
        <row r="2938">
          <cell r="A2938" t="str">
            <v>ANZ</v>
          </cell>
          <cell r="B2938" t="str">
            <v>OFM</v>
          </cell>
          <cell r="C2938">
            <v>211.79709837975219</v>
          </cell>
        </row>
        <row r="2939">
          <cell r="A2939" t="str">
            <v>IN</v>
          </cell>
          <cell r="B2939" t="str">
            <v>Apps</v>
          </cell>
          <cell r="C2939">
            <v>26.455026455026456</v>
          </cell>
        </row>
        <row r="2940">
          <cell r="A2940" t="str">
            <v>GC</v>
          </cell>
          <cell r="B2940" t="str">
            <v>Apps</v>
          </cell>
          <cell r="C2940">
            <v>100.2145619467321</v>
          </cell>
        </row>
        <row r="2941">
          <cell r="A2941" t="str">
            <v>KR</v>
          </cell>
          <cell r="B2941" t="str">
            <v>OFM</v>
          </cell>
          <cell r="C2941">
            <v>183.17198933939025</v>
          </cell>
        </row>
        <row r="2942">
          <cell r="A2942" t="str">
            <v>ASEAN</v>
          </cell>
          <cell r="B2942" t="str">
            <v>Apps</v>
          </cell>
          <cell r="C2942">
            <v>90</v>
          </cell>
        </row>
        <row r="2943">
          <cell r="A2943" t="str">
            <v>IN</v>
          </cell>
          <cell r="B2943" t="str">
            <v>Tech</v>
          </cell>
          <cell r="C2943">
            <v>391.73686067019401</v>
          </cell>
        </row>
        <row r="2944">
          <cell r="A2944" t="str">
            <v>GC</v>
          </cell>
          <cell r="B2944" t="str">
            <v>Tech</v>
          </cell>
          <cell r="C2944">
            <v>82.730093071354702</v>
          </cell>
        </row>
        <row r="2945">
          <cell r="A2945" t="str">
            <v>ANZ</v>
          </cell>
          <cell r="B2945" t="str">
            <v>Apps</v>
          </cell>
          <cell r="C2945">
            <v>211.79709837975219</v>
          </cell>
        </row>
        <row r="2946">
          <cell r="A2946" t="str">
            <v>IN</v>
          </cell>
          <cell r="B2946" t="str">
            <v>Apps</v>
          </cell>
          <cell r="C2946">
            <v>88.183421516754848</v>
          </cell>
        </row>
        <row r="2947">
          <cell r="A2947" t="str">
            <v>IN</v>
          </cell>
          <cell r="B2947" t="str">
            <v>OFM</v>
          </cell>
          <cell r="C2947">
            <v>99.206349206349202</v>
          </cell>
        </row>
        <row r="2948">
          <cell r="A2948" t="str">
            <v>IN</v>
          </cell>
          <cell r="B2948" t="str">
            <v>Tech</v>
          </cell>
          <cell r="C2948">
            <v>100.71966490299823</v>
          </cell>
        </row>
        <row r="2949">
          <cell r="A2949" t="str">
            <v>GC</v>
          </cell>
          <cell r="B2949" t="str">
            <v>Tech</v>
          </cell>
          <cell r="C2949">
            <v>77.088124574409321</v>
          </cell>
        </row>
        <row r="2950">
          <cell r="A2950" t="str">
            <v>GC</v>
          </cell>
          <cell r="B2950" t="str">
            <v>OFM</v>
          </cell>
          <cell r="C2950">
            <v>68.941744226128904</v>
          </cell>
        </row>
        <row r="2951">
          <cell r="A2951" t="str">
            <v>ASEAN</v>
          </cell>
          <cell r="B2951" t="str">
            <v>Tech</v>
          </cell>
          <cell r="C2951">
            <v>3.2904045223319754E-5</v>
          </cell>
        </row>
        <row r="2952">
          <cell r="A2952" t="str">
            <v>GC</v>
          </cell>
          <cell r="B2952" t="str">
            <v>Tech</v>
          </cell>
          <cell r="C2952">
            <v>51.706308169596689</v>
          </cell>
        </row>
        <row r="2953">
          <cell r="A2953" t="str">
            <v>IN</v>
          </cell>
          <cell r="B2953" t="str">
            <v>Apps</v>
          </cell>
          <cell r="C2953">
            <v>88.183421516754848</v>
          </cell>
        </row>
        <row r="2954">
          <cell r="A2954" t="str">
            <v>IN</v>
          </cell>
          <cell r="B2954" t="str">
            <v>Tech</v>
          </cell>
          <cell r="C2954">
            <v>55.114638447971785</v>
          </cell>
        </row>
        <row r="2955">
          <cell r="A2955" t="str">
            <v>ANZ</v>
          </cell>
          <cell r="B2955" t="str">
            <v>Apps</v>
          </cell>
          <cell r="C2955">
            <v>202.57677659833075</v>
          </cell>
        </row>
        <row r="2956">
          <cell r="A2956" t="str">
            <v>GC</v>
          </cell>
          <cell r="B2956" t="str">
            <v>Tech</v>
          </cell>
          <cell r="C2956">
            <v>69.689206377757515</v>
          </cell>
        </row>
        <row r="2957">
          <cell r="A2957" t="str">
            <v>GC</v>
          </cell>
          <cell r="B2957" t="str">
            <v>OFM</v>
          </cell>
          <cell r="C2957">
            <v>68.941744226128904</v>
          </cell>
        </row>
        <row r="2958">
          <cell r="A2958" t="str">
            <v>GC</v>
          </cell>
          <cell r="B2958" t="str">
            <v>OFM</v>
          </cell>
          <cell r="C2958">
            <v>86.177180282661155</v>
          </cell>
        </row>
        <row r="2959">
          <cell r="A2959" t="str">
            <v>GC</v>
          </cell>
          <cell r="B2959" t="str">
            <v>OFM</v>
          </cell>
          <cell r="C2959">
            <v>68.941744226128904</v>
          </cell>
        </row>
        <row r="2960">
          <cell r="A2960" t="str">
            <v>GC</v>
          </cell>
          <cell r="B2960" t="str">
            <v>OFM</v>
          </cell>
          <cell r="C2960">
            <v>86.177180282661155</v>
          </cell>
        </row>
        <row r="2961">
          <cell r="A2961" t="str">
            <v>GC</v>
          </cell>
          <cell r="B2961" t="str">
            <v>OFM</v>
          </cell>
          <cell r="C2961">
            <v>68.941744226128904</v>
          </cell>
        </row>
        <row r="2962">
          <cell r="A2962" t="str">
            <v>GC</v>
          </cell>
          <cell r="B2962" t="str">
            <v>OFM</v>
          </cell>
          <cell r="C2962">
            <v>86.177180282661155</v>
          </cell>
        </row>
        <row r="2963">
          <cell r="A2963" t="str">
            <v>GC</v>
          </cell>
          <cell r="B2963" t="str">
            <v>OFM</v>
          </cell>
          <cell r="C2963">
            <v>86.177180282661155</v>
          </cell>
        </row>
        <row r="2964">
          <cell r="A2964" t="str">
            <v>ASEAN</v>
          </cell>
          <cell r="B2964" t="str">
            <v>Apps</v>
          </cell>
          <cell r="C2964">
            <v>20.531204171419262</v>
          </cell>
        </row>
        <row r="2965">
          <cell r="A2965" t="str">
            <v>ASEAN</v>
          </cell>
          <cell r="B2965" t="str">
            <v>Apps</v>
          </cell>
          <cell r="C2965">
            <v>30.796806257128893</v>
          </cell>
        </row>
        <row r="2966">
          <cell r="A2966" t="str">
            <v>IN</v>
          </cell>
          <cell r="B2966" t="str">
            <v>Apps</v>
          </cell>
          <cell r="C2966">
            <v>66.137566137566139</v>
          </cell>
        </row>
        <row r="2967">
          <cell r="A2967" t="str">
            <v>GC</v>
          </cell>
          <cell r="B2967" t="str">
            <v>Tech</v>
          </cell>
          <cell r="C2967">
            <v>77.017868145409736</v>
          </cell>
        </row>
        <row r="2968">
          <cell r="A2968" t="str">
            <v>GC</v>
          </cell>
          <cell r="B2968" t="str">
            <v>Tech</v>
          </cell>
          <cell r="C2968">
            <v>25.696041524803107</v>
          </cell>
        </row>
        <row r="2969">
          <cell r="A2969" t="str">
            <v>IN</v>
          </cell>
          <cell r="B2969" t="str">
            <v>Apps</v>
          </cell>
          <cell r="C2969">
            <v>66.137566137566139</v>
          </cell>
        </row>
        <row r="2970">
          <cell r="A2970" t="str">
            <v>IN</v>
          </cell>
          <cell r="B2970" t="str">
            <v>Apps</v>
          </cell>
          <cell r="C2970">
            <v>88.183421516754848</v>
          </cell>
        </row>
        <row r="2971">
          <cell r="A2971" t="str">
            <v>GC</v>
          </cell>
          <cell r="B2971" t="str">
            <v>Apps</v>
          </cell>
          <cell r="C2971">
            <v>15.403573629081947</v>
          </cell>
        </row>
        <row r="2972">
          <cell r="A2972" t="str">
            <v>ASEAN</v>
          </cell>
          <cell r="B2972" t="str">
            <v>Tech</v>
          </cell>
          <cell r="C2972">
            <v>22.75</v>
          </cell>
        </row>
        <row r="2973">
          <cell r="A2973" t="str">
            <v>ASEAN</v>
          </cell>
          <cell r="B2973" t="str">
            <v>Tech</v>
          </cell>
          <cell r="C2973">
            <v>42.365976861658794</v>
          </cell>
        </row>
        <row r="2974">
          <cell r="A2974" t="str">
            <v>ANZ</v>
          </cell>
          <cell r="B2974" t="str">
            <v>Apps</v>
          </cell>
          <cell r="C2974">
            <v>56.623954251826746</v>
          </cell>
        </row>
        <row r="2975">
          <cell r="A2975" t="str">
            <v>IN</v>
          </cell>
          <cell r="B2975" t="str">
            <v>Tech</v>
          </cell>
          <cell r="C2975">
            <v>130</v>
          </cell>
        </row>
        <row r="2976">
          <cell r="A2976" t="str">
            <v>KR</v>
          </cell>
          <cell r="B2976" t="str">
            <v>Tech</v>
          </cell>
          <cell r="C2976">
            <v>109.90319360363415</v>
          </cell>
        </row>
        <row r="2977">
          <cell r="A2977" t="str">
            <v>GC</v>
          </cell>
          <cell r="B2977" t="str">
            <v>Apps</v>
          </cell>
          <cell r="C2977">
            <v>128.48020762401552</v>
          </cell>
        </row>
        <row r="2978">
          <cell r="A2978" t="str">
            <v>GC</v>
          </cell>
          <cell r="B2978" t="str">
            <v>Apps</v>
          </cell>
          <cell r="C2978">
            <v>1284.8020762401552</v>
          </cell>
        </row>
        <row r="2979">
          <cell r="A2979" t="str">
            <v>GC</v>
          </cell>
          <cell r="B2979" t="str">
            <v>Tech</v>
          </cell>
          <cell r="C2979">
            <v>137.88348845225781</v>
          </cell>
        </row>
        <row r="2980">
          <cell r="A2980" t="str">
            <v>GC</v>
          </cell>
          <cell r="B2980" t="str">
            <v>Tech</v>
          </cell>
          <cell r="C2980">
            <v>27.576697690451567</v>
          </cell>
        </row>
        <row r="2981">
          <cell r="A2981" t="str">
            <v>GC</v>
          </cell>
          <cell r="B2981" t="str">
            <v>Tech</v>
          </cell>
          <cell r="C2981">
            <v>27.576697690451567</v>
          </cell>
        </row>
        <row r="2982">
          <cell r="A2982" t="str">
            <v>GC</v>
          </cell>
          <cell r="B2982" t="str">
            <v>Tech</v>
          </cell>
          <cell r="C2982">
            <v>27.576697690451567</v>
          </cell>
        </row>
        <row r="2983">
          <cell r="A2983" t="str">
            <v>GC</v>
          </cell>
          <cell r="B2983" t="str">
            <v>Tech</v>
          </cell>
          <cell r="C2983">
            <v>172.35436056532231</v>
          </cell>
        </row>
        <row r="2984">
          <cell r="A2984" t="str">
            <v>IN</v>
          </cell>
          <cell r="B2984" t="str">
            <v>Systems</v>
          </cell>
          <cell r="C2984">
            <v>110.22927689594357</v>
          </cell>
        </row>
        <row r="2985">
          <cell r="A2985" t="str">
            <v>ANZ</v>
          </cell>
          <cell r="B2985" t="str">
            <v>Apps</v>
          </cell>
          <cell r="C2985">
            <v>358.39881393624904</v>
          </cell>
        </row>
        <row r="2986">
          <cell r="A2986" t="str">
            <v>GC</v>
          </cell>
          <cell r="B2986" t="str">
            <v>Apps</v>
          </cell>
          <cell r="C2986">
            <v>77.017868145409736</v>
          </cell>
        </row>
        <row r="2987">
          <cell r="A2987" t="str">
            <v>GC</v>
          </cell>
          <cell r="B2987" t="str">
            <v>Apps</v>
          </cell>
          <cell r="C2987">
            <v>77.017868145409736</v>
          </cell>
        </row>
        <row r="2988">
          <cell r="A2988" t="str">
            <v>ASEAN</v>
          </cell>
          <cell r="B2988" t="str">
            <v>Apps</v>
          </cell>
          <cell r="C2988">
            <v>1439</v>
          </cell>
        </row>
        <row r="2989">
          <cell r="A2989" t="str">
            <v>ANZ</v>
          </cell>
          <cell r="B2989" t="str">
            <v>Tech</v>
          </cell>
          <cell r="C2989">
            <v>74.128984432913256</v>
          </cell>
        </row>
        <row r="2990">
          <cell r="A2990" t="str">
            <v>GC</v>
          </cell>
          <cell r="B2990" t="str">
            <v>Tech</v>
          </cell>
          <cell r="C2990">
            <v>61.614294516327789</v>
          </cell>
        </row>
        <row r="2991">
          <cell r="A2991" t="str">
            <v>GC</v>
          </cell>
          <cell r="B2991" t="str">
            <v>Apps</v>
          </cell>
          <cell r="C2991">
            <v>92.421441774491683</v>
          </cell>
        </row>
        <row r="2992">
          <cell r="A2992" t="str">
            <v>KR</v>
          </cell>
          <cell r="B2992" t="str">
            <v>Tech</v>
          </cell>
          <cell r="C2992">
            <v>274.75798400908536</v>
          </cell>
        </row>
        <row r="2993">
          <cell r="A2993" t="str">
            <v>ANZ</v>
          </cell>
          <cell r="B2993" t="str">
            <v>Apps</v>
          </cell>
          <cell r="C2993">
            <v>105.89854918987609</v>
          </cell>
        </row>
        <row r="2994">
          <cell r="A2994" t="str">
            <v>IN</v>
          </cell>
          <cell r="B2994" t="str">
            <v>Apps</v>
          </cell>
          <cell r="C2994">
            <v>44.091710758377424</v>
          </cell>
        </row>
        <row r="2995">
          <cell r="A2995" t="str">
            <v>GC</v>
          </cell>
          <cell r="B2995" t="str">
            <v>Apps</v>
          </cell>
          <cell r="C2995">
            <v>642.4010381200776</v>
          </cell>
        </row>
        <row r="2996">
          <cell r="A2996" t="str">
            <v>GC</v>
          </cell>
          <cell r="B2996" t="str">
            <v>Apps</v>
          </cell>
          <cell r="C2996">
            <v>17.235436056532226</v>
          </cell>
        </row>
        <row r="2997">
          <cell r="A2997" t="str">
            <v>GC</v>
          </cell>
          <cell r="B2997" t="str">
            <v>Apps</v>
          </cell>
          <cell r="C2997">
            <v>102.78416609921243</v>
          </cell>
        </row>
        <row r="2998">
          <cell r="A2998" t="str">
            <v>GC</v>
          </cell>
          <cell r="B2998" t="str">
            <v>OFM</v>
          </cell>
          <cell r="C2998">
            <v>68.941744226128904</v>
          </cell>
        </row>
        <row r="2999">
          <cell r="A2999" t="str">
            <v>GC</v>
          </cell>
          <cell r="B2999" t="str">
            <v>Apps</v>
          </cell>
          <cell r="C2999">
            <v>123.22858903265558</v>
          </cell>
        </row>
        <row r="3000">
          <cell r="A3000" t="str">
            <v>GC</v>
          </cell>
          <cell r="B3000" t="str">
            <v>Apps</v>
          </cell>
          <cell r="C3000">
            <v>77.017868145409736</v>
          </cell>
        </row>
        <row r="3001">
          <cell r="A3001" t="str">
            <v>GC</v>
          </cell>
          <cell r="B3001" t="str">
            <v>Apps</v>
          </cell>
          <cell r="C3001">
            <v>138.63216266173754</v>
          </cell>
        </row>
        <row r="3002">
          <cell r="A3002" t="str">
            <v>GC</v>
          </cell>
          <cell r="B3002" t="str">
            <v>Tech</v>
          </cell>
          <cell r="C3002">
            <v>46.210720887245841</v>
          </cell>
        </row>
        <row r="3003">
          <cell r="A3003" t="str">
            <v>GC</v>
          </cell>
          <cell r="B3003" t="str">
            <v>Apps</v>
          </cell>
          <cell r="C3003">
            <v>107.82501540357363</v>
          </cell>
        </row>
        <row r="3004">
          <cell r="A3004" t="str">
            <v>GC</v>
          </cell>
          <cell r="B3004" t="str">
            <v>Tech</v>
          </cell>
          <cell r="C3004">
            <v>107.82501540357363</v>
          </cell>
        </row>
        <row r="3005">
          <cell r="A3005" t="str">
            <v>IN</v>
          </cell>
          <cell r="B3005" t="str">
            <v>Tech</v>
          </cell>
          <cell r="C3005">
            <v>55.114638447971785</v>
          </cell>
        </row>
        <row r="3006">
          <cell r="A3006" t="str">
            <v>GC</v>
          </cell>
          <cell r="B3006" t="str">
            <v>Tech</v>
          </cell>
          <cell r="C3006">
            <v>8.993614533681086</v>
          </cell>
        </row>
        <row r="3007">
          <cell r="A3007" t="str">
            <v>ASEAN</v>
          </cell>
          <cell r="B3007" t="str">
            <v>Tech</v>
          </cell>
          <cell r="C3007">
            <v>50</v>
          </cell>
        </row>
        <row r="3008">
          <cell r="A3008" t="str">
            <v>ASEAN</v>
          </cell>
          <cell r="B3008" t="str">
            <v>Tech</v>
          </cell>
          <cell r="C3008">
            <v>20</v>
          </cell>
        </row>
        <row r="3009">
          <cell r="A3009" t="str">
            <v>ASEAN</v>
          </cell>
          <cell r="B3009" t="str">
            <v>Tech</v>
          </cell>
          <cell r="C3009">
            <v>65.55</v>
          </cell>
        </row>
        <row r="3010">
          <cell r="A3010" t="str">
            <v>ASEAN</v>
          </cell>
          <cell r="B3010" t="str">
            <v>Apps</v>
          </cell>
          <cell r="C3010">
            <v>17.438650000000003</v>
          </cell>
        </row>
        <row r="3011">
          <cell r="A3011" t="str">
            <v>ASEAN</v>
          </cell>
          <cell r="B3011" t="str">
            <v>Tech</v>
          </cell>
          <cell r="C3011">
            <v>250</v>
          </cell>
        </row>
        <row r="3012">
          <cell r="A3012" t="str">
            <v>GC</v>
          </cell>
          <cell r="B3012" t="str">
            <v>Tech</v>
          </cell>
          <cell r="C3012">
            <v>30.807147258163894</v>
          </cell>
        </row>
        <row r="3013">
          <cell r="A3013" t="str">
            <v>ASEAN</v>
          </cell>
          <cell r="B3013" t="str">
            <v>Tech</v>
          </cell>
          <cell r="C3013">
            <v>3.2097576632964211</v>
          </cell>
        </row>
        <row r="3014">
          <cell r="A3014" t="str">
            <v>GC</v>
          </cell>
          <cell r="B3014" t="str">
            <v>Tech</v>
          </cell>
          <cell r="C3014">
            <v>27.576697690451567</v>
          </cell>
        </row>
        <row r="3015">
          <cell r="A3015" t="str">
            <v>ANZ</v>
          </cell>
          <cell r="B3015" t="str">
            <v>Apps</v>
          </cell>
          <cell r="C3015">
            <v>121.54606595899845</v>
          </cell>
        </row>
        <row r="3016">
          <cell r="A3016" t="str">
            <v>ASEAN</v>
          </cell>
          <cell r="B3016" t="str">
            <v>Apps</v>
          </cell>
          <cell r="C3016">
            <v>22.970551752653101</v>
          </cell>
        </row>
        <row r="3017">
          <cell r="A3017" t="str">
            <v>IN</v>
          </cell>
          <cell r="B3017" t="str">
            <v>Tech</v>
          </cell>
          <cell r="C3017">
            <v>41.235449735449734</v>
          </cell>
        </row>
        <row r="3018">
          <cell r="A3018" t="str">
            <v>ASEAN</v>
          </cell>
          <cell r="B3018" t="str">
            <v>OFM</v>
          </cell>
          <cell r="C3018">
            <v>102.48</v>
          </cell>
        </row>
        <row r="3019">
          <cell r="A3019" t="str">
            <v>IN</v>
          </cell>
          <cell r="B3019" t="str">
            <v>Tech</v>
          </cell>
          <cell r="C3019">
            <v>35.273368606701936</v>
          </cell>
        </row>
        <row r="3020">
          <cell r="A3020" t="str">
            <v>ASEAN</v>
          </cell>
          <cell r="B3020" t="str">
            <v>Apps</v>
          </cell>
          <cell r="C3020">
            <v>45.941103505306202</v>
          </cell>
        </row>
        <row r="3021">
          <cell r="A3021" t="str">
            <v>ASEAN</v>
          </cell>
          <cell r="B3021" t="str">
            <v>Apps</v>
          </cell>
          <cell r="C3021">
            <v>57.426379381632742</v>
          </cell>
        </row>
        <row r="3022">
          <cell r="A3022" t="str">
            <v>ASEAN</v>
          </cell>
          <cell r="B3022" t="str">
            <v>Apps</v>
          </cell>
          <cell r="C3022">
            <v>98.712135669959252</v>
          </cell>
        </row>
        <row r="3023">
          <cell r="A3023" t="str">
            <v>ASEAN</v>
          </cell>
          <cell r="B3023" t="str">
            <v>Apps</v>
          </cell>
          <cell r="C3023">
            <v>98.712135669959252</v>
          </cell>
        </row>
        <row r="3024">
          <cell r="A3024" t="str">
            <v>GC</v>
          </cell>
          <cell r="B3024" t="str">
            <v>Apps</v>
          </cell>
          <cell r="C3024">
            <v>102.78416609921243</v>
          </cell>
        </row>
        <row r="3025">
          <cell r="A3025" t="str">
            <v>ASEAN</v>
          </cell>
          <cell r="B3025" t="str">
            <v>Tech</v>
          </cell>
          <cell r="C3025">
            <v>51.369044884458127</v>
          </cell>
        </row>
        <row r="3026">
          <cell r="A3026" t="str">
            <v>ANZ</v>
          </cell>
          <cell r="B3026" t="str">
            <v>Apps</v>
          </cell>
          <cell r="C3026">
            <v>0.1058985491898761</v>
          </cell>
        </row>
        <row r="3027">
          <cell r="A3027" t="str">
            <v>GC</v>
          </cell>
          <cell r="B3027" t="str">
            <v>Apps</v>
          </cell>
          <cell r="C3027">
            <v>64.24010381200776</v>
          </cell>
        </row>
        <row r="3028">
          <cell r="A3028" t="str">
            <v>IN</v>
          </cell>
          <cell r="B3028" t="str">
            <v>Apps</v>
          </cell>
          <cell r="C3028">
            <v>110.22927689594357</v>
          </cell>
        </row>
        <row r="3029">
          <cell r="A3029" t="str">
            <v>IN</v>
          </cell>
          <cell r="B3029" t="str">
            <v>Apps</v>
          </cell>
          <cell r="C3029">
            <v>88.183421516754848</v>
          </cell>
        </row>
        <row r="3030">
          <cell r="A3030" t="str">
            <v>GC</v>
          </cell>
          <cell r="B3030" t="str">
            <v>Apps</v>
          </cell>
          <cell r="C3030">
            <v>107.82501540357363</v>
          </cell>
        </row>
        <row r="3031">
          <cell r="A3031" t="str">
            <v>GC</v>
          </cell>
          <cell r="B3031" t="str">
            <v>Apps</v>
          </cell>
          <cell r="C3031">
            <v>77.017868145409736</v>
          </cell>
        </row>
        <row r="3032">
          <cell r="A3032" t="str">
            <v>IN</v>
          </cell>
          <cell r="B3032" t="str">
            <v>Apps</v>
          </cell>
          <cell r="C3032">
            <v>66.137566137566139</v>
          </cell>
        </row>
        <row r="3033">
          <cell r="A3033" t="str">
            <v>IN</v>
          </cell>
          <cell r="B3033" t="str">
            <v>Apps</v>
          </cell>
          <cell r="C3033">
            <v>88.183421516754848</v>
          </cell>
        </row>
        <row r="3034">
          <cell r="A3034" t="str">
            <v>IN</v>
          </cell>
          <cell r="B3034" t="str">
            <v>Tech</v>
          </cell>
          <cell r="C3034">
            <v>132.27513227513228</v>
          </cell>
        </row>
        <row r="3035">
          <cell r="A3035" t="str">
            <v>ASEAN</v>
          </cell>
          <cell r="B3035" t="str">
            <v>Systems</v>
          </cell>
          <cell r="C3035">
            <v>20.060985395602632</v>
          </cell>
        </row>
        <row r="3036">
          <cell r="A3036" t="str">
            <v>ASEAN</v>
          </cell>
          <cell r="B3036" t="str">
            <v>Tech</v>
          </cell>
          <cell r="C3036">
            <v>79.8</v>
          </cell>
        </row>
        <row r="3037">
          <cell r="A3037" t="str">
            <v>ASEAN</v>
          </cell>
          <cell r="B3037" t="str">
            <v>Tech</v>
          </cell>
          <cell r="C3037">
            <v>65.55</v>
          </cell>
        </row>
        <row r="3038">
          <cell r="A3038" t="str">
            <v>GC</v>
          </cell>
          <cell r="B3038" t="str">
            <v>Apps</v>
          </cell>
          <cell r="C3038">
            <v>154.03573629081947</v>
          </cell>
        </row>
        <row r="3039">
          <cell r="A3039" t="str">
            <v>GC</v>
          </cell>
          <cell r="B3039" t="str">
            <v>Tech</v>
          </cell>
          <cell r="C3039">
            <v>19.528991558850361</v>
          </cell>
        </row>
        <row r="3040">
          <cell r="A3040" t="str">
            <v>GC</v>
          </cell>
          <cell r="B3040" t="str">
            <v>Tech</v>
          </cell>
          <cell r="C3040">
            <v>1078.2501540357364</v>
          </cell>
        </row>
        <row r="3041">
          <cell r="A3041" t="str">
            <v>GC</v>
          </cell>
          <cell r="B3041" t="str">
            <v>Tech</v>
          </cell>
          <cell r="C3041">
            <v>104.74430067775724</v>
          </cell>
        </row>
        <row r="3042">
          <cell r="A3042" t="str">
            <v>GC</v>
          </cell>
          <cell r="B3042" t="str">
            <v>Tech</v>
          </cell>
          <cell r="C3042">
            <v>77.017868145409736</v>
          </cell>
        </row>
        <row r="3043">
          <cell r="A3043" t="str">
            <v>ANZ</v>
          </cell>
          <cell r="B3043" t="str">
            <v>Tech</v>
          </cell>
          <cell r="C3043">
            <v>147.47589336358479</v>
          </cell>
        </row>
        <row r="3044">
          <cell r="A3044" t="str">
            <v>GC</v>
          </cell>
          <cell r="B3044" t="str">
            <v>Apps</v>
          </cell>
          <cell r="C3044">
            <v>61.614294516327789</v>
          </cell>
        </row>
        <row r="3045">
          <cell r="A3045" t="str">
            <v>ASEAN</v>
          </cell>
          <cell r="B3045" t="str">
            <v>Apps</v>
          </cell>
          <cell r="C3045">
            <v>529.49274594938049</v>
          </cell>
        </row>
        <row r="3046">
          <cell r="A3046" t="str">
            <v>ASEAN</v>
          </cell>
          <cell r="B3046" t="str">
            <v>Tech</v>
          </cell>
          <cell r="C3046">
            <v>18.92543758901089</v>
          </cell>
        </row>
        <row r="3047">
          <cell r="A3047" t="str">
            <v>IN</v>
          </cell>
          <cell r="B3047" t="str">
            <v>Apps</v>
          </cell>
          <cell r="C3047">
            <v>143.29805996472663</v>
          </cell>
        </row>
        <row r="3048">
          <cell r="A3048" t="str">
            <v>ASEAN</v>
          </cell>
          <cell r="B3048" t="str">
            <v>Tech</v>
          </cell>
          <cell r="C3048">
            <v>1.7549999999999999</v>
          </cell>
        </row>
        <row r="3049">
          <cell r="A3049" t="str">
            <v>ASEAN</v>
          </cell>
          <cell r="B3049" t="str">
            <v>Tech</v>
          </cell>
          <cell r="C3049">
            <v>4.7774999999999999</v>
          </cell>
        </row>
        <row r="3050">
          <cell r="A3050" t="str">
            <v>GC</v>
          </cell>
          <cell r="B3050" t="str">
            <v>Tech</v>
          </cell>
          <cell r="C3050">
            <v>48.289934505342984</v>
          </cell>
        </row>
        <row r="3051">
          <cell r="A3051" t="str">
            <v>ASEAN</v>
          </cell>
          <cell r="B3051" t="str">
            <v>Tech</v>
          </cell>
          <cell r="C3051">
            <v>88</v>
          </cell>
        </row>
        <row r="3052">
          <cell r="A3052" t="str">
            <v>ASEAN</v>
          </cell>
          <cell r="B3052" t="str">
            <v>Tech</v>
          </cell>
          <cell r="C3052">
            <v>50</v>
          </cell>
        </row>
        <row r="3053">
          <cell r="A3053" t="str">
            <v>ASEAN</v>
          </cell>
          <cell r="B3053" t="str">
            <v>Tech</v>
          </cell>
          <cell r="C3053">
            <v>50</v>
          </cell>
        </row>
        <row r="3054">
          <cell r="A3054" t="str">
            <v>ASEAN</v>
          </cell>
          <cell r="B3054" t="str">
            <v>Tech</v>
          </cell>
          <cell r="C3054">
            <v>50</v>
          </cell>
        </row>
        <row r="3055">
          <cell r="A3055" t="str">
            <v>ASEAN</v>
          </cell>
          <cell r="B3055" t="str">
            <v>Tech</v>
          </cell>
          <cell r="C3055">
            <v>50</v>
          </cell>
        </row>
        <row r="3056">
          <cell r="A3056" t="str">
            <v>ASEAN</v>
          </cell>
          <cell r="B3056" t="str">
            <v>Tech</v>
          </cell>
          <cell r="C3056">
            <v>10.85</v>
          </cell>
        </row>
        <row r="3057">
          <cell r="A3057" t="str">
            <v>ANZ</v>
          </cell>
          <cell r="B3057" t="str">
            <v>Apps</v>
          </cell>
          <cell r="C3057">
            <v>179.19940696812452</v>
          </cell>
        </row>
        <row r="3058">
          <cell r="A3058" t="str">
            <v>ANZ</v>
          </cell>
          <cell r="B3058" t="str">
            <v>Apps</v>
          </cell>
          <cell r="C3058">
            <v>127.99957640580324</v>
          </cell>
        </row>
        <row r="3059">
          <cell r="A3059" t="str">
            <v>ANZ</v>
          </cell>
          <cell r="B3059" t="str">
            <v>Apps</v>
          </cell>
          <cell r="C3059">
            <v>76.799745843481944</v>
          </cell>
        </row>
        <row r="3060">
          <cell r="A3060" t="str">
            <v>KR</v>
          </cell>
          <cell r="B3060" t="str">
            <v>Tech</v>
          </cell>
          <cell r="C3060">
            <v>137.37899200454268</v>
          </cell>
        </row>
        <row r="3061">
          <cell r="A3061" t="str">
            <v>ANZ</v>
          </cell>
          <cell r="B3061" t="str">
            <v>OFM</v>
          </cell>
          <cell r="C3061">
            <v>100</v>
          </cell>
        </row>
        <row r="3062">
          <cell r="A3062" t="str">
            <v>IN</v>
          </cell>
          <cell r="B3062" t="str">
            <v>Apps</v>
          </cell>
          <cell r="C3062">
            <v>22.045855379188712</v>
          </cell>
        </row>
        <row r="3063">
          <cell r="A3063" t="str">
            <v>GC</v>
          </cell>
          <cell r="B3063" t="str">
            <v>Tech</v>
          </cell>
          <cell r="C3063">
            <v>231.05360443622922</v>
          </cell>
        </row>
        <row r="3064">
          <cell r="A3064" t="str">
            <v>ANZ</v>
          </cell>
          <cell r="B3064" t="str">
            <v>Tech</v>
          </cell>
          <cell r="C3064">
            <v>423.59419675950437</v>
          </cell>
        </row>
        <row r="3065">
          <cell r="A3065" t="str">
            <v>GC</v>
          </cell>
          <cell r="B3065" t="str">
            <v>Tech</v>
          </cell>
          <cell r="C3065">
            <v>77.017868145409736</v>
          </cell>
        </row>
        <row r="3066">
          <cell r="A3066" t="str">
            <v>KR</v>
          </cell>
          <cell r="B3066" t="str">
            <v>OFM</v>
          </cell>
          <cell r="C3066">
            <v>73.2687957357561</v>
          </cell>
        </row>
        <row r="3067">
          <cell r="A3067" t="str">
            <v>KR</v>
          </cell>
          <cell r="B3067" t="str">
            <v>OFM</v>
          </cell>
          <cell r="C3067">
            <v>91.585994669695125</v>
          </cell>
        </row>
        <row r="3068">
          <cell r="A3068" t="str">
            <v>KR</v>
          </cell>
          <cell r="B3068" t="str">
            <v>Tech</v>
          </cell>
          <cell r="C3068">
            <v>64.110196268786581</v>
          </cell>
        </row>
        <row r="3069">
          <cell r="A3069" t="str">
            <v>KR</v>
          </cell>
          <cell r="B3069" t="str">
            <v>Tech</v>
          </cell>
          <cell r="C3069">
            <v>192.33058880635974</v>
          </cell>
        </row>
        <row r="3070">
          <cell r="A3070" t="str">
            <v>KR</v>
          </cell>
          <cell r="B3070" t="str">
            <v>Tech</v>
          </cell>
          <cell r="C3070">
            <v>32.05509813439329</v>
          </cell>
        </row>
        <row r="3071">
          <cell r="A3071" t="str">
            <v>KR</v>
          </cell>
          <cell r="B3071" t="str">
            <v>Tech</v>
          </cell>
          <cell r="C3071">
            <v>219.8063872072683</v>
          </cell>
        </row>
        <row r="3072">
          <cell r="A3072" t="str">
            <v>KR</v>
          </cell>
          <cell r="B3072" t="str">
            <v>OFM</v>
          </cell>
          <cell r="C3072">
            <v>228.96498667423779</v>
          </cell>
        </row>
        <row r="3073">
          <cell r="A3073" t="str">
            <v>KR</v>
          </cell>
          <cell r="B3073" t="str">
            <v>OFM</v>
          </cell>
          <cell r="C3073">
            <v>91.585994669695125</v>
          </cell>
        </row>
        <row r="3074">
          <cell r="A3074" t="str">
            <v>KR</v>
          </cell>
          <cell r="B3074" t="str">
            <v>OFM</v>
          </cell>
          <cell r="C3074">
            <v>183.17198933939025</v>
          </cell>
        </row>
        <row r="3075">
          <cell r="A3075" t="str">
            <v>KR</v>
          </cell>
          <cell r="B3075" t="str">
            <v>OFM</v>
          </cell>
          <cell r="C3075">
            <v>64.110196268786581</v>
          </cell>
        </row>
        <row r="3076">
          <cell r="A3076" t="str">
            <v>KR</v>
          </cell>
          <cell r="B3076" t="str">
            <v>Tech</v>
          </cell>
          <cell r="C3076">
            <v>73.2687957357561</v>
          </cell>
        </row>
        <row r="3077">
          <cell r="A3077" t="str">
            <v>ASEAN</v>
          </cell>
          <cell r="B3077" t="str">
            <v>Tech</v>
          </cell>
          <cell r="C3077">
            <v>46.178067717186565</v>
          </cell>
        </row>
        <row r="3078">
          <cell r="A3078" t="str">
            <v>KR</v>
          </cell>
          <cell r="B3078" t="str">
            <v>Tech</v>
          </cell>
          <cell r="C3078">
            <v>45.792997334847563</v>
          </cell>
        </row>
        <row r="3079">
          <cell r="A3079" t="str">
            <v>KR</v>
          </cell>
          <cell r="B3079" t="str">
            <v>Tech</v>
          </cell>
          <cell r="C3079">
            <v>9.1585994669695125</v>
          </cell>
        </row>
        <row r="3080">
          <cell r="A3080" t="str">
            <v>GC</v>
          </cell>
          <cell r="B3080" t="str">
            <v>Apps</v>
          </cell>
          <cell r="C3080">
            <v>107.82501540357363</v>
          </cell>
        </row>
        <row r="3081">
          <cell r="A3081" t="str">
            <v>KR</v>
          </cell>
          <cell r="B3081" t="str">
            <v>Tech</v>
          </cell>
          <cell r="C3081">
            <v>36.63439786787805</v>
          </cell>
        </row>
        <row r="3082">
          <cell r="A3082" t="str">
            <v>KR</v>
          </cell>
          <cell r="B3082" t="str">
            <v>OFM</v>
          </cell>
          <cell r="C3082">
            <v>91.585994669695125</v>
          </cell>
        </row>
        <row r="3083">
          <cell r="A3083" t="str">
            <v>GC</v>
          </cell>
          <cell r="B3083" t="str">
            <v>Tech</v>
          </cell>
          <cell r="C3083">
            <v>4.1365046535677346</v>
          </cell>
        </row>
        <row r="3084">
          <cell r="A3084" t="str">
            <v>GC</v>
          </cell>
          <cell r="B3084" t="str">
            <v>Tech</v>
          </cell>
          <cell r="C3084">
            <v>3.4470872113064459</v>
          </cell>
        </row>
        <row r="3085">
          <cell r="A3085" t="str">
            <v>GC</v>
          </cell>
          <cell r="B3085" t="str">
            <v>Tech</v>
          </cell>
          <cell r="C3085">
            <v>15.403573629081947</v>
          </cell>
        </row>
        <row r="3086">
          <cell r="A3086" t="str">
            <v>GC</v>
          </cell>
          <cell r="B3086" t="str">
            <v>Tech</v>
          </cell>
          <cell r="C3086">
            <v>46.210720887245841</v>
          </cell>
        </row>
        <row r="3087">
          <cell r="A3087" t="str">
            <v>GC</v>
          </cell>
          <cell r="B3087" t="str">
            <v>Tech</v>
          </cell>
          <cell r="C3087">
            <v>23.105360443622921</v>
          </cell>
        </row>
        <row r="3088">
          <cell r="A3088" t="str">
            <v>GC</v>
          </cell>
          <cell r="B3088" t="str">
            <v>Tech</v>
          </cell>
          <cell r="C3088">
            <v>38.508934072704868</v>
          </cell>
        </row>
        <row r="3089">
          <cell r="A3089" t="str">
            <v>ASEAN</v>
          </cell>
          <cell r="B3089" t="str">
            <v>Apps</v>
          </cell>
          <cell r="C3089">
            <v>2.2970551752653101</v>
          </cell>
        </row>
        <row r="3090">
          <cell r="A3090" t="str">
            <v>GC</v>
          </cell>
          <cell r="B3090" t="str">
            <v>Apps</v>
          </cell>
          <cell r="C3090">
            <v>86.177180282661155</v>
          </cell>
        </row>
        <row r="3091">
          <cell r="A3091" t="str">
            <v>ASEAN</v>
          </cell>
          <cell r="B3091" t="str">
            <v>Tech</v>
          </cell>
          <cell r="C3091">
            <v>32.904045223319756</v>
          </cell>
        </row>
        <row r="3092">
          <cell r="A3092" t="str">
            <v>GC</v>
          </cell>
          <cell r="B3092" t="str">
            <v>Tech</v>
          </cell>
          <cell r="C3092">
            <v>23.126437372322794</v>
          </cell>
        </row>
        <row r="3093">
          <cell r="A3093" t="str">
            <v>GC</v>
          </cell>
          <cell r="B3093" t="str">
            <v>Apps</v>
          </cell>
          <cell r="C3093">
            <v>154.03573629081947</v>
          </cell>
        </row>
        <row r="3094">
          <cell r="A3094" t="str">
            <v>GC</v>
          </cell>
          <cell r="B3094" t="str">
            <v>Apps</v>
          </cell>
          <cell r="C3094">
            <v>154.03573629081947</v>
          </cell>
        </row>
        <row r="3095">
          <cell r="A3095" t="str">
            <v>IN</v>
          </cell>
          <cell r="B3095" t="str">
            <v>Tech</v>
          </cell>
          <cell r="C3095">
            <v>22.486772486772487</v>
          </cell>
        </row>
        <row r="3096">
          <cell r="A3096" t="str">
            <v>ANZ</v>
          </cell>
          <cell r="B3096" t="str">
            <v>Apps</v>
          </cell>
          <cell r="C3096">
            <v>84.718839351900883</v>
          </cell>
        </row>
        <row r="3097">
          <cell r="A3097" t="str">
            <v>ANZ</v>
          </cell>
          <cell r="B3097" t="str">
            <v>Tech</v>
          </cell>
          <cell r="C3097">
            <v>84.718839351900883</v>
          </cell>
        </row>
        <row r="3098">
          <cell r="A3098" t="str">
            <v>IN</v>
          </cell>
          <cell r="B3098" t="str">
            <v>Apps</v>
          </cell>
          <cell r="C3098">
            <v>88.183421516754848</v>
          </cell>
        </row>
        <row r="3099">
          <cell r="A3099" t="str">
            <v>GC</v>
          </cell>
          <cell r="B3099" t="str">
            <v>Tech</v>
          </cell>
          <cell r="C3099">
            <v>375.84719654959952</v>
          </cell>
        </row>
        <row r="3100">
          <cell r="A3100" t="str">
            <v>ASEAN</v>
          </cell>
          <cell r="B3100" t="str">
            <v>Tech</v>
          </cell>
          <cell r="C3100">
            <v>40.212481668567705</v>
          </cell>
        </row>
        <row r="3101">
          <cell r="A3101" t="str">
            <v>GC</v>
          </cell>
          <cell r="B3101" t="str">
            <v>Tech</v>
          </cell>
          <cell r="C3101">
            <v>13.788348845225784</v>
          </cell>
        </row>
        <row r="3102">
          <cell r="A3102" t="str">
            <v>GC</v>
          </cell>
          <cell r="B3102" t="str">
            <v>Apps</v>
          </cell>
          <cell r="C3102">
            <v>385.08934072704869</v>
          </cell>
        </row>
        <row r="3103">
          <cell r="A3103" t="str">
            <v>GC</v>
          </cell>
          <cell r="B3103" t="str">
            <v>Apps</v>
          </cell>
          <cell r="C3103">
            <v>38.508934072704868</v>
          </cell>
        </row>
        <row r="3104">
          <cell r="A3104" t="str">
            <v>GC</v>
          </cell>
          <cell r="B3104" t="str">
            <v>Apps</v>
          </cell>
          <cell r="C3104">
            <v>154.03573629081947</v>
          </cell>
        </row>
        <row r="3105">
          <cell r="A3105" t="str">
            <v>IN</v>
          </cell>
          <cell r="B3105" t="str">
            <v>Apps</v>
          </cell>
          <cell r="C3105">
            <v>44.091710758377424</v>
          </cell>
        </row>
        <row r="3106">
          <cell r="A3106" t="str">
            <v>GC</v>
          </cell>
          <cell r="B3106" t="str">
            <v>Tech</v>
          </cell>
          <cell r="C3106">
            <v>14.415479295414542</v>
          </cell>
        </row>
        <row r="3107">
          <cell r="A3107" t="str">
            <v>GC</v>
          </cell>
          <cell r="B3107" t="str">
            <v>Tech</v>
          </cell>
          <cell r="C3107">
            <v>32.12005190600388</v>
          </cell>
        </row>
        <row r="3108">
          <cell r="A3108" t="str">
            <v>IN</v>
          </cell>
          <cell r="B3108" t="str">
            <v>Tech</v>
          </cell>
          <cell r="C3108">
            <v>47.420767195767198</v>
          </cell>
        </row>
        <row r="3109">
          <cell r="A3109" t="str">
            <v>IN</v>
          </cell>
          <cell r="B3109" t="str">
            <v>Tech</v>
          </cell>
          <cell r="C3109">
            <v>22.045855379188712</v>
          </cell>
        </row>
        <row r="3110">
          <cell r="A3110" t="str">
            <v>GC</v>
          </cell>
          <cell r="B3110" t="str">
            <v>Tech</v>
          </cell>
          <cell r="C3110">
            <v>77.088124574409321</v>
          </cell>
        </row>
        <row r="3111">
          <cell r="A3111" t="str">
            <v>IN</v>
          </cell>
          <cell r="B3111" t="str">
            <v>Apps</v>
          </cell>
          <cell r="C3111">
            <v>55.114638447971785</v>
          </cell>
        </row>
        <row r="3112">
          <cell r="A3112" t="str">
            <v>IN</v>
          </cell>
          <cell r="B3112" t="str">
            <v>Apps</v>
          </cell>
          <cell r="C3112">
            <v>66.137566137566139</v>
          </cell>
        </row>
        <row r="3113">
          <cell r="A3113" t="str">
            <v>IN</v>
          </cell>
          <cell r="B3113" t="str">
            <v>Apps</v>
          </cell>
          <cell r="C3113">
            <v>44.091710758377424</v>
          </cell>
        </row>
        <row r="3114">
          <cell r="A3114" t="str">
            <v>IN</v>
          </cell>
          <cell r="B3114" t="str">
            <v>Apps</v>
          </cell>
          <cell r="C3114">
            <v>55.114638447971785</v>
          </cell>
        </row>
        <row r="3115">
          <cell r="A3115" t="str">
            <v>ANZ</v>
          </cell>
          <cell r="B3115" t="str">
            <v>Apps</v>
          </cell>
          <cell r="C3115">
            <v>529.49274594938049</v>
          </cell>
        </row>
        <row r="3116">
          <cell r="A3116" t="str">
            <v>ANZ</v>
          </cell>
          <cell r="B3116" t="str">
            <v>Apps</v>
          </cell>
          <cell r="C3116">
            <v>105.89854918987609</v>
          </cell>
        </row>
        <row r="3117">
          <cell r="A3117" t="str">
            <v>ANZ</v>
          </cell>
          <cell r="B3117" t="str">
            <v>OFM</v>
          </cell>
          <cell r="C3117">
            <v>105.89854918987609</v>
          </cell>
        </row>
        <row r="3118">
          <cell r="A3118" t="str">
            <v>IN</v>
          </cell>
          <cell r="B3118" t="str">
            <v>Apps</v>
          </cell>
          <cell r="C3118">
            <v>55.114638447971785</v>
          </cell>
        </row>
        <row r="3119">
          <cell r="A3119" t="str">
            <v>ASEAN</v>
          </cell>
          <cell r="B3119" t="str">
            <v>Tech</v>
          </cell>
          <cell r="C3119">
            <v>156.67558689759727</v>
          </cell>
        </row>
        <row r="3120">
          <cell r="A3120" t="str">
            <v>ANZ</v>
          </cell>
          <cell r="B3120" t="str">
            <v>Apps</v>
          </cell>
          <cell r="C3120">
            <v>335.48660383352745</v>
          </cell>
        </row>
        <row r="3121">
          <cell r="A3121" t="str">
            <v>ANZ</v>
          </cell>
          <cell r="B3121" t="str">
            <v>Tech</v>
          </cell>
          <cell r="C3121">
            <v>24.309213191799692</v>
          </cell>
        </row>
        <row r="3122">
          <cell r="A3122" t="str">
            <v>GC</v>
          </cell>
          <cell r="B3122" t="str">
            <v>Apps</v>
          </cell>
          <cell r="C3122">
            <v>51.392083049606214</v>
          </cell>
        </row>
        <row r="3123">
          <cell r="A3123" t="str">
            <v>KR</v>
          </cell>
          <cell r="B3123" t="str">
            <v>OFM</v>
          </cell>
          <cell r="C3123">
            <v>228.96498667423779</v>
          </cell>
        </row>
        <row r="3124">
          <cell r="A3124" t="str">
            <v>ANZ</v>
          </cell>
          <cell r="B3124" t="str">
            <v>Tech</v>
          </cell>
          <cell r="C3124">
            <v>84.718839351900883</v>
          </cell>
        </row>
        <row r="3125">
          <cell r="A3125" t="str">
            <v>ANZ</v>
          </cell>
          <cell r="B3125" t="str">
            <v>Apps</v>
          </cell>
          <cell r="C3125">
            <v>51.195594620353702</v>
          </cell>
        </row>
        <row r="3126">
          <cell r="A3126" t="str">
            <v>ANZ</v>
          </cell>
          <cell r="B3126" t="str">
            <v>Tech</v>
          </cell>
          <cell r="C3126">
            <v>211.79709837975219</v>
          </cell>
        </row>
        <row r="3127">
          <cell r="A3127" t="str">
            <v>IN</v>
          </cell>
          <cell r="B3127" t="str">
            <v>Tech</v>
          </cell>
          <cell r="C3127">
            <v>115.52028218694885</v>
          </cell>
        </row>
        <row r="3128">
          <cell r="A3128" t="str">
            <v>ASEAN</v>
          </cell>
          <cell r="B3128" t="str">
            <v>Tech</v>
          </cell>
          <cell r="C3128">
            <v>0.75</v>
          </cell>
        </row>
        <row r="3129">
          <cell r="A3129" t="str">
            <v>ASEAN</v>
          </cell>
          <cell r="B3129" t="str">
            <v>Tech</v>
          </cell>
          <cell r="C3129">
            <v>0.75</v>
          </cell>
        </row>
        <row r="3130">
          <cell r="A3130" t="str">
            <v>GC</v>
          </cell>
          <cell r="B3130" t="str">
            <v>Apps</v>
          </cell>
          <cell r="C3130">
            <v>123.22858903265558</v>
          </cell>
        </row>
        <row r="3131">
          <cell r="A3131" t="str">
            <v>GC</v>
          </cell>
          <cell r="B3131" t="str">
            <v>OFM</v>
          </cell>
          <cell r="C3131">
            <v>18.484288354898336</v>
          </cell>
        </row>
        <row r="3132">
          <cell r="A3132" t="str">
            <v>GC</v>
          </cell>
          <cell r="B3132" t="str">
            <v>Apps</v>
          </cell>
          <cell r="C3132">
            <v>15.403573629081947</v>
          </cell>
        </row>
        <row r="3133">
          <cell r="A3133" t="str">
            <v>GC</v>
          </cell>
          <cell r="B3133" t="str">
            <v>Apps</v>
          </cell>
          <cell r="C3133">
            <v>46.210720887245841</v>
          </cell>
        </row>
        <row r="3134">
          <cell r="A3134" t="str">
            <v>GC</v>
          </cell>
          <cell r="B3134" t="str">
            <v>Apps</v>
          </cell>
          <cell r="C3134">
            <v>4.621072088724584</v>
          </cell>
        </row>
        <row r="3135">
          <cell r="A3135" t="str">
            <v>ANZ</v>
          </cell>
          <cell r="B3135" t="str">
            <v>Apps</v>
          </cell>
          <cell r="C3135">
            <v>529.49274594938049</v>
          </cell>
        </row>
        <row r="3136">
          <cell r="A3136" t="str">
            <v>ANZ</v>
          </cell>
          <cell r="B3136" t="str">
            <v>Tech</v>
          </cell>
          <cell r="C3136">
            <v>52.949274594938046</v>
          </cell>
        </row>
        <row r="3137">
          <cell r="A3137" t="str">
            <v>ANZ</v>
          </cell>
          <cell r="B3137" t="str">
            <v>Apps</v>
          </cell>
          <cell r="C3137">
            <v>52.949274594938046</v>
          </cell>
        </row>
        <row r="3138">
          <cell r="A3138" t="str">
            <v>IN</v>
          </cell>
          <cell r="B3138" t="str">
            <v>Apps</v>
          </cell>
          <cell r="C3138">
            <v>55.114638447971785</v>
          </cell>
        </row>
        <row r="3139">
          <cell r="A3139" t="str">
            <v>IN</v>
          </cell>
          <cell r="B3139" t="str">
            <v>Apps</v>
          </cell>
          <cell r="C3139">
            <v>66.137566137566139</v>
          </cell>
        </row>
        <row r="3140">
          <cell r="A3140" t="str">
            <v>IN</v>
          </cell>
          <cell r="B3140" t="str">
            <v>Apps</v>
          </cell>
          <cell r="C3140">
            <v>55.114638447971785</v>
          </cell>
        </row>
        <row r="3141">
          <cell r="A3141" t="str">
            <v>IN</v>
          </cell>
          <cell r="B3141" t="str">
            <v>Apps</v>
          </cell>
          <cell r="C3141">
            <v>70.546737213403873</v>
          </cell>
        </row>
        <row r="3142">
          <cell r="A3142" t="str">
            <v>IN</v>
          </cell>
          <cell r="B3142" t="str">
            <v>Apps</v>
          </cell>
          <cell r="C3142">
            <v>66.137566137566139</v>
          </cell>
        </row>
        <row r="3143">
          <cell r="A3143" t="str">
            <v>IN</v>
          </cell>
          <cell r="B3143" t="str">
            <v>Apps</v>
          </cell>
          <cell r="C3143">
            <v>8.8183421516754859E-6</v>
          </cell>
        </row>
        <row r="3144">
          <cell r="A3144" t="str">
            <v>IN</v>
          </cell>
          <cell r="B3144" t="str">
            <v>Apps</v>
          </cell>
          <cell r="C3144">
            <v>55.114638447971785</v>
          </cell>
        </row>
        <row r="3145">
          <cell r="A3145" t="str">
            <v>GC</v>
          </cell>
          <cell r="B3145" t="str">
            <v>OFM</v>
          </cell>
          <cell r="C3145">
            <v>15.417624914881863</v>
          </cell>
        </row>
        <row r="3146">
          <cell r="A3146" t="str">
            <v>IN</v>
          </cell>
          <cell r="B3146" t="str">
            <v>Apps</v>
          </cell>
          <cell r="C3146">
            <v>44.091710758377424</v>
          </cell>
        </row>
        <row r="3147">
          <cell r="A3147" t="str">
            <v>IN</v>
          </cell>
          <cell r="B3147" t="str">
            <v>Apps</v>
          </cell>
          <cell r="C3147">
            <v>55.114638447971785</v>
          </cell>
        </row>
        <row r="3148">
          <cell r="A3148" t="str">
            <v>ASEAN</v>
          </cell>
          <cell r="B3148" t="str">
            <v>Tech</v>
          </cell>
          <cell r="C3148">
            <v>40.212481668567705</v>
          </cell>
        </row>
        <row r="3149">
          <cell r="A3149" t="str">
            <v>KR</v>
          </cell>
          <cell r="B3149" t="str">
            <v>OFM</v>
          </cell>
          <cell r="C3149">
            <v>64.110196268786581</v>
          </cell>
        </row>
        <row r="3150">
          <cell r="A3150" t="str">
            <v>ASEAN</v>
          </cell>
          <cell r="B3150" t="str">
            <v>Tech</v>
          </cell>
          <cell r="C3150">
            <v>72</v>
          </cell>
        </row>
        <row r="3151">
          <cell r="A3151" t="str">
            <v>IN</v>
          </cell>
          <cell r="B3151" t="str">
            <v>Apps</v>
          </cell>
          <cell r="C3151">
            <v>30.8641975308642</v>
          </cell>
        </row>
        <row r="3152">
          <cell r="A3152" t="str">
            <v>GC</v>
          </cell>
          <cell r="B3152" t="str">
            <v>Apps</v>
          </cell>
          <cell r="C3152">
            <v>12.848020762401553</v>
          </cell>
        </row>
        <row r="3153">
          <cell r="A3153" t="str">
            <v>IN</v>
          </cell>
          <cell r="B3153" t="str">
            <v>Apps</v>
          </cell>
          <cell r="C3153">
            <v>132.27513227513228</v>
          </cell>
        </row>
        <row r="3154">
          <cell r="A3154" t="str">
            <v>ASEAN</v>
          </cell>
          <cell r="B3154" t="str">
            <v>Apps</v>
          </cell>
          <cell r="C3154">
            <v>15</v>
          </cell>
        </row>
        <row r="3155">
          <cell r="A3155" t="str">
            <v>GC</v>
          </cell>
          <cell r="B3155" t="str">
            <v>Other</v>
          </cell>
          <cell r="C3155">
            <v>107.82501540357363</v>
          </cell>
        </row>
        <row r="3156">
          <cell r="A3156" t="str">
            <v>GC</v>
          </cell>
          <cell r="B3156" t="str">
            <v>Tech</v>
          </cell>
          <cell r="C3156">
            <v>92.421441774491683</v>
          </cell>
        </row>
        <row r="3157">
          <cell r="A3157" t="str">
            <v>IN</v>
          </cell>
          <cell r="B3157" t="str">
            <v>Tech</v>
          </cell>
          <cell r="C3157">
            <v>595.2380952380953</v>
          </cell>
        </row>
        <row r="3158">
          <cell r="A3158" t="str">
            <v>ANZ</v>
          </cell>
          <cell r="B3158" t="str">
            <v>Apps</v>
          </cell>
          <cell r="C3158">
            <v>209.67912739595468</v>
          </cell>
        </row>
        <row r="3159">
          <cell r="A3159" t="str">
            <v>ANZ</v>
          </cell>
          <cell r="B3159" t="str">
            <v>Apps</v>
          </cell>
          <cell r="C3159">
            <v>209.67912739595468</v>
          </cell>
        </row>
        <row r="3160">
          <cell r="A3160" t="str">
            <v>ANZ</v>
          </cell>
          <cell r="B3160" t="str">
            <v>Apps</v>
          </cell>
          <cell r="C3160">
            <v>105.89854918987609</v>
          </cell>
        </row>
        <row r="3161">
          <cell r="A3161" t="str">
            <v>ANZ</v>
          </cell>
          <cell r="B3161" t="str">
            <v>Tech</v>
          </cell>
          <cell r="C3161">
            <v>15.884782378481413</v>
          </cell>
        </row>
        <row r="3162">
          <cell r="A3162" t="str">
            <v>ANZ</v>
          </cell>
          <cell r="B3162" t="str">
            <v>Apps</v>
          </cell>
          <cell r="C3162">
            <v>80</v>
          </cell>
        </row>
        <row r="3163">
          <cell r="A3163" t="str">
            <v>GC</v>
          </cell>
          <cell r="B3163" t="str">
            <v>OFM</v>
          </cell>
          <cell r="C3163">
            <v>103.41261633919338</v>
          </cell>
        </row>
        <row r="3164">
          <cell r="A3164" t="str">
            <v>ANZ</v>
          </cell>
          <cell r="B3164" t="str">
            <v>OFM</v>
          </cell>
          <cell r="C3164">
            <v>52.949274594938046</v>
          </cell>
        </row>
        <row r="3165">
          <cell r="A3165" t="str">
            <v>GC</v>
          </cell>
          <cell r="B3165" t="str">
            <v>Tech</v>
          </cell>
          <cell r="C3165">
            <v>57.816093430806987</v>
          </cell>
        </row>
        <row r="3166">
          <cell r="A3166" t="str">
            <v>GC</v>
          </cell>
          <cell r="B3166" t="str">
            <v>Tech</v>
          </cell>
          <cell r="C3166">
            <v>86.177180282661155</v>
          </cell>
        </row>
        <row r="3167">
          <cell r="A3167" t="str">
            <v>IN</v>
          </cell>
          <cell r="B3167" t="str">
            <v>Tech</v>
          </cell>
          <cell r="C3167">
            <v>66.137566137566139</v>
          </cell>
        </row>
        <row r="3168">
          <cell r="A3168" t="str">
            <v>IN</v>
          </cell>
          <cell r="B3168" t="str">
            <v>Tech</v>
          </cell>
          <cell r="C3168">
            <v>95.486111111111114</v>
          </cell>
        </row>
        <row r="3169">
          <cell r="A3169" t="str">
            <v>IN</v>
          </cell>
          <cell r="B3169" t="str">
            <v>Tech</v>
          </cell>
          <cell r="C3169">
            <v>72.162081128747801</v>
          </cell>
        </row>
        <row r="3170">
          <cell r="A3170" t="str">
            <v>IN</v>
          </cell>
          <cell r="B3170" t="str">
            <v>Apps</v>
          </cell>
          <cell r="C3170">
            <v>55.114638447971785</v>
          </cell>
        </row>
        <row r="3171">
          <cell r="A3171" t="str">
            <v>GC</v>
          </cell>
          <cell r="B3171" t="str">
            <v>Apps</v>
          </cell>
          <cell r="C3171">
            <v>689.41744226128924</v>
          </cell>
        </row>
        <row r="3172">
          <cell r="A3172" t="str">
            <v>IN</v>
          </cell>
          <cell r="B3172" t="str">
            <v>Tech</v>
          </cell>
          <cell r="C3172">
            <v>46.905423280423278</v>
          </cell>
        </row>
        <row r="3173">
          <cell r="A3173" t="str">
            <v>IN</v>
          </cell>
          <cell r="B3173" t="str">
            <v>Apps</v>
          </cell>
          <cell r="C3173">
            <v>44.091710758377424</v>
          </cell>
        </row>
        <row r="3174">
          <cell r="A3174" t="str">
            <v>IN</v>
          </cell>
          <cell r="B3174" t="str">
            <v>Apps</v>
          </cell>
          <cell r="C3174">
            <v>44.091710758377424</v>
          </cell>
        </row>
        <row r="3175">
          <cell r="A3175" t="str">
            <v>IN</v>
          </cell>
          <cell r="B3175" t="str">
            <v>Apps</v>
          </cell>
          <cell r="C3175">
            <v>44.091710758377424</v>
          </cell>
        </row>
        <row r="3176">
          <cell r="A3176" t="str">
            <v>IN</v>
          </cell>
          <cell r="B3176" t="str">
            <v>Apps</v>
          </cell>
          <cell r="C3176">
            <v>44.091710758377424</v>
          </cell>
        </row>
        <row r="3177">
          <cell r="A3177" t="str">
            <v>IN</v>
          </cell>
          <cell r="B3177" t="str">
            <v>Apps</v>
          </cell>
          <cell r="C3177">
            <v>48.500881834215171</v>
          </cell>
        </row>
        <row r="3178">
          <cell r="A3178" t="str">
            <v>IN</v>
          </cell>
          <cell r="B3178" t="str">
            <v>Tech</v>
          </cell>
          <cell r="C3178">
            <v>23.478835978835978</v>
          </cell>
        </row>
        <row r="3179">
          <cell r="A3179" t="str">
            <v>ASEAN</v>
          </cell>
          <cell r="B3179" t="str">
            <v>Tech</v>
          </cell>
          <cell r="C3179">
            <v>801.35710019754674</v>
          </cell>
        </row>
        <row r="3180">
          <cell r="A3180" t="str">
            <v>GC</v>
          </cell>
          <cell r="B3180" t="str">
            <v>Tech</v>
          </cell>
          <cell r="C3180">
            <v>17.235436056532226</v>
          </cell>
        </row>
        <row r="3181">
          <cell r="A3181" t="str">
            <v>ANZ</v>
          </cell>
          <cell r="B3181" t="str">
            <v>Tech</v>
          </cell>
          <cell r="C3181">
            <v>317.69564756962825</v>
          </cell>
        </row>
        <row r="3182">
          <cell r="A3182" t="str">
            <v>ANZ</v>
          </cell>
          <cell r="B3182" t="str">
            <v>Tech</v>
          </cell>
          <cell r="C3182">
            <v>317.69564756962825</v>
          </cell>
        </row>
        <row r="3183">
          <cell r="A3183" t="str">
            <v>ANZ</v>
          </cell>
          <cell r="B3183" t="str">
            <v>Tech</v>
          </cell>
          <cell r="C3183">
            <v>317.69564756962825</v>
          </cell>
        </row>
        <row r="3184">
          <cell r="A3184" t="str">
            <v>ASEAN</v>
          </cell>
          <cell r="B3184" t="str">
            <v>Tech</v>
          </cell>
          <cell r="C3184">
            <v>11.355262553406535</v>
          </cell>
        </row>
        <row r="3185">
          <cell r="A3185" t="str">
            <v>KR</v>
          </cell>
          <cell r="B3185" t="str">
            <v>Tech</v>
          </cell>
          <cell r="C3185">
            <v>50</v>
          </cell>
        </row>
        <row r="3186">
          <cell r="A3186" t="str">
            <v>IN</v>
          </cell>
          <cell r="B3186" t="str">
            <v>Tech</v>
          </cell>
          <cell r="C3186">
            <v>110.22927689594357</v>
          </cell>
        </row>
        <row r="3187">
          <cell r="A3187" t="str">
            <v>IN</v>
          </cell>
          <cell r="B3187" t="str">
            <v>Apps</v>
          </cell>
          <cell r="C3187">
            <v>992.06349206349205</v>
          </cell>
        </row>
        <row r="3188">
          <cell r="A3188" t="str">
            <v>IN</v>
          </cell>
          <cell r="B3188" t="str">
            <v>Apps</v>
          </cell>
          <cell r="C3188">
            <v>330.68783068783068</v>
          </cell>
        </row>
        <row r="3189">
          <cell r="A3189" t="str">
            <v>ASEAN</v>
          </cell>
          <cell r="B3189" t="str">
            <v>Tech</v>
          </cell>
          <cell r="C3189">
            <v>1643.8094363026601</v>
          </cell>
        </row>
        <row r="3190">
          <cell r="A3190" t="str">
            <v>GC</v>
          </cell>
          <cell r="B3190" t="str">
            <v>Apps</v>
          </cell>
          <cell r="C3190">
            <v>64.24010381200776</v>
          </cell>
        </row>
        <row r="3191">
          <cell r="A3191" t="str">
            <v>GC</v>
          </cell>
          <cell r="B3191" t="str">
            <v>Apps</v>
          </cell>
          <cell r="C3191">
            <v>15.403573629081947</v>
          </cell>
        </row>
        <row r="3192">
          <cell r="A3192" t="str">
            <v>GC</v>
          </cell>
          <cell r="B3192" t="str">
            <v>Apps</v>
          </cell>
          <cell r="C3192">
            <v>23.105360443622921</v>
          </cell>
        </row>
        <row r="3193">
          <cell r="A3193" t="str">
            <v>GC</v>
          </cell>
          <cell r="B3193" t="str">
            <v>Apps</v>
          </cell>
          <cell r="C3193">
            <v>15.403573629081947</v>
          </cell>
        </row>
        <row r="3194">
          <cell r="A3194" t="str">
            <v>GC</v>
          </cell>
          <cell r="B3194" t="str">
            <v>Apps</v>
          </cell>
          <cell r="C3194">
            <v>23.105360443622921</v>
          </cell>
        </row>
        <row r="3195">
          <cell r="A3195" t="str">
            <v>IN</v>
          </cell>
          <cell r="B3195" t="str">
            <v>Tech</v>
          </cell>
          <cell r="C3195">
            <v>50.705467372134038</v>
          </cell>
        </row>
        <row r="3196">
          <cell r="A3196" t="str">
            <v>IN</v>
          </cell>
          <cell r="B3196" t="str">
            <v>Tech</v>
          </cell>
          <cell r="C3196">
            <v>35.273368606701936</v>
          </cell>
        </row>
        <row r="3197">
          <cell r="A3197" t="str">
            <v>ANZ</v>
          </cell>
          <cell r="B3197" t="str">
            <v>Tech</v>
          </cell>
          <cell r="C3197">
            <v>20.257677659833075</v>
          </cell>
        </row>
        <row r="3198">
          <cell r="A3198" t="str">
            <v>ANZ</v>
          </cell>
          <cell r="B3198" t="str">
            <v>Apps</v>
          </cell>
          <cell r="C3198">
            <v>52.949274594938046</v>
          </cell>
        </row>
        <row r="3199">
          <cell r="A3199" t="str">
            <v>GC</v>
          </cell>
          <cell r="B3199" t="str">
            <v>Apps</v>
          </cell>
          <cell r="C3199">
            <v>38.54406228720466</v>
          </cell>
        </row>
        <row r="3200">
          <cell r="A3200" t="str">
            <v>IN</v>
          </cell>
          <cell r="B3200" t="str">
            <v>Tech</v>
          </cell>
          <cell r="C3200">
            <v>26.803350970017636</v>
          </cell>
        </row>
        <row r="3201">
          <cell r="A3201" t="str">
            <v>ANZ</v>
          </cell>
          <cell r="B3201" t="str">
            <v>Apps</v>
          </cell>
          <cell r="C3201">
            <v>211.79709837975219</v>
          </cell>
        </row>
        <row r="3202">
          <cell r="A3202" t="str">
            <v>IN</v>
          </cell>
          <cell r="B3202" t="str">
            <v>Apps</v>
          </cell>
          <cell r="C3202">
            <v>55.114638447971785</v>
          </cell>
        </row>
        <row r="3203">
          <cell r="A3203" t="str">
            <v>IN</v>
          </cell>
          <cell r="B3203" t="str">
            <v>Apps</v>
          </cell>
          <cell r="C3203">
            <v>55.114638447971785</v>
          </cell>
        </row>
        <row r="3204">
          <cell r="A3204" t="str">
            <v>IN</v>
          </cell>
          <cell r="B3204" t="str">
            <v>Apps</v>
          </cell>
          <cell r="C3204">
            <v>55.114638447971785</v>
          </cell>
        </row>
        <row r="3205">
          <cell r="A3205" t="str">
            <v>IN</v>
          </cell>
          <cell r="B3205" t="str">
            <v>Apps</v>
          </cell>
          <cell r="C3205">
            <v>55.114638447971785</v>
          </cell>
        </row>
        <row r="3206">
          <cell r="A3206" t="str">
            <v>ASEAN</v>
          </cell>
          <cell r="B3206" t="str">
            <v>Tech</v>
          </cell>
          <cell r="C3206">
            <v>814.73032426266911</v>
          </cell>
        </row>
        <row r="3207">
          <cell r="A3207" t="str">
            <v>ANZ</v>
          </cell>
          <cell r="B3207" t="str">
            <v>Tech</v>
          </cell>
          <cell r="C3207">
            <v>0.97236852767198778</v>
          </cell>
        </row>
        <row r="3208">
          <cell r="A3208" t="str">
            <v>GC</v>
          </cell>
          <cell r="B3208" t="str">
            <v>Tech</v>
          </cell>
          <cell r="C3208">
            <v>46.210720887245841</v>
          </cell>
        </row>
        <row r="3209">
          <cell r="A3209" t="str">
            <v>ASEAN</v>
          </cell>
          <cell r="B3209" t="str">
            <v>Tech</v>
          </cell>
          <cell r="C3209">
            <v>48.883819455760147</v>
          </cell>
        </row>
        <row r="3210">
          <cell r="A3210" t="str">
            <v>ASEAN</v>
          </cell>
          <cell r="B3210" t="str">
            <v>Tech</v>
          </cell>
          <cell r="C3210">
            <v>48.883819455760147</v>
          </cell>
        </row>
        <row r="3211">
          <cell r="A3211" t="str">
            <v>ASEAN</v>
          </cell>
          <cell r="B3211" t="str">
            <v>Apps</v>
          </cell>
          <cell r="C3211">
            <v>184.78083754277333</v>
          </cell>
        </row>
        <row r="3212">
          <cell r="A3212" t="str">
            <v>GC</v>
          </cell>
          <cell r="B3212" t="str">
            <v>Apps</v>
          </cell>
          <cell r="C3212">
            <v>308.07147258163894</v>
          </cell>
        </row>
        <row r="3213">
          <cell r="A3213" t="str">
            <v>GC</v>
          </cell>
          <cell r="B3213" t="str">
            <v>Apps</v>
          </cell>
          <cell r="C3213">
            <v>184.84288354898337</v>
          </cell>
        </row>
        <row r="3214">
          <cell r="A3214" t="str">
            <v>GC</v>
          </cell>
          <cell r="B3214" t="str">
            <v>Tech</v>
          </cell>
          <cell r="C3214">
            <v>7.7017868145409736</v>
          </cell>
        </row>
        <row r="3215">
          <cell r="A3215" t="str">
            <v>GC</v>
          </cell>
          <cell r="B3215" t="str">
            <v>Apps</v>
          </cell>
          <cell r="C3215">
            <v>7.7017868145409736</v>
          </cell>
        </row>
        <row r="3216">
          <cell r="A3216" t="str">
            <v>GC</v>
          </cell>
          <cell r="B3216" t="str">
            <v>Apps</v>
          </cell>
          <cell r="C3216">
            <v>123.22858903265558</v>
          </cell>
        </row>
        <row r="3217">
          <cell r="A3217" t="str">
            <v>GC</v>
          </cell>
          <cell r="B3217" t="str">
            <v>Tech</v>
          </cell>
          <cell r="C3217">
            <v>34.470872113064452</v>
          </cell>
        </row>
        <row r="3218">
          <cell r="A3218" t="str">
            <v>GC</v>
          </cell>
          <cell r="B3218" t="str">
            <v>Tech</v>
          </cell>
          <cell r="C3218">
            <v>3.4470872113064459</v>
          </cell>
        </row>
        <row r="3219">
          <cell r="A3219" t="str">
            <v>KR</v>
          </cell>
          <cell r="B3219" t="str">
            <v>Tech</v>
          </cell>
          <cell r="C3219">
            <v>183.17198933939025</v>
          </cell>
        </row>
        <row r="3220">
          <cell r="A3220" t="str">
            <v>KR</v>
          </cell>
          <cell r="B3220" t="str">
            <v>Systems</v>
          </cell>
          <cell r="C3220">
            <v>457.92997334847558</v>
          </cell>
        </row>
        <row r="3221">
          <cell r="A3221" t="str">
            <v>KR</v>
          </cell>
          <cell r="B3221" t="str">
            <v>Tech</v>
          </cell>
          <cell r="C3221">
            <v>45.792997334847563</v>
          </cell>
        </row>
        <row r="3222">
          <cell r="A3222" t="str">
            <v>KR</v>
          </cell>
          <cell r="B3222" t="str">
            <v>Tech</v>
          </cell>
          <cell r="C3222">
            <v>274.75798400908536</v>
          </cell>
        </row>
        <row r="3223">
          <cell r="A3223" t="str">
            <v>ANZ</v>
          </cell>
          <cell r="B3223" t="str">
            <v>Apps</v>
          </cell>
          <cell r="C3223">
            <v>52.949274594938046</v>
          </cell>
        </row>
        <row r="3224">
          <cell r="A3224" t="str">
            <v>ANZ</v>
          </cell>
          <cell r="B3224" t="str">
            <v>Tech</v>
          </cell>
          <cell r="C3224">
            <v>105.89854918987609</v>
          </cell>
        </row>
        <row r="3225">
          <cell r="A3225" t="str">
            <v>ANZ</v>
          </cell>
          <cell r="B3225" t="str">
            <v>OFM</v>
          </cell>
          <cell r="C3225">
            <v>105.89854918987609</v>
          </cell>
        </row>
        <row r="3226">
          <cell r="A3226" t="str">
            <v>GC</v>
          </cell>
          <cell r="B3226" t="str">
            <v>Tech</v>
          </cell>
          <cell r="C3226">
            <v>25.696041524803107</v>
          </cell>
        </row>
        <row r="3227">
          <cell r="A3227" t="str">
            <v>GC</v>
          </cell>
          <cell r="B3227" t="str">
            <v>OFM</v>
          </cell>
          <cell r="C3227">
            <v>30.807147258163894</v>
          </cell>
        </row>
        <row r="3228">
          <cell r="A3228" t="str">
            <v>GC</v>
          </cell>
          <cell r="B3228" t="str">
            <v>Tech</v>
          </cell>
          <cell r="C3228">
            <v>18.484288354898336</v>
          </cell>
        </row>
        <row r="3229">
          <cell r="A3229" t="str">
            <v>GC</v>
          </cell>
          <cell r="B3229" t="str">
            <v>Apps</v>
          </cell>
          <cell r="C3229">
            <v>77.017868145409736</v>
          </cell>
        </row>
        <row r="3230">
          <cell r="A3230" t="str">
            <v>GC</v>
          </cell>
          <cell r="B3230" t="str">
            <v>Apps</v>
          </cell>
          <cell r="C3230">
            <v>77.017868145409736</v>
          </cell>
        </row>
        <row r="3231">
          <cell r="A3231" t="str">
            <v>GC</v>
          </cell>
          <cell r="B3231" t="str">
            <v>Systems</v>
          </cell>
          <cell r="C3231">
            <v>308.07147258163894</v>
          </cell>
        </row>
        <row r="3232">
          <cell r="A3232" t="str">
            <v>IN</v>
          </cell>
          <cell r="B3232" t="str">
            <v>Tech</v>
          </cell>
          <cell r="C3232">
            <v>132.27513227513228</v>
          </cell>
        </row>
        <row r="3233">
          <cell r="A3233" t="str">
            <v>KR</v>
          </cell>
          <cell r="B3233" t="str">
            <v>OFM</v>
          </cell>
          <cell r="C3233">
            <v>18.317198933939025</v>
          </cell>
        </row>
        <row r="3234">
          <cell r="A3234" t="str">
            <v>KR</v>
          </cell>
          <cell r="B3234" t="str">
            <v>OFM</v>
          </cell>
          <cell r="C3234">
            <v>18.317198933939025</v>
          </cell>
        </row>
        <row r="3235">
          <cell r="A3235" t="str">
            <v>KR</v>
          </cell>
          <cell r="B3235" t="str">
            <v>Tech</v>
          </cell>
          <cell r="C3235">
            <v>549.51596801817072</v>
          </cell>
        </row>
        <row r="3236">
          <cell r="A3236" t="str">
            <v>KR</v>
          </cell>
          <cell r="B3236" t="str">
            <v>Tech</v>
          </cell>
          <cell r="C3236">
            <v>54.951596801817075</v>
          </cell>
        </row>
        <row r="3237">
          <cell r="A3237" t="str">
            <v>GC</v>
          </cell>
          <cell r="B3237" t="str">
            <v>Tech</v>
          </cell>
          <cell r="C3237">
            <v>61.614294516327789</v>
          </cell>
        </row>
        <row r="3238">
          <cell r="A3238" t="str">
            <v>KR</v>
          </cell>
          <cell r="B3238" t="str">
            <v>OFM</v>
          </cell>
          <cell r="C3238">
            <v>18.317198933939025</v>
          </cell>
        </row>
        <row r="3239">
          <cell r="A3239" t="str">
            <v>KR</v>
          </cell>
          <cell r="B3239" t="str">
            <v>OFM</v>
          </cell>
          <cell r="C3239">
            <v>36.63439786787805</v>
          </cell>
        </row>
        <row r="3240">
          <cell r="A3240" t="str">
            <v>KR</v>
          </cell>
          <cell r="B3240" t="str">
            <v>Tech</v>
          </cell>
          <cell r="C3240">
            <v>366.3439786787805</v>
          </cell>
        </row>
        <row r="3241">
          <cell r="A3241" t="str">
            <v>KR</v>
          </cell>
          <cell r="B3241" t="str">
            <v>OFM</v>
          </cell>
          <cell r="C3241">
            <v>45.792997334847563</v>
          </cell>
        </row>
        <row r="3242">
          <cell r="A3242" t="str">
            <v>KR</v>
          </cell>
          <cell r="B3242" t="str">
            <v>OFM</v>
          </cell>
          <cell r="C3242">
            <v>73.2687957357561</v>
          </cell>
        </row>
        <row r="3243">
          <cell r="A3243" t="str">
            <v>KR</v>
          </cell>
          <cell r="B3243" t="str">
            <v>OFM</v>
          </cell>
          <cell r="C3243">
            <v>91.585994669695125</v>
          </cell>
        </row>
        <row r="3244">
          <cell r="A3244" t="str">
            <v>GC</v>
          </cell>
          <cell r="B3244" t="str">
            <v>Apps</v>
          </cell>
          <cell r="C3244">
            <v>231.05360443622922</v>
          </cell>
        </row>
        <row r="3245">
          <cell r="A3245" t="str">
            <v>IN</v>
          </cell>
          <cell r="B3245" t="str">
            <v>Tech</v>
          </cell>
          <cell r="C3245">
            <v>47.8331569664903</v>
          </cell>
        </row>
        <row r="3246">
          <cell r="A3246" t="str">
            <v>IN</v>
          </cell>
          <cell r="B3246" t="str">
            <v>Apps</v>
          </cell>
          <cell r="C3246">
            <v>44.091710758377424</v>
          </cell>
        </row>
        <row r="3247">
          <cell r="A3247" t="str">
            <v>IN</v>
          </cell>
          <cell r="B3247" t="str">
            <v>Apps</v>
          </cell>
          <cell r="C3247">
            <v>55.114638447971785</v>
          </cell>
        </row>
        <row r="3248">
          <cell r="A3248" t="str">
            <v>IN</v>
          </cell>
          <cell r="B3248" t="str">
            <v>Apps</v>
          </cell>
          <cell r="C3248">
            <v>44.091710758377424</v>
          </cell>
        </row>
        <row r="3249">
          <cell r="A3249" t="str">
            <v>GC</v>
          </cell>
          <cell r="B3249" t="str">
            <v>Tech</v>
          </cell>
          <cell r="C3249">
            <v>53.912507701786815</v>
          </cell>
        </row>
        <row r="3250">
          <cell r="A3250" t="str">
            <v>GC</v>
          </cell>
          <cell r="B3250" t="str">
            <v>Tech</v>
          </cell>
          <cell r="C3250">
            <v>154.03573629081947</v>
          </cell>
        </row>
        <row r="3251">
          <cell r="A3251" t="str">
            <v>GC</v>
          </cell>
          <cell r="B3251" t="str">
            <v>Tech</v>
          </cell>
          <cell r="C3251">
            <v>308.07147258163894</v>
          </cell>
        </row>
        <row r="3252">
          <cell r="A3252" t="str">
            <v>GC</v>
          </cell>
          <cell r="B3252" t="str">
            <v>Tech</v>
          </cell>
          <cell r="C3252">
            <v>154.03573629081947</v>
          </cell>
        </row>
        <row r="3253">
          <cell r="A3253" t="str">
            <v>GC</v>
          </cell>
          <cell r="B3253" t="str">
            <v>Tech</v>
          </cell>
          <cell r="C3253">
            <v>154.03573629081947</v>
          </cell>
        </row>
        <row r="3254">
          <cell r="A3254" t="str">
            <v>GC</v>
          </cell>
          <cell r="B3254" t="str">
            <v>Tech</v>
          </cell>
          <cell r="C3254">
            <v>7.7017868145409736</v>
          </cell>
        </row>
        <row r="3255">
          <cell r="A3255" t="str">
            <v>IN</v>
          </cell>
          <cell r="B3255" t="str">
            <v>Tech</v>
          </cell>
          <cell r="C3255">
            <v>55.114638447971785</v>
          </cell>
        </row>
        <row r="3256">
          <cell r="A3256" t="str">
            <v>ASEAN</v>
          </cell>
          <cell r="B3256" t="str">
            <v>OFM</v>
          </cell>
          <cell r="C3256">
            <v>39.107055564608117</v>
          </cell>
        </row>
        <row r="3257">
          <cell r="A3257" t="str">
            <v>IN</v>
          </cell>
          <cell r="B3257" t="str">
            <v>Apps</v>
          </cell>
          <cell r="C3257">
            <v>44.091710758377424</v>
          </cell>
        </row>
        <row r="3258">
          <cell r="A3258" t="str">
            <v>IN</v>
          </cell>
          <cell r="B3258" t="str">
            <v>Apps</v>
          </cell>
          <cell r="C3258">
            <v>55.114638447971785</v>
          </cell>
        </row>
        <row r="3259">
          <cell r="A3259" t="str">
            <v>GC</v>
          </cell>
          <cell r="B3259" t="str">
            <v>OFM</v>
          </cell>
          <cell r="C3259">
            <v>8.4796937031850241</v>
          </cell>
        </row>
        <row r="3260">
          <cell r="A3260" t="str">
            <v>GC</v>
          </cell>
          <cell r="B3260" t="str">
            <v>Tech</v>
          </cell>
          <cell r="C3260">
            <v>84.719654959950716</v>
          </cell>
        </row>
        <row r="3261">
          <cell r="A3261" t="str">
            <v>ASEAN</v>
          </cell>
          <cell r="B3261" t="str">
            <v>Apps</v>
          </cell>
          <cell r="C3261">
            <v>70</v>
          </cell>
        </row>
        <row r="3262">
          <cell r="A3262" t="str">
            <v>GC</v>
          </cell>
          <cell r="B3262" t="str">
            <v>Tech</v>
          </cell>
          <cell r="C3262">
            <v>154.03573629081947</v>
          </cell>
        </row>
        <row r="3263">
          <cell r="A3263" t="str">
            <v>GC</v>
          </cell>
          <cell r="B3263" t="str">
            <v>Tech</v>
          </cell>
          <cell r="C3263">
            <v>20.332717190388173</v>
          </cell>
        </row>
        <row r="3264">
          <cell r="A3264" t="str">
            <v>GC</v>
          </cell>
          <cell r="B3264" t="str">
            <v>Tech</v>
          </cell>
          <cell r="C3264">
            <v>17.235436056532226</v>
          </cell>
        </row>
        <row r="3265">
          <cell r="A3265" t="str">
            <v>GC</v>
          </cell>
          <cell r="B3265" t="str">
            <v>OFM</v>
          </cell>
          <cell r="C3265">
            <v>41.365046535677351</v>
          </cell>
        </row>
        <row r="3266">
          <cell r="A3266" t="str">
            <v>GC</v>
          </cell>
          <cell r="B3266" t="str">
            <v>Tech</v>
          </cell>
          <cell r="C3266">
            <v>32.12005190600388</v>
          </cell>
        </row>
        <row r="3267">
          <cell r="A3267" t="str">
            <v>GC</v>
          </cell>
          <cell r="B3267" t="str">
            <v>Tech</v>
          </cell>
          <cell r="C3267">
            <v>154.17624914881864</v>
          </cell>
        </row>
        <row r="3268">
          <cell r="A3268" t="str">
            <v>ANZ</v>
          </cell>
          <cell r="B3268" t="str">
            <v>Apps</v>
          </cell>
          <cell r="C3268">
            <v>16.20614212786646</v>
          </cell>
        </row>
        <row r="3269">
          <cell r="A3269" t="str">
            <v>ANZ</v>
          </cell>
          <cell r="B3269" t="str">
            <v>Apps</v>
          </cell>
          <cell r="C3269">
            <v>40.515355319666149</v>
          </cell>
        </row>
        <row r="3270">
          <cell r="A3270" t="str">
            <v>ANZ</v>
          </cell>
          <cell r="B3270" t="str">
            <v>OFM</v>
          </cell>
          <cell r="C3270">
            <v>52.949274594938046</v>
          </cell>
        </row>
        <row r="3271">
          <cell r="A3271" t="str">
            <v>ANZ</v>
          </cell>
          <cell r="B3271" t="str">
            <v>Tech</v>
          </cell>
          <cell r="C3271">
            <v>52.949274594938046</v>
          </cell>
        </row>
        <row r="3272">
          <cell r="A3272" t="str">
            <v>GC</v>
          </cell>
          <cell r="B3272" t="str">
            <v>Tech</v>
          </cell>
          <cell r="C3272">
            <v>77.017868145409736</v>
          </cell>
        </row>
        <row r="3273">
          <cell r="A3273" t="str">
            <v>IN</v>
          </cell>
          <cell r="B3273" t="str">
            <v>Tech</v>
          </cell>
          <cell r="C3273">
            <v>110.22927689594357</v>
          </cell>
        </row>
        <row r="3274">
          <cell r="A3274" t="str">
            <v>ASEAN</v>
          </cell>
          <cell r="B3274" t="str">
            <v>OFM</v>
          </cell>
          <cell r="C3274">
            <v>79.532367709286177</v>
          </cell>
        </row>
        <row r="3275">
          <cell r="A3275" t="str">
            <v>IN</v>
          </cell>
          <cell r="B3275" t="str">
            <v>Tech</v>
          </cell>
          <cell r="C3275">
            <v>94.797178130511469</v>
          </cell>
        </row>
        <row r="3276">
          <cell r="A3276" t="str">
            <v>GC</v>
          </cell>
          <cell r="B3276" t="str">
            <v>OFM</v>
          </cell>
          <cell r="C3276">
            <v>8.617718028266113</v>
          </cell>
        </row>
        <row r="3277">
          <cell r="A3277" t="str">
            <v>GC</v>
          </cell>
          <cell r="B3277" t="str">
            <v>OFM</v>
          </cell>
          <cell r="C3277">
            <v>8.617718028266113</v>
          </cell>
        </row>
        <row r="3278">
          <cell r="A3278" t="str">
            <v>GC</v>
          </cell>
          <cell r="B3278" t="str">
            <v>OFM</v>
          </cell>
          <cell r="C3278">
            <v>8.617718028266113</v>
          </cell>
        </row>
        <row r="3279">
          <cell r="A3279" t="str">
            <v>GC</v>
          </cell>
          <cell r="B3279" t="str">
            <v>OFM</v>
          </cell>
          <cell r="C3279">
            <v>8.617718028266113</v>
          </cell>
        </row>
        <row r="3280">
          <cell r="A3280" t="str">
            <v>GC</v>
          </cell>
          <cell r="B3280" t="str">
            <v>OFM</v>
          </cell>
          <cell r="C3280">
            <v>8.617718028266113</v>
          </cell>
        </row>
        <row r="3281">
          <cell r="A3281" t="str">
            <v>GC</v>
          </cell>
          <cell r="B3281" t="str">
            <v>OFM</v>
          </cell>
          <cell r="C3281">
            <v>8.617718028266113</v>
          </cell>
        </row>
        <row r="3282">
          <cell r="A3282" t="str">
            <v>GC</v>
          </cell>
          <cell r="B3282" t="str">
            <v>Apps</v>
          </cell>
          <cell r="C3282">
            <v>84.719654959950716</v>
          </cell>
        </row>
        <row r="3283">
          <cell r="A3283" t="str">
            <v>GC</v>
          </cell>
          <cell r="B3283" t="str">
            <v>Tech</v>
          </cell>
          <cell r="C3283">
            <v>61.614294516327789</v>
          </cell>
        </row>
        <row r="3284">
          <cell r="A3284" t="str">
            <v>GC</v>
          </cell>
          <cell r="B3284" t="str">
            <v>Tech</v>
          </cell>
          <cell r="C3284">
            <v>61.614294516327789</v>
          </cell>
        </row>
        <row r="3285">
          <cell r="A3285" t="str">
            <v>GC</v>
          </cell>
          <cell r="B3285" t="str">
            <v>OFM</v>
          </cell>
          <cell r="C3285">
            <v>69.316081330868769</v>
          </cell>
        </row>
        <row r="3286">
          <cell r="A3286" t="str">
            <v>GC</v>
          </cell>
          <cell r="B3286" t="str">
            <v>OFM</v>
          </cell>
          <cell r="C3286">
            <v>69.316081330868769</v>
          </cell>
        </row>
        <row r="3287">
          <cell r="A3287" t="str">
            <v>GC</v>
          </cell>
          <cell r="B3287" t="str">
            <v>Apps</v>
          </cell>
          <cell r="C3287">
            <v>52.757239679605668</v>
          </cell>
        </row>
        <row r="3288">
          <cell r="A3288" t="str">
            <v>KR</v>
          </cell>
          <cell r="B3288" t="str">
            <v>Tech</v>
          </cell>
          <cell r="C3288">
            <v>274.75798400908536</v>
          </cell>
        </row>
        <row r="3289">
          <cell r="A3289" t="str">
            <v>IN</v>
          </cell>
          <cell r="B3289" t="str">
            <v>Tech</v>
          </cell>
          <cell r="C3289">
            <v>44.091710758377424</v>
          </cell>
        </row>
        <row r="3290">
          <cell r="A3290" t="str">
            <v>GC</v>
          </cell>
          <cell r="B3290" t="str">
            <v>Tech</v>
          </cell>
          <cell r="C3290">
            <v>231.05360443622922</v>
          </cell>
        </row>
        <row r="3291">
          <cell r="A3291" t="str">
            <v>GC</v>
          </cell>
          <cell r="B3291" t="str">
            <v>Tech</v>
          </cell>
          <cell r="C3291">
            <v>231.05360443622922</v>
          </cell>
        </row>
        <row r="3292">
          <cell r="A3292" t="str">
            <v>GC</v>
          </cell>
          <cell r="B3292" t="str">
            <v>Apps</v>
          </cell>
          <cell r="C3292">
            <v>36.21457178065311</v>
          </cell>
        </row>
        <row r="3293">
          <cell r="A3293" t="str">
            <v>IN</v>
          </cell>
          <cell r="B3293" t="str">
            <v>Tech</v>
          </cell>
          <cell r="C3293">
            <v>734.50661375661377</v>
          </cell>
        </row>
        <row r="3294">
          <cell r="A3294" t="str">
            <v>GC</v>
          </cell>
          <cell r="B3294" t="str">
            <v>OFM</v>
          </cell>
          <cell r="C3294">
            <v>11.720096518441917</v>
          </cell>
        </row>
        <row r="3295">
          <cell r="A3295" t="str">
            <v>GC</v>
          </cell>
          <cell r="B3295" t="str">
            <v>Tech</v>
          </cell>
          <cell r="C3295">
            <v>231.05360443622922</v>
          </cell>
        </row>
        <row r="3296">
          <cell r="A3296" t="str">
            <v>GC</v>
          </cell>
          <cell r="B3296" t="str">
            <v>Apps</v>
          </cell>
          <cell r="C3296">
            <v>68.941744226128904</v>
          </cell>
        </row>
        <row r="3297">
          <cell r="A3297" t="str">
            <v>GC</v>
          </cell>
          <cell r="B3297" t="str">
            <v>OFM</v>
          </cell>
          <cell r="C3297">
            <v>539.12507701786819</v>
          </cell>
        </row>
        <row r="3298">
          <cell r="A3298" t="str">
            <v>GC</v>
          </cell>
          <cell r="B3298" t="str">
            <v>OFM</v>
          </cell>
          <cell r="C3298">
            <v>15.403573629081947</v>
          </cell>
        </row>
        <row r="3299">
          <cell r="A3299" t="str">
            <v>GC</v>
          </cell>
          <cell r="B3299" t="str">
            <v>Tech</v>
          </cell>
          <cell r="C3299">
            <v>15.403573629081947</v>
          </cell>
        </row>
        <row r="3300">
          <cell r="A3300" t="str">
            <v>ASEAN</v>
          </cell>
          <cell r="B3300" t="str">
            <v>Apps</v>
          </cell>
          <cell r="C3300">
            <v>40</v>
          </cell>
        </row>
        <row r="3301">
          <cell r="A3301" t="str">
            <v>ANZ</v>
          </cell>
          <cell r="B3301" t="str">
            <v>OFM</v>
          </cell>
          <cell r="C3301">
            <v>202.57677659833075</v>
          </cell>
        </row>
        <row r="3302">
          <cell r="A3302" t="str">
            <v>ANZ</v>
          </cell>
          <cell r="B3302" t="str">
            <v>Tech</v>
          </cell>
          <cell r="C3302">
            <v>21.179709837975221</v>
          </cell>
        </row>
        <row r="3303">
          <cell r="A3303" t="str">
            <v>ANZ</v>
          </cell>
          <cell r="B3303" t="str">
            <v>Tech</v>
          </cell>
          <cell r="C3303">
            <v>222.34826999432786</v>
          </cell>
        </row>
        <row r="3304">
          <cell r="A3304" t="str">
            <v>GC</v>
          </cell>
          <cell r="B3304" t="str">
            <v>Tech</v>
          </cell>
          <cell r="C3304">
            <v>30.742487119859188</v>
          </cell>
        </row>
        <row r="3305">
          <cell r="A3305" t="str">
            <v>IN</v>
          </cell>
          <cell r="B3305" t="str">
            <v>Tech</v>
          </cell>
          <cell r="C3305">
            <v>77.160493827160494</v>
          </cell>
        </row>
        <row r="3306">
          <cell r="A3306" t="str">
            <v>GC</v>
          </cell>
          <cell r="B3306" t="str">
            <v>Tech</v>
          </cell>
          <cell r="C3306">
            <v>23.105360443622921</v>
          </cell>
        </row>
        <row r="3307">
          <cell r="A3307" t="str">
            <v>GC</v>
          </cell>
          <cell r="B3307" t="str">
            <v>Apps</v>
          </cell>
          <cell r="C3307">
            <v>462.10720887245844</v>
          </cell>
        </row>
        <row r="3308">
          <cell r="A3308" t="str">
            <v>GC</v>
          </cell>
          <cell r="B3308" t="str">
            <v>Apps</v>
          </cell>
          <cell r="C3308">
            <v>462.10720887245844</v>
          </cell>
        </row>
        <row r="3309">
          <cell r="A3309" t="str">
            <v>GC</v>
          </cell>
          <cell r="B3309" t="str">
            <v>Apps</v>
          </cell>
          <cell r="C3309">
            <v>616.14294516327789</v>
          </cell>
        </row>
        <row r="3310">
          <cell r="A3310" t="str">
            <v>GC</v>
          </cell>
          <cell r="B3310" t="str">
            <v>Apps</v>
          </cell>
          <cell r="C3310">
            <v>616.14294516327789</v>
          </cell>
        </row>
        <row r="3311">
          <cell r="A3311" t="str">
            <v>ASEAN</v>
          </cell>
          <cell r="B3311" t="str">
            <v>Apps</v>
          </cell>
          <cell r="C3311">
            <v>1062.0955574952911</v>
          </cell>
        </row>
        <row r="3312">
          <cell r="A3312" t="str">
            <v>GC</v>
          </cell>
          <cell r="B3312" t="str">
            <v>Apps</v>
          </cell>
          <cell r="C3312">
            <v>32.12005190600388</v>
          </cell>
        </row>
        <row r="3313">
          <cell r="A3313" t="str">
            <v>ASEAN</v>
          </cell>
          <cell r="B3313" t="str">
            <v>Apps</v>
          </cell>
          <cell r="C3313">
            <v>12.839030653185684</v>
          </cell>
        </row>
        <row r="3314">
          <cell r="A3314" t="str">
            <v>IN</v>
          </cell>
          <cell r="B3314" t="str">
            <v>Apps</v>
          </cell>
          <cell r="C3314">
            <v>220.45855379188714</v>
          </cell>
        </row>
        <row r="3315">
          <cell r="A3315" t="str">
            <v>IN</v>
          </cell>
          <cell r="B3315" t="str">
            <v>Tech</v>
          </cell>
          <cell r="C3315">
            <v>22.045855379188712</v>
          </cell>
        </row>
        <row r="3316">
          <cell r="A3316" t="str">
            <v>ANZ</v>
          </cell>
          <cell r="B3316" t="str">
            <v>Apps</v>
          </cell>
          <cell r="C3316">
            <v>21.179709837975221</v>
          </cell>
        </row>
        <row r="3317">
          <cell r="A3317" t="str">
            <v>GC</v>
          </cell>
          <cell r="B3317" t="str">
            <v>Tech</v>
          </cell>
          <cell r="C3317">
            <v>154.03573629081947</v>
          </cell>
        </row>
        <row r="3318">
          <cell r="A3318" t="str">
            <v>GC</v>
          </cell>
          <cell r="B3318" t="str">
            <v>OFM</v>
          </cell>
          <cell r="C3318">
            <v>123.22858903265558</v>
          </cell>
        </row>
        <row r="3319">
          <cell r="A3319" t="str">
            <v>GC</v>
          </cell>
          <cell r="B3319" t="str">
            <v>OFM</v>
          </cell>
          <cell r="C3319">
            <v>123.22858903265558</v>
          </cell>
        </row>
        <row r="3320">
          <cell r="A3320" t="str">
            <v>ASEAN</v>
          </cell>
          <cell r="B3320" t="str">
            <v>Apps</v>
          </cell>
          <cell r="C3320">
            <v>114.85275876326548</v>
          </cell>
        </row>
        <row r="3321">
          <cell r="A3321" t="str">
            <v>GC</v>
          </cell>
          <cell r="B3321" t="str">
            <v>OFM</v>
          </cell>
          <cell r="C3321">
            <v>12.848020762401553</v>
          </cell>
        </row>
        <row r="3322">
          <cell r="A3322" t="str">
            <v>GC</v>
          </cell>
          <cell r="B3322" t="str">
            <v>Apps</v>
          </cell>
          <cell r="C3322">
            <v>25.696041524803107</v>
          </cell>
        </row>
        <row r="3323">
          <cell r="A3323" t="str">
            <v>IN</v>
          </cell>
          <cell r="B3323" t="str">
            <v>Tech</v>
          </cell>
          <cell r="C3323">
            <v>587.60529100529106</v>
          </cell>
        </row>
        <row r="3324">
          <cell r="A3324" t="str">
            <v>ASEAN</v>
          </cell>
          <cell r="B3324" t="str">
            <v>OFM</v>
          </cell>
          <cell r="C3324">
            <v>4.3267533301235757</v>
          </cell>
        </row>
        <row r="3325">
          <cell r="A3325" t="str">
            <v>ASEAN</v>
          </cell>
          <cell r="B3325" t="str">
            <v>OFM</v>
          </cell>
          <cell r="C3325">
            <v>2.1633766650617878</v>
          </cell>
        </row>
        <row r="3326">
          <cell r="A3326" t="str">
            <v>IN</v>
          </cell>
          <cell r="B3326" t="str">
            <v>Tech</v>
          </cell>
          <cell r="C3326">
            <v>63.657407407407412</v>
          </cell>
        </row>
        <row r="3327">
          <cell r="A3327" t="str">
            <v>GC</v>
          </cell>
          <cell r="B3327" t="str">
            <v>Apps</v>
          </cell>
          <cell r="C3327">
            <v>308.07147258163894</v>
          </cell>
        </row>
        <row r="3328">
          <cell r="A3328" t="str">
            <v>GC</v>
          </cell>
          <cell r="B3328" t="str">
            <v>Apps</v>
          </cell>
          <cell r="C3328">
            <v>385.44062287204662</v>
          </cell>
        </row>
        <row r="3329">
          <cell r="A3329" t="str">
            <v>GC</v>
          </cell>
          <cell r="B3329" t="str">
            <v>Systems</v>
          </cell>
          <cell r="C3329">
            <v>321.2005190600388</v>
          </cell>
        </row>
        <row r="3330">
          <cell r="A3330" t="str">
            <v>IN</v>
          </cell>
          <cell r="B3330" t="str">
            <v>Tech</v>
          </cell>
          <cell r="C3330">
            <v>165.34391534391534</v>
          </cell>
        </row>
        <row r="3331">
          <cell r="A3331" t="str">
            <v>ASEAN</v>
          </cell>
          <cell r="B3331" t="str">
            <v>Apps</v>
          </cell>
          <cell r="C3331">
            <v>40</v>
          </cell>
        </row>
        <row r="3332">
          <cell r="A3332" t="str">
            <v>ANZ</v>
          </cell>
          <cell r="B3332" t="str">
            <v>Tech</v>
          </cell>
          <cell r="C3332">
            <v>423.59419675950437</v>
          </cell>
        </row>
        <row r="3333">
          <cell r="A3333" t="str">
            <v>IN</v>
          </cell>
          <cell r="B3333" t="str">
            <v>Apps</v>
          </cell>
          <cell r="C3333">
            <v>55.114638447971785</v>
          </cell>
        </row>
        <row r="3334">
          <cell r="A3334" t="str">
            <v>IN</v>
          </cell>
          <cell r="B3334" t="str">
            <v>Apps</v>
          </cell>
          <cell r="C3334">
            <v>44.091710758377424</v>
          </cell>
        </row>
        <row r="3335">
          <cell r="A3335" t="str">
            <v>ASEAN</v>
          </cell>
          <cell r="B3335" t="str">
            <v>Tech</v>
          </cell>
          <cell r="C3335">
            <v>380</v>
          </cell>
        </row>
        <row r="3336">
          <cell r="A3336" t="str">
            <v>GC</v>
          </cell>
          <cell r="B3336" t="str">
            <v>Other</v>
          </cell>
          <cell r="C3336">
            <v>2569.6041524803104</v>
          </cell>
        </row>
        <row r="3337">
          <cell r="A3337" t="str">
            <v>ASEAN</v>
          </cell>
          <cell r="B3337" t="str">
            <v>Tech</v>
          </cell>
          <cell r="C3337">
            <v>215.87356949663393</v>
          </cell>
        </row>
        <row r="3338">
          <cell r="A3338" t="str">
            <v>IN</v>
          </cell>
          <cell r="B3338" t="str">
            <v>Apps</v>
          </cell>
          <cell r="C3338">
            <v>33.06878306878307</v>
          </cell>
        </row>
        <row r="3339">
          <cell r="A3339" t="str">
            <v>IN</v>
          </cell>
          <cell r="B3339" t="str">
            <v>Tech</v>
          </cell>
          <cell r="C3339">
            <v>342.76967592592598</v>
          </cell>
        </row>
        <row r="3340">
          <cell r="A3340" t="str">
            <v>GC</v>
          </cell>
          <cell r="B3340" t="str">
            <v>Tech</v>
          </cell>
          <cell r="C3340">
            <v>970.42513863216266</v>
          </cell>
        </row>
        <row r="3341">
          <cell r="A3341" t="str">
            <v>GC</v>
          </cell>
          <cell r="B3341" t="str">
            <v>Tech</v>
          </cell>
          <cell r="C3341">
            <v>38.607376766632193</v>
          </cell>
        </row>
        <row r="3342">
          <cell r="A3342" t="str">
            <v>ASEAN</v>
          </cell>
          <cell r="B3342" t="str">
            <v>Apps</v>
          </cell>
          <cell r="C3342">
            <v>15.246348900658001</v>
          </cell>
        </row>
        <row r="3343">
          <cell r="A3343" t="str">
            <v>IN</v>
          </cell>
          <cell r="B3343" t="str">
            <v>Other</v>
          </cell>
          <cell r="C3343">
            <v>0.55114638447971775</v>
          </cell>
        </row>
        <row r="3344">
          <cell r="A3344" t="str">
            <v>IN</v>
          </cell>
          <cell r="B3344" t="str">
            <v>Other</v>
          </cell>
          <cell r="C3344">
            <v>1.9841269841269842</v>
          </cell>
        </row>
        <row r="3345">
          <cell r="A3345" t="str">
            <v>IN</v>
          </cell>
          <cell r="B3345" t="str">
            <v>Other</v>
          </cell>
          <cell r="C3345">
            <v>0.55114638447971775</v>
          </cell>
        </row>
        <row r="3346">
          <cell r="A3346" t="str">
            <v>IN</v>
          </cell>
          <cell r="B3346" t="str">
            <v>Other</v>
          </cell>
          <cell r="C3346">
            <v>0.88183421516754856</v>
          </cell>
        </row>
        <row r="3347">
          <cell r="A3347" t="str">
            <v>KR</v>
          </cell>
          <cell r="B3347" t="str">
            <v>Tech</v>
          </cell>
          <cell r="C3347">
            <v>109.90319360363415</v>
          </cell>
        </row>
        <row r="3348">
          <cell r="A3348" t="str">
            <v>IN</v>
          </cell>
          <cell r="B3348" t="str">
            <v>Tech</v>
          </cell>
          <cell r="C3348">
            <v>60</v>
          </cell>
        </row>
        <row r="3349">
          <cell r="A3349" t="str">
            <v>IN</v>
          </cell>
          <cell r="B3349" t="str">
            <v>Apps</v>
          </cell>
          <cell r="C3349">
            <v>22.045855379188712</v>
          </cell>
        </row>
        <row r="3350">
          <cell r="A3350" t="str">
            <v>IN</v>
          </cell>
          <cell r="B3350" t="str">
            <v>OFM</v>
          </cell>
          <cell r="C3350">
            <v>314.42041446208117</v>
          </cell>
        </row>
        <row r="3351">
          <cell r="A3351" t="str">
            <v>IN</v>
          </cell>
          <cell r="B3351" t="str">
            <v>OFM</v>
          </cell>
          <cell r="C3351">
            <v>22.045855379188712</v>
          </cell>
        </row>
        <row r="3352">
          <cell r="A3352" t="str">
            <v>IN</v>
          </cell>
          <cell r="B3352" t="str">
            <v>Tech</v>
          </cell>
          <cell r="C3352">
            <v>110.22927689594357</v>
          </cell>
        </row>
        <row r="3353">
          <cell r="A3353" t="str">
            <v>IN</v>
          </cell>
          <cell r="B3353" t="str">
            <v>OFM</v>
          </cell>
          <cell r="C3353">
            <v>66.137566137566139</v>
          </cell>
        </row>
        <row r="3354">
          <cell r="A3354" t="str">
            <v>IN</v>
          </cell>
          <cell r="B3354" t="str">
            <v>Other</v>
          </cell>
          <cell r="C3354">
            <v>0.88183421516754856</v>
          </cell>
        </row>
        <row r="3355">
          <cell r="A3355" t="str">
            <v>IN</v>
          </cell>
          <cell r="B3355" t="str">
            <v>Other</v>
          </cell>
          <cell r="C3355">
            <v>0.88183421516754856</v>
          </cell>
        </row>
        <row r="3356">
          <cell r="A3356" t="str">
            <v>IN</v>
          </cell>
          <cell r="B3356" t="str">
            <v>Other</v>
          </cell>
          <cell r="C3356">
            <v>0.55114638447971775</v>
          </cell>
        </row>
        <row r="3357">
          <cell r="A3357" t="str">
            <v>IN</v>
          </cell>
          <cell r="B3357" t="str">
            <v>Other</v>
          </cell>
          <cell r="C3357">
            <v>1.6534391534391535</v>
          </cell>
        </row>
        <row r="3358">
          <cell r="A3358" t="str">
            <v>ANZ</v>
          </cell>
          <cell r="B3358" t="str">
            <v>Apps</v>
          </cell>
          <cell r="C3358">
            <v>105.89854918987609</v>
          </cell>
        </row>
        <row r="3359">
          <cell r="A3359" t="str">
            <v>GC</v>
          </cell>
          <cell r="B3359" t="str">
            <v>Tech</v>
          </cell>
          <cell r="C3359">
            <v>77.017868145409736</v>
          </cell>
        </row>
        <row r="3360">
          <cell r="A3360" t="str">
            <v>ANZ</v>
          </cell>
          <cell r="B3360" t="str">
            <v>Apps</v>
          </cell>
          <cell r="C3360">
            <v>350</v>
          </cell>
        </row>
        <row r="3361">
          <cell r="A3361" t="str">
            <v>ANZ</v>
          </cell>
          <cell r="B3361" t="str">
            <v>Apps</v>
          </cell>
          <cell r="C3361">
            <v>100</v>
          </cell>
        </row>
        <row r="3362">
          <cell r="A3362" t="str">
            <v>ANZ</v>
          </cell>
          <cell r="B3362" t="str">
            <v>Apps</v>
          </cell>
          <cell r="C3362">
            <v>105.89854918987609</v>
          </cell>
        </row>
        <row r="3363">
          <cell r="A3363" t="str">
            <v>ANZ</v>
          </cell>
          <cell r="B3363" t="str">
            <v>Tech</v>
          </cell>
          <cell r="C3363">
            <v>105.89854918987609</v>
          </cell>
        </row>
        <row r="3364">
          <cell r="A3364" t="str">
            <v>ANZ</v>
          </cell>
          <cell r="B3364" t="str">
            <v>Apps</v>
          </cell>
          <cell r="C3364">
            <v>317.69564756962825</v>
          </cell>
        </row>
        <row r="3365">
          <cell r="A3365" t="str">
            <v>IN</v>
          </cell>
          <cell r="B3365" t="str">
            <v>Tech</v>
          </cell>
          <cell r="C3365">
            <v>1322.7513227513227</v>
          </cell>
        </row>
        <row r="3366">
          <cell r="A3366" t="str">
            <v>IN</v>
          </cell>
          <cell r="B3366" t="str">
            <v>Tech</v>
          </cell>
          <cell r="C3366">
            <v>154.32098765432099</v>
          </cell>
        </row>
        <row r="3367">
          <cell r="A3367" t="str">
            <v>GC</v>
          </cell>
          <cell r="B3367" t="str">
            <v>Tech</v>
          </cell>
          <cell r="C3367">
            <v>46.210720887245841</v>
          </cell>
        </row>
        <row r="3368">
          <cell r="A3368" t="str">
            <v>GC</v>
          </cell>
          <cell r="B3368" t="str">
            <v>Tech</v>
          </cell>
          <cell r="C3368">
            <v>46.210720887245841</v>
          </cell>
        </row>
        <row r="3369">
          <cell r="A3369" t="str">
            <v>GC</v>
          </cell>
          <cell r="B3369" t="str">
            <v>Tech</v>
          </cell>
          <cell r="C3369">
            <v>46.210720887245841</v>
          </cell>
        </row>
        <row r="3370">
          <cell r="A3370" t="str">
            <v>GC</v>
          </cell>
          <cell r="B3370" t="str">
            <v>Tech</v>
          </cell>
          <cell r="C3370">
            <v>46.210720887245841</v>
          </cell>
        </row>
        <row r="3371">
          <cell r="A3371" t="str">
            <v>ASEAN</v>
          </cell>
          <cell r="B3371" t="str">
            <v>Apps</v>
          </cell>
          <cell r="C3371">
            <v>200.60985395602631</v>
          </cell>
        </row>
        <row r="3372">
          <cell r="A3372" t="str">
            <v>GC</v>
          </cell>
          <cell r="B3372" t="str">
            <v>Apps</v>
          </cell>
          <cell r="C3372">
            <v>154.03573629081947</v>
          </cell>
        </row>
        <row r="3373">
          <cell r="A3373" t="str">
            <v>IN</v>
          </cell>
          <cell r="B3373" t="str">
            <v>Apps</v>
          </cell>
          <cell r="C3373">
            <v>88.183421516754848</v>
          </cell>
        </row>
        <row r="3374">
          <cell r="A3374" t="str">
            <v>GC</v>
          </cell>
          <cell r="B3374" t="str">
            <v>Tech</v>
          </cell>
          <cell r="C3374">
            <v>25.696041524803107</v>
          </cell>
        </row>
        <row r="3375">
          <cell r="A3375" t="str">
            <v>IN</v>
          </cell>
          <cell r="B3375" t="str">
            <v>Apps</v>
          </cell>
          <cell r="C3375">
            <v>66.137566137566139</v>
          </cell>
        </row>
        <row r="3376">
          <cell r="A3376" t="str">
            <v>IN</v>
          </cell>
          <cell r="B3376" t="str">
            <v>Apps</v>
          </cell>
          <cell r="C3376">
            <v>55.114638447971785</v>
          </cell>
        </row>
        <row r="3377">
          <cell r="A3377" t="str">
            <v>IN</v>
          </cell>
          <cell r="B3377" t="str">
            <v>Apps</v>
          </cell>
          <cell r="C3377">
            <v>55.114638447971785</v>
          </cell>
        </row>
        <row r="3378">
          <cell r="A3378" t="str">
            <v>IN</v>
          </cell>
          <cell r="B3378" t="str">
            <v>Apps</v>
          </cell>
          <cell r="C3378">
            <v>55.114638447971785</v>
          </cell>
        </row>
        <row r="3379">
          <cell r="A3379" t="str">
            <v>IN</v>
          </cell>
          <cell r="B3379" t="str">
            <v>Apps</v>
          </cell>
          <cell r="C3379">
            <v>55.114638447971785</v>
          </cell>
        </row>
        <row r="3380">
          <cell r="A3380" t="str">
            <v>IN</v>
          </cell>
          <cell r="B3380" t="str">
            <v>Apps</v>
          </cell>
          <cell r="C3380">
            <v>55.114638447971785</v>
          </cell>
        </row>
        <row r="3381">
          <cell r="A3381" t="str">
            <v>IN</v>
          </cell>
          <cell r="B3381" t="str">
            <v>Apps</v>
          </cell>
          <cell r="C3381">
            <v>66.137566137566139</v>
          </cell>
        </row>
        <row r="3382">
          <cell r="A3382" t="str">
            <v>IN</v>
          </cell>
          <cell r="B3382" t="str">
            <v>Apps</v>
          </cell>
          <cell r="C3382">
            <v>66.137566137566139</v>
          </cell>
        </row>
        <row r="3383">
          <cell r="A3383" t="str">
            <v>GC</v>
          </cell>
          <cell r="B3383" t="str">
            <v>Apps</v>
          </cell>
          <cell r="C3383">
            <v>77.017868145409736</v>
          </cell>
        </row>
        <row r="3384">
          <cell r="A3384" t="str">
            <v>GC</v>
          </cell>
          <cell r="B3384" t="str">
            <v>Apps</v>
          </cell>
          <cell r="C3384">
            <v>100</v>
          </cell>
        </row>
        <row r="3385">
          <cell r="A3385" t="str">
            <v>KR</v>
          </cell>
          <cell r="B3385" t="str">
            <v>OFM</v>
          </cell>
          <cell r="C3385">
            <v>91.585994669695125</v>
          </cell>
        </row>
        <row r="3386">
          <cell r="A3386" t="str">
            <v>KR</v>
          </cell>
          <cell r="B3386" t="str">
            <v>OFM</v>
          </cell>
          <cell r="C3386">
            <v>137.37899200454268</v>
          </cell>
        </row>
        <row r="3387">
          <cell r="A3387" t="str">
            <v>KR</v>
          </cell>
          <cell r="B3387" t="str">
            <v>OFM</v>
          </cell>
          <cell r="C3387">
            <v>18.317198933939025</v>
          </cell>
        </row>
        <row r="3388">
          <cell r="A3388" t="str">
            <v>KR</v>
          </cell>
          <cell r="B3388" t="str">
            <v>OFM</v>
          </cell>
          <cell r="C3388">
            <v>18.317198933939025</v>
          </cell>
        </row>
        <row r="3389">
          <cell r="A3389" t="str">
            <v>ANZ</v>
          </cell>
          <cell r="B3389" t="str">
            <v>OFM</v>
          </cell>
          <cell r="C3389">
            <v>0</v>
          </cell>
        </row>
        <row r="3390">
          <cell r="A3390" t="str">
            <v>GC</v>
          </cell>
          <cell r="B3390" t="str">
            <v>Apps</v>
          </cell>
          <cell r="C3390">
            <v>46.210720887245841</v>
          </cell>
        </row>
        <row r="3391">
          <cell r="A3391" t="str">
            <v>GC</v>
          </cell>
          <cell r="B3391" t="str">
            <v>Apps</v>
          </cell>
          <cell r="C3391">
            <v>77.017868145409736</v>
          </cell>
        </row>
        <row r="3392">
          <cell r="A3392" t="str">
            <v>GC</v>
          </cell>
          <cell r="B3392" t="str">
            <v>Apps</v>
          </cell>
          <cell r="C3392">
            <v>77.017868145409736</v>
          </cell>
        </row>
        <row r="3393">
          <cell r="A3393" t="str">
            <v>GC</v>
          </cell>
          <cell r="B3393" t="str">
            <v>OFM</v>
          </cell>
          <cell r="C3393">
            <v>114</v>
          </cell>
        </row>
        <row r="3394">
          <cell r="A3394" t="str">
            <v>GC</v>
          </cell>
          <cell r="B3394" t="str">
            <v>Tech</v>
          </cell>
          <cell r="C3394">
            <v>12.848020762401553</v>
          </cell>
        </row>
        <row r="3395">
          <cell r="A3395" t="str">
            <v>IN</v>
          </cell>
          <cell r="B3395" t="str">
            <v>Tech</v>
          </cell>
          <cell r="C3395">
            <v>37.107208994708991</v>
          </cell>
        </row>
        <row r="3396">
          <cell r="A3396" t="str">
            <v>IN</v>
          </cell>
          <cell r="B3396" t="str">
            <v>Tech</v>
          </cell>
          <cell r="C3396">
            <v>37.107208994708991</v>
          </cell>
        </row>
        <row r="3397">
          <cell r="A3397" t="str">
            <v>IN</v>
          </cell>
          <cell r="B3397" t="str">
            <v>Tech</v>
          </cell>
          <cell r="C3397">
            <v>37.107208994708991</v>
          </cell>
        </row>
        <row r="3398">
          <cell r="A3398" t="str">
            <v>ASEAN</v>
          </cell>
          <cell r="B3398" t="str">
            <v>Systems</v>
          </cell>
          <cell r="C3398">
            <v>32.097576632964213</v>
          </cell>
        </row>
        <row r="3399">
          <cell r="A3399" t="str">
            <v>IN</v>
          </cell>
          <cell r="B3399" t="str">
            <v>Apps</v>
          </cell>
          <cell r="C3399">
            <v>66.137566137566139</v>
          </cell>
        </row>
        <row r="3400">
          <cell r="A3400" t="str">
            <v>IN</v>
          </cell>
          <cell r="B3400" t="str">
            <v>Apps</v>
          </cell>
          <cell r="C3400">
            <v>66.137566137566139</v>
          </cell>
        </row>
        <row r="3401">
          <cell r="A3401" t="str">
            <v>IN</v>
          </cell>
          <cell r="B3401" t="str">
            <v>Apps</v>
          </cell>
          <cell r="C3401">
            <v>66.137566137566139</v>
          </cell>
        </row>
        <row r="3402">
          <cell r="A3402" t="str">
            <v>GC</v>
          </cell>
          <cell r="B3402" t="str">
            <v>Tech</v>
          </cell>
          <cell r="C3402">
            <v>102.78416609921243</v>
          </cell>
        </row>
        <row r="3403">
          <cell r="A3403" t="str">
            <v>ANZ</v>
          </cell>
          <cell r="B3403" t="str">
            <v>Apps</v>
          </cell>
          <cell r="C3403">
            <v>200</v>
          </cell>
        </row>
        <row r="3404">
          <cell r="A3404" t="str">
            <v>GC</v>
          </cell>
          <cell r="B3404" t="str">
            <v>OFM</v>
          </cell>
          <cell r="C3404">
            <v>15.85660117200965</v>
          </cell>
        </row>
        <row r="3405">
          <cell r="A3405" t="str">
            <v>GC</v>
          </cell>
          <cell r="B3405" t="str">
            <v>Apps</v>
          </cell>
          <cell r="C3405">
            <v>128.48020762401552</v>
          </cell>
        </row>
        <row r="3406">
          <cell r="A3406" t="str">
            <v>GC</v>
          </cell>
          <cell r="B3406" t="str">
            <v>Apps</v>
          </cell>
          <cell r="C3406">
            <v>256.96041524803104</v>
          </cell>
        </row>
        <row r="3407">
          <cell r="A3407" t="str">
            <v>GC</v>
          </cell>
          <cell r="B3407" t="str">
            <v>Apps</v>
          </cell>
          <cell r="C3407">
            <v>256.96041524803104</v>
          </cell>
        </row>
        <row r="3408">
          <cell r="A3408" t="str">
            <v>KR</v>
          </cell>
          <cell r="B3408" t="str">
            <v>OFM</v>
          </cell>
          <cell r="C3408">
            <v>18.317198933939025</v>
          </cell>
        </row>
        <row r="3409">
          <cell r="A3409" t="str">
            <v>GC</v>
          </cell>
          <cell r="B3409" t="str">
            <v>Apps</v>
          </cell>
          <cell r="C3409">
            <v>50</v>
          </cell>
        </row>
        <row r="3410">
          <cell r="A3410" t="str">
            <v>IN</v>
          </cell>
          <cell r="B3410" t="str">
            <v>Tech</v>
          </cell>
          <cell r="C3410">
            <v>127.31481481481482</v>
          </cell>
        </row>
        <row r="3411">
          <cell r="A3411" t="str">
            <v>IN</v>
          </cell>
          <cell r="B3411" t="str">
            <v>Tech</v>
          </cell>
          <cell r="C3411">
            <v>41.887125220458557</v>
          </cell>
        </row>
        <row r="3412">
          <cell r="A3412" t="str">
            <v>GC</v>
          </cell>
          <cell r="B3412" t="str">
            <v>Apps</v>
          </cell>
          <cell r="C3412">
            <v>128.48020762401552</v>
          </cell>
        </row>
        <row r="3413">
          <cell r="A3413" t="str">
            <v>IN</v>
          </cell>
          <cell r="B3413" t="str">
            <v>Apps</v>
          </cell>
          <cell r="C3413">
            <v>88.183421516754848</v>
          </cell>
        </row>
        <row r="3414">
          <cell r="A3414" t="str">
            <v>IN</v>
          </cell>
          <cell r="B3414" t="str">
            <v>Apps</v>
          </cell>
          <cell r="C3414">
            <v>66.137566137566139</v>
          </cell>
        </row>
        <row r="3415">
          <cell r="A3415" t="str">
            <v>IN</v>
          </cell>
          <cell r="B3415" t="str">
            <v>Other</v>
          </cell>
          <cell r="C3415">
            <v>66.137566137566139</v>
          </cell>
        </row>
        <row r="3416">
          <cell r="A3416" t="str">
            <v>IN</v>
          </cell>
          <cell r="B3416" t="str">
            <v>Apps</v>
          </cell>
          <cell r="C3416">
            <v>66.137566137566139</v>
          </cell>
        </row>
        <row r="3417">
          <cell r="A3417" t="str">
            <v>IN</v>
          </cell>
          <cell r="B3417" t="str">
            <v>Apps</v>
          </cell>
          <cell r="C3417">
            <v>66.137566137566139</v>
          </cell>
        </row>
        <row r="3418">
          <cell r="A3418" t="str">
            <v>IN</v>
          </cell>
          <cell r="B3418" t="str">
            <v>Apps</v>
          </cell>
          <cell r="C3418">
            <v>66.137566137566139</v>
          </cell>
        </row>
        <row r="3419">
          <cell r="A3419" t="str">
            <v>IN</v>
          </cell>
          <cell r="B3419" t="str">
            <v>Apps</v>
          </cell>
          <cell r="C3419">
            <v>66.137566137566139</v>
          </cell>
        </row>
        <row r="3420">
          <cell r="A3420" t="str">
            <v>GC</v>
          </cell>
          <cell r="B3420" t="str">
            <v>Tech</v>
          </cell>
          <cell r="C3420">
            <v>34.561175850860181</v>
          </cell>
        </row>
        <row r="3421">
          <cell r="A3421" t="str">
            <v>GC</v>
          </cell>
          <cell r="B3421" t="str">
            <v>Tech</v>
          </cell>
          <cell r="C3421">
            <v>89.936145336810867</v>
          </cell>
        </row>
        <row r="3422">
          <cell r="A3422" t="str">
            <v>ANZ</v>
          </cell>
          <cell r="B3422" t="str">
            <v>OFM</v>
          </cell>
          <cell r="C3422">
            <v>0</v>
          </cell>
        </row>
        <row r="3423">
          <cell r="A3423" t="str">
            <v>KR</v>
          </cell>
          <cell r="B3423" t="str">
            <v>Tech</v>
          </cell>
          <cell r="C3423">
            <v>146.5375914715122</v>
          </cell>
        </row>
        <row r="3424">
          <cell r="A3424" t="str">
            <v>KR</v>
          </cell>
          <cell r="B3424" t="str">
            <v>Tech</v>
          </cell>
          <cell r="C3424">
            <v>183.17198933939025</v>
          </cell>
        </row>
        <row r="3425">
          <cell r="A3425" t="str">
            <v>GC</v>
          </cell>
          <cell r="B3425" t="str">
            <v>Apps</v>
          </cell>
          <cell r="C3425">
            <v>159.34411583487369</v>
          </cell>
        </row>
        <row r="3426">
          <cell r="A3426" t="str">
            <v>GC</v>
          </cell>
          <cell r="B3426" t="str">
            <v>Apps</v>
          </cell>
          <cell r="C3426">
            <v>154.43484288354898</v>
          </cell>
        </row>
        <row r="3427">
          <cell r="A3427" t="str">
            <v>GC</v>
          </cell>
          <cell r="B3427" t="str">
            <v>Apps</v>
          </cell>
          <cell r="C3427">
            <v>159.34411583487369</v>
          </cell>
        </row>
        <row r="3428">
          <cell r="A3428" t="str">
            <v>GC</v>
          </cell>
          <cell r="B3428" t="str">
            <v>Apps</v>
          </cell>
          <cell r="C3428">
            <v>174.95378927911275</v>
          </cell>
        </row>
        <row r="3429">
          <cell r="A3429" t="str">
            <v>GC</v>
          </cell>
          <cell r="B3429" t="str">
            <v>Tech</v>
          </cell>
          <cell r="C3429">
            <v>21.010474430067774</v>
          </cell>
        </row>
        <row r="3430">
          <cell r="A3430" t="str">
            <v>GC</v>
          </cell>
          <cell r="B3430" t="str">
            <v>Apps</v>
          </cell>
          <cell r="C3430">
            <v>158.27171903881703</v>
          </cell>
        </row>
        <row r="3431">
          <cell r="A3431" t="str">
            <v>GC</v>
          </cell>
          <cell r="B3431" t="str">
            <v>Apps</v>
          </cell>
          <cell r="C3431">
            <v>308.07147258163894</v>
          </cell>
        </row>
        <row r="3432">
          <cell r="A3432" t="str">
            <v>GC</v>
          </cell>
          <cell r="B3432" t="str">
            <v>Apps</v>
          </cell>
          <cell r="C3432">
            <v>308.07147258163894</v>
          </cell>
        </row>
        <row r="3433">
          <cell r="A3433" t="str">
            <v>GC</v>
          </cell>
          <cell r="B3433" t="str">
            <v>Apps</v>
          </cell>
          <cell r="C3433">
            <v>462.10720887245844</v>
          </cell>
        </row>
        <row r="3434">
          <cell r="A3434" t="str">
            <v>GC</v>
          </cell>
          <cell r="B3434" t="str">
            <v>Apps</v>
          </cell>
          <cell r="C3434">
            <v>462.10720887245844</v>
          </cell>
        </row>
        <row r="3435">
          <cell r="A3435" t="str">
            <v>KR</v>
          </cell>
          <cell r="B3435" t="str">
            <v>Tech</v>
          </cell>
          <cell r="C3435">
            <v>27.475798400908538</v>
          </cell>
        </row>
        <row r="3436">
          <cell r="A3436" t="str">
            <v>GC</v>
          </cell>
          <cell r="B3436" t="str">
            <v>Apps</v>
          </cell>
          <cell r="C3436">
            <v>61.614294516327789</v>
          </cell>
        </row>
        <row r="3437">
          <cell r="A3437" t="str">
            <v>ANZ</v>
          </cell>
          <cell r="B3437" t="str">
            <v>OFM</v>
          </cell>
          <cell r="C3437">
            <v>0</v>
          </cell>
        </row>
        <row r="3438">
          <cell r="A3438" t="str">
            <v>KR</v>
          </cell>
          <cell r="B3438" t="str">
            <v>Tech</v>
          </cell>
          <cell r="C3438">
            <v>137.37899200454268</v>
          </cell>
        </row>
        <row r="3439">
          <cell r="A3439" t="str">
            <v>KR</v>
          </cell>
          <cell r="B3439" t="str">
            <v>Apps</v>
          </cell>
          <cell r="C3439">
            <v>164.85479040545121</v>
          </cell>
        </row>
        <row r="3440">
          <cell r="A3440" t="str">
            <v>KR</v>
          </cell>
          <cell r="B3440" t="str">
            <v>OFM</v>
          </cell>
          <cell r="C3440">
            <v>54.951596801817075</v>
          </cell>
        </row>
        <row r="3441">
          <cell r="A3441" t="str">
            <v>KR</v>
          </cell>
          <cell r="B3441" t="str">
            <v>OFM</v>
          </cell>
          <cell r="C3441">
            <v>8.2427395202725595</v>
          </cell>
        </row>
        <row r="3442">
          <cell r="A3442" t="str">
            <v>GC</v>
          </cell>
          <cell r="B3442" t="str">
            <v>Tech</v>
          </cell>
          <cell r="C3442">
            <v>103.41261633919338</v>
          </cell>
        </row>
        <row r="3443">
          <cell r="A3443" t="str">
            <v>GC</v>
          </cell>
          <cell r="B3443" t="str">
            <v>Tech</v>
          </cell>
          <cell r="C3443">
            <v>3.2747328507411235</v>
          </cell>
        </row>
        <row r="3444">
          <cell r="A3444" t="str">
            <v>IN</v>
          </cell>
          <cell r="B3444" t="str">
            <v>Apps</v>
          </cell>
          <cell r="C3444">
            <v>330.68783068783068</v>
          </cell>
        </row>
        <row r="3445">
          <cell r="A3445" t="str">
            <v>IN</v>
          </cell>
          <cell r="B3445" t="str">
            <v>Tech</v>
          </cell>
          <cell r="C3445">
            <v>70.546737213403873</v>
          </cell>
        </row>
        <row r="3446">
          <cell r="A3446" t="str">
            <v>ASEAN</v>
          </cell>
          <cell r="B3446" t="str">
            <v>Tech</v>
          </cell>
          <cell r="C3446">
            <v>81.69</v>
          </cell>
        </row>
        <row r="3447">
          <cell r="A3447" t="str">
            <v>IN</v>
          </cell>
          <cell r="B3447" t="str">
            <v>Apps</v>
          </cell>
          <cell r="C3447">
            <v>15.28896136989094</v>
          </cell>
        </row>
        <row r="3448">
          <cell r="A3448" t="str">
            <v>GC</v>
          </cell>
          <cell r="B3448" t="str">
            <v>Tech</v>
          </cell>
          <cell r="C3448">
            <v>61.484974239718376</v>
          </cell>
        </row>
        <row r="3449">
          <cell r="A3449" t="str">
            <v>ANZ</v>
          </cell>
          <cell r="B3449" t="str">
            <v>Tech</v>
          </cell>
          <cell r="C3449">
            <v>105.89854918987609</v>
          </cell>
        </row>
        <row r="3450">
          <cell r="A3450" t="str">
            <v>IN</v>
          </cell>
          <cell r="B3450" t="str">
            <v>Apps</v>
          </cell>
          <cell r="C3450">
            <v>110.22927689594357</v>
          </cell>
        </row>
        <row r="3451">
          <cell r="A3451" t="str">
            <v>IN</v>
          </cell>
          <cell r="B3451" t="str">
            <v>Apps</v>
          </cell>
          <cell r="C3451">
            <v>66.137566137566139</v>
          </cell>
        </row>
        <row r="3452">
          <cell r="A3452" t="str">
            <v>IN</v>
          </cell>
          <cell r="B3452" t="str">
            <v>Apps</v>
          </cell>
          <cell r="C3452">
            <v>44.091710758377424</v>
          </cell>
        </row>
        <row r="3453">
          <cell r="A3453" t="str">
            <v>IN</v>
          </cell>
          <cell r="B3453" t="str">
            <v>Apps</v>
          </cell>
          <cell r="C3453">
            <v>44.091710758377424</v>
          </cell>
        </row>
        <row r="3454">
          <cell r="A3454" t="str">
            <v>IN</v>
          </cell>
          <cell r="B3454" t="str">
            <v>Apps</v>
          </cell>
          <cell r="C3454">
            <v>11022.927689594357</v>
          </cell>
        </row>
        <row r="3455">
          <cell r="A3455" t="str">
            <v>IN</v>
          </cell>
          <cell r="B3455" t="str">
            <v>OFM</v>
          </cell>
          <cell r="C3455">
            <v>55.114638447971785</v>
          </cell>
        </row>
        <row r="3456">
          <cell r="A3456" t="str">
            <v>GC</v>
          </cell>
          <cell r="B3456" t="str">
            <v>Tech</v>
          </cell>
          <cell r="C3456">
            <v>184.84288354898337</v>
          </cell>
        </row>
        <row r="3457">
          <cell r="A3457" t="str">
            <v>GC</v>
          </cell>
          <cell r="B3457" t="str">
            <v>Tech</v>
          </cell>
          <cell r="C3457">
            <v>184.84288354898337</v>
          </cell>
        </row>
        <row r="3458">
          <cell r="A3458" t="str">
            <v>GC</v>
          </cell>
          <cell r="B3458" t="str">
            <v>Apps</v>
          </cell>
          <cell r="C3458">
            <v>77.017868145409736</v>
          </cell>
        </row>
        <row r="3459">
          <cell r="A3459" t="str">
            <v>GC</v>
          </cell>
          <cell r="B3459" t="str">
            <v>Apps</v>
          </cell>
          <cell r="C3459">
            <v>159.34411583487369</v>
          </cell>
        </row>
        <row r="3460">
          <cell r="A3460" t="str">
            <v>GC</v>
          </cell>
          <cell r="B3460" t="str">
            <v>OFM</v>
          </cell>
          <cell r="C3460">
            <v>169.43930991990143</v>
          </cell>
        </row>
        <row r="3461">
          <cell r="A3461" t="str">
            <v>GC</v>
          </cell>
          <cell r="B3461" t="str">
            <v>OFM</v>
          </cell>
          <cell r="C3461">
            <v>107.82501540357363</v>
          </cell>
        </row>
        <row r="3462">
          <cell r="A3462" t="str">
            <v>GC</v>
          </cell>
          <cell r="B3462" t="str">
            <v>Tech</v>
          </cell>
          <cell r="C3462">
            <v>77.017868145409736</v>
          </cell>
        </row>
        <row r="3463">
          <cell r="A3463" t="str">
            <v>GC</v>
          </cell>
          <cell r="B3463" t="str">
            <v>Apps</v>
          </cell>
          <cell r="C3463">
            <v>123.22858903265558</v>
          </cell>
        </row>
        <row r="3464">
          <cell r="A3464" t="str">
            <v>GC</v>
          </cell>
          <cell r="B3464" t="str">
            <v>Tech</v>
          </cell>
          <cell r="C3464">
            <v>77.017868145409736</v>
          </cell>
        </row>
        <row r="3465">
          <cell r="A3465" t="str">
            <v>GC</v>
          </cell>
          <cell r="B3465" t="str">
            <v>Tech</v>
          </cell>
          <cell r="C3465">
            <v>77.017868145409736</v>
          </cell>
        </row>
        <row r="3466">
          <cell r="A3466" t="str">
            <v>GC</v>
          </cell>
          <cell r="B3466" t="str">
            <v>OFM</v>
          </cell>
          <cell r="C3466">
            <v>77.017868145409736</v>
          </cell>
        </row>
        <row r="3467">
          <cell r="A3467" t="str">
            <v>GC</v>
          </cell>
          <cell r="B3467" t="str">
            <v>Apps</v>
          </cell>
          <cell r="C3467">
            <v>123.22858903265558</v>
          </cell>
        </row>
        <row r="3468">
          <cell r="A3468" t="str">
            <v>KR</v>
          </cell>
          <cell r="B3468" t="str">
            <v>Apps</v>
          </cell>
          <cell r="C3468">
            <v>174.01338987242073</v>
          </cell>
        </row>
        <row r="3469">
          <cell r="A3469" t="str">
            <v>IN</v>
          </cell>
          <cell r="B3469" t="str">
            <v>Apps</v>
          </cell>
          <cell r="C3469">
            <v>55.114638447971785</v>
          </cell>
        </row>
        <row r="3470">
          <cell r="A3470" t="str">
            <v>IN</v>
          </cell>
          <cell r="B3470" t="str">
            <v>Tech</v>
          </cell>
          <cell r="C3470">
            <v>2350.2645502645505</v>
          </cell>
        </row>
        <row r="3471">
          <cell r="A3471" t="str">
            <v>GC</v>
          </cell>
          <cell r="B3471" t="str">
            <v>Systems</v>
          </cell>
          <cell r="C3471">
            <v>256.96041524803104</v>
          </cell>
        </row>
        <row r="3472">
          <cell r="A3472" t="str">
            <v>IN</v>
          </cell>
          <cell r="B3472" t="str">
            <v>Tech</v>
          </cell>
          <cell r="C3472">
            <v>110.22927689594357</v>
          </cell>
        </row>
        <row r="3473">
          <cell r="A3473" t="str">
            <v>IN</v>
          </cell>
          <cell r="B3473" t="str">
            <v>Tech</v>
          </cell>
          <cell r="C3473">
            <v>66.137566137566139</v>
          </cell>
        </row>
        <row r="3474">
          <cell r="A3474" t="str">
            <v>IN</v>
          </cell>
          <cell r="B3474" t="str">
            <v>Apps</v>
          </cell>
          <cell r="C3474">
            <v>33.06878306878307</v>
          </cell>
        </row>
        <row r="3475">
          <cell r="A3475" t="str">
            <v>GC</v>
          </cell>
          <cell r="B3475" t="str">
            <v>OFM</v>
          </cell>
          <cell r="C3475">
            <v>1155.2680221811461</v>
          </cell>
        </row>
        <row r="3476">
          <cell r="A3476" t="str">
            <v>IN</v>
          </cell>
          <cell r="B3476" t="str">
            <v>Apps</v>
          </cell>
          <cell r="C3476">
            <v>44.091710758377424</v>
          </cell>
        </row>
        <row r="3477">
          <cell r="A3477" t="str">
            <v>IN</v>
          </cell>
          <cell r="B3477" t="str">
            <v>Apps</v>
          </cell>
          <cell r="C3477">
            <v>44.091710758377424</v>
          </cell>
        </row>
        <row r="3478">
          <cell r="A3478" t="str">
            <v>IN</v>
          </cell>
          <cell r="B3478" t="str">
            <v>Apps</v>
          </cell>
          <cell r="C3478">
            <v>66.137566137566139</v>
          </cell>
        </row>
        <row r="3479">
          <cell r="A3479" t="str">
            <v>IN</v>
          </cell>
          <cell r="B3479" t="str">
            <v>Apps</v>
          </cell>
          <cell r="C3479">
            <v>66.137566137566139</v>
          </cell>
        </row>
        <row r="3480">
          <cell r="A3480" t="str">
            <v>IN</v>
          </cell>
          <cell r="B3480" t="str">
            <v>Apps</v>
          </cell>
          <cell r="C3480">
            <v>66.137566137566139</v>
          </cell>
        </row>
        <row r="3481">
          <cell r="A3481" t="str">
            <v>IN</v>
          </cell>
          <cell r="B3481" t="str">
            <v>Apps</v>
          </cell>
          <cell r="C3481">
            <v>66.137566137566139</v>
          </cell>
        </row>
        <row r="3482">
          <cell r="A3482" t="str">
            <v>ASEAN</v>
          </cell>
          <cell r="B3482" t="str">
            <v>Apps</v>
          </cell>
          <cell r="C3482">
            <v>120.3659123736158</v>
          </cell>
        </row>
        <row r="3483">
          <cell r="A3483" t="str">
            <v>ASEAN</v>
          </cell>
          <cell r="B3483" t="str">
            <v>OFM</v>
          </cell>
          <cell r="C3483">
            <v>80.243941582410528</v>
          </cell>
        </row>
        <row r="3484">
          <cell r="A3484" t="str">
            <v>ASEAN</v>
          </cell>
          <cell r="B3484" t="str">
            <v>Systems</v>
          </cell>
          <cell r="C3484">
            <v>96.292729898892631</v>
          </cell>
        </row>
        <row r="3485">
          <cell r="A3485" t="str">
            <v>ASEAN</v>
          </cell>
          <cell r="B3485" t="str">
            <v>Systems</v>
          </cell>
          <cell r="C3485">
            <v>96.292729898892631</v>
          </cell>
        </row>
        <row r="3486">
          <cell r="A3486" t="str">
            <v>IN</v>
          </cell>
          <cell r="B3486" t="str">
            <v>Apps</v>
          </cell>
          <cell r="C3486">
            <v>44.091710758377424</v>
          </cell>
        </row>
        <row r="3487">
          <cell r="A3487" t="str">
            <v>GC</v>
          </cell>
          <cell r="B3487" t="str">
            <v>Apps</v>
          </cell>
          <cell r="C3487">
            <v>86.177180282661155</v>
          </cell>
        </row>
        <row r="3488">
          <cell r="A3488" t="str">
            <v>GC</v>
          </cell>
          <cell r="B3488" t="str">
            <v>Tech</v>
          </cell>
          <cell r="C3488">
            <v>122.05619724281476</v>
          </cell>
        </row>
        <row r="3489">
          <cell r="A3489" t="str">
            <v>GC</v>
          </cell>
          <cell r="B3489" t="str">
            <v>Tech</v>
          </cell>
          <cell r="C3489">
            <v>310.23784901758017</v>
          </cell>
        </row>
        <row r="3490">
          <cell r="A3490" t="str">
            <v>GC</v>
          </cell>
          <cell r="B3490" t="str">
            <v>OFM</v>
          </cell>
          <cell r="C3490">
            <v>86.177180282661155</v>
          </cell>
        </row>
        <row r="3491">
          <cell r="A3491" t="str">
            <v>ASEAN</v>
          </cell>
          <cell r="B3491" t="str">
            <v>OFM</v>
          </cell>
          <cell r="C3491">
            <v>8.0243941582410532</v>
          </cell>
        </row>
        <row r="3492">
          <cell r="A3492" t="str">
            <v>ASEAN</v>
          </cell>
          <cell r="B3492" t="str">
            <v>Systems</v>
          </cell>
          <cell r="C3492">
            <v>16.048788316482106</v>
          </cell>
        </row>
        <row r="3493">
          <cell r="A3493" t="str">
            <v>ANZ</v>
          </cell>
          <cell r="B3493" t="str">
            <v>Apps</v>
          </cell>
          <cell r="C3493">
            <v>423.59419675950437</v>
          </cell>
        </row>
        <row r="3494">
          <cell r="A3494" t="str">
            <v>ANZ</v>
          </cell>
          <cell r="B3494" t="str">
            <v>Apps</v>
          </cell>
          <cell r="C3494">
            <v>52.949274594938046</v>
          </cell>
        </row>
        <row r="3495">
          <cell r="A3495" t="str">
            <v>ANZ</v>
          </cell>
          <cell r="B3495" t="str">
            <v>Apps</v>
          </cell>
          <cell r="C3495">
            <v>264.74637297469025</v>
          </cell>
        </row>
        <row r="3496">
          <cell r="A3496" t="str">
            <v>GC</v>
          </cell>
          <cell r="B3496" t="str">
            <v>Tech</v>
          </cell>
          <cell r="C3496">
            <v>30.807147258163894</v>
          </cell>
        </row>
        <row r="3497">
          <cell r="A3497" t="str">
            <v>GC</v>
          </cell>
          <cell r="B3497" t="str">
            <v>Tech</v>
          </cell>
          <cell r="C3497">
            <v>30.807147258163894</v>
          </cell>
        </row>
        <row r="3498">
          <cell r="A3498" t="str">
            <v>GC</v>
          </cell>
          <cell r="B3498" t="str">
            <v>Tech</v>
          </cell>
          <cell r="C3498">
            <v>15.403573629081947</v>
          </cell>
        </row>
        <row r="3499">
          <cell r="A3499" t="str">
            <v>GC</v>
          </cell>
          <cell r="B3499" t="str">
            <v>Tech</v>
          </cell>
          <cell r="C3499">
            <v>30.807147258163894</v>
          </cell>
        </row>
        <row r="3500">
          <cell r="A3500" t="str">
            <v>ANZ</v>
          </cell>
          <cell r="B3500" t="str">
            <v>Tech</v>
          </cell>
          <cell r="C3500">
            <v>423.59419675950437</v>
          </cell>
        </row>
        <row r="3501">
          <cell r="A3501" t="str">
            <v>IN</v>
          </cell>
          <cell r="B3501" t="str">
            <v>OFM</v>
          </cell>
          <cell r="C3501">
            <v>22.045855379188712</v>
          </cell>
        </row>
        <row r="3502">
          <cell r="A3502" t="str">
            <v>IN</v>
          </cell>
          <cell r="B3502" t="str">
            <v>OFM</v>
          </cell>
          <cell r="C3502">
            <v>33.06878306878307</v>
          </cell>
        </row>
        <row r="3503">
          <cell r="A3503" t="str">
            <v>IN</v>
          </cell>
          <cell r="B3503" t="str">
            <v>OFM</v>
          </cell>
          <cell r="C3503">
            <v>44.091710758377424</v>
          </cell>
        </row>
        <row r="3504">
          <cell r="A3504" t="str">
            <v>IN</v>
          </cell>
          <cell r="B3504" t="str">
            <v>OFM</v>
          </cell>
          <cell r="C3504">
            <v>132.27513227513228</v>
          </cell>
        </row>
        <row r="3505">
          <cell r="A3505" t="str">
            <v>IN</v>
          </cell>
          <cell r="B3505" t="str">
            <v>OFM</v>
          </cell>
          <cell r="C3505">
            <v>132.27513227513228</v>
          </cell>
        </row>
        <row r="3506">
          <cell r="A3506" t="str">
            <v>IN</v>
          </cell>
          <cell r="B3506" t="str">
            <v>OFM</v>
          </cell>
          <cell r="C3506">
            <v>132.27513227513228</v>
          </cell>
        </row>
        <row r="3507">
          <cell r="A3507" t="str">
            <v>IN</v>
          </cell>
          <cell r="B3507" t="str">
            <v>Tech</v>
          </cell>
          <cell r="C3507">
            <v>66.137566137566139</v>
          </cell>
        </row>
        <row r="3508">
          <cell r="A3508" t="str">
            <v>IN</v>
          </cell>
          <cell r="B3508" t="str">
            <v>Tech</v>
          </cell>
          <cell r="C3508">
            <v>55.114638447971785</v>
          </cell>
        </row>
        <row r="3509">
          <cell r="A3509" t="str">
            <v>ANZ</v>
          </cell>
          <cell r="B3509" t="str">
            <v>Tech</v>
          </cell>
          <cell r="C3509">
            <v>105.89854918987609</v>
          </cell>
        </row>
        <row r="3510">
          <cell r="A3510" t="str">
            <v>GC</v>
          </cell>
          <cell r="B3510" t="str">
            <v>Apps</v>
          </cell>
          <cell r="C3510">
            <v>6.1614294516327792</v>
          </cell>
        </row>
        <row r="3511">
          <cell r="A3511" t="str">
            <v>GC</v>
          </cell>
          <cell r="B3511" t="str">
            <v>Tech</v>
          </cell>
          <cell r="C3511">
            <v>44.670363524337645</v>
          </cell>
        </row>
        <row r="3512">
          <cell r="A3512" t="str">
            <v>GC</v>
          </cell>
          <cell r="B3512" t="str">
            <v>Apps</v>
          </cell>
          <cell r="C3512">
            <v>77.017868145409736</v>
          </cell>
        </row>
        <row r="3513">
          <cell r="A3513" t="str">
            <v>GC</v>
          </cell>
          <cell r="B3513" t="str">
            <v>Tech</v>
          </cell>
          <cell r="C3513">
            <v>28.496611213801604</v>
          </cell>
        </row>
        <row r="3514">
          <cell r="A3514" t="str">
            <v>GC</v>
          </cell>
          <cell r="B3514" t="str">
            <v>Tech</v>
          </cell>
          <cell r="C3514">
            <v>46.210720887245841</v>
          </cell>
        </row>
        <row r="3515">
          <cell r="A3515" t="str">
            <v>GC</v>
          </cell>
          <cell r="B3515" t="str">
            <v>Tech</v>
          </cell>
          <cell r="C3515">
            <v>7.7017868145409736</v>
          </cell>
        </row>
        <row r="3516">
          <cell r="A3516" t="str">
            <v>IN</v>
          </cell>
          <cell r="B3516" t="str">
            <v>Tech</v>
          </cell>
          <cell r="C3516">
            <v>88.183421516754848</v>
          </cell>
        </row>
        <row r="3517">
          <cell r="A3517" t="str">
            <v>IN</v>
          </cell>
          <cell r="B3517" t="str">
            <v>Tech</v>
          </cell>
          <cell r="C3517">
            <v>110.22927689594357</v>
          </cell>
        </row>
        <row r="3518">
          <cell r="A3518" t="str">
            <v>ASEAN</v>
          </cell>
          <cell r="B3518" t="str">
            <v>Apps</v>
          </cell>
          <cell r="C3518">
            <v>16.294606485253382</v>
          </cell>
        </row>
        <row r="3519">
          <cell r="A3519" t="str">
            <v>IN</v>
          </cell>
          <cell r="B3519" t="str">
            <v>Tech</v>
          </cell>
          <cell r="C3519">
            <v>110.22927689594357</v>
          </cell>
        </row>
        <row r="3520">
          <cell r="A3520" t="str">
            <v>ASEAN</v>
          </cell>
          <cell r="B3520" t="str">
            <v>Apps</v>
          </cell>
          <cell r="C3520">
            <v>200</v>
          </cell>
        </row>
        <row r="3521">
          <cell r="A3521" t="str">
            <v>GC</v>
          </cell>
          <cell r="B3521" t="str">
            <v>Tech</v>
          </cell>
          <cell r="C3521">
            <v>46.210720887245841</v>
          </cell>
        </row>
        <row r="3522">
          <cell r="A3522" t="str">
            <v>GC</v>
          </cell>
          <cell r="B3522" t="str">
            <v>Tech</v>
          </cell>
          <cell r="C3522">
            <v>92.421441774491683</v>
          </cell>
        </row>
        <row r="3523">
          <cell r="A3523" t="str">
            <v>GC</v>
          </cell>
          <cell r="B3523" t="str">
            <v>Tech</v>
          </cell>
          <cell r="C3523">
            <v>27.726432532347506</v>
          </cell>
        </row>
        <row r="3524">
          <cell r="A3524" t="str">
            <v>GC</v>
          </cell>
          <cell r="B3524" t="str">
            <v>OFM</v>
          </cell>
          <cell r="C3524">
            <v>25.163736642537057</v>
          </cell>
        </row>
        <row r="3525">
          <cell r="A3525" t="str">
            <v>IN</v>
          </cell>
          <cell r="B3525" t="str">
            <v>Tech</v>
          </cell>
          <cell r="C3525">
            <v>771.60493827160496</v>
          </cell>
        </row>
        <row r="3526">
          <cell r="A3526" t="str">
            <v>IN</v>
          </cell>
          <cell r="B3526" t="str">
            <v>Apps</v>
          </cell>
          <cell r="C3526">
            <v>66.137566137566139</v>
          </cell>
        </row>
        <row r="3527">
          <cell r="A3527" t="str">
            <v>IN</v>
          </cell>
          <cell r="B3527" t="str">
            <v>Tech</v>
          </cell>
          <cell r="C3527">
            <v>979.34193121693124</v>
          </cell>
        </row>
        <row r="3528">
          <cell r="A3528" t="str">
            <v>ASEAN</v>
          </cell>
          <cell r="B3528" t="str">
            <v>Tech</v>
          </cell>
          <cell r="C3528">
            <v>2.6654717288577481</v>
          </cell>
        </row>
        <row r="3529">
          <cell r="A3529" t="str">
            <v>ASEAN</v>
          </cell>
          <cell r="B3529" t="str">
            <v>Apps</v>
          </cell>
          <cell r="C3529">
            <v>57.426379381632742</v>
          </cell>
        </row>
        <row r="3530">
          <cell r="A3530" t="str">
            <v>ASEAN</v>
          </cell>
          <cell r="B3530" t="str">
            <v>Apps</v>
          </cell>
          <cell r="C3530">
            <v>22.970551752653101</v>
          </cell>
        </row>
        <row r="3531">
          <cell r="A3531" t="str">
            <v>GC</v>
          </cell>
          <cell r="B3531" t="str">
            <v>Tech</v>
          </cell>
          <cell r="C3531">
            <v>154.03573629081947</v>
          </cell>
        </row>
        <row r="3532">
          <cell r="A3532" t="str">
            <v>IN</v>
          </cell>
          <cell r="B3532" t="str">
            <v>Apps</v>
          </cell>
          <cell r="C3532">
            <v>66.137566137566139</v>
          </cell>
        </row>
        <row r="3533">
          <cell r="A3533" t="str">
            <v>IN</v>
          </cell>
          <cell r="B3533" t="str">
            <v>Apps</v>
          </cell>
          <cell r="C3533">
            <v>66.137566137566139</v>
          </cell>
        </row>
        <row r="3534">
          <cell r="A3534" t="str">
            <v>IN</v>
          </cell>
          <cell r="B3534" t="str">
            <v>Apps</v>
          </cell>
          <cell r="C3534">
            <v>66.137566137566139</v>
          </cell>
        </row>
        <row r="3535">
          <cell r="A3535" t="str">
            <v>IN</v>
          </cell>
          <cell r="B3535" t="str">
            <v>Apps</v>
          </cell>
          <cell r="C3535">
            <v>66.137566137566139</v>
          </cell>
        </row>
        <row r="3536">
          <cell r="A3536" t="str">
            <v>IN</v>
          </cell>
          <cell r="B3536" t="str">
            <v>Apps</v>
          </cell>
          <cell r="C3536">
            <v>13.227513227513228</v>
          </cell>
        </row>
        <row r="3537">
          <cell r="A3537" t="str">
            <v>IN</v>
          </cell>
          <cell r="B3537" t="str">
            <v>Tech</v>
          </cell>
          <cell r="C3537">
            <v>108.24305555555556</v>
          </cell>
        </row>
        <row r="3538">
          <cell r="A3538" t="str">
            <v>IN</v>
          </cell>
          <cell r="B3538" t="str">
            <v>Tech</v>
          </cell>
          <cell r="C3538">
            <v>26.455026455026456</v>
          </cell>
        </row>
        <row r="3539">
          <cell r="A3539" t="str">
            <v>ANZ</v>
          </cell>
          <cell r="B3539" t="str">
            <v>Tech</v>
          </cell>
          <cell r="C3539">
            <v>127.39595467542094</v>
          </cell>
        </row>
        <row r="3540">
          <cell r="A3540" t="str">
            <v>KR</v>
          </cell>
          <cell r="B3540" t="str">
            <v>Tech</v>
          </cell>
          <cell r="C3540">
            <v>183.17198933939025</v>
          </cell>
        </row>
        <row r="3541">
          <cell r="A3541" t="str">
            <v>KR</v>
          </cell>
          <cell r="B3541" t="str">
            <v>OFM</v>
          </cell>
          <cell r="C3541">
            <v>137.37899200454268</v>
          </cell>
        </row>
        <row r="3542">
          <cell r="A3542" t="str">
            <v>GC</v>
          </cell>
          <cell r="B3542" t="str">
            <v>Apps</v>
          </cell>
          <cell r="C3542">
            <v>123.22858903265558</v>
          </cell>
        </row>
        <row r="3543">
          <cell r="A3543" t="str">
            <v>GC</v>
          </cell>
          <cell r="B3543" t="str">
            <v>Apps</v>
          </cell>
          <cell r="C3543">
            <v>123.22858903265558</v>
          </cell>
        </row>
        <row r="3544">
          <cell r="A3544" t="str">
            <v>GC</v>
          </cell>
          <cell r="B3544" t="str">
            <v>Apps</v>
          </cell>
          <cell r="C3544">
            <v>123.22858903265558</v>
          </cell>
        </row>
        <row r="3545">
          <cell r="A3545" t="str">
            <v>GC</v>
          </cell>
          <cell r="B3545" t="str">
            <v>Apps</v>
          </cell>
          <cell r="C3545">
            <v>123.22858903265558</v>
          </cell>
        </row>
        <row r="3546">
          <cell r="A3546" t="str">
            <v>GC</v>
          </cell>
          <cell r="B3546" t="str">
            <v>Apps</v>
          </cell>
          <cell r="C3546">
            <v>123.22858903265558</v>
          </cell>
        </row>
        <row r="3547">
          <cell r="A3547" t="str">
            <v>GC</v>
          </cell>
          <cell r="B3547" t="str">
            <v>Apps</v>
          </cell>
          <cell r="C3547">
            <v>123.22858903265558</v>
          </cell>
        </row>
        <row r="3548">
          <cell r="A3548" t="str">
            <v>GC</v>
          </cell>
          <cell r="B3548" t="str">
            <v>Apps</v>
          </cell>
          <cell r="C3548">
            <v>123.22858903265558</v>
          </cell>
        </row>
        <row r="3549">
          <cell r="A3549" t="str">
            <v>IN</v>
          </cell>
          <cell r="B3549" t="str">
            <v>Apps</v>
          </cell>
          <cell r="C3549">
            <v>66.137566137566139</v>
          </cell>
        </row>
        <row r="3550">
          <cell r="A3550" t="str">
            <v>IN</v>
          </cell>
          <cell r="B3550" t="str">
            <v>Apps</v>
          </cell>
          <cell r="C3550">
            <v>66.137566137566139</v>
          </cell>
        </row>
        <row r="3551">
          <cell r="A3551" t="str">
            <v>IN</v>
          </cell>
          <cell r="B3551" t="str">
            <v>Apps</v>
          </cell>
          <cell r="C3551">
            <v>66.137566137566139</v>
          </cell>
        </row>
        <row r="3552">
          <cell r="A3552" t="str">
            <v>IN</v>
          </cell>
          <cell r="B3552" t="str">
            <v>Tech</v>
          </cell>
          <cell r="C3552">
            <v>440.91710758377428</v>
          </cell>
        </row>
        <row r="3553">
          <cell r="A3553" t="str">
            <v>IN</v>
          </cell>
          <cell r="B3553" t="str">
            <v>Tech</v>
          </cell>
          <cell r="C3553">
            <v>88.183421516754848</v>
          </cell>
        </row>
        <row r="3554">
          <cell r="A3554" t="str">
            <v>IN</v>
          </cell>
          <cell r="B3554" t="str">
            <v>Apps</v>
          </cell>
          <cell r="C3554">
            <v>66.137566137566139</v>
          </cell>
        </row>
        <row r="3555">
          <cell r="A3555" t="str">
            <v>GC</v>
          </cell>
          <cell r="B3555" t="str">
            <v>Apps</v>
          </cell>
          <cell r="C3555">
            <v>30.807147258163894</v>
          </cell>
        </row>
        <row r="3556">
          <cell r="A3556" t="str">
            <v>ANZ</v>
          </cell>
          <cell r="B3556" t="str">
            <v>Apps</v>
          </cell>
          <cell r="C3556">
            <v>18.532246108228314</v>
          </cell>
        </row>
        <row r="3557">
          <cell r="A3557" t="str">
            <v>ANZ</v>
          </cell>
          <cell r="B3557" t="str">
            <v>Systems</v>
          </cell>
          <cell r="C3557">
            <v>31.769564756962826</v>
          </cell>
        </row>
        <row r="3558">
          <cell r="A3558" t="str">
            <v>KR</v>
          </cell>
          <cell r="B3558" t="str">
            <v>Apps</v>
          </cell>
          <cell r="C3558">
            <v>150</v>
          </cell>
        </row>
        <row r="3559">
          <cell r="A3559" t="str">
            <v>KR</v>
          </cell>
          <cell r="B3559" t="str">
            <v>OFM</v>
          </cell>
          <cell r="C3559">
            <v>54.951596801817075</v>
          </cell>
        </row>
        <row r="3560">
          <cell r="A3560" t="str">
            <v>ASEAN</v>
          </cell>
          <cell r="B3560" t="str">
            <v>Tech</v>
          </cell>
          <cell r="C3560">
            <v>205.47617953783251</v>
          </cell>
        </row>
        <row r="3561">
          <cell r="A3561" t="str">
            <v>GC</v>
          </cell>
          <cell r="B3561" t="str">
            <v>OFM</v>
          </cell>
          <cell r="C3561">
            <v>6.8941744226128918</v>
          </cell>
        </row>
        <row r="3562">
          <cell r="A3562" t="str">
            <v>IN</v>
          </cell>
          <cell r="B3562" t="str">
            <v>Tech</v>
          </cell>
          <cell r="C3562">
            <v>391.73686067019401</v>
          </cell>
        </row>
        <row r="3563">
          <cell r="A3563" t="str">
            <v>GC</v>
          </cell>
          <cell r="B3563" t="str">
            <v>Apps</v>
          </cell>
          <cell r="C3563">
            <v>231.05360443622922</v>
          </cell>
        </row>
        <row r="3564">
          <cell r="A3564" t="str">
            <v>GC</v>
          </cell>
          <cell r="B3564" t="str">
            <v>OFM</v>
          </cell>
          <cell r="C3564">
            <v>6.8941744226128918</v>
          </cell>
        </row>
        <row r="3565">
          <cell r="A3565" t="str">
            <v>GC</v>
          </cell>
          <cell r="B3565" t="str">
            <v>OFM</v>
          </cell>
          <cell r="C3565">
            <v>6.8941744226128918</v>
          </cell>
        </row>
        <row r="3566">
          <cell r="A3566" t="str">
            <v>GC</v>
          </cell>
          <cell r="B3566" t="str">
            <v>Apps</v>
          </cell>
          <cell r="C3566">
            <v>642.4010381200776</v>
          </cell>
        </row>
        <row r="3567">
          <cell r="A3567" t="str">
            <v>IN</v>
          </cell>
          <cell r="B3567" t="str">
            <v>Tech</v>
          </cell>
          <cell r="C3567">
            <v>618.77929894179897</v>
          </cell>
        </row>
        <row r="3568">
          <cell r="A3568" t="str">
            <v>ANZ</v>
          </cell>
          <cell r="B3568" t="str">
            <v>OFM</v>
          </cell>
          <cell r="C3568">
            <v>810.30710639332301</v>
          </cell>
        </row>
        <row r="3569">
          <cell r="A3569" t="str">
            <v>ANZ</v>
          </cell>
          <cell r="B3569" t="str">
            <v>Tech</v>
          </cell>
          <cell r="C3569">
            <v>211.79709837975219</v>
          </cell>
        </row>
        <row r="3570">
          <cell r="A3570" t="str">
            <v>GC</v>
          </cell>
          <cell r="B3570" t="str">
            <v>OFM</v>
          </cell>
          <cell r="C3570">
            <v>61.614294516327789</v>
          </cell>
        </row>
        <row r="3571">
          <cell r="A3571" t="str">
            <v>GC</v>
          </cell>
          <cell r="B3571" t="str">
            <v>Tech</v>
          </cell>
          <cell r="C3571">
            <v>138.63216266173754</v>
          </cell>
        </row>
        <row r="3572">
          <cell r="A3572" t="str">
            <v>ANZ</v>
          </cell>
          <cell r="B3572" t="str">
            <v>OFM</v>
          </cell>
          <cell r="C3572">
            <v>39.182463200254155</v>
          </cell>
        </row>
        <row r="3573">
          <cell r="A3573" t="str">
            <v>ASEAN</v>
          </cell>
          <cell r="B3573" t="str">
            <v>Tech</v>
          </cell>
          <cell r="C3573">
            <v>1.5</v>
          </cell>
        </row>
        <row r="3574">
          <cell r="A3574" t="str">
            <v>GC</v>
          </cell>
          <cell r="B3574" t="str">
            <v>Apps</v>
          </cell>
          <cell r="C3574">
            <v>128.48020762401552</v>
          </cell>
        </row>
        <row r="3575">
          <cell r="A3575" t="str">
            <v>ASEAN</v>
          </cell>
          <cell r="B3575" t="str">
            <v>OFM</v>
          </cell>
          <cell r="C3575">
            <v>822.60113058299385</v>
          </cell>
        </row>
        <row r="3576">
          <cell r="A3576" t="str">
            <v>ANZ</v>
          </cell>
          <cell r="B3576" t="str">
            <v>Tech</v>
          </cell>
          <cell r="C3576">
            <v>211.79709837975219</v>
          </cell>
        </row>
        <row r="3577">
          <cell r="A3577" t="str">
            <v>KR</v>
          </cell>
          <cell r="B3577" t="str">
            <v>Tech</v>
          </cell>
          <cell r="C3577">
            <v>91.585994669695125</v>
          </cell>
        </row>
        <row r="3578">
          <cell r="A3578" t="str">
            <v>IN</v>
          </cell>
          <cell r="B3578" t="str">
            <v>Tech</v>
          </cell>
          <cell r="C3578">
            <v>97.934215167548501</v>
          </cell>
        </row>
        <row r="3579">
          <cell r="A3579" t="str">
            <v>KR</v>
          </cell>
          <cell r="B3579" t="str">
            <v>Tech</v>
          </cell>
          <cell r="C3579">
            <v>54.951596801817075</v>
          </cell>
        </row>
        <row r="3580">
          <cell r="A3580" t="str">
            <v>GC</v>
          </cell>
          <cell r="B3580" t="str">
            <v>Apps</v>
          </cell>
          <cell r="C3580">
            <v>15.403573629081947</v>
          </cell>
        </row>
        <row r="3581">
          <cell r="A3581" t="str">
            <v>GC</v>
          </cell>
          <cell r="B3581" t="str">
            <v>Tech</v>
          </cell>
          <cell r="C3581">
            <v>33.887861983980287</v>
          </cell>
        </row>
        <row r="3582">
          <cell r="A3582" t="str">
            <v>IN</v>
          </cell>
          <cell r="B3582" t="str">
            <v>Tech</v>
          </cell>
          <cell r="C3582">
            <v>28.659611992945326</v>
          </cell>
        </row>
        <row r="3583">
          <cell r="A3583" t="str">
            <v>GC</v>
          </cell>
          <cell r="B3583" t="str">
            <v>Apps</v>
          </cell>
          <cell r="C3583">
            <v>0</v>
          </cell>
        </row>
        <row r="3584">
          <cell r="A3584" t="str">
            <v>IN</v>
          </cell>
          <cell r="B3584" t="str">
            <v>Tech</v>
          </cell>
          <cell r="C3584">
            <v>120</v>
          </cell>
        </row>
        <row r="3585">
          <cell r="A3585" t="str">
            <v>IN</v>
          </cell>
          <cell r="B3585" t="str">
            <v>Apps</v>
          </cell>
          <cell r="C3585">
            <v>132.27513227513228</v>
          </cell>
        </row>
        <row r="3586">
          <cell r="A3586" t="str">
            <v>IN</v>
          </cell>
          <cell r="B3586" t="str">
            <v>Tech</v>
          </cell>
          <cell r="C3586">
            <v>220.45855379188714</v>
          </cell>
        </row>
        <row r="3587">
          <cell r="A3587" t="str">
            <v>IN</v>
          </cell>
          <cell r="B3587" t="str">
            <v>Apps</v>
          </cell>
          <cell r="C3587">
            <v>55.114638447971785</v>
          </cell>
        </row>
        <row r="3588">
          <cell r="A3588" t="str">
            <v>IN</v>
          </cell>
          <cell r="B3588" t="str">
            <v>Apps</v>
          </cell>
          <cell r="C3588">
            <v>44.091710758377424</v>
          </cell>
        </row>
        <row r="3589">
          <cell r="A3589" t="str">
            <v>IN</v>
          </cell>
          <cell r="B3589" t="str">
            <v>Apps</v>
          </cell>
          <cell r="C3589">
            <v>44.091710758377424</v>
          </cell>
        </row>
        <row r="3590">
          <cell r="A3590" t="str">
            <v>IN</v>
          </cell>
          <cell r="B3590" t="str">
            <v>Apps</v>
          </cell>
          <cell r="C3590">
            <v>44.091710758377424</v>
          </cell>
        </row>
        <row r="3591">
          <cell r="A3591" t="str">
            <v>IN</v>
          </cell>
          <cell r="B3591" t="str">
            <v>Apps</v>
          </cell>
          <cell r="C3591">
            <v>55.114638447971785</v>
          </cell>
        </row>
        <row r="3592">
          <cell r="A3592" t="str">
            <v>IN</v>
          </cell>
          <cell r="B3592" t="str">
            <v>Apps</v>
          </cell>
          <cell r="C3592">
            <v>55.114638447971785</v>
          </cell>
        </row>
        <row r="3593">
          <cell r="A3593" t="str">
            <v>GC</v>
          </cell>
          <cell r="B3593" t="str">
            <v>OFM</v>
          </cell>
          <cell r="C3593">
            <v>84.719654959950716</v>
          </cell>
        </row>
        <row r="3594">
          <cell r="A3594" t="str">
            <v>GC</v>
          </cell>
          <cell r="B3594" t="str">
            <v>OFM</v>
          </cell>
          <cell r="C3594">
            <v>308.07147258163894</v>
          </cell>
        </row>
        <row r="3595">
          <cell r="A3595" t="str">
            <v>GC</v>
          </cell>
          <cell r="B3595" t="str">
            <v>Apps</v>
          </cell>
          <cell r="C3595">
            <v>30.807147258163894</v>
          </cell>
        </row>
        <row r="3596">
          <cell r="A3596" t="str">
            <v>ANZ</v>
          </cell>
          <cell r="B3596" t="str">
            <v>OFM</v>
          </cell>
          <cell r="C3596">
            <v>158.84782378481412</v>
          </cell>
        </row>
        <row r="3597">
          <cell r="A3597" t="str">
            <v>IN</v>
          </cell>
          <cell r="B3597" t="str">
            <v>Apps</v>
          </cell>
          <cell r="C3597">
            <v>132.27513227513228</v>
          </cell>
        </row>
        <row r="3598">
          <cell r="A3598" t="str">
            <v>ASEAN</v>
          </cell>
          <cell r="B3598" t="str">
            <v>Tech</v>
          </cell>
          <cell r="C3598">
            <v>97.767638911520294</v>
          </cell>
        </row>
        <row r="3599">
          <cell r="A3599" t="str">
            <v>GC</v>
          </cell>
          <cell r="B3599" t="str">
            <v>Apps</v>
          </cell>
          <cell r="C3599">
            <v>277.26432532347508</v>
          </cell>
        </row>
        <row r="3600">
          <cell r="A3600" t="str">
            <v>IN</v>
          </cell>
          <cell r="B3600" t="str">
            <v>Tech</v>
          </cell>
          <cell r="C3600">
            <v>36.081018518518519</v>
          </cell>
        </row>
        <row r="3601">
          <cell r="A3601" t="str">
            <v>GC</v>
          </cell>
          <cell r="B3601" t="str">
            <v>Tech</v>
          </cell>
          <cell r="C3601">
            <v>34.470872113064452</v>
          </cell>
        </row>
        <row r="3602">
          <cell r="A3602" t="str">
            <v>GC</v>
          </cell>
          <cell r="B3602" t="str">
            <v>Tech</v>
          </cell>
          <cell r="C3602">
            <v>17.235436056532226</v>
          </cell>
        </row>
        <row r="3603">
          <cell r="A3603" t="str">
            <v>ANZ</v>
          </cell>
          <cell r="B3603" t="str">
            <v>OFM</v>
          </cell>
          <cell r="C3603">
            <v>105.89854918987609</v>
          </cell>
        </row>
        <row r="3604">
          <cell r="A3604" t="str">
            <v>GC</v>
          </cell>
          <cell r="B3604" t="str">
            <v>Tech</v>
          </cell>
          <cell r="C3604">
            <v>46.210720887245841</v>
          </cell>
        </row>
        <row r="3605">
          <cell r="A3605" t="str">
            <v>ANZ</v>
          </cell>
          <cell r="B3605" t="str">
            <v>Tech</v>
          </cell>
          <cell r="C3605">
            <v>40.515355319666149</v>
          </cell>
        </row>
        <row r="3606">
          <cell r="A3606" t="str">
            <v>ASEAN</v>
          </cell>
          <cell r="B3606" t="str">
            <v>Tech</v>
          </cell>
          <cell r="C3606">
            <v>50</v>
          </cell>
        </row>
        <row r="3607">
          <cell r="A3607" t="str">
            <v>IN</v>
          </cell>
          <cell r="B3607" t="str">
            <v>OFM</v>
          </cell>
          <cell r="C3607">
            <v>110.22927689594357</v>
          </cell>
        </row>
        <row r="3608">
          <cell r="A3608" t="str">
            <v>GC</v>
          </cell>
          <cell r="B3608" t="str">
            <v>OFM</v>
          </cell>
          <cell r="C3608">
            <v>308.07147258163894</v>
          </cell>
        </row>
        <row r="3609">
          <cell r="A3609" t="str">
            <v>GC</v>
          </cell>
          <cell r="B3609" t="str">
            <v>Apps</v>
          </cell>
          <cell r="C3609">
            <v>92.421441774491683</v>
          </cell>
        </row>
        <row r="3610">
          <cell r="A3610" t="str">
            <v>GC</v>
          </cell>
          <cell r="B3610" t="str">
            <v>Tech</v>
          </cell>
          <cell r="C3610">
            <v>25.053640486683026</v>
          </cell>
        </row>
        <row r="3611">
          <cell r="A3611" t="str">
            <v>GC</v>
          </cell>
          <cell r="B3611" t="str">
            <v>Apps</v>
          </cell>
          <cell r="C3611">
            <v>9.2421441774491679</v>
          </cell>
        </row>
        <row r="3612">
          <cell r="A3612" t="str">
            <v>IN</v>
          </cell>
          <cell r="B3612" t="str">
            <v>OFM</v>
          </cell>
          <cell r="C3612">
            <v>121.25220458553792</v>
          </cell>
        </row>
        <row r="3613">
          <cell r="A3613" t="str">
            <v>IN</v>
          </cell>
          <cell r="B3613" t="str">
            <v>Tech</v>
          </cell>
          <cell r="C3613">
            <v>97.934215167548501</v>
          </cell>
        </row>
        <row r="3614">
          <cell r="A3614" t="str">
            <v>IN</v>
          </cell>
          <cell r="B3614" t="str">
            <v>Apps</v>
          </cell>
          <cell r="C3614">
            <v>44.091710758377424</v>
          </cell>
        </row>
        <row r="3615">
          <cell r="A3615" t="str">
            <v>IN</v>
          </cell>
          <cell r="B3615" t="str">
            <v>Apps</v>
          </cell>
          <cell r="C3615">
            <v>44.091710758377424</v>
          </cell>
        </row>
        <row r="3616">
          <cell r="A3616" t="str">
            <v>IN</v>
          </cell>
          <cell r="B3616" t="str">
            <v>Apps</v>
          </cell>
          <cell r="C3616">
            <v>44.091710758377424</v>
          </cell>
        </row>
        <row r="3617">
          <cell r="A3617" t="str">
            <v>IN</v>
          </cell>
          <cell r="B3617" t="str">
            <v>Apps</v>
          </cell>
          <cell r="C3617">
            <v>44.091710758377424</v>
          </cell>
        </row>
        <row r="3618">
          <cell r="A3618" t="str">
            <v>GC</v>
          </cell>
          <cell r="B3618" t="str">
            <v>Systems</v>
          </cell>
          <cell r="C3618">
            <v>646.95009242144181</v>
          </cell>
        </row>
        <row r="3619">
          <cell r="A3619" t="str">
            <v>IN</v>
          </cell>
          <cell r="B3619" t="str">
            <v>Tech</v>
          </cell>
          <cell r="C3619">
            <v>587.60582010582004</v>
          </cell>
        </row>
        <row r="3620">
          <cell r="A3620" t="str">
            <v>GC</v>
          </cell>
          <cell r="B3620" t="str">
            <v>Apps</v>
          </cell>
          <cell r="C3620">
            <v>61.614294516327789</v>
          </cell>
        </row>
        <row r="3621">
          <cell r="A3621" t="str">
            <v>ASEAN</v>
          </cell>
          <cell r="B3621" t="str">
            <v>OFM</v>
          </cell>
          <cell r="C3621">
            <v>16.452022611659878</v>
          </cell>
        </row>
        <row r="3622">
          <cell r="A3622" t="str">
            <v>GC</v>
          </cell>
          <cell r="B3622" t="str">
            <v>Apps</v>
          </cell>
          <cell r="C3622">
            <v>61.614294516327789</v>
          </cell>
        </row>
        <row r="3623">
          <cell r="A3623" t="str">
            <v>ASEAN</v>
          </cell>
          <cell r="B3623" t="str">
            <v>Apps</v>
          </cell>
          <cell r="C3623">
            <v>9.8712135669959267</v>
          </cell>
        </row>
        <row r="3624">
          <cell r="A3624" t="str">
            <v>ASEAN</v>
          </cell>
          <cell r="B3624" t="str">
            <v>Tech</v>
          </cell>
          <cell r="C3624">
            <v>308.21426930674875</v>
          </cell>
        </row>
        <row r="3625">
          <cell r="A3625" t="str">
            <v>GC</v>
          </cell>
          <cell r="B3625" t="str">
            <v>Tech</v>
          </cell>
          <cell r="C3625">
            <v>77.017868145409736</v>
          </cell>
        </row>
        <row r="3626">
          <cell r="A3626" t="str">
            <v>KR</v>
          </cell>
          <cell r="B3626" t="str">
            <v>Tech</v>
          </cell>
          <cell r="C3626">
            <v>119.06179307060366</v>
          </cell>
        </row>
        <row r="3627">
          <cell r="A3627" t="str">
            <v>GC</v>
          </cell>
          <cell r="B3627" t="str">
            <v>Apps</v>
          </cell>
          <cell r="C3627">
            <v>154.03573629081947</v>
          </cell>
        </row>
        <row r="3628">
          <cell r="A3628" t="str">
            <v>GC</v>
          </cell>
          <cell r="B3628" t="str">
            <v>Apps</v>
          </cell>
          <cell r="C3628">
            <v>46.210720887245841</v>
          </cell>
        </row>
        <row r="3629">
          <cell r="A3629" t="str">
            <v>GC</v>
          </cell>
          <cell r="B3629" t="str">
            <v>Apps</v>
          </cell>
          <cell r="C3629">
            <v>46.210720887245841</v>
          </cell>
        </row>
        <row r="3630">
          <cell r="A3630" t="str">
            <v>GC</v>
          </cell>
          <cell r="B3630" t="str">
            <v>Apps</v>
          </cell>
          <cell r="C3630">
            <v>770.17868145409739</v>
          </cell>
        </row>
        <row r="3631">
          <cell r="A3631" t="str">
            <v>KR</v>
          </cell>
          <cell r="B3631" t="str">
            <v>OFM</v>
          </cell>
          <cell r="C3631">
            <v>13.737899200454269</v>
          </cell>
        </row>
        <row r="3632">
          <cell r="A3632" t="str">
            <v>KR</v>
          </cell>
          <cell r="B3632" t="str">
            <v>OFM</v>
          </cell>
          <cell r="C3632">
            <v>27.475798400908538</v>
          </cell>
        </row>
        <row r="3633">
          <cell r="A3633" t="str">
            <v>ANZ</v>
          </cell>
          <cell r="B3633" t="str">
            <v>Tech</v>
          </cell>
          <cell r="C3633">
            <v>10.58985491898761</v>
          </cell>
        </row>
        <row r="3634">
          <cell r="A3634" t="str">
            <v>GC</v>
          </cell>
          <cell r="B3634" t="str">
            <v>Tech</v>
          </cell>
          <cell r="C3634">
            <v>44.968072668405433</v>
          </cell>
        </row>
        <row r="3635">
          <cell r="A3635" t="str">
            <v>ASEAN</v>
          </cell>
          <cell r="B3635" t="str">
            <v>Tech</v>
          </cell>
          <cell r="C3635">
            <v>22.812449079354735</v>
          </cell>
        </row>
        <row r="3636">
          <cell r="A3636" t="str">
            <v>GC</v>
          </cell>
          <cell r="B3636" t="str">
            <v>Tech</v>
          </cell>
          <cell r="C3636">
            <v>3.4470872113064459</v>
          </cell>
        </row>
        <row r="3637">
          <cell r="A3637" t="str">
            <v>GC</v>
          </cell>
          <cell r="B3637" t="str">
            <v>Tech</v>
          </cell>
          <cell r="C3637">
            <v>184.84288354898337</v>
          </cell>
        </row>
        <row r="3638">
          <cell r="A3638" t="str">
            <v>GC</v>
          </cell>
          <cell r="B3638" t="str">
            <v>Tech</v>
          </cell>
          <cell r="C3638">
            <v>30.807147258163894</v>
          </cell>
        </row>
        <row r="3639">
          <cell r="A3639" t="str">
            <v>GC</v>
          </cell>
          <cell r="B3639" t="str">
            <v>Tech</v>
          </cell>
          <cell r="C3639">
            <v>15.403573629081947</v>
          </cell>
        </row>
        <row r="3640">
          <cell r="A3640" t="str">
            <v>GC</v>
          </cell>
          <cell r="B3640" t="str">
            <v>Tech</v>
          </cell>
          <cell r="C3640">
            <v>30.807147258163894</v>
          </cell>
        </row>
        <row r="3641">
          <cell r="A3641" t="str">
            <v>GC</v>
          </cell>
          <cell r="B3641" t="str">
            <v>Tech</v>
          </cell>
          <cell r="C3641">
            <v>30.807147258163894</v>
          </cell>
        </row>
        <row r="3642">
          <cell r="A3642" t="str">
            <v>IN</v>
          </cell>
          <cell r="B3642" t="str">
            <v>Apps</v>
          </cell>
          <cell r="C3642">
            <v>132.27513227513228</v>
          </cell>
        </row>
        <row r="3643">
          <cell r="A3643" t="str">
            <v>ANZ</v>
          </cell>
          <cell r="B3643" t="str">
            <v>Tech</v>
          </cell>
          <cell r="C3643">
            <v>211.79709837975219</v>
          </cell>
        </row>
        <row r="3644">
          <cell r="A3644" t="str">
            <v>ANZ</v>
          </cell>
          <cell r="B3644" t="str">
            <v>Apps</v>
          </cell>
          <cell r="C3644">
            <v>211.79709837975219</v>
          </cell>
        </row>
        <row r="3645">
          <cell r="A3645" t="str">
            <v>GC</v>
          </cell>
          <cell r="B3645" t="str">
            <v>Tech</v>
          </cell>
          <cell r="C3645">
            <v>15.403573629081947</v>
          </cell>
        </row>
        <row r="3646">
          <cell r="A3646" t="str">
            <v>GC</v>
          </cell>
          <cell r="B3646" t="str">
            <v>Tech</v>
          </cell>
          <cell r="C3646">
            <v>15.403573629081947</v>
          </cell>
        </row>
        <row r="3647">
          <cell r="A3647" t="str">
            <v>ANZ</v>
          </cell>
          <cell r="B3647" t="str">
            <v>Tech</v>
          </cell>
          <cell r="C3647">
            <v>105.89854918987609</v>
          </cell>
        </row>
        <row r="3648">
          <cell r="A3648" t="str">
            <v>GC</v>
          </cell>
          <cell r="B3648" t="str">
            <v>Tech</v>
          </cell>
          <cell r="C3648">
            <v>104.74430067775724</v>
          </cell>
        </row>
        <row r="3649">
          <cell r="A3649" t="str">
            <v>GC</v>
          </cell>
          <cell r="B3649" t="str">
            <v>Tech</v>
          </cell>
          <cell r="C3649">
            <v>15.403573629081947</v>
          </cell>
        </row>
        <row r="3650">
          <cell r="A3650" t="str">
            <v>GC</v>
          </cell>
          <cell r="B3650" t="str">
            <v>Tech</v>
          </cell>
          <cell r="C3650">
            <v>15.403573629081947</v>
          </cell>
        </row>
        <row r="3651">
          <cell r="A3651" t="str">
            <v>GC</v>
          </cell>
          <cell r="B3651" t="str">
            <v>Tech</v>
          </cell>
          <cell r="C3651">
            <v>15.403573629081947</v>
          </cell>
        </row>
        <row r="3652">
          <cell r="A3652" t="str">
            <v>GC</v>
          </cell>
          <cell r="B3652" t="str">
            <v>Tech</v>
          </cell>
          <cell r="C3652">
            <v>15.403573629081947</v>
          </cell>
        </row>
        <row r="3653">
          <cell r="A3653" t="str">
            <v>GC</v>
          </cell>
          <cell r="B3653" t="str">
            <v>Tech</v>
          </cell>
          <cell r="C3653">
            <v>15.403573629081947</v>
          </cell>
        </row>
        <row r="3654">
          <cell r="A3654" t="str">
            <v>GC</v>
          </cell>
          <cell r="B3654" t="str">
            <v>Tech</v>
          </cell>
          <cell r="C3654">
            <v>15.403573629081947</v>
          </cell>
        </row>
        <row r="3655">
          <cell r="A3655" t="str">
            <v>GC</v>
          </cell>
          <cell r="B3655" t="str">
            <v>Tech</v>
          </cell>
          <cell r="C3655">
            <v>15.403573629081947</v>
          </cell>
        </row>
        <row r="3656">
          <cell r="A3656" t="str">
            <v>ANZ</v>
          </cell>
          <cell r="B3656" t="str">
            <v>Apps</v>
          </cell>
          <cell r="C3656">
            <v>105.89854918987609</v>
          </cell>
        </row>
        <row r="3657">
          <cell r="A3657" t="str">
            <v>GC</v>
          </cell>
          <cell r="B3657" t="str">
            <v>Tech</v>
          </cell>
          <cell r="C3657">
            <v>15.403573629081947</v>
          </cell>
        </row>
        <row r="3658">
          <cell r="A3658" t="str">
            <v>ANZ</v>
          </cell>
          <cell r="B3658" t="str">
            <v>OFM</v>
          </cell>
          <cell r="C3658">
            <v>10.58985491898761</v>
          </cell>
        </row>
        <row r="3659">
          <cell r="A3659" t="str">
            <v>GC</v>
          </cell>
          <cell r="B3659" t="str">
            <v>Tech</v>
          </cell>
          <cell r="C3659">
            <v>62.84658040665434</v>
          </cell>
        </row>
        <row r="3660">
          <cell r="A3660" t="str">
            <v>GC</v>
          </cell>
          <cell r="B3660" t="str">
            <v>Tech</v>
          </cell>
          <cell r="C3660">
            <v>15.403573629081947</v>
          </cell>
        </row>
        <row r="3661">
          <cell r="A3661" t="str">
            <v>GC</v>
          </cell>
          <cell r="B3661" t="str">
            <v>Tech</v>
          </cell>
          <cell r="C3661">
            <v>15.403573629081947</v>
          </cell>
        </row>
        <row r="3662">
          <cell r="A3662" t="str">
            <v>GC</v>
          </cell>
          <cell r="B3662" t="str">
            <v>Tech</v>
          </cell>
          <cell r="C3662">
            <v>15.403573629081947</v>
          </cell>
        </row>
        <row r="3663">
          <cell r="A3663" t="str">
            <v>GC</v>
          </cell>
          <cell r="B3663" t="str">
            <v>Tech</v>
          </cell>
          <cell r="C3663">
            <v>15.403573629081947</v>
          </cell>
        </row>
        <row r="3664">
          <cell r="A3664" t="str">
            <v>GC</v>
          </cell>
          <cell r="B3664" t="str">
            <v>Tech</v>
          </cell>
          <cell r="C3664">
            <v>15.403573629081947</v>
          </cell>
        </row>
        <row r="3665">
          <cell r="A3665" t="str">
            <v>GC</v>
          </cell>
          <cell r="B3665" t="str">
            <v>Tech</v>
          </cell>
          <cell r="C3665">
            <v>15.403573629081947</v>
          </cell>
        </row>
        <row r="3666">
          <cell r="A3666" t="str">
            <v>GC</v>
          </cell>
          <cell r="B3666" t="str">
            <v>Tech</v>
          </cell>
          <cell r="C3666">
            <v>15.403573629081947</v>
          </cell>
        </row>
        <row r="3667">
          <cell r="A3667" t="str">
            <v>GC</v>
          </cell>
          <cell r="B3667" t="str">
            <v>Tech</v>
          </cell>
          <cell r="C3667">
            <v>15.403573629081947</v>
          </cell>
        </row>
        <row r="3668">
          <cell r="A3668" t="str">
            <v>ASEAN</v>
          </cell>
          <cell r="B3668" t="str">
            <v>Tech</v>
          </cell>
          <cell r="C3668">
            <v>58.660583346912176</v>
          </cell>
        </row>
        <row r="3669">
          <cell r="A3669" t="str">
            <v>GC</v>
          </cell>
          <cell r="B3669" t="str">
            <v>Tech</v>
          </cell>
          <cell r="C3669">
            <v>15.403573629081947</v>
          </cell>
        </row>
        <row r="3670">
          <cell r="A3670" t="str">
            <v>IN</v>
          </cell>
          <cell r="B3670" t="str">
            <v>Tech</v>
          </cell>
          <cell r="C3670">
            <v>239.35185185185185</v>
          </cell>
        </row>
        <row r="3671">
          <cell r="A3671" t="str">
            <v>ANZ</v>
          </cell>
          <cell r="B3671" t="str">
            <v>OFM</v>
          </cell>
          <cell r="C3671">
            <v>7.4128984432913265</v>
          </cell>
        </row>
        <row r="3672">
          <cell r="A3672" t="str">
            <v>GC</v>
          </cell>
          <cell r="B3672" t="str">
            <v>Tech</v>
          </cell>
          <cell r="C3672">
            <v>15.403573629081947</v>
          </cell>
        </row>
        <row r="3673">
          <cell r="A3673" t="str">
            <v>GC</v>
          </cell>
          <cell r="B3673" t="str">
            <v>Tech</v>
          </cell>
          <cell r="C3673">
            <v>15.403573629081947</v>
          </cell>
        </row>
        <row r="3674">
          <cell r="A3674" t="str">
            <v>GC</v>
          </cell>
          <cell r="B3674" t="str">
            <v>Tech</v>
          </cell>
          <cell r="C3674">
            <v>53.912507701786815</v>
          </cell>
        </row>
        <row r="3675">
          <cell r="A3675" t="str">
            <v>ANZ</v>
          </cell>
          <cell r="B3675" t="str">
            <v>Tech</v>
          </cell>
          <cell r="C3675">
            <v>52.949274594938046</v>
          </cell>
        </row>
        <row r="3676">
          <cell r="A3676" t="str">
            <v>IN</v>
          </cell>
          <cell r="B3676" t="str">
            <v>Apps</v>
          </cell>
          <cell r="C3676">
            <v>0.66137566137566139</v>
          </cell>
        </row>
        <row r="3677">
          <cell r="A3677" t="str">
            <v>KR</v>
          </cell>
          <cell r="B3677" t="str">
            <v>Tech</v>
          </cell>
          <cell r="C3677">
            <v>54.951596801817075</v>
          </cell>
        </row>
        <row r="3678">
          <cell r="A3678" t="str">
            <v>IN</v>
          </cell>
          <cell r="B3678" t="str">
            <v>Tech</v>
          </cell>
          <cell r="C3678">
            <v>110.22927689594357</v>
          </cell>
        </row>
        <row r="3679">
          <cell r="A3679" t="str">
            <v>GC</v>
          </cell>
          <cell r="B3679" t="str">
            <v>Tech</v>
          </cell>
          <cell r="C3679">
            <v>15.403573629081947</v>
          </cell>
        </row>
        <row r="3680">
          <cell r="A3680" t="str">
            <v>GC</v>
          </cell>
          <cell r="B3680" t="str">
            <v>Tech</v>
          </cell>
          <cell r="C3680">
            <v>161.32368148914165</v>
          </cell>
        </row>
        <row r="3681">
          <cell r="A3681" t="str">
            <v>GC</v>
          </cell>
          <cell r="B3681" t="str">
            <v>Tech</v>
          </cell>
          <cell r="C3681">
            <v>15.403573629081947</v>
          </cell>
        </row>
        <row r="3682">
          <cell r="A3682" t="str">
            <v>ASEAN</v>
          </cell>
          <cell r="B3682" t="str">
            <v>Tech</v>
          </cell>
          <cell r="C3682">
            <v>20.106240834283852</v>
          </cell>
        </row>
        <row r="3683">
          <cell r="A3683" t="str">
            <v>IN</v>
          </cell>
          <cell r="B3683" t="str">
            <v>Tech</v>
          </cell>
          <cell r="C3683">
            <v>130</v>
          </cell>
        </row>
        <row r="3684">
          <cell r="A3684" t="str">
            <v>ASEAN</v>
          </cell>
          <cell r="B3684" t="str">
            <v>Apps</v>
          </cell>
          <cell r="C3684">
            <v>200.60985395602631</v>
          </cell>
        </row>
        <row r="3685">
          <cell r="A3685" t="str">
            <v>IN</v>
          </cell>
          <cell r="B3685" t="str">
            <v>Tech</v>
          </cell>
          <cell r="C3685">
            <v>489.63844797178132</v>
          </cell>
        </row>
        <row r="3686">
          <cell r="A3686" t="str">
            <v>GC</v>
          </cell>
          <cell r="B3686" t="str">
            <v>Tech</v>
          </cell>
          <cell r="C3686">
            <v>92.421441774491683</v>
          </cell>
        </row>
        <row r="3687">
          <cell r="A3687" t="str">
            <v>ASEAN</v>
          </cell>
          <cell r="B3687" t="str">
            <v>Apps</v>
          </cell>
          <cell r="C3687">
            <v>40.121970791205264</v>
          </cell>
        </row>
        <row r="3688">
          <cell r="A3688" t="str">
            <v>GC</v>
          </cell>
          <cell r="B3688" t="str">
            <v>Apps</v>
          </cell>
          <cell r="C3688">
            <v>15.403573629081947</v>
          </cell>
        </row>
        <row r="3689">
          <cell r="A3689" t="str">
            <v>GC</v>
          </cell>
          <cell r="B3689" t="str">
            <v>Tech</v>
          </cell>
          <cell r="C3689">
            <v>92.421441774491683</v>
          </cell>
        </row>
        <row r="3690">
          <cell r="A3690" t="str">
            <v>GC</v>
          </cell>
          <cell r="B3690" t="str">
            <v>Tech</v>
          </cell>
          <cell r="C3690">
            <v>15.403573629081947</v>
          </cell>
        </row>
        <row r="3691">
          <cell r="A3691" t="str">
            <v>GC</v>
          </cell>
          <cell r="B3691" t="str">
            <v>Tech</v>
          </cell>
          <cell r="C3691">
            <v>15.403573629081947</v>
          </cell>
        </row>
        <row r="3692">
          <cell r="A3692" t="str">
            <v>GC</v>
          </cell>
          <cell r="B3692" t="str">
            <v>Tech</v>
          </cell>
          <cell r="C3692">
            <v>15.403573629081947</v>
          </cell>
        </row>
        <row r="3693">
          <cell r="A3693" t="str">
            <v>IN</v>
          </cell>
          <cell r="B3693" t="str">
            <v>Apps</v>
          </cell>
          <cell r="C3693">
            <v>66.137566137566139</v>
          </cell>
        </row>
        <row r="3694">
          <cell r="A3694" t="str">
            <v>ANZ</v>
          </cell>
          <cell r="B3694" t="str">
            <v>OFM</v>
          </cell>
          <cell r="C3694">
            <v>370.64492216456637</v>
          </cell>
        </row>
        <row r="3695">
          <cell r="A3695" t="str">
            <v>ANZ</v>
          </cell>
          <cell r="B3695" t="str">
            <v>Tech</v>
          </cell>
          <cell r="C3695">
            <v>32.412284255732921</v>
          </cell>
        </row>
        <row r="3696">
          <cell r="A3696" t="str">
            <v>IN</v>
          </cell>
          <cell r="B3696" t="str">
            <v>Tech</v>
          </cell>
          <cell r="C3696">
            <v>661.37566137566137</v>
          </cell>
        </row>
        <row r="3697">
          <cell r="A3697" t="str">
            <v>GC</v>
          </cell>
          <cell r="B3697" t="str">
            <v>Tech</v>
          </cell>
          <cell r="C3697">
            <v>15.403573629081947</v>
          </cell>
        </row>
        <row r="3698">
          <cell r="A3698" t="str">
            <v>IN</v>
          </cell>
          <cell r="B3698" t="str">
            <v>Tech</v>
          </cell>
          <cell r="C3698">
            <v>97.934215167548501</v>
          </cell>
        </row>
        <row r="3699">
          <cell r="A3699" t="str">
            <v>GC</v>
          </cell>
          <cell r="B3699" t="str">
            <v>Tech</v>
          </cell>
          <cell r="C3699">
            <v>129.26577042399171</v>
          </cell>
        </row>
        <row r="3700">
          <cell r="A3700" t="str">
            <v>ANZ</v>
          </cell>
          <cell r="B3700" t="str">
            <v>Tech</v>
          </cell>
          <cell r="C3700">
            <v>20.652335063009637</v>
          </cell>
        </row>
        <row r="3701">
          <cell r="A3701" t="str">
            <v>KR</v>
          </cell>
          <cell r="B3701" t="str">
            <v>Tech</v>
          </cell>
          <cell r="C3701">
            <v>91.585994669695125</v>
          </cell>
        </row>
        <row r="3702">
          <cell r="A3702" t="str">
            <v>IN</v>
          </cell>
          <cell r="B3702" t="str">
            <v>Apps</v>
          </cell>
          <cell r="C3702">
            <v>132.27513227513228</v>
          </cell>
        </row>
        <row r="3703">
          <cell r="A3703" t="str">
            <v>GC</v>
          </cell>
          <cell r="B3703" t="str">
            <v>Apps</v>
          </cell>
          <cell r="C3703">
            <v>17.235436056532226</v>
          </cell>
        </row>
        <row r="3704">
          <cell r="A3704" t="str">
            <v>GC</v>
          </cell>
          <cell r="B3704" t="str">
            <v>Tech</v>
          </cell>
          <cell r="C3704">
            <v>24.957640172520023</v>
          </cell>
        </row>
        <row r="3705">
          <cell r="A3705" t="str">
            <v>GC</v>
          </cell>
          <cell r="B3705" t="str">
            <v>Tech</v>
          </cell>
          <cell r="C3705">
            <v>38.508934072704868</v>
          </cell>
        </row>
        <row r="3706">
          <cell r="A3706" t="str">
            <v>IN</v>
          </cell>
          <cell r="B3706" t="str">
            <v>Tech</v>
          </cell>
          <cell r="C3706">
            <v>165.34391534391534</v>
          </cell>
        </row>
        <row r="3707">
          <cell r="A3707" t="str">
            <v>IN</v>
          </cell>
          <cell r="B3707" t="str">
            <v>Apps</v>
          </cell>
          <cell r="C3707">
            <v>55.114638447971785</v>
          </cell>
        </row>
        <row r="3708">
          <cell r="A3708" t="str">
            <v>GC</v>
          </cell>
          <cell r="B3708" t="str">
            <v>Tech</v>
          </cell>
          <cell r="C3708">
            <v>15.403573629081947</v>
          </cell>
        </row>
        <row r="3709">
          <cell r="A3709" t="str">
            <v>GC</v>
          </cell>
          <cell r="B3709" t="str">
            <v>Tech</v>
          </cell>
          <cell r="C3709">
            <v>15.403573629081947</v>
          </cell>
        </row>
        <row r="3710">
          <cell r="A3710" t="str">
            <v>GC</v>
          </cell>
          <cell r="B3710" t="str">
            <v>Tech</v>
          </cell>
          <cell r="C3710">
            <v>15.403573629081947</v>
          </cell>
        </row>
        <row r="3711">
          <cell r="A3711" t="str">
            <v>GC</v>
          </cell>
          <cell r="B3711" t="str">
            <v>Tech</v>
          </cell>
          <cell r="C3711">
            <v>15.403573629081947</v>
          </cell>
        </row>
        <row r="3712">
          <cell r="A3712" t="str">
            <v>GC</v>
          </cell>
          <cell r="B3712" t="str">
            <v>Tech</v>
          </cell>
          <cell r="C3712">
            <v>15.403573629081947</v>
          </cell>
        </row>
        <row r="3713">
          <cell r="A3713" t="str">
            <v>GC</v>
          </cell>
          <cell r="B3713" t="str">
            <v>Tech</v>
          </cell>
          <cell r="C3713">
            <v>15.403573629081947</v>
          </cell>
        </row>
        <row r="3714">
          <cell r="A3714" t="str">
            <v>IN</v>
          </cell>
          <cell r="B3714" t="str">
            <v>Apps</v>
          </cell>
          <cell r="C3714">
            <v>110.22927689594357</v>
          </cell>
        </row>
        <row r="3715">
          <cell r="A3715" t="str">
            <v>GC</v>
          </cell>
          <cell r="B3715" t="str">
            <v>Tech</v>
          </cell>
          <cell r="C3715">
            <v>15.403573629081947</v>
          </cell>
        </row>
        <row r="3716">
          <cell r="A3716" t="str">
            <v>GC</v>
          </cell>
          <cell r="B3716" t="str">
            <v>Tech</v>
          </cell>
          <cell r="C3716">
            <v>15.403573629081947</v>
          </cell>
        </row>
        <row r="3717">
          <cell r="A3717" t="str">
            <v>GC</v>
          </cell>
          <cell r="B3717" t="str">
            <v>Tech</v>
          </cell>
          <cell r="C3717">
            <v>15.403573629081947</v>
          </cell>
        </row>
        <row r="3718">
          <cell r="A3718" t="str">
            <v>GC</v>
          </cell>
          <cell r="B3718" t="str">
            <v>Tech</v>
          </cell>
          <cell r="C3718">
            <v>15.403573629081947</v>
          </cell>
        </row>
        <row r="3719">
          <cell r="A3719" t="str">
            <v>GC</v>
          </cell>
          <cell r="B3719" t="str">
            <v>Tech</v>
          </cell>
          <cell r="C3719">
            <v>15.403573629081947</v>
          </cell>
        </row>
        <row r="3720">
          <cell r="A3720" t="str">
            <v>GC</v>
          </cell>
          <cell r="B3720" t="str">
            <v>Tech</v>
          </cell>
          <cell r="C3720">
            <v>15.403573629081947</v>
          </cell>
        </row>
        <row r="3721">
          <cell r="A3721" t="str">
            <v>GC</v>
          </cell>
          <cell r="B3721" t="str">
            <v>Tech</v>
          </cell>
          <cell r="C3721">
            <v>15.403573629081947</v>
          </cell>
        </row>
        <row r="3722">
          <cell r="A3722" t="str">
            <v>GC</v>
          </cell>
          <cell r="B3722" t="str">
            <v>Tech</v>
          </cell>
          <cell r="C3722">
            <v>15.403573629081947</v>
          </cell>
        </row>
        <row r="3723">
          <cell r="A3723" t="str">
            <v>GC</v>
          </cell>
          <cell r="B3723" t="str">
            <v>Tech</v>
          </cell>
          <cell r="C3723">
            <v>15.403573629081947</v>
          </cell>
        </row>
        <row r="3724">
          <cell r="A3724" t="str">
            <v>ANZ</v>
          </cell>
          <cell r="B3724" t="str">
            <v>Apps</v>
          </cell>
          <cell r="C3724">
            <v>52.949274594938046</v>
          </cell>
        </row>
        <row r="3725">
          <cell r="A3725" t="str">
            <v>ANZ</v>
          </cell>
          <cell r="B3725" t="str">
            <v>Apps</v>
          </cell>
          <cell r="C3725">
            <v>105.89854918987609</v>
          </cell>
        </row>
        <row r="3726">
          <cell r="A3726" t="str">
            <v>ANZ</v>
          </cell>
          <cell r="B3726" t="str">
            <v>Tech</v>
          </cell>
          <cell r="C3726">
            <v>10.58985491898761</v>
          </cell>
        </row>
        <row r="3727">
          <cell r="A3727" t="str">
            <v>GC</v>
          </cell>
          <cell r="B3727" t="str">
            <v>Tech</v>
          </cell>
          <cell r="C3727">
            <v>15.403573629081947</v>
          </cell>
        </row>
        <row r="3728">
          <cell r="A3728" t="str">
            <v>GC</v>
          </cell>
          <cell r="B3728" t="str">
            <v>Tech</v>
          </cell>
          <cell r="C3728">
            <v>7.7017868145409736</v>
          </cell>
        </row>
        <row r="3729">
          <cell r="A3729" t="str">
            <v>GC</v>
          </cell>
          <cell r="B3729" t="str">
            <v>Tech</v>
          </cell>
          <cell r="C3729">
            <v>15.403573629081947</v>
          </cell>
        </row>
        <row r="3730">
          <cell r="A3730" t="str">
            <v>GC</v>
          </cell>
          <cell r="B3730" t="str">
            <v>Tech</v>
          </cell>
          <cell r="C3730">
            <v>15.403573629081947</v>
          </cell>
        </row>
        <row r="3731">
          <cell r="A3731" t="str">
            <v>GC</v>
          </cell>
          <cell r="B3731" t="str">
            <v>Tech</v>
          </cell>
          <cell r="C3731">
            <v>15.403573629081947</v>
          </cell>
        </row>
        <row r="3732">
          <cell r="A3732" t="str">
            <v>GC</v>
          </cell>
          <cell r="B3732" t="str">
            <v>Tech</v>
          </cell>
          <cell r="C3732">
            <v>15.403573629081947</v>
          </cell>
        </row>
        <row r="3733">
          <cell r="A3733" t="str">
            <v>GC</v>
          </cell>
          <cell r="B3733" t="str">
            <v>OFM</v>
          </cell>
          <cell r="C3733">
            <v>1540.3573629081948</v>
          </cell>
        </row>
        <row r="3734">
          <cell r="A3734" t="str">
            <v>GC</v>
          </cell>
          <cell r="B3734" t="str">
            <v>Tech</v>
          </cell>
          <cell r="C3734">
            <v>15.403573629081947</v>
          </cell>
        </row>
        <row r="3735">
          <cell r="A3735" t="str">
            <v>GC</v>
          </cell>
          <cell r="B3735" t="str">
            <v>Tech</v>
          </cell>
          <cell r="C3735">
            <v>15.403573629081947</v>
          </cell>
        </row>
        <row r="3736">
          <cell r="A3736" t="str">
            <v>GC</v>
          </cell>
          <cell r="B3736" t="str">
            <v>Tech</v>
          </cell>
          <cell r="C3736">
            <v>15.403573629081947</v>
          </cell>
        </row>
        <row r="3737">
          <cell r="A3737" t="str">
            <v>GC</v>
          </cell>
          <cell r="B3737" t="str">
            <v>OFM</v>
          </cell>
          <cell r="C3737">
            <v>46.210720887245841</v>
          </cell>
        </row>
        <row r="3738">
          <cell r="A3738" t="str">
            <v>GC</v>
          </cell>
          <cell r="B3738" t="str">
            <v>Tech</v>
          </cell>
          <cell r="C3738">
            <v>15.403573629081947</v>
          </cell>
        </row>
        <row r="3739">
          <cell r="A3739" t="str">
            <v>GC</v>
          </cell>
          <cell r="B3739" t="str">
            <v>Tech</v>
          </cell>
          <cell r="C3739">
            <v>15.403573629081947</v>
          </cell>
        </row>
        <row r="3740">
          <cell r="A3740" t="str">
            <v>GC</v>
          </cell>
          <cell r="B3740" t="str">
            <v>Tech</v>
          </cell>
          <cell r="C3740">
            <v>15.403573629081947</v>
          </cell>
        </row>
        <row r="3741">
          <cell r="A3741" t="str">
            <v>GC</v>
          </cell>
          <cell r="B3741" t="str">
            <v>Tech</v>
          </cell>
          <cell r="C3741">
            <v>15.403573629081947</v>
          </cell>
        </row>
        <row r="3742">
          <cell r="A3742" t="str">
            <v>GC</v>
          </cell>
          <cell r="B3742" t="str">
            <v>Tech</v>
          </cell>
          <cell r="C3742">
            <v>34.470872113064452</v>
          </cell>
        </row>
        <row r="3743">
          <cell r="A3743" t="str">
            <v>GC</v>
          </cell>
          <cell r="B3743" t="str">
            <v>Tech</v>
          </cell>
          <cell r="C3743">
            <v>15.403573629081947</v>
          </cell>
        </row>
        <row r="3744">
          <cell r="A3744" t="str">
            <v>GC</v>
          </cell>
          <cell r="B3744" t="str">
            <v>Tech</v>
          </cell>
          <cell r="C3744">
            <v>46.210720887245841</v>
          </cell>
        </row>
        <row r="3745">
          <cell r="A3745" t="str">
            <v>GC</v>
          </cell>
          <cell r="B3745" t="str">
            <v>OFM</v>
          </cell>
          <cell r="C3745">
            <v>92.421441774491683</v>
          </cell>
        </row>
        <row r="3746">
          <cell r="A3746" t="str">
            <v>GC</v>
          </cell>
          <cell r="B3746" t="str">
            <v>Tech</v>
          </cell>
          <cell r="C3746">
            <v>92.421441774491683</v>
          </cell>
        </row>
        <row r="3747">
          <cell r="A3747" t="str">
            <v>GC</v>
          </cell>
          <cell r="B3747" t="str">
            <v>Apps</v>
          </cell>
          <cell r="C3747">
            <v>385.08934072704869</v>
          </cell>
        </row>
        <row r="3748">
          <cell r="A3748" t="str">
            <v>ANZ</v>
          </cell>
          <cell r="B3748" t="str">
            <v>OFM</v>
          </cell>
          <cell r="C3748">
            <v>52.949274594938046</v>
          </cell>
        </row>
        <row r="3749">
          <cell r="A3749" t="str">
            <v>GC</v>
          </cell>
          <cell r="B3749" t="str">
            <v>Apps</v>
          </cell>
          <cell r="C3749">
            <v>106.85970355049982</v>
          </cell>
        </row>
        <row r="3750">
          <cell r="A3750" t="str">
            <v>ANZ</v>
          </cell>
          <cell r="B3750" t="str">
            <v>OFM</v>
          </cell>
          <cell r="C3750">
            <v>2117.970983797522</v>
          </cell>
        </row>
        <row r="3751">
          <cell r="A3751" t="str">
            <v>ASEAN</v>
          </cell>
          <cell r="B3751" t="str">
            <v>Tech</v>
          </cell>
          <cell r="C3751">
            <v>300</v>
          </cell>
        </row>
        <row r="3752">
          <cell r="A3752" t="str">
            <v>IN</v>
          </cell>
          <cell r="B3752" t="str">
            <v>Apps</v>
          </cell>
          <cell r="C3752">
            <v>8.8183421516754841</v>
          </cell>
        </row>
        <row r="3753">
          <cell r="A3753" t="str">
            <v>IN</v>
          </cell>
          <cell r="B3753" t="str">
            <v>Apps</v>
          </cell>
          <cell r="C3753">
            <v>33.06878306878307</v>
          </cell>
        </row>
        <row r="3754">
          <cell r="A3754" t="str">
            <v>ASEAN</v>
          </cell>
          <cell r="B3754" t="str">
            <v>Tech</v>
          </cell>
          <cell r="C3754">
            <v>0.55800000000000005</v>
          </cell>
        </row>
        <row r="3755">
          <cell r="A3755" t="str">
            <v>ANZ</v>
          </cell>
          <cell r="B3755" t="str">
            <v>Apps</v>
          </cell>
          <cell r="C3755">
            <v>81.030710639332298</v>
          </cell>
        </row>
        <row r="3756">
          <cell r="A3756" t="str">
            <v>ANZ</v>
          </cell>
          <cell r="B3756" t="str">
            <v>Apps</v>
          </cell>
          <cell r="C3756">
            <v>81.030710639332298</v>
          </cell>
        </row>
        <row r="3757">
          <cell r="A3757" t="str">
            <v>IN</v>
          </cell>
          <cell r="B3757" t="str">
            <v>Tech</v>
          </cell>
          <cell r="C3757">
            <v>33.06878306878307</v>
          </cell>
        </row>
        <row r="3758">
          <cell r="A3758" t="str">
            <v>IN</v>
          </cell>
          <cell r="B3758" t="str">
            <v>Apps</v>
          </cell>
          <cell r="C3758">
            <v>88.183421516754848</v>
          </cell>
        </row>
        <row r="3759">
          <cell r="A3759" t="str">
            <v>IN</v>
          </cell>
          <cell r="B3759" t="str">
            <v>Tech</v>
          </cell>
          <cell r="C3759">
            <v>440.91710758377428</v>
          </cell>
        </row>
        <row r="3760">
          <cell r="A3760" t="str">
            <v>IN</v>
          </cell>
          <cell r="B3760" t="str">
            <v>Tech</v>
          </cell>
          <cell r="C3760">
            <v>48.500881834215171</v>
          </cell>
        </row>
        <row r="3761">
          <cell r="A3761" t="str">
            <v>GC</v>
          </cell>
          <cell r="B3761" t="str">
            <v>Tech</v>
          </cell>
          <cell r="C3761">
            <v>15.403573629081947</v>
          </cell>
        </row>
        <row r="3762">
          <cell r="A3762" t="str">
            <v>GC</v>
          </cell>
          <cell r="B3762" t="str">
            <v>Tech</v>
          </cell>
          <cell r="C3762">
            <v>15.403573629081947</v>
          </cell>
        </row>
        <row r="3763">
          <cell r="A3763" t="str">
            <v>GC</v>
          </cell>
          <cell r="B3763" t="str">
            <v>Tech</v>
          </cell>
          <cell r="C3763">
            <v>15.403573629081947</v>
          </cell>
        </row>
        <row r="3764">
          <cell r="A3764" t="str">
            <v>GC</v>
          </cell>
          <cell r="B3764" t="str">
            <v>Tech</v>
          </cell>
          <cell r="C3764">
            <v>15.403573629081947</v>
          </cell>
        </row>
        <row r="3765">
          <cell r="A3765" t="str">
            <v>IN</v>
          </cell>
          <cell r="B3765" t="str">
            <v>Tech</v>
          </cell>
          <cell r="C3765">
            <v>661.37566137566137</v>
          </cell>
        </row>
        <row r="3766">
          <cell r="A3766" t="str">
            <v>IN</v>
          </cell>
          <cell r="B3766" t="str">
            <v>Tech</v>
          </cell>
          <cell r="C3766">
            <v>24.250440917107586</v>
          </cell>
        </row>
        <row r="3767">
          <cell r="A3767" t="str">
            <v>GC</v>
          </cell>
          <cell r="B3767" t="str">
            <v>Tech</v>
          </cell>
          <cell r="C3767">
            <v>154.03573629081947</v>
          </cell>
        </row>
        <row r="3768">
          <cell r="A3768" t="str">
            <v>IN</v>
          </cell>
          <cell r="B3768" t="str">
            <v>Tech</v>
          </cell>
          <cell r="C3768">
            <v>66.137566137566139</v>
          </cell>
        </row>
        <row r="3769">
          <cell r="A3769" t="str">
            <v>ANZ</v>
          </cell>
          <cell r="B3769" t="str">
            <v>Apps</v>
          </cell>
          <cell r="C3769">
            <v>211.79709837975219</v>
          </cell>
        </row>
        <row r="3770">
          <cell r="A3770" t="str">
            <v>GC</v>
          </cell>
          <cell r="B3770" t="str">
            <v>Tech</v>
          </cell>
          <cell r="C3770">
            <v>122.96994847943675</v>
          </cell>
        </row>
        <row r="3771">
          <cell r="A3771" t="str">
            <v>IN</v>
          </cell>
          <cell r="B3771" t="str">
            <v>Tech</v>
          </cell>
          <cell r="C3771">
            <v>110.22927689594357</v>
          </cell>
        </row>
        <row r="3772">
          <cell r="A3772" t="str">
            <v>GC</v>
          </cell>
          <cell r="B3772" t="str">
            <v>Tech</v>
          </cell>
          <cell r="C3772">
            <v>61.614294516327789</v>
          </cell>
        </row>
        <row r="3773">
          <cell r="A3773" t="str">
            <v>GC</v>
          </cell>
          <cell r="B3773" t="str">
            <v>OFM</v>
          </cell>
          <cell r="C3773">
            <v>154.03573629081947</v>
          </cell>
        </row>
        <row r="3774">
          <cell r="A3774" t="str">
            <v>IN</v>
          </cell>
          <cell r="B3774" t="str">
            <v>Tech</v>
          </cell>
          <cell r="C3774">
            <v>110.22927689594357</v>
          </cell>
        </row>
        <row r="3775">
          <cell r="A3775" t="str">
            <v>IN</v>
          </cell>
          <cell r="B3775" t="str">
            <v>Tech</v>
          </cell>
          <cell r="C3775">
            <v>110.22927689594357</v>
          </cell>
        </row>
        <row r="3776">
          <cell r="A3776" t="str">
            <v>IN</v>
          </cell>
          <cell r="B3776" t="str">
            <v>Apps</v>
          </cell>
          <cell r="C3776">
            <v>55.114638447971785</v>
          </cell>
        </row>
        <row r="3777">
          <cell r="A3777" t="str">
            <v>IN</v>
          </cell>
          <cell r="B3777" t="str">
            <v>Tech</v>
          </cell>
          <cell r="C3777">
            <v>391.73677248677251</v>
          </cell>
        </row>
        <row r="3778">
          <cell r="A3778" t="str">
            <v>GC</v>
          </cell>
          <cell r="B3778" t="str">
            <v>Apps</v>
          </cell>
          <cell r="C3778">
            <v>103.41261633919338</v>
          </cell>
        </row>
        <row r="3779">
          <cell r="A3779" t="str">
            <v>ANZ</v>
          </cell>
          <cell r="B3779" t="str">
            <v>OFM</v>
          </cell>
          <cell r="C3779">
            <v>31.769564756962826</v>
          </cell>
        </row>
        <row r="3780">
          <cell r="A3780" t="str">
            <v>GC</v>
          </cell>
          <cell r="B3780" t="str">
            <v>Tech</v>
          </cell>
          <cell r="C3780">
            <v>231.05360443622922</v>
          </cell>
        </row>
        <row r="3781">
          <cell r="A3781" t="str">
            <v>IN</v>
          </cell>
          <cell r="B3781" t="str">
            <v>Apps</v>
          </cell>
          <cell r="C3781">
            <v>66.137566137566139</v>
          </cell>
        </row>
        <row r="3782">
          <cell r="A3782" t="str">
            <v>IN</v>
          </cell>
          <cell r="B3782" t="str">
            <v>Apps</v>
          </cell>
          <cell r="C3782">
            <v>66.137566137566139</v>
          </cell>
        </row>
        <row r="3783">
          <cell r="A3783" t="str">
            <v>IN</v>
          </cell>
          <cell r="B3783" t="str">
            <v>Tech</v>
          </cell>
          <cell r="C3783">
            <v>220.45855379188714</v>
          </cell>
        </row>
        <row r="3784">
          <cell r="A3784" t="str">
            <v>GC</v>
          </cell>
          <cell r="B3784" t="str">
            <v>Tech</v>
          </cell>
          <cell r="C3784">
            <v>46.210720887245841</v>
          </cell>
        </row>
        <row r="3785">
          <cell r="A3785" t="str">
            <v>IN</v>
          </cell>
          <cell r="B3785" t="str">
            <v>Tech</v>
          </cell>
          <cell r="C3785">
            <v>881.83421516754856</v>
          </cell>
        </row>
        <row r="3786">
          <cell r="A3786" t="str">
            <v>GC</v>
          </cell>
          <cell r="B3786" t="str">
            <v>Apps</v>
          </cell>
          <cell r="C3786">
            <v>123.22858903265558</v>
          </cell>
        </row>
        <row r="3787">
          <cell r="A3787" t="str">
            <v>GC</v>
          </cell>
          <cell r="B3787" t="str">
            <v>Systems</v>
          </cell>
          <cell r="C3787">
            <v>770.88124574409323</v>
          </cell>
        </row>
        <row r="3788">
          <cell r="A3788" t="str">
            <v>IN</v>
          </cell>
          <cell r="B3788" t="str">
            <v>Tech</v>
          </cell>
          <cell r="C3788">
            <v>220.45855379188714</v>
          </cell>
        </row>
        <row r="3789">
          <cell r="A3789" t="str">
            <v>IN</v>
          </cell>
          <cell r="B3789" t="str">
            <v>Tech</v>
          </cell>
          <cell r="C3789">
            <v>165.34391534391534</v>
          </cell>
        </row>
        <row r="3790">
          <cell r="A3790" t="str">
            <v>ANZ</v>
          </cell>
          <cell r="B3790" t="str">
            <v>Tech</v>
          </cell>
          <cell r="C3790">
            <v>615.83340085892553</v>
          </cell>
        </row>
        <row r="3791">
          <cell r="A3791" t="str">
            <v>KR</v>
          </cell>
          <cell r="B3791" t="str">
            <v>Tech</v>
          </cell>
          <cell r="C3791">
            <v>549.51596801817072</v>
          </cell>
        </row>
        <row r="3792">
          <cell r="A3792" t="str">
            <v>ANZ</v>
          </cell>
          <cell r="B3792" t="str">
            <v>Tech</v>
          </cell>
          <cell r="C3792">
            <v>21.179709837975221</v>
          </cell>
        </row>
        <row r="3793">
          <cell r="A3793" t="str">
            <v>ANZ</v>
          </cell>
          <cell r="B3793" t="str">
            <v>OFM</v>
          </cell>
          <cell r="C3793">
            <v>52.949274594938046</v>
          </cell>
        </row>
        <row r="3794">
          <cell r="A3794" t="str">
            <v>KR</v>
          </cell>
          <cell r="B3794" t="str">
            <v>Tech</v>
          </cell>
          <cell r="C3794">
            <v>91.585994669695125</v>
          </cell>
        </row>
        <row r="3795">
          <cell r="A3795" t="str">
            <v>ANZ</v>
          </cell>
          <cell r="B3795" t="str">
            <v>Tech</v>
          </cell>
          <cell r="C3795">
            <v>4.0515355319666151</v>
          </cell>
        </row>
        <row r="3796">
          <cell r="A3796" t="str">
            <v>GC</v>
          </cell>
          <cell r="B3796" t="str">
            <v>Tech</v>
          </cell>
          <cell r="C3796">
            <v>41.365046535677351</v>
          </cell>
        </row>
        <row r="3797">
          <cell r="A3797" t="str">
            <v>ASEAN</v>
          </cell>
          <cell r="B3797" t="str">
            <v>Apps</v>
          </cell>
          <cell r="C3797">
            <v>28.404417039030776</v>
          </cell>
        </row>
        <row r="3798">
          <cell r="A3798" t="str">
            <v>IN</v>
          </cell>
          <cell r="B3798" t="str">
            <v>Tech</v>
          </cell>
          <cell r="C3798">
            <v>10.824294532627865</v>
          </cell>
        </row>
        <row r="3799">
          <cell r="A3799" t="str">
            <v>ASEAN</v>
          </cell>
          <cell r="B3799" t="str">
            <v>Apps</v>
          </cell>
          <cell r="C3799">
            <v>60.871686497909678</v>
          </cell>
        </row>
        <row r="3800">
          <cell r="A3800" t="str">
            <v>ASEAN</v>
          </cell>
          <cell r="B3800" t="str">
            <v>Other</v>
          </cell>
          <cell r="C3800">
            <v>60.871686497909678</v>
          </cell>
        </row>
        <row r="3801">
          <cell r="A3801" t="str">
            <v>IN</v>
          </cell>
          <cell r="B3801" t="str">
            <v>Tech</v>
          </cell>
          <cell r="C3801">
            <v>391.73721340388005</v>
          </cell>
        </row>
        <row r="3802">
          <cell r="A3802" t="str">
            <v>GC</v>
          </cell>
          <cell r="B3802" t="str">
            <v>Apps</v>
          </cell>
          <cell r="C3802">
            <v>41.365046535677351</v>
          </cell>
        </row>
        <row r="3803">
          <cell r="A3803" t="str">
            <v>ASEAN</v>
          </cell>
          <cell r="B3803" t="str">
            <v>Tech</v>
          </cell>
          <cell r="C3803">
            <v>397.97491615748606</v>
          </cell>
        </row>
        <row r="3804">
          <cell r="A3804" t="str">
            <v>IN</v>
          </cell>
          <cell r="B3804" t="str">
            <v>Tech</v>
          </cell>
          <cell r="C3804">
            <v>337.19135802469134</v>
          </cell>
        </row>
        <row r="3805">
          <cell r="A3805" t="str">
            <v>IN</v>
          </cell>
          <cell r="B3805" t="str">
            <v>Tech</v>
          </cell>
          <cell r="C3805">
            <v>189.68306878306879</v>
          </cell>
        </row>
        <row r="3806">
          <cell r="A3806" t="str">
            <v>GC</v>
          </cell>
          <cell r="B3806" t="str">
            <v>Tech</v>
          </cell>
          <cell r="C3806">
            <v>38.54406228720466</v>
          </cell>
        </row>
        <row r="3807">
          <cell r="A3807" t="str">
            <v>IN</v>
          </cell>
          <cell r="B3807" t="str">
            <v>Tech</v>
          </cell>
          <cell r="C3807">
            <v>24.250440917107586</v>
          </cell>
        </row>
        <row r="3808">
          <cell r="A3808" t="str">
            <v>IN</v>
          </cell>
          <cell r="B3808" t="str">
            <v>Tech</v>
          </cell>
          <cell r="C3808">
            <v>79.365079365079367</v>
          </cell>
        </row>
        <row r="3809">
          <cell r="A3809" t="str">
            <v>GC</v>
          </cell>
          <cell r="B3809" t="str">
            <v>Tech</v>
          </cell>
          <cell r="C3809">
            <v>48.259220958290243</v>
          </cell>
        </row>
        <row r="3810">
          <cell r="A3810" t="str">
            <v>GC</v>
          </cell>
          <cell r="B3810" t="str">
            <v>Apps</v>
          </cell>
          <cell r="C3810">
            <v>25.696041524803107</v>
          </cell>
        </row>
        <row r="3811">
          <cell r="A3811" t="str">
            <v>IN</v>
          </cell>
          <cell r="B3811" t="str">
            <v>OFM</v>
          </cell>
          <cell r="C3811">
            <v>4.409171075837742</v>
          </cell>
        </row>
        <row r="3812">
          <cell r="A3812" t="str">
            <v>IN</v>
          </cell>
          <cell r="B3812" t="str">
            <v>Apps</v>
          </cell>
          <cell r="C3812">
            <v>440.91710758377428</v>
          </cell>
        </row>
        <row r="3813">
          <cell r="A3813" t="str">
            <v>ASEAN</v>
          </cell>
          <cell r="B3813" t="str">
            <v>Tech</v>
          </cell>
          <cell r="C3813">
            <v>50</v>
          </cell>
        </row>
        <row r="3814">
          <cell r="A3814" t="str">
            <v>ANZ</v>
          </cell>
          <cell r="B3814" t="str">
            <v>Tech</v>
          </cell>
          <cell r="C3814">
            <v>31.769564756962826</v>
          </cell>
        </row>
        <row r="3815">
          <cell r="A3815" t="str">
            <v>IN</v>
          </cell>
          <cell r="B3815" t="str">
            <v>Apps</v>
          </cell>
          <cell r="C3815">
            <v>44.091710758377424</v>
          </cell>
        </row>
        <row r="3816">
          <cell r="A3816" t="str">
            <v>ANZ</v>
          </cell>
          <cell r="B3816" t="str">
            <v>OFM</v>
          </cell>
          <cell r="C3816">
            <v>0</v>
          </cell>
        </row>
        <row r="3817">
          <cell r="A3817" t="str">
            <v>ANZ</v>
          </cell>
          <cell r="B3817" t="str">
            <v>Tech</v>
          </cell>
          <cell r="C3817">
            <v>8.4718839351900872</v>
          </cell>
        </row>
        <row r="3818">
          <cell r="A3818" t="str">
            <v>ASEAN</v>
          </cell>
          <cell r="B3818" t="str">
            <v>Apps</v>
          </cell>
          <cell r="C3818">
            <v>100</v>
          </cell>
        </row>
        <row r="3819">
          <cell r="A3819" t="str">
            <v>ASEAN</v>
          </cell>
          <cell r="B3819" t="str">
            <v>Apps</v>
          </cell>
          <cell r="C3819">
            <v>83.842238250562772</v>
          </cell>
        </row>
        <row r="3820">
          <cell r="A3820" t="str">
            <v>IN</v>
          </cell>
          <cell r="B3820" t="str">
            <v>Tech</v>
          </cell>
          <cell r="C3820">
            <v>60.045194003527335</v>
          </cell>
        </row>
        <row r="3821">
          <cell r="A3821" t="str">
            <v>ASEAN</v>
          </cell>
          <cell r="B3821" t="str">
            <v>Tech</v>
          </cell>
          <cell r="C3821">
            <v>34.218673619032103</v>
          </cell>
        </row>
        <row r="3822">
          <cell r="A3822" t="str">
            <v>ASEAN</v>
          </cell>
          <cell r="B3822" t="str">
            <v>OFM</v>
          </cell>
          <cell r="C3822">
            <v>70</v>
          </cell>
        </row>
        <row r="3823">
          <cell r="A3823" t="str">
            <v>ASEAN</v>
          </cell>
          <cell r="B3823" t="str">
            <v>Apps</v>
          </cell>
          <cell r="C3823">
            <v>200</v>
          </cell>
        </row>
        <row r="3824">
          <cell r="A3824" t="str">
            <v>GC</v>
          </cell>
          <cell r="B3824" t="str">
            <v>OFM</v>
          </cell>
          <cell r="C3824">
            <v>27.576697690451567</v>
          </cell>
        </row>
        <row r="3825">
          <cell r="A3825" t="str">
            <v>GC</v>
          </cell>
          <cell r="B3825" t="str">
            <v>Apps</v>
          </cell>
          <cell r="C3825">
            <v>16.173752310536045</v>
          </cell>
        </row>
        <row r="3826">
          <cell r="A3826" t="str">
            <v>ASEAN</v>
          </cell>
          <cell r="B3826" t="str">
            <v>Tech</v>
          </cell>
          <cell r="C3826">
            <v>128.32577637094704</v>
          </cell>
        </row>
        <row r="3827">
          <cell r="A3827" t="str">
            <v>ASEAN</v>
          </cell>
          <cell r="B3827" t="str">
            <v>Other</v>
          </cell>
          <cell r="C3827">
            <v>100</v>
          </cell>
        </row>
        <row r="3828">
          <cell r="A3828" t="str">
            <v>IN</v>
          </cell>
          <cell r="B3828" t="str">
            <v>Apps</v>
          </cell>
          <cell r="C3828">
            <v>26.455026455026456</v>
          </cell>
        </row>
        <row r="3829">
          <cell r="A3829" t="str">
            <v>GC</v>
          </cell>
          <cell r="B3829" t="str">
            <v>Tech</v>
          </cell>
          <cell r="C3829">
            <v>4.1365046535677346</v>
          </cell>
        </row>
        <row r="3830">
          <cell r="A3830" t="str">
            <v>IN</v>
          </cell>
          <cell r="B3830" t="str">
            <v>Tech</v>
          </cell>
          <cell r="C3830">
            <v>330.68783068783068</v>
          </cell>
        </row>
        <row r="3831">
          <cell r="A3831" t="str">
            <v>GC</v>
          </cell>
          <cell r="B3831" t="str">
            <v>Tech</v>
          </cell>
          <cell r="C3831">
            <v>77.017868145409736</v>
          </cell>
        </row>
        <row r="3832">
          <cell r="A3832" t="str">
            <v>ASEAN</v>
          </cell>
          <cell r="B3832" t="str">
            <v>Tech</v>
          </cell>
          <cell r="C3832">
            <v>26.071370376405412</v>
          </cell>
        </row>
        <row r="3833">
          <cell r="A3833" t="str">
            <v>GC</v>
          </cell>
          <cell r="B3833" t="str">
            <v>Tech</v>
          </cell>
          <cell r="C3833">
            <v>154.03573629081947</v>
          </cell>
        </row>
        <row r="3834">
          <cell r="A3834" t="str">
            <v>ASEAN</v>
          </cell>
          <cell r="B3834" t="str">
            <v>Tech</v>
          </cell>
          <cell r="C3834">
            <v>32.904045223319756</v>
          </cell>
        </row>
        <row r="3835">
          <cell r="A3835" t="str">
            <v>GC</v>
          </cell>
          <cell r="B3835" t="str">
            <v>Apps</v>
          </cell>
          <cell r="C3835">
            <v>68.941744226128904</v>
          </cell>
        </row>
        <row r="3836">
          <cell r="A3836" t="str">
            <v>IN</v>
          </cell>
          <cell r="B3836" t="str">
            <v>Systems</v>
          </cell>
          <cell r="C3836">
            <v>440.91710758377428</v>
          </cell>
        </row>
        <row r="3837">
          <cell r="A3837" t="str">
            <v>IN</v>
          </cell>
          <cell r="B3837" t="str">
            <v>Tech</v>
          </cell>
          <cell r="C3837">
            <v>9.0200617283950617</v>
          </cell>
        </row>
        <row r="3838">
          <cell r="A3838" t="str">
            <v>IN</v>
          </cell>
          <cell r="B3838" t="str">
            <v>Tech</v>
          </cell>
          <cell r="C3838">
            <v>24.483575837742503</v>
          </cell>
        </row>
        <row r="3839">
          <cell r="A3839" t="str">
            <v>GC</v>
          </cell>
          <cell r="B3839" t="str">
            <v>Apps</v>
          </cell>
          <cell r="C3839">
            <v>46.210720887245841</v>
          </cell>
        </row>
        <row r="3840">
          <cell r="A3840" t="str">
            <v>ANZ</v>
          </cell>
          <cell r="B3840" t="str">
            <v>Apps</v>
          </cell>
          <cell r="C3840">
            <v>1588.4782378481414</v>
          </cell>
        </row>
        <row r="3841">
          <cell r="A3841" t="str">
            <v>ANZ</v>
          </cell>
          <cell r="B3841" t="str">
            <v>Apps</v>
          </cell>
          <cell r="C3841">
            <v>1058.985491898761</v>
          </cell>
        </row>
        <row r="3842">
          <cell r="A3842" t="str">
            <v>ANZ</v>
          </cell>
          <cell r="B3842" t="str">
            <v>Apps</v>
          </cell>
          <cell r="C3842">
            <v>201.20724346076457</v>
          </cell>
        </row>
        <row r="3843">
          <cell r="A3843" t="str">
            <v>GC</v>
          </cell>
          <cell r="B3843" t="str">
            <v>Systems</v>
          </cell>
          <cell r="C3843">
            <v>34.470872113064452</v>
          </cell>
        </row>
        <row r="3844">
          <cell r="A3844" t="str">
            <v>KR</v>
          </cell>
          <cell r="B3844" t="str">
            <v>Tech</v>
          </cell>
          <cell r="C3844">
            <v>50.189125078992923</v>
          </cell>
        </row>
        <row r="3845">
          <cell r="A3845" t="str">
            <v>ASEAN</v>
          </cell>
          <cell r="B3845" t="str">
            <v>Apps</v>
          </cell>
          <cell r="C3845">
            <v>201.3</v>
          </cell>
        </row>
        <row r="3846">
          <cell r="A3846" t="str">
            <v>ASEAN</v>
          </cell>
          <cell r="B3846" t="str">
            <v>Apps</v>
          </cell>
          <cell r="C3846">
            <v>100</v>
          </cell>
        </row>
        <row r="3847">
          <cell r="A3847" t="str">
            <v>GC</v>
          </cell>
          <cell r="B3847" t="str">
            <v>Tech</v>
          </cell>
          <cell r="C3847">
            <v>22.652345406190175</v>
          </cell>
        </row>
        <row r="3848">
          <cell r="A3848" t="str">
            <v>IN</v>
          </cell>
          <cell r="B3848" t="str">
            <v>Tech</v>
          </cell>
          <cell r="C3848">
            <v>97.938712522045861</v>
          </cell>
        </row>
        <row r="3849">
          <cell r="A3849" t="str">
            <v>KR</v>
          </cell>
          <cell r="B3849" t="str">
            <v>OFM</v>
          </cell>
          <cell r="C3849">
            <v>9.1585994669695125</v>
          </cell>
        </row>
        <row r="3850">
          <cell r="A3850" t="str">
            <v>IN</v>
          </cell>
          <cell r="B3850" t="str">
            <v>Apps</v>
          </cell>
          <cell r="C3850">
            <v>55.114638447971785</v>
          </cell>
        </row>
        <row r="3851">
          <cell r="A3851" t="str">
            <v>KR</v>
          </cell>
          <cell r="B3851" t="str">
            <v>Tech</v>
          </cell>
          <cell r="C3851">
            <v>183.17198933939025</v>
          </cell>
        </row>
        <row r="3852">
          <cell r="A3852" t="str">
            <v>IN</v>
          </cell>
          <cell r="B3852" t="str">
            <v>Apps</v>
          </cell>
          <cell r="C3852">
            <v>44.091710758377424</v>
          </cell>
        </row>
        <row r="3853">
          <cell r="A3853" t="str">
            <v>IN</v>
          </cell>
          <cell r="B3853" t="str">
            <v>Apps</v>
          </cell>
          <cell r="C3853">
            <v>55.114638447971785</v>
          </cell>
        </row>
        <row r="3854">
          <cell r="A3854" t="str">
            <v>IN</v>
          </cell>
          <cell r="B3854" t="str">
            <v>Tech</v>
          </cell>
          <cell r="C3854">
            <v>112.24801587301587</v>
          </cell>
        </row>
        <row r="3855">
          <cell r="A3855" t="str">
            <v>GC</v>
          </cell>
          <cell r="B3855" t="str">
            <v>Tech</v>
          </cell>
          <cell r="C3855">
            <v>46.210720887245841</v>
          </cell>
        </row>
        <row r="3856">
          <cell r="A3856" t="str">
            <v>ASEAN</v>
          </cell>
          <cell r="B3856" t="str">
            <v>Tech</v>
          </cell>
          <cell r="C3856">
            <v>5.5</v>
          </cell>
        </row>
        <row r="3857">
          <cell r="A3857" t="str">
            <v>ANZ</v>
          </cell>
          <cell r="B3857" t="str">
            <v>Apps</v>
          </cell>
          <cell r="C3857">
            <v>1058.985491898761</v>
          </cell>
        </row>
        <row r="3858">
          <cell r="A3858" t="str">
            <v>ANZ</v>
          </cell>
          <cell r="B3858" t="str">
            <v>Tech</v>
          </cell>
          <cell r="C3858">
            <v>180.02753362278938</v>
          </cell>
        </row>
        <row r="3859">
          <cell r="A3859" t="str">
            <v>ASEAN</v>
          </cell>
          <cell r="B3859" t="str">
            <v>Apps</v>
          </cell>
          <cell r="C3859">
            <v>236.16750855466842</v>
          </cell>
        </row>
        <row r="3860">
          <cell r="A3860" t="str">
            <v>GC</v>
          </cell>
          <cell r="B3860" t="str">
            <v>Apps</v>
          </cell>
          <cell r="C3860">
            <v>30.807147258163894</v>
          </cell>
        </row>
        <row r="3861">
          <cell r="A3861" t="str">
            <v>ANZ</v>
          </cell>
          <cell r="B3861" t="str">
            <v>Tech</v>
          </cell>
          <cell r="C3861">
            <v>84.718839351900883</v>
          </cell>
        </row>
        <row r="3862">
          <cell r="A3862" t="str">
            <v>ANZ</v>
          </cell>
          <cell r="B3862" t="str">
            <v>Tech</v>
          </cell>
          <cell r="C3862">
            <v>6.4068622259875037</v>
          </cell>
        </row>
        <row r="3863">
          <cell r="A3863" t="str">
            <v>GC</v>
          </cell>
          <cell r="B3863" t="str">
            <v>Tech</v>
          </cell>
          <cell r="C3863">
            <v>1540.3573629081948</v>
          </cell>
        </row>
        <row r="3864">
          <cell r="A3864" t="str">
            <v>GC</v>
          </cell>
          <cell r="B3864" t="str">
            <v>Tech</v>
          </cell>
          <cell r="C3864">
            <v>161.73752310536045</v>
          </cell>
        </row>
        <row r="3865">
          <cell r="A3865" t="str">
            <v>GC</v>
          </cell>
          <cell r="B3865" t="str">
            <v>Tech</v>
          </cell>
          <cell r="C3865">
            <v>246.45717806531115</v>
          </cell>
        </row>
        <row r="3866">
          <cell r="A3866" t="str">
            <v>GC</v>
          </cell>
          <cell r="B3866" t="str">
            <v>OFM</v>
          </cell>
          <cell r="C3866">
            <v>286.31646328852116</v>
          </cell>
        </row>
        <row r="3867">
          <cell r="A3867" t="str">
            <v>GC</v>
          </cell>
          <cell r="B3867" t="str">
            <v>Tech</v>
          </cell>
          <cell r="C3867">
            <v>17.235436056532226</v>
          </cell>
        </row>
        <row r="3868">
          <cell r="A3868" t="str">
            <v>GC</v>
          </cell>
          <cell r="B3868" t="str">
            <v>Apps</v>
          </cell>
          <cell r="C3868">
            <v>103.41261633919338</v>
          </cell>
        </row>
        <row r="3869">
          <cell r="A3869" t="str">
            <v>GC</v>
          </cell>
          <cell r="B3869" t="str">
            <v>Tech</v>
          </cell>
          <cell r="C3869">
            <v>62.047569803516026</v>
          </cell>
        </row>
        <row r="3870">
          <cell r="A3870" t="str">
            <v>GC</v>
          </cell>
          <cell r="B3870" t="str">
            <v>Apps</v>
          </cell>
          <cell r="C3870">
            <v>6.1614294516327792</v>
          </cell>
        </row>
        <row r="3871">
          <cell r="A3871" t="str">
            <v>GC</v>
          </cell>
          <cell r="B3871" t="str">
            <v>Tech</v>
          </cell>
          <cell r="C3871">
            <v>6.4240103812007767</v>
          </cell>
        </row>
        <row r="3872">
          <cell r="A3872" t="str">
            <v>KR</v>
          </cell>
          <cell r="B3872" t="str">
            <v>Tech</v>
          </cell>
          <cell r="C3872">
            <v>32.05509813439329</v>
          </cell>
        </row>
        <row r="3873">
          <cell r="A3873" t="str">
            <v>ANZ</v>
          </cell>
          <cell r="B3873" t="str">
            <v>Apps</v>
          </cell>
          <cell r="C3873">
            <v>52.949274594938046</v>
          </cell>
        </row>
        <row r="3874">
          <cell r="A3874" t="str">
            <v>GC</v>
          </cell>
          <cell r="B3874" t="str">
            <v>Apps</v>
          </cell>
          <cell r="C3874">
            <v>701.5019336271248</v>
          </cell>
        </row>
        <row r="3875">
          <cell r="A3875" t="str">
            <v>GC</v>
          </cell>
          <cell r="B3875" t="str">
            <v>Tech</v>
          </cell>
          <cell r="C3875">
            <v>385.44062287204662</v>
          </cell>
        </row>
        <row r="3876">
          <cell r="A3876" t="str">
            <v>GC</v>
          </cell>
          <cell r="B3876" t="str">
            <v>Tech</v>
          </cell>
          <cell r="C3876">
            <v>77.017868145409736</v>
          </cell>
        </row>
        <row r="3877">
          <cell r="A3877" t="str">
            <v>IN</v>
          </cell>
          <cell r="B3877" t="str">
            <v>Tech</v>
          </cell>
          <cell r="C3877">
            <v>32.675999999999995</v>
          </cell>
        </row>
        <row r="3878">
          <cell r="A3878" t="str">
            <v>GC</v>
          </cell>
          <cell r="B3878" t="str">
            <v>Apps</v>
          </cell>
          <cell r="C3878">
            <v>92.505749489291176</v>
          </cell>
        </row>
        <row r="3879">
          <cell r="A3879" t="str">
            <v>IN</v>
          </cell>
          <cell r="B3879" t="str">
            <v>Apps</v>
          </cell>
          <cell r="C3879">
            <v>2.204585537918871</v>
          </cell>
        </row>
        <row r="3880">
          <cell r="A3880" t="str">
            <v>GC</v>
          </cell>
          <cell r="B3880" t="str">
            <v>OFM</v>
          </cell>
          <cell r="C3880">
            <v>12.848020762401553</v>
          </cell>
        </row>
        <row r="3881">
          <cell r="A3881" t="str">
            <v>IN</v>
          </cell>
          <cell r="B3881" t="str">
            <v>Tech</v>
          </cell>
          <cell r="C3881">
            <v>440.91710758377428</v>
          </cell>
        </row>
        <row r="3882">
          <cell r="A3882" t="str">
            <v>IN</v>
          </cell>
          <cell r="B3882" t="str">
            <v>Apps</v>
          </cell>
          <cell r="C3882">
            <v>55.114638447971785</v>
          </cell>
        </row>
        <row r="3883">
          <cell r="A3883" t="str">
            <v>GC</v>
          </cell>
          <cell r="B3883" t="str">
            <v>OFM</v>
          </cell>
          <cell r="C3883">
            <v>154.03573629081947</v>
          </cell>
        </row>
        <row r="3884">
          <cell r="A3884" t="str">
            <v>ASEAN</v>
          </cell>
          <cell r="B3884" t="str">
            <v>OFM</v>
          </cell>
          <cell r="C3884">
            <v>18.097224872825862</v>
          </cell>
        </row>
        <row r="3885">
          <cell r="A3885" t="str">
            <v>GC</v>
          </cell>
          <cell r="B3885" t="str">
            <v>Apps</v>
          </cell>
          <cell r="C3885">
            <v>25.696041524803107</v>
          </cell>
        </row>
        <row r="3886">
          <cell r="A3886" t="str">
            <v>ASEAN</v>
          </cell>
          <cell r="B3886" t="str">
            <v>Tech</v>
          </cell>
          <cell r="C3886">
            <v>45.5</v>
          </cell>
        </row>
        <row r="3887">
          <cell r="A3887" t="str">
            <v>GC</v>
          </cell>
          <cell r="B3887" t="str">
            <v>Tech</v>
          </cell>
          <cell r="C3887">
            <v>68.941744226128904</v>
          </cell>
        </row>
        <row r="3888">
          <cell r="A3888" t="str">
            <v>GC</v>
          </cell>
          <cell r="B3888" t="str">
            <v>Tech</v>
          </cell>
          <cell r="C3888">
            <v>22.652345406190175</v>
          </cell>
        </row>
        <row r="3889">
          <cell r="A3889" t="str">
            <v>ASEAN</v>
          </cell>
          <cell r="B3889" t="str">
            <v>Apps</v>
          </cell>
          <cell r="C3889">
            <v>96.292729898892631</v>
          </cell>
        </row>
        <row r="3890">
          <cell r="A3890" t="str">
            <v>IN</v>
          </cell>
          <cell r="B3890" t="str">
            <v>Apps</v>
          </cell>
          <cell r="C3890">
            <v>110.22927689594357</v>
          </cell>
        </row>
        <row r="3891">
          <cell r="A3891" t="str">
            <v>IN</v>
          </cell>
          <cell r="B3891" t="str">
            <v>Apps</v>
          </cell>
          <cell r="C3891">
            <v>66.137566137566139</v>
          </cell>
        </row>
        <row r="3892">
          <cell r="A3892" t="str">
            <v>ASEAN</v>
          </cell>
          <cell r="B3892" t="str">
            <v>Apps</v>
          </cell>
          <cell r="C3892">
            <v>100</v>
          </cell>
        </row>
        <row r="3893">
          <cell r="A3893" t="str">
            <v>ASEAN</v>
          </cell>
          <cell r="B3893" t="str">
            <v>Other</v>
          </cell>
          <cell r="C3893">
            <v>200</v>
          </cell>
        </row>
        <row r="3894">
          <cell r="A3894" t="str">
            <v>GC</v>
          </cell>
          <cell r="B3894" t="str">
            <v>Tech</v>
          </cell>
          <cell r="C3894">
            <v>77.017868145409736</v>
          </cell>
        </row>
        <row r="3895">
          <cell r="A3895" t="str">
            <v>ASEAN</v>
          </cell>
          <cell r="B3895" t="str">
            <v>Tech</v>
          </cell>
          <cell r="C3895">
            <v>48.883819455760147</v>
          </cell>
        </row>
        <row r="3896">
          <cell r="A3896" t="str">
            <v>ASEAN</v>
          </cell>
          <cell r="B3896" t="str">
            <v>Tech</v>
          </cell>
          <cell r="C3896">
            <v>71.696268535114882</v>
          </cell>
        </row>
        <row r="3897">
          <cell r="A3897" t="str">
            <v>ASEAN</v>
          </cell>
          <cell r="B3897" t="str">
            <v>Apps</v>
          </cell>
          <cell r="C3897">
            <v>100</v>
          </cell>
        </row>
        <row r="3898">
          <cell r="A3898" t="str">
            <v>GC</v>
          </cell>
          <cell r="B3898" t="str">
            <v>OFM</v>
          </cell>
          <cell r="C3898">
            <v>8.993614533681086</v>
          </cell>
        </row>
        <row r="3899">
          <cell r="A3899" t="str">
            <v>GC</v>
          </cell>
          <cell r="B3899" t="str">
            <v>Tech</v>
          </cell>
          <cell r="C3899">
            <v>84.719654959950716</v>
          </cell>
        </row>
        <row r="3900">
          <cell r="A3900" t="str">
            <v>GC</v>
          </cell>
          <cell r="B3900" t="str">
            <v>Tech</v>
          </cell>
          <cell r="C3900">
            <v>12.848020762401553</v>
          </cell>
        </row>
        <row r="3901">
          <cell r="A3901" t="str">
            <v>GC</v>
          </cell>
          <cell r="B3901" t="str">
            <v>Tech</v>
          </cell>
          <cell r="C3901">
            <v>422.05791743684534</v>
          </cell>
        </row>
        <row r="3902">
          <cell r="A3902" t="str">
            <v>GC</v>
          </cell>
          <cell r="B3902" t="str">
            <v>Tech</v>
          </cell>
          <cell r="C3902">
            <v>52.372150338878619</v>
          </cell>
        </row>
        <row r="3903">
          <cell r="A3903" t="str">
            <v>GC</v>
          </cell>
          <cell r="B3903" t="str">
            <v>Tech</v>
          </cell>
          <cell r="C3903">
            <v>8.617718028266113</v>
          </cell>
        </row>
        <row r="3904">
          <cell r="A3904" t="str">
            <v>GC</v>
          </cell>
          <cell r="B3904" t="str">
            <v>Tech</v>
          </cell>
          <cell r="C3904">
            <v>123.22858903265558</v>
          </cell>
        </row>
        <row r="3905">
          <cell r="A3905" t="str">
            <v>IN</v>
          </cell>
          <cell r="B3905" t="str">
            <v>Tech</v>
          </cell>
          <cell r="C3905">
            <v>5.0825837742504412</v>
          </cell>
        </row>
        <row r="3906">
          <cell r="A3906" t="str">
            <v>GC</v>
          </cell>
          <cell r="B3906" t="str">
            <v>Tech</v>
          </cell>
          <cell r="C3906">
            <v>107.82501540357363</v>
          </cell>
        </row>
        <row r="3907">
          <cell r="A3907" t="str">
            <v>GC</v>
          </cell>
          <cell r="B3907" t="str">
            <v>Tech</v>
          </cell>
          <cell r="C3907">
            <v>24.645717806531117</v>
          </cell>
        </row>
        <row r="3908">
          <cell r="A3908" t="str">
            <v>GC</v>
          </cell>
          <cell r="B3908" t="str">
            <v>Apps</v>
          </cell>
          <cell r="C3908">
            <v>46.210720887245841</v>
          </cell>
        </row>
        <row r="3909">
          <cell r="A3909" t="str">
            <v>GC</v>
          </cell>
          <cell r="B3909" t="str">
            <v>Tech</v>
          </cell>
          <cell r="C3909">
            <v>6.8941744226128918</v>
          </cell>
        </row>
        <row r="3910">
          <cell r="A3910" t="str">
            <v>ASEAN</v>
          </cell>
          <cell r="B3910" t="str">
            <v>OFM</v>
          </cell>
          <cell r="C3910">
            <v>27.3</v>
          </cell>
        </row>
        <row r="3911">
          <cell r="A3911" t="str">
            <v>GC</v>
          </cell>
          <cell r="B3911" t="str">
            <v>Tech</v>
          </cell>
          <cell r="C3911">
            <v>51.392083049606214</v>
          </cell>
        </row>
        <row r="3912">
          <cell r="A3912" t="str">
            <v>GC</v>
          </cell>
          <cell r="B3912" t="str">
            <v>Tech</v>
          </cell>
          <cell r="C3912">
            <v>32.12005190600388</v>
          </cell>
        </row>
        <row r="3913">
          <cell r="A3913" t="str">
            <v>GC</v>
          </cell>
          <cell r="B3913" t="str">
            <v>Tech</v>
          </cell>
          <cell r="C3913">
            <v>42.359827479975358</v>
          </cell>
        </row>
        <row r="3914">
          <cell r="A3914" t="str">
            <v>ASEAN</v>
          </cell>
          <cell r="B3914" t="str">
            <v>OFM</v>
          </cell>
          <cell r="C3914">
            <v>197.4242713399185</v>
          </cell>
        </row>
        <row r="3915">
          <cell r="A3915" t="str">
            <v>IN</v>
          </cell>
          <cell r="B3915" t="str">
            <v>Apps</v>
          </cell>
          <cell r="C3915">
            <v>2.204585537918871</v>
          </cell>
        </row>
        <row r="3916">
          <cell r="A3916" t="str">
            <v>GC</v>
          </cell>
          <cell r="B3916" t="str">
            <v>Apps</v>
          </cell>
          <cell r="C3916">
            <v>86.177180282661155</v>
          </cell>
        </row>
        <row r="3917">
          <cell r="A3917" t="str">
            <v>GC</v>
          </cell>
          <cell r="B3917" t="str">
            <v>Tech</v>
          </cell>
          <cell r="C3917">
            <v>92.421441774491683</v>
          </cell>
        </row>
        <row r="3918">
          <cell r="A3918" t="str">
            <v>IN</v>
          </cell>
          <cell r="B3918" t="str">
            <v>Apps</v>
          </cell>
          <cell r="C3918">
            <v>33.06878306878307</v>
          </cell>
        </row>
        <row r="3919">
          <cell r="A3919" t="str">
            <v>GC</v>
          </cell>
          <cell r="B3919" t="str">
            <v>Apps</v>
          </cell>
          <cell r="C3919">
            <v>24.260628465804068</v>
          </cell>
        </row>
        <row r="3920">
          <cell r="A3920" t="str">
            <v>ANZ</v>
          </cell>
          <cell r="B3920" t="str">
            <v>Tech</v>
          </cell>
          <cell r="C3920">
            <v>84.718839351900883</v>
          </cell>
        </row>
        <row r="3921">
          <cell r="A3921" t="str">
            <v>IN</v>
          </cell>
          <cell r="B3921" t="str">
            <v>Apps</v>
          </cell>
          <cell r="C3921">
            <v>110.22927689594357</v>
          </cell>
        </row>
        <row r="3922">
          <cell r="A3922" t="str">
            <v>IN</v>
          </cell>
          <cell r="B3922" t="str">
            <v>Apps</v>
          </cell>
          <cell r="C3922">
            <v>66.137566137566139</v>
          </cell>
        </row>
        <row r="3923">
          <cell r="A3923" t="str">
            <v>ANZ</v>
          </cell>
          <cell r="B3923" t="str">
            <v>Apps</v>
          </cell>
          <cell r="C3923">
            <v>21.179709837975221</v>
          </cell>
        </row>
        <row r="3924">
          <cell r="A3924" t="str">
            <v>ASEAN</v>
          </cell>
          <cell r="B3924" t="str">
            <v>Apps</v>
          </cell>
          <cell r="C3924">
            <v>16.048788316482106</v>
          </cell>
        </row>
        <row r="3925">
          <cell r="A3925" t="str">
            <v>ANZ</v>
          </cell>
          <cell r="B3925" t="str">
            <v>Tech</v>
          </cell>
          <cell r="C3925">
            <v>48.618426383599385</v>
          </cell>
        </row>
        <row r="3926">
          <cell r="A3926" t="str">
            <v>IN</v>
          </cell>
          <cell r="B3926" t="str">
            <v>Tech</v>
          </cell>
          <cell r="C3926">
            <v>176.3668430335097</v>
          </cell>
        </row>
        <row r="3927">
          <cell r="A3927" t="str">
            <v>GC</v>
          </cell>
          <cell r="B3927" t="str">
            <v>Apps</v>
          </cell>
          <cell r="C3927">
            <v>154.03573629081947</v>
          </cell>
        </row>
        <row r="3928">
          <cell r="A3928" t="str">
            <v>IN</v>
          </cell>
          <cell r="B3928" t="str">
            <v>Apps</v>
          </cell>
          <cell r="C3928">
            <v>88.183421516754848</v>
          </cell>
        </row>
        <row r="3929">
          <cell r="A3929" t="str">
            <v>IN</v>
          </cell>
          <cell r="B3929" t="str">
            <v>Apps</v>
          </cell>
          <cell r="C3929">
            <v>66.137566137566139</v>
          </cell>
        </row>
        <row r="3930">
          <cell r="A3930" t="str">
            <v>ASEAN</v>
          </cell>
          <cell r="B3930" t="str">
            <v>Apps</v>
          </cell>
          <cell r="C3930">
            <v>32.097576632964213</v>
          </cell>
        </row>
        <row r="3931">
          <cell r="A3931" t="str">
            <v>IN</v>
          </cell>
          <cell r="B3931" t="str">
            <v>Apps</v>
          </cell>
          <cell r="C3931">
            <v>661.37566137566137</v>
          </cell>
        </row>
        <row r="3932">
          <cell r="A3932" t="str">
            <v>IN</v>
          </cell>
          <cell r="B3932" t="str">
            <v>Apps</v>
          </cell>
          <cell r="C3932">
            <v>48.500881834215171</v>
          </cell>
        </row>
        <row r="3933">
          <cell r="A3933" t="str">
            <v>GC</v>
          </cell>
          <cell r="B3933" t="str">
            <v>Tech</v>
          </cell>
          <cell r="C3933">
            <v>53.912507701786815</v>
          </cell>
        </row>
        <row r="3934">
          <cell r="A3934" t="str">
            <v>GC</v>
          </cell>
          <cell r="B3934" t="str">
            <v>Apps</v>
          </cell>
          <cell r="C3934">
            <v>102.78416609921243</v>
          </cell>
        </row>
        <row r="3935">
          <cell r="A3935" t="str">
            <v>GC</v>
          </cell>
          <cell r="B3935" t="str">
            <v>Tech</v>
          </cell>
          <cell r="C3935">
            <v>41.11366643968497</v>
          </cell>
        </row>
        <row r="3936">
          <cell r="A3936" t="str">
            <v>IN</v>
          </cell>
          <cell r="B3936" t="str">
            <v>Apps</v>
          </cell>
          <cell r="C3936">
            <v>55.114638447971785</v>
          </cell>
        </row>
        <row r="3937">
          <cell r="A3937" t="str">
            <v>GC</v>
          </cell>
          <cell r="B3937" t="str">
            <v>Apps</v>
          </cell>
          <cell r="C3937">
            <v>50</v>
          </cell>
        </row>
        <row r="3938">
          <cell r="A3938" t="str">
            <v>GC</v>
          </cell>
          <cell r="B3938" t="str">
            <v>Tech</v>
          </cell>
          <cell r="C3938">
            <v>51.392083049606214</v>
          </cell>
        </row>
        <row r="3939">
          <cell r="A3939" t="str">
            <v>ANZ</v>
          </cell>
          <cell r="B3939" t="str">
            <v>Apps</v>
          </cell>
          <cell r="C3939">
            <v>105.89854918987609</v>
          </cell>
        </row>
        <row r="3940">
          <cell r="A3940" t="str">
            <v>ANZ</v>
          </cell>
          <cell r="B3940" t="str">
            <v>Apps</v>
          </cell>
          <cell r="C3940">
            <v>132.37318648734512</v>
          </cell>
        </row>
        <row r="3941">
          <cell r="A3941" t="str">
            <v>ANZ</v>
          </cell>
          <cell r="B3941" t="str">
            <v>Tech</v>
          </cell>
          <cell r="C3941">
            <v>40.515355319666149</v>
          </cell>
        </row>
        <row r="3942">
          <cell r="A3942" t="str">
            <v>GC</v>
          </cell>
          <cell r="B3942" t="str">
            <v>Tech</v>
          </cell>
          <cell r="C3942">
            <v>34.470872113064452</v>
          </cell>
        </row>
        <row r="3943">
          <cell r="A3943" t="str">
            <v>GC</v>
          </cell>
          <cell r="B3943" t="str">
            <v>Tech</v>
          </cell>
          <cell r="C3943">
            <v>256.96041524803104</v>
          </cell>
        </row>
        <row r="3944">
          <cell r="A3944" t="str">
            <v>ASEAN</v>
          </cell>
          <cell r="B3944" t="str">
            <v>Apps</v>
          </cell>
          <cell r="C3944">
            <v>37.269662792300274</v>
          </cell>
        </row>
        <row r="3945">
          <cell r="A3945" t="str">
            <v>ASEAN</v>
          </cell>
          <cell r="B3945" t="str">
            <v>Tech</v>
          </cell>
          <cell r="C3945">
            <v>3.77</v>
          </cell>
        </row>
        <row r="3946">
          <cell r="A3946" t="str">
            <v>GC</v>
          </cell>
          <cell r="B3946" t="str">
            <v>Tech</v>
          </cell>
          <cell r="C3946">
            <v>38.508934072704868</v>
          </cell>
        </row>
        <row r="3947">
          <cell r="A3947" t="str">
            <v>ASEAN</v>
          </cell>
          <cell r="B3947" t="str">
            <v>Apps</v>
          </cell>
          <cell r="C3947">
            <v>120.3659123736158</v>
          </cell>
        </row>
        <row r="3948">
          <cell r="A3948" t="str">
            <v>ASEAN</v>
          </cell>
          <cell r="B3948" t="str">
            <v>Tech</v>
          </cell>
          <cell r="C3948">
            <v>798.96659605670538</v>
          </cell>
        </row>
        <row r="3949">
          <cell r="A3949" t="str">
            <v>IN</v>
          </cell>
          <cell r="B3949" t="str">
            <v>Tech</v>
          </cell>
          <cell r="C3949">
            <v>195.868430335097</v>
          </cell>
        </row>
        <row r="3950">
          <cell r="A3950" t="str">
            <v>ANZ</v>
          </cell>
          <cell r="B3950" t="str">
            <v>Apps</v>
          </cell>
          <cell r="C3950">
            <v>211.79709837975219</v>
          </cell>
        </row>
        <row r="3951">
          <cell r="A3951" t="str">
            <v>GC</v>
          </cell>
          <cell r="B3951" t="str">
            <v>OFM</v>
          </cell>
          <cell r="C3951">
            <v>30.807147258163894</v>
          </cell>
        </row>
        <row r="3952">
          <cell r="A3952" t="str">
            <v>ANZ</v>
          </cell>
          <cell r="B3952" t="str">
            <v>Apps</v>
          </cell>
          <cell r="C3952">
            <v>51.195594620353702</v>
          </cell>
        </row>
        <row r="3953">
          <cell r="A3953" t="str">
            <v>ASEAN</v>
          </cell>
          <cell r="B3953" t="str">
            <v>Systems</v>
          </cell>
          <cell r="C3953">
            <v>600</v>
          </cell>
        </row>
        <row r="3954">
          <cell r="A3954" t="str">
            <v>IN</v>
          </cell>
          <cell r="B3954" t="str">
            <v>Apps</v>
          </cell>
          <cell r="C3954">
            <v>66.137566137566139</v>
          </cell>
        </row>
        <row r="3955">
          <cell r="A3955" t="str">
            <v>ASEAN</v>
          </cell>
          <cell r="B3955" t="str">
            <v>Other</v>
          </cell>
          <cell r="C3955">
            <v>299.7</v>
          </cell>
        </row>
        <row r="3956">
          <cell r="A3956" t="str">
            <v>GC</v>
          </cell>
          <cell r="B3956" t="str">
            <v>Tech</v>
          </cell>
          <cell r="C3956">
            <v>24.645717806531117</v>
          </cell>
        </row>
        <row r="3957">
          <cell r="A3957" t="str">
            <v>GC</v>
          </cell>
          <cell r="B3957" t="str">
            <v>Apps</v>
          </cell>
          <cell r="C3957">
            <v>107.82501540357363</v>
          </cell>
        </row>
        <row r="3958">
          <cell r="A3958" t="str">
            <v>ANZ</v>
          </cell>
          <cell r="B3958" t="str">
            <v>Tech</v>
          </cell>
          <cell r="C3958">
            <v>211.79709837975219</v>
          </cell>
        </row>
        <row r="3959">
          <cell r="A3959" t="str">
            <v>GC</v>
          </cell>
          <cell r="B3959" t="str">
            <v>Tech</v>
          </cell>
          <cell r="C3959">
            <v>154.03573629081947</v>
          </cell>
        </row>
        <row r="3960">
          <cell r="A3960" t="str">
            <v>IN</v>
          </cell>
          <cell r="B3960" t="str">
            <v>Apps</v>
          </cell>
          <cell r="C3960">
            <v>66.137566137566139</v>
          </cell>
        </row>
        <row r="3961">
          <cell r="A3961" t="str">
            <v>IN</v>
          </cell>
          <cell r="B3961" t="str">
            <v>Apps</v>
          </cell>
          <cell r="C3961">
            <v>44.091710758377424</v>
          </cell>
        </row>
        <row r="3962">
          <cell r="A3962" t="str">
            <v>IN</v>
          </cell>
          <cell r="B3962" t="str">
            <v>Apps</v>
          </cell>
          <cell r="C3962">
            <v>44.091710758377424</v>
          </cell>
        </row>
        <row r="3963">
          <cell r="A3963" t="str">
            <v>IN</v>
          </cell>
          <cell r="B3963" t="str">
            <v>Apps</v>
          </cell>
          <cell r="C3963">
            <v>55.114638447971785</v>
          </cell>
        </row>
        <row r="3964">
          <cell r="A3964" t="str">
            <v>IN</v>
          </cell>
          <cell r="B3964" t="str">
            <v>Apps</v>
          </cell>
          <cell r="C3964">
            <v>44.091710758377424</v>
          </cell>
        </row>
        <row r="3965">
          <cell r="A3965" t="str">
            <v>GC</v>
          </cell>
          <cell r="B3965" t="str">
            <v>OFM</v>
          </cell>
          <cell r="C3965">
            <v>62.047569803516026</v>
          </cell>
        </row>
        <row r="3966">
          <cell r="A3966" t="str">
            <v>IN</v>
          </cell>
          <cell r="B3966" t="str">
            <v>Apps</v>
          </cell>
          <cell r="C3966">
            <v>220.45855379188714</v>
          </cell>
        </row>
        <row r="3967">
          <cell r="A3967" t="str">
            <v>IN</v>
          </cell>
          <cell r="B3967" t="str">
            <v>Tech</v>
          </cell>
          <cell r="C3967">
            <v>881.83421516754856</v>
          </cell>
        </row>
        <row r="3968">
          <cell r="A3968" t="str">
            <v>GC</v>
          </cell>
          <cell r="B3968" t="str">
            <v>Apps</v>
          </cell>
          <cell r="C3968">
            <v>23.105360443622921</v>
          </cell>
        </row>
        <row r="3969">
          <cell r="A3969" t="str">
            <v>GC</v>
          </cell>
          <cell r="B3969" t="str">
            <v>Apps</v>
          </cell>
          <cell r="C3969">
            <v>23.105360443622921</v>
          </cell>
        </row>
        <row r="3970">
          <cell r="A3970" t="str">
            <v>IN</v>
          </cell>
          <cell r="B3970" t="str">
            <v>Tech</v>
          </cell>
          <cell r="C3970">
            <v>2.4162257495590831</v>
          </cell>
        </row>
        <row r="3971">
          <cell r="A3971" t="str">
            <v>IN</v>
          </cell>
          <cell r="B3971" t="str">
            <v>Tech</v>
          </cell>
          <cell r="C3971">
            <v>220.45855379188714</v>
          </cell>
        </row>
        <row r="3972">
          <cell r="A3972" t="str">
            <v>IN</v>
          </cell>
          <cell r="B3972" t="str">
            <v>Apps</v>
          </cell>
          <cell r="C3972">
            <v>66.137566137566139</v>
          </cell>
        </row>
        <row r="3973">
          <cell r="A3973" t="str">
            <v>KR</v>
          </cell>
          <cell r="B3973" t="str">
            <v>Tech</v>
          </cell>
          <cell r="C3973">
            <v>91.585994669695125</v>
          </cell>
        </row>
        <row r="3974">
          <cell r="A3974" t="str">
            <v>ASEAN</v>
          </cell>
          <cell r="B3974" t="str">
            <v>Tech</v>
          </cell>
          <cell r="C3974">
            <v>100</v>
          </cell>
        </row>
        <row r="3975">
          <cell r="A3975" t="str">
            <v>KR</v>
          </cell>
          <cell r="B3975" t="str">
            <v>OFM</v>
          </cell>
          <cell r="C3975">
            <v>27.475798400908538</v>
          </cell>
        </row>
        <row r="3976">
          <cell r="A3976" t="str">
            <v>GC</v>
          </cell>
          <cell r="B3976" t="str">
            <v>Apps</v>
          </cell>
          <cell r="C3976">
            <v>154.03573629081947</v>
          </cell>
        </row>
        <row r="3977">
          <cell r="A3977" t="str">
            <v>GC</v>
          </cell>
          <cell r="B3977" t="str">
            <v>Apps</v>
          </cell>
          <cell r="C3977">
            <v>154.03573629081947</v>
          </cell>
        </row>
        <row r="3978">
          <cell r="A3978" t="str">
            <v>KR</v>
          </cell>
          <cell r="B3978" t="str">
            <v>Tech</v>
          </cell>
          <cell r="C3978">
            <v>27.475798400908538</v>
          </cell>
        </row>
        <row r="3979">
          <cell r="A3979" t="str">
            <v>IN</v>
          </cell>
          <cell r="B3979" t="str">
            <v>Tech</v>
          </cell>
          <cell r="C3979">
            <v>110.22927689594357</v>
          </cell>
        </row>
        <row r="3980">
          <cell r="A3980" t="str">
            <v>GC</v>
          </cell>
          <cell r="B3980" t="str">
            <v>Tech</v>
          </cell>
          <cell r="C3980">
            <v>46.210720887245841</v>
          </cell>
        </row>
        <row r="3981">
          <cell r="A3981" t="str">
            <v>IN</v>
          </cell>
          <cell r="B3981" t="str">
            <v>Apps</v>
          </cell>
          <cell r="C3981">
            <v>44.091710758377424</v>
          </cell>
        </row>
        <row r="3982">
          <cell r="A3982" t="str">
            <v>GC</v>
          </cell>
          <cell r="B3982" t="str">
            <v>Tech</v>
          </cell>
          <cell r="C3982">
            <v>7.7017868145409736</v>
          </cell>
        </row>
        <row r="3983">
          <cell r="A3983" t="str">
            <v>IN</v>
          </cell>
          <cell r="B3983" t="str">
            <v>Tech</v>
          </cell>
          <cell r="C3983">
            <v>88.183421516754848</v>
          </cell>
        </row>
        <row r="3984">
          <cell r="A3984" t="str">
            <v>GC</v>
          </cell>
          <cell r="B3984" t="str">
            <v>Tech</v>
          </cell>
          <cell r="C3984">
            <v>154.03573629081947</v>
          </cell>
        </row>
        <row r="3985">
          <cell r="A3985" t="str">
            <v>ANZ</v>
          </cell>
          <cell r="B3985" t="str">
            <v>Apps</v>
          </cell>
          <cell r="C3985">
            <v>21.179709837975221</v>
          </cell>
        </row>
        <row r="3986">
          <cell r="A3986" t="str">
            <v>ASEAN</v>
          </cell>
          <cell r="B3986" t="str">
            <v>Apps</v>
          </cell>
          <cell r="C3986">
            <v>45.941103505306202</v>
          </cell>
        </row>
        <row r="3987">
          <cell r="A3987" t="str">
            <v>IN</v>
          </cell>
          <cell r="B3987" t="str">
            <v>Tech</v>
          </cell>
          <cell r="C3987">
            <v>132.27513227513228</v>
          </cell>
        </row>
        <row r="3988">
          <cell r="A3988" t="str">
            <v>IN</v>
          </cell>
          <cell r="B3988" t="str">
            <v>Tech</v>
          </cell>
          <cell r="C3988">
            <v>24.801587301587301</v>
          </cell>
        </row>
        <row r="3989">
          <cell r="A3989" t="str">
            <v>IN</v>
          </cell>
          <cell r="B3989" t="str">
            <v>Tech</v>
          </cell>
          <cell r="C3989">
            <v>156.52557319223985</v>
          </cell>
        </row>
        <row r="3990">
          <cell r="A3990" t="str">
            <v>IN</v>
          </cell>
          <cell r="B3990" t="str">
            <v>OFM</v>
          </cell>
          <cell r="C3990">
            <v>110.22927689594357</v>
          </cell>
        </row>
        <row r="3991">
          <cell r="A3991" t="str">
            <v>ANZ</v>
          </cell>
          <cell r="B3991" t="str">
            <v>Tech</v>
          </cell>
          <cell r="C3991">
            <v>158.84782378481412</v>
          </cell>
        </row>
        <row r="3992">
          <cell r="A3992" t="str">
            <v>GC</v>
          </cell>
          <cell r="B3992" t="str">
            <v>OFM</v>
          </cell>
          <cell r="C3992">
            <v>8.617718028266113</v>
          </cell>
        </row>
        <row r="3993">
          <cell r="A3993" t="str">
            <v>KR</v>
          </cell>
          <cell r="B3993" t="str">
            <v>Tech</v>
          </cell>
          <cell r="C3993">
            <v>119.06179307060366</v>
          </cell>
        </row>
        <row r="3994">
          <cell r="A3994" t="str">
            <v>IN</v>
          </cell>
          <cell r="B3994" t="str">
            <v>Tech</v>
          </cell>
          <cell r="C3994">
            <v>119.46649029982363</v>
          </cell>
        </row>
        <row r="3995">
          <cell r="A3995" t="str">
            <v>GC</v>
          </cell>
          <cell r="B3995" t="str">
            <v>Tech</v>
          </cell>
          <cell r="C3995">
            <v>46.210720887245841</v>
          </cell>
        </row>
        <row r="3996">
          <cell r="A3996" t="str">
            <v>ASEAN</v>
          </cell>
          <cell r="B3996" t="str">
            <v>Tech</v>
          </cell>
          <cell r="C3996">
            <v>20.480896310929388</v>
          </cell>
        </row>
        <row r="3997">
          <cell r="A3997" t="str">
            <v>KR</v>
          </cell>
          <cell r="B3997" t="str">
            <v>Tech</v>
          </cell>
          <cell r="C3997">
            <v>549.51596801817072</v>
          </cell>
        </row>
        <row r="3998">
          <cell r="A3998" t="str">
            <v>IN</v>
          </cell>
          <cell r="B3998" t="str">
            <v>Tech</v>
          </cell>
          <cell r="C3998">
            <v>661.37566137566137</v>
          </cell>
        </row>
        <row r="3999">
          <cell r="A3999" t="str">
            <v>IN</v>
          </cell>
          <cell r="B3999" t="str">
            <v>Tech</v>
          </cell>
          <cell r="C3999">
            <v>661.37566137566137</v>
          </cell>
        </row>
        <row r="4000">
          <cell r="A4000" t="str">
            <v>ANZ</v>
          </cell>
          <cell r="B4000" t="str">
            <v>Apps</v>
          </cell>
          <cell r="C4000">
            <v>264.74637297469025</v>
          </cell>
        </row>
        <row r="4001">
          <cell r="A4001" t="str">
            <v>GC</v>
          </cell>
          <cell r="B4001" t="str">
            <v>Tech</v>
          </cell>
          <cell r="C4001">
            <v>231.05360443622922</v>
          </cell>
        </row>
        <row r="4002">
          <cell r="A4002" t="str">
            <v>ANZ</v>
          </cell>
          <cell r="B4002" t="str">
            <v>Apps</v>
          </cell>
          <cell r="C4002">
            <v>42.359419675950441</v>
          </cell>
        </row>
        <row r="4003">
          <cell r="A4003" t="str">
            <v>ASEAN</v>
          </cell>
          <cell r="B4003" t="str">
            <v>Tech</v>
          </cell>
          <cell r="C4003">
            <v>0</v>
          </cell>
        </row>
        <row r="4004">
          <cell r="A4004" t="str">
            <v>GC</v>
          </cell>
          <cell r="B4004" t="str">
            <v>Apps</v>
          </cell>
          <cell r="C4004">
            <v>61.614294516327789</v>
          </cell>
        </row>
        <row r="4005">
          <cell r="A4005" t="str">
            <v>GC</v>
          </cell>
          <cell r="B4005" t="str">
            <v>Tech</v>
          </cell>
          <cell r="C4005">
            <v>79.362288865908297</v>
          </cell>
        </row>
        <row r="4006">
          <cell r="A4006" t="str">
            <v>ANZ</v>
          </cell>
          <cell r="B4006" t="str">
            <v>Tech</v>
          </cell>
          <cell r="C4006">
            <v>63.539129513925651</v>
          </cell>
        </row>
        <row r="4007">
          <cell r="A4007" t="str">
            <v>ANZ</v>
          </cell>
          <cell r="B4007" t="str">
            <v>Apps</v>
          </cell>
          <cell r="C4007">
            <v>42.359419675950441</v>
          </cell>
        </row>
        <row r="4008">
          <cell r="A4008" t="str">
            <v>ANZ</v>
          </cell>
          <cell r="B4008" t="str">
            <v>Tech</v>
          </cell>
          <cell r="C4008">
            <v>317.69564756962825</v>
          </cell>
        </row>
        <row r="4009">
          <cell r="A4009" t="str">
            <v>IN</v>
          </cell>
          <cell r="B4009" t="str">
            <v>Tech</v>
          </cell>
          <cell r="C4009">
            <v>52.910052910052912</v>
          </cell>
        </row>
        <row r="4010">
          <cell r="A4010" t="str">
            <v>GC</v>
          </cell>
          <cell r="B4010" t="str">
            <v>Tech</v>
          </cell>
          <cell r="C4010">
            <v>154.03573629081947</v>
          </cell>
        </row>
        <row r="4011">
          <cell r="A4011" t="str">
            <v>GC</v>
          </cell>
          <cell r="B4011" t="str">
            <v>Apps</v>
          </cell>
          <cell r="C4011">
            <v>18.484288354898336</v>
          </cell>
        </row>
        <row r="4012">
          <cell r="A4012" t="str">
            <v>ASEAN</v>
          </cell>
          <cell r="B4012" t="str">
            <v>OFM</v>
          </cell>
          <cell r="C4012">
            <v>2.1633766650617878</v>
          </cell>
        </row>
        <row r="4013">
          <cell r="A4013" t="str">
            <v>IN</v>
          </cell>
          <cell r="B4013" t="str">
            <v>Apps</v>
          </cell>
          <cell r="C4013">
            <v>33.06878306878307</v>
          </cell>
        </row>
        <row r="4014">
          <cell r="A4014" t="str">
            <v>IN</v>
          </cell>
          <cell r="B4014" t="str">
            <v>Apps</v>
          </cell>
          <cell r="C4014">
            <v>44.091710758377424</v>
          </cell>
        </row>
        <row r="4015">
          <cell r="A4015" t="str">
            <v>IN</v>
          </cell>
          <cell r="B4015" t="str">
            <v>Apps</v>
          </cell>
          <cell r="C4015">
            <v>88.183421516754848</v>
          </cell>
        </row>
        <row r="4016">
          <cell r="A4016" t="str">
            <v>ANZ</v>
          </cell>
          <cell r="B4016" t="str">
            <v>Tech</v>
          </cell>
          <cell r="C4016">
            <v>423.59419675950437</v>
          </cell>
        </row>
        <row r="4017">
          <cell r="A4017" t="str">
            <v>ANZ</v>
          </cell>
          <cell r="B4017" t="str">
            <v>Apps</v>
          </cell>
          <cell r="C4017">
            <v>1.0589854918987609E-5</v>
          </cell>
        </row>
        <row r="4018">
          <cell r="A4018" t="str">
            <v>ANZ</v>
          </cell>
          <cell r="B4018" t="str">
            <v>Tech</v>
          </cell>
          <cell r="C4018">
            <v>317.69564756962825</v>
          </cell>
        </row>
        <row r="4019">
          <cell r="A4019" t="str">
            <v>KR</v>
          </cell>
          <cell r="B4019" t="str">
            <v>Tech</v>
          </cell>
          <cell r="C4019">
            <v>54.951596801817075</v>
          </cell>
        </row>
        <row r="4020">
          <cell r="A4020" t="str">
            <v>IN</v>
          </cell>
          <cell r="B4020" t="str">
            <v>Apps</v>
          </cell>
          <cell r="C4020">
            <v>26.455026455026456</v>
          </cell>
        </row>
        <row r="4021">
          <cell r="A4021" t="str">
            <v>KR</v>
          </cell>
          <cell r="B4021" t="str">
            <v>Tech</v>
          </cell>
          <cell r="C4021">
            <v>27.475798400908538</v>
          </cell>
        </row>
        <row r="4022">
          <cell r="A4022" t="str">
            <v>KR</v>
          </cell>
          <cell r="B4022" t="str">
            <v>Tech</v>
          </cell>
          <cell r="C4022">
            <v>27.475798400908538</v>
          </cell>
        </row>
        <row r="4023">
          <cell r="A4023" t="str">
            <v>IN</v>
          </cell>
          <cell r="B4023" t="str">
            <v>Tech</v>
          </cell>
          <cell r="C4023">
            <v>110.22927689594357</v>
          </cell>
        </row>
        <row r="4024">
          <cell r="A4024" t="str">
            <v>ASEAN</v>
          </cell>
          <cell r="B4024" t="str">
            <v>Apps</v>
          </cell>
          <cell r="C4024">
            <v>15.246348900658001</v>
          </cell>
        </row>
        <row r="4025">
          <cell r="A4025" t="str">
            <v>GC</v>
          </cell>
          <cell r="B4025" t="str">
            <v>Apps</v>
          </cell>
          <cell r="C4025">
            <v>770.17868145409739</v>
          </cell>
        </row>
        <row r="4026">
          <cell r="A4026" t="str">
            <v>GC</v>
          </cell>
          <cell r="B4026" t="str">
            <v>Tech</v>
          </cell>
          <cell r="C4026">
            <v>77.017868145409736</v>
          </cell>
        </row>
        <row r="4027">
          <cell r="A4027" t="str">
            <v>GC</v>
          </cell>
          <cell r="B4027" t="str">
            <v>Apps</v>
          </cell>
          <cell r="C4027">
            <v>154.03573629081947</v>
          </cell>
        </row>
        <row r="4028">
          <cell r="A4028" t="str">
            <v>IN</v>
          </cell>
          <cell r="B4028" t="str">
            <v>Tech</v>
          </cell>
          <cell r="C4028">
            <v>264.55026455026456</v>
          </cell>
        </row>
        <row r="4029">
          <cell r="A4029" t="str">
            <v>ASEAN</v>
          </cell>
          <cell r="B4029" t="str">
            <v>Systems</v>
          </cell>
          <cell r="C4029">
            <v>70.614668592521269</v>
          </cell>
        </row>
        <row r="4030">
          <cell r="A4030" t="str">
            <v>IN</v>
          </cell>
          <cell r="B4030" t="str">
            <v>Apps</v>
          </cell>
          <cell r="C4030">
            <v>55.114638447971785</v>
          </cell>
        </row>
        <row r="4031">
          <cell r="A4031" t="str">
            <v>GC</v>
          </cell>
          <cell r="B4031" t="str">
            <v>Apps</v>
          </cell>
          <cell r="C4031">
            <v>77.017868145409736</v>
          </cell>
        </row>
        <row r="4032">
          <cell r="A4032" t="str">
            <v>GC</v>
          </cell>
          <cell r="B4032" t="str">
            <v>Apps</v>
          </cell>
          <cell r="C4032">
            <v>77.017868145409736</v>
          </cell>
        </row>
        <row r="4033">
          <cell r="A4033" t="str">
            <v>ASEAN</v>
          </cell>
          <cell r="B4033" t="str">
            <v>Apps</v>
          </cell>
          <cell r="C4033">
            <v>120.3659123736158</v>
          </cell>
        </row>
        <row r="4034">
          <cell r="A4034" t="str">
            <v>ASEAN</v>
          </cell>
          <cell r="B4034" t="str">
            <v>Tech</v>
          </cell>
          <cell r="C4034">
            <v>380</v>
          </cell>
        </row>
        <row r="4035">
          <cell r="A4035" t="str">
            <v>GC</v>
          </cell>
          <cell r="B4035" t="str">
            <v>Tech</v>
          </cell>
          <cell r="C4035">
            <v>246.45717806531115</v>
          </cell>
        </row>
        <row r="4036">
          <cell r="A4036" t="str">
            <v>GC</v>
          </cell>
          <cell r="B4036" t="str">
            <v>Apps</v>
          </cell>
          <cell r="C4036">
            <v>77.017868145409736</v>
          </cell>
        </row>
        <row r="4037">
          <cell r="A4037" t="str">
            <v>KR</v>
          </cell>
          <cell r="B4037" t="str">
            <v>OFM</v>
          </cell>
          <cell r="C4037">
            <v>18.317198933939025</v>
          </cell>
        </row>
        <row r="4038">
          <cell r="A4038" t="str">
            <v>IN</v>
          </cell>
          <cell r="B4038" t="str">
            <v>Tech</v>
          </cell>
          <cell r="C4038">
            <v>3527.3368606701943</v>
          </cell>
        </row>
        <row r="4039">
          <cell r="A4039" t="str">
            <v>ANZ</v>
          </cell>
          <cell r="B4039" t="str">
            <v>OFM</v>
          </cell>
          <cell r="C4039">
            <v>52.949274594938046</v>
          </cell>
        </row>
        <row r="4040">
          <cell r="A4040" t="str">
            <v>ANZ</v>
          </cell>
          <cell r="B4040" t="str">
            <v>OFM</v>
          </cell>
          <cell r="C4040">
            <v>102.90900251195202</v>
          </cell>
        </row>
        <row r="4041">
          <cell r="A4041" t="str">
            <v>ANZ</v>
          </cell>
          <cell r="B4041" t="str">
            <v>Apps</v>
          </cell>
          <cell r="C4041">
            <v>130.25521550354759</v>
          </cell>
        </row>
        <row r="4042">
          <cell r="A4042" t="str">
            <v>ANZ</v>
          </cell>
          <cell r="B4042" t="str">
            <v>Apps</v>
          </cell>
          <cell r="C4042">
            <v>18.108651911468812</v>
          </cell>
        </row>
        <row r="4043">
          <cell r="A4043" t="str">
            <v>ANZ</v>
          </cell>
          <cell r="B4043" t="str">
            <v>Apps</v>
          </cell>
          <cell r="C4043">
            <v>476.54347135444243</v>
          </cell>
        </row>
        <row r="4044">
          <cell r="A4044" t="str">
            <v>GC</v>
          </cell>
          <cell r="B4044" t="str">
            <v>Apps</v>
          </cell>
          <cell r="C4044">
            <v>174.95378927911275</v>
          </cell>
        </row>
        <row r="4045">
          <cell r="A4045" t="str">
            <v>GC</v>
          </cell>
          <cell r="B4045" t="str">
            <v>Apps</v>
          </cell>
          <cell r="C4045">
            <v>159.34411583487369</v>
          </cell>
        </row>
        <row r="4046">
          <cell r="A4046" t="str">
            <v>KR</v>
          </cell>
          <cell r="B4046" t="str">
            <v>Tech</v>
          </cell>
          <cell r="C4046">
            <v>183.17198933939025</v>
          </cell>
        </row>
        <row r="4047">
          <cell r="A4047" t="str">
            <v>IN</v>
          </cell>
          <cell r="B4047" t="str">
            <v>Apps</v>
          </cell>
          <cell r="C4047">
            <v>44.091710758377424</v>
          </cell>
        </row>
        <row r="4048">
          <cell r="A4048" t="str">
            <v>GC</v>
          </cell>
          <cell r="B4048" t="str">
            <v>OFM</v>
          </cell>
          <cell r="C4048">
            <v>241.29610479145123</v>
          </cell>
        </row>
        <row r="4049">
          <cell r="A4049" t="str">
            <v>KR</v>
          </cell>
          <cell r="B4049" t="str">
            <v>Apps</v>
          </cell>
          <cell r="C4049">
            <v>170</v>
          </cell>
        </row>
        <row r="4050">
          <cell r="A4050" t="str">
            <v>IN</v>
          </cell>
          <cell r="B4050" t="str">
            <v>Apps</v>
          </cell>
          <cell r="C4050">
            <v>2.2266313932980597E-5</v>
          </cell>
        </row>
        <row r="4051">
          <cell r="A4051" t="str">
            <v>ANZ</v>
          </cell>
          <cell r="B4051" t="str">
            <v>OFM</v>
          </cell>
          <cell r="C4051">
            <v>200</v>
          </cell>
        </row>
        <row r="4052">
          <cell r="A4052" t="str">
            <v>IN</v>
          </cell>
          <cell r="B4052" t="str">
            <v>OFM</v>
          </cell>
          <cell r="C4052">
            <v>35.273368606701936</v>
          </cell>
        </row>
        <row r="4053">
          <cell r="A4053" t="str">
            <v>IN</v>
          </cell>
          <cell r="B4053" t="str">
            <v>Apps</v>
          </cell>
          <cell r="C4053">
            <v>66.137566137566139</v>
          </cell>
        </row>
        <row r="4054">
          <cell r="A4054" t="str">
            <v>ASEAN</v>
          </cell>
          <cell r="B4054" t="str">
            <v>Systems</v>
          </cell>
          <cell r="C4054">
            <v>40.121970791205264</v>
          </cell>
        </row>
        <row r="4055">
          <cell r="A4055" t="str">
            <v>GC</v>
          </cell>
          <cell r="B4055" t="str">
            <v>Tech</v>
          </cell>
          <cell r="C4055">
            <v>12.064805239572561</v>
          </cell>
        </row>
        <row r="4056">
          <cell r="A4056" t="str">
            <v>GC</v>
          </cell>
          <cell r="B4056" t="str">
            <v>Tech</v>
          </cell>
          <cell r="C4056">
            <v>55.153395380903135</v>
          </cell>
        </row>
        <row r="4057">
          <cell r="A4057" t="str">
            <v>GC</v>
          </cell>
          <cell r="B4057" t="str">
            <v>Apps</v>
          </cell>
          <cell r="C4057">
            <v>154.43484288354898</v>
          </cell>
        </row>
        <row r="4058">
          <cell r="A4058" t="str">
            <v>GC</v>
          </cell>
          <cell r="B4058" t="str">
            <v>Apps</v>
          </cell>
          <cell r="C4058">
            <v>159.34411583487369</v>
          </cell>
        </row>
        <row r="4059">
          <cell r="A4059" t="str">
            <v>IN</v>
          </cell>
          <cell r="B4059" t="str">
            <v>OFM</v>
          </cell>
          <cell r="C4059">
            <v>176.3668430335097</v>
          </cell>
        </row>
        <row r="4060">
          <cell r="A4060" t="str">
            <v>GC</v>
          </cell>
          <cell r="B4060" t="str">
            <v>Apps</v>
          </cell>
          <cell r="C4060">
            <v>211.02895871842267</v>
          </cell>
        </row>
        <row r="4061">
          <cell r="A4061" t="str">
            <v>KR</v>
          </cell>
          <cell r="B4061" t="str">
            <v>Tech</v>
          </cell>
          <cell r="C4061">
            <v>164.85479040545121</v>
          </cell>
        </row>
        <row r="4062">
          <cell r="A4062" t="str">
            <v>GC</v>
          </cell>
          <cell r="B4062" t="str">
            <v>Tech</v>
          </cell>
          <cell r="C4062">
            <v>46.210720887245841</v>
          </cell>
        </row>
        <row r="4063">
          <cell r="A4063" t="str">
            <v>ASEAN</v>
          </cell>
          <cell r="B4063" t="str">
            <v>OFM</v>
          </cell>
          <cell r="C4063">
            <v>50</v>
          </cell>
        </row>
        <row r="4064">
          <cell r="A4064" t="str">
            <v>GC</v>
          </cell>
          <cell r="B4064" t="str">
            <v>OFM</v>
          </cell>
          <cell r="C4064">
            <v>41.365046535677351</v>
          </cell>
        </row>
        <row r="4065">
          <cell r="A4065" t="str">
            <v>KR</v>
          </cell>
          <cell r="B4065" t="str">
            <v>Apps</v>
          </cell>
          <cell r="C4065">
            <v>155.69619093848172</v>
          </cell>
        </row>
        <row r="4066">
          <cell r="A4066" t="str">
            <v>ANZ</v>
          </cell>
          <cell r="B4066" t="str">
            <v>Tech</v>
          </cell>
          <cell r="C4066">
            <v>23.29768082177274</v>
          </cell>
        </row>
        <row r="4067">
          <cell r="A4067" t="str">
            <v>GC</v>
          </cell>
          <cell r="B4067" t="str">
            <v>Tech</v>
          </cell>
          <cell r="C4067">
            <v>46.210720887245841</v>
          </cell>
        </row>
        <row r="4068">
          <cell r="A4068" t="str">
            <v>GC</v>
          </cell>
          <cell r="B4068" t="str">
            <v>Apps</v>
          </cell>
          <cell r="C4068">
            <v>308.07147258163894</v>
          </cell>
        </row>
        <row r="4069">
          <cell r="A4069" t="str">
            <v>ANZ</v>
          </cell>
          <cell r="B4069" t="str">
            <v>Tech</v>
          </cell>
          <cell r="C4069">
            <v>105.89854918987609</v>
          </cell>
        </row>
        <row r="4070">
          <cell r="A4070" t="str">
            <v>KR</v>
          </cell>
          <cell r="B4070" t="str">
            <v>Tech</v>
          </cell>
          <cell r="C4070">
            <v>137.37899200454268</v>
          </cell>
        </row>
        <row r="4071">
          <cell r="A4071" t="str">
            <v>GC</v>
          </cell>
          <cell r="B4071" t="str">
            <v>Apps</v>
          </cell>
          <cell r="C4071">
            <v>123.22858903265558</v>
          </cell>
        </row>
        <row r="4072">
          <cell r="A4072" t="str">
            <v>KR</v>
          </cell>
          <cell r="B4072" t="str">
            <v>Tech</v>
          </cell>
          <cell r="C4072">
            <v>50.372297068332315</v>
          </cell>
        </row>
        <row r="4073">
          <cell r="A4073" t="str">
            <v>GC</v>
          </cell>
          <cell r="B4073" t="str">
            <v>Apps</v>
          </cell>
          <cell r="C4073">
            <v>123.22858903265558</v>
          </cell>
        </row>
        <row r="4074">
          <cell r="A4074" t="str">
            <v>IN</v>
          </cell>
          <cell r="B4074" t="str">
            <v>Tech</v>
          </cell>
          <cell r="C4074">
            <v>17</v>
          </cell>
        </row>
        <row r="4075">
          <cell r="A4075" t="str">
            <v>IN</v>
          </cell>
          <cell r="B4075" t="str">
            <v>Tech</v>
          </cell>
          <cell r="C4075">
            <v>26.455026455026456</v>
          </cell>
        </row>
        <row r="4076">
          <cell r="A4076" t="str">
            <v>IN</v>
          </cell>
          <cell r="B4076" t="str">
            <v>Apps</v>
          </cell>
          <cell r="C4076">
            <v>66.137566137566139</v>
          </cell>
        </row>
        <row r="4077">
          <cell r="A4077" t="str">
            <v>IN</v>
          </cell>
          <cell r="B4077" t="str">
            <v>Apps</v>
          </cell>
          <cell r="C4077">
            <v>66.137566137566139</v>
          </cell>
        </row>
        <row r="4078">
          <cell r="A4078" t="str">
            <v>IN</v>
          </cell>
          <cell r="B4078" t="str">
            <v>Apps</v>
          </cell>
          <cell r="C4078">
            <v>66.137566137566139</v>
          </cell>
        </row>
        <row r="4079">
          <cell r="A4079" t="str">
            <v>ANZ</v>
          </cell>
          <cell r="B4079" t="str">
            <v>Tech</v>
          </cell>
          <cell r="C4079">
            <v>211.79709837975219</v>
          </cell>
        </row>
        <row r="4080">
          <cell r="A4080" t="str">
            <v>ASEAN</v>
          </cell>
          <cell r="B4080" t="str">
            <v>Apps</v>
          </cell>
          <cell r="C4080">
            <v>146.65145836728044</v>
          </cell>
        </row>
        <row r="4081">
          <cell r="A4081" t="str">
            <v>ANZ</v>
          </cell>
          <cell r="B4081" t="str">
            <v>Apps</v>
          </cell>
          <cell r="C4081">
            <v>162.0614212786646</v>
          </cell>
        </row>
        <row r="4082">
          <cell r="A4082" t="str">
            <v>ANZ</v>
          </cell>
          <cell r="B4082" t="str">
            <v>Apps</v>
          </cell>
          <cell r="C4082">
            <v>162.0614212786646</v>
          </cell>
        </row>
        <row r="4083">
          <cell r="A4083" t="str">
            <v>IN</v>
          </cell>
          <cell r="B4083" t="str">
            <v>OFM</v>
          </cell>
          <cell r="C4083">
            <v>132.27513227513228</v>
          </cell>
        </row>
        <row r="4084">
          <cell r="A4084" t="str">
            <v>KR</v>
          </cell>
          <cell r="B4084" t="str">
            <v>OFM</v>
          </cell>
          <cell r="C4084">
            <v>384.66117761271948</v>
          </cell>
        </row>
        <row r="4085">
          <cell r="A4085" t="str">
            <v>KR</v>
          </cell>
          <cell r="B4085" t="str">
            <v>OFM</v>
          </cell>
          <cell r="C4085">
            <v>366.3439786787805</v>
          </cell>
        </row>
        <row r="4086">
          <cell r="A4086" t="str">
            <v>IN</v>
          </cell>
          <cell r="B4086" t="str">
            <v>Apps</v>
          </cell>
          <cell r="C4086">
            <v>55.114638447971785</v>
          </cell>
        </row>
        <row r="4087">
          <cell r="A4087" t="str">
            <v>IN</v>
          </cell>
          <cell r="B4087" t="str">
            <v>Apps</v>
          </cell>
          <cell r="C4087">
            <v>220.45855379188714</v>
          </cell>
        </row>
        <row r="4088">
          <cell r="A4088" t="str">
            <v>ANZ</v>
          </cell>
          <cell r="B4088" t="str">
            <v>Apps</v>
          </cell>
          <cell r="C4088">
            <v>21.179709837975221</v>
          </cell>
        </row>
        <row r="4089">
          <cell r="A4089" t="str">
            <v>ANZ</v>
          </cell>
          <cell r="B4089" t="str">
            <v>Apps</v>
          </cell>
          <cell r="C4089">
            <v>104.90945674044265</v>
          </cell>
        </row>
        <row r="4090">
          <cell r="A4090" t="str">
            <v>ANZ</v>
          </cell>
          <cell r="B4090" t="str">
            <v>Apps</v>
          </cell>
          <cell r="C4090">
            <v>255.99915281160648</v>
          </cell>
        </row>
        <row r="4091">
          <cell r="A4091" t="str">
            <v>ANZ</v>
          </cell>
          <cell r="B4091" t="str">
            <v>Tech</v>
          </cell>
          <cell r="C4091">
            <v>211.79709837975219</v>
          </cell>
        </row>
        <row r="4092">
          <cell r="A4092" t="str">
            <v>ANZ</v>
          </cell>
          <cell r="B4092" t="str">
            <v>Apps</v>
          </cell>
          <cell r="C4092">
            <v>52.949274594938046</v>
          </cell>
        </row>
        <row r="4093">
          <cell r="A4093" t="str">
            <v>ANZ</v>
          </cell>
          <cell r="B4093" t="str">
            <v>Apps</v>
          </cell>
          <cell r="C4093">
            <v>211.79709837975219</v>
          </cell>
        </row>
        <row r="4094">
          <cell r="A4094" t="str">
            <v>ANZ</v>
          </cell>
          <cell r="B4094" t="str">
            <v>Apps</v>
          </cell>
          <cell r="C4094">
            <v>423.59419675950437</v>
          </cell>
        </row>
        <row r="4095">
          <cell r="A4095" t="str">
            <v>ANZ</v>
          </cell>
          <cell r="B4095" t="str">
            <v>Apps</v>
          </cell>
          <cell r="C4095">
            <v>158.84782378481412</v>
          </cell>
        </row>
        <row r="4096">
          <cell r="A4096" t="str">
            <v>ANZ</v>
          </cell>
          <cell r="B4096" t="str">
            <v>Apps</v>
          </cell>
          <cell r="C4096">
            <v>56.721497447532613</v>
          </cell>
        </row>
        <row r="4097">
          <cell r="A4097" t="str">
            <v>ANZ</v>
          </cell>
          <cell r="B4097" t="str">
            <v>Tech</v>
          </cell>
          <cell r="C4097">
            <v>300</v>
          </cell>
        </row>
        <row r="4098">
          <cell r="A4098" t="str">
            <v>ANZ</v>
          </cell>
          <cell r="B4098" t="str">
            <v>Tech</v>
          </cell>
          <cell r="C4098">
            <v>48.618426383599385</v>
          </cell>
        </row>
        <row r="4099">
          <cell r="A4099" t="str">
            <v>GC</v>
          </cell>
          <cell r="B4099" t="str">
            <v>Apps</v>
          </cell>
          <cell r="C4099">
            <v>77.017868145409736</v>
          </cell>
        </row>
        <row r="4100">
          <cell r="A4100" t="str">
            <v>ANZ</v>
          </cell>
          <cell r="B4100" t="str">
            <v>Tech</v>
          </cell>
          <cell r="C4100">
            <v>13.775220808686493</v>
          </cell>
        </row>
        <row r="4101">
          <cell r="A4101" t="str">
            <v>ANZ</v>
          </cell>
          <cell r="B4101" t="str">
            <v>Tech</v>
          </cell>
          <cell r="C4101">
            <v>34.843205574912893</v>
          </cell>
        </row>
        <row r="4102">
          <cell r="A4102" t="str">
            <v>ANZ</v>
          </cell>
          <cell r="B4102" t="str">
            <v>Tech</v>
          </cell>
          <cell r="C4102">
            <v>52.669961915566006</v>
          </cell>
        </row>
        <row r="4103">
          <cell r="A4103" t="str">
            <v>ANZ</v>
          </cell>
          <cell r="B4103" t="str">
            <v>Tech</v>
          </cell>
          <cell r="C4103">
            <v>7.2927639575399077</v>
          </cell>
        </row>
        <row r="4104">
          <cell r="A4104" t="str">
            <v>ANZ</v>
          </cell>
          <cell r="B4104" t="str">
            <v>Tech</v>
          </cell>
          <cell r="C4104">
            <v>5.6721497447532618</v>
          </cell>
        </row>
        <row r="4105">
          <cell r="A4105" t="str">
            <v>IN</v>
          </cell>
          <cell r="B4105" t="str">
            <v>Tech</v>
          </cell>
          <cell r="C4105">
            <v>48.082671957671955</v>
          </cell>
        </row>
        <row r="4106">
          <cell r="A4106" t="str">
            <v>KR</v>
          </cell>
          <cell r="B4106" t="str">
            <v>Tech</v>
          </cell>
          <cell r="C4106">
            <v>45.792997334847563</v>
          </cell>
        </row>
        <row r="4107">
          <cell r="A4107" t="str">
            <v>ASEAN</v>
          </cell>
          <cell r="B4107" t="str">
            <v>Tech</v>
          </cell>
          <cell r="C4107">
            <v>40.121970791205264</v>
          </cell>
        </row>
        <row r="4108">
          <cell r="A4108" t="str">
            <v>ASEAN</v>
          </cell>
          <cell r="B4108" t="str">
            <v>Tech</v>
          </cell>
          <cell r="C4108">
            <v>40.121970791205264</v>
          </cell>
        </row>
        <row r="4109">
          <cell r="A4109" t="str">
            <v>ANZ</v>
          </cell>
          <cell r="B4109" t="str">
            <v>Apps</v>
          </cell>
          <cell r="C4109">
            <v>105.89854918987609</v>
          </cell>
        </row>
        <row r="4110">
          <cell r="A4110" t="str">
            <v>ANZ</v>
          </cell>
          <cell r="B4110" t="str">
            <v>Apps</v>
          </cell>
          <cell r="C4110">
            <v>132.37318648734512</v>
          </cell>
        </row>
        <row r="4111">
          <cell r="A4111" t="str">
            <v>GC</v>
          </cell>
          <cell r="B4111" t="str">
            <v>OFM</v>
          </cell>
          <cell r="C4111">
            <v>92.421441774491683</v>
          </cell>
        </row>
        <row r="4112">
          <cell r="A4112" t="str">
            <v>GC</v>
          </cell>
          <cell r="B4112" t="str">
            <v>OFM</v>
          </cell>
          <cell r="C4112">
            <v>92.421441774491683</v>
          </cell>
        </row>
        <row r="4113">
          <cell r="A4113" t="str">
            <v>GC</v>
          </cell>
          <cell r="B4113" t="str">
            <v>Apps</v>
          </cell>
          <cell r="C4113">
            <v>50</v>
          </cell>
        </row>
        <row r="4114">
          <cell r="A4114" t="str">
            <v>ASEAN</v>
          </cell>
          <cell r="B4114" t="str">
            <v>Apps</v>
          </cell>
          <cell r="C4114">
            <v>160</v>
          </cell>
        </row>
        <row r="4115">
          <cell r="A4115" t="str">
            <v>KR</v>
          </cell>
          <cell r="B4115" t="str">
            <v>Tech</v>
          </cell>
          <cell r="C4115">
            <v>59.530896535301828</v>
          </cell>
        </row>
        <row r="4116">
          <cell r="A4116" t="str">
            <v>KR</v>
          </cell>
          <cell r="B4116" t="str">
            <v>Tech</v>
          </cell>
          <cell r="C4116">
            <v>164.85479040545121</v>
          </cell>
        </row>
        <row r="4117">
          <cell r="A4117" t="str">
            <v>KR</v>
          </cell>
          <cell r="B4117" t="str">
            <v>OFM</v>
          </cell>
          <cell r="C4117">
            <v>73.2687957357561</v>
          </cell>
        </row>
        <row r="4118">
          <cell r="A4118" t="str">
            <v>GC</v>
          </cell>
          <cell r="B4118" t="str">
            <v>Tech</v>
          </cell>
          <cell r="C4118">
            <v>46.210720887245841</v>
          </cell>
        </row>
        <row r="4119">
          <cell r="A4119" t="str">
            <v>ASEAN</v>
          </cell>
          <cell r="B4119" t="str">
            <v>Tech</v>
          </cell>
          <cell r="C4119">
            <v>154.10713465337437</v>
          </cell>
        </row>
        <row r="4120">
          <cell r="A4120" t="str">
            <v>KR</v>
          </cell>
          <cell r="B4120" t="str">
            <v>Tech</v>
          </cell>
          <cell r="C4120">
            <v>183.17198933939025</v>
          </cell>
        </row>
        <row r="4121">
          <cell r="A4121" t="str">
            <v>GC</v>
          </cell>
          <cell r="B4121" t="str">
            <v>Tech</v>
          </cell>
          <cell r="C4121">
            <v>56.993222427603207</v>
          </cell>
        </row>
        <row r="4122">
          <cell r="A4122" t="str">
            <v>GC</v>
          </cell>
          <cell r="B4122" t="str">
            <v>Tech</v>
          </cell>
          <cell r="C4122">
            <v>427.48783117683303</v>
          </cell>
        </row>
        <row r="4123">
          <cell r="A4123" t="str">
            <v>GC</v>
          </cell>
          <cell r="B4123" t="str">
            <v>Tech</v>
          </cell>
          <cell r="C4123">
            <v>154.03573629081947</v>
          </cell>
        </row>
        <row r="4124">
          <cell r="A4124" t="str">
            <v>GC</v>
          </cell>
          <cell r="B4124" t="str">
            <v>Tech</v>
          </cell>
          <cell r="C4124">
            <v>693.16081330868769</v>
          </cell>
        </row>
        <row r="4125">
          <cell r="A4125" t="str">
            <v>ASEAN</v>
          </cell>
          <cell r="B4125" t="str">
            <v>Tech</v>
          </cell>
          <cell r="C4125">
            <v>48.50319290669362</v>
          </cell>
        </row>
        <row r="4126">
          <cell r="A4126" t="str">
            <v>ASEAN</v>
          </cell>
          <cell r="B4126" t="str">
            <v>Apps</v>
          </cell>
          <cell r="C4126">
            <v>65.178425941013529</v>
          </cell>
        </row>
        <row r="4127">
          <cell r="A4127" t="str">
            <v>GC</v>
          </cell>
          <cell r="B4127" t="str">
            <v>Tech</v>
          </cell>
          <cell r="C4127">
            <v>103.41261633919338</v>
          </cell>
        </row>
        <row r="4128">
          <cell r="A4128" t="str">
            <v>IN</v>
          </cell>
          <cell r="B4128" t="str">
            <v>Tech</v>
          </cell>
          <cell r="C4128">
            <v>266</v>
          </cell>
        </row>
        <row r="4129">
          <cell r="A4129" t="str">
            <v>ASEAN</v>
          </cell>
          <cell r="B4129" t="str">
            <v>Tech</v>
          </cell>
          <cell r="C4129">
            <v>37.850875178021781</v>
          </cell>
        </row>
        <row r="4130">
          <cell r="A4130" t="str">
            <v>ANZ</v>
          </cell>
          <cell r="B4130" t="str">
            <v>Apps</v>
          </cell>
          <cell r="C4130">
            <v>13.59954622802042</v>
          </cell>
        </row>
        <row r="4131">
          <cell r="A4131" t="str">
            <v>GC</v>
          </cell>
          <cell r="B4131" t="str">
            <v>Apps</v>
          </cell>
          <cell r="C4131">
            <v>154.03573629081947</v>
          </cell>
        </row>
        <row r="4132">
          <cell r="A4132" t="str">
            <v>GC</v>
          </cell>
          <cell r="B4132" t="str">
            <v>Apps</v>
          </cell>
          <cell r="C4132">
            <v>154.03573629081947</v>
          </cell>
        </row>
        <row r="4133">
          <cell r="A4133" t="str">
            <v>GC</v>
          </cell>
          <cell r="B4133" t="str">
            <v>Tech</v>
          </cell>
          <cell r="C4133">
            <v>7.4429355157837938</v>
          </cell>
        </row>
        <row r="4134">
          <cell r="A4134" t="str">
            <v>IN</v>
          </cell>
          <cell r="B4134" t="str">
            <v>Tech</v>
          </cell>
          <cell r="C4134">
            <v>8.5978835978835981</v>
          </cell>
        </row>
        <row r="4135">
          <cell r="A4135" t="str">
            <v>GC</v>
          </cell>
          <cell r="B4135" t="str">
            <v>OFM</v>
          </cell>
          <cell r="C4135">
            <v>27.576697690451567</v>
          </cell>
        </row>
        <row r="4136">
          <cell r="A4136" t="str">
            <v>GC</v>
          </cell>
          <cell r="B4136" t="str">
            <v>Tech</v>
          </cell>
          <cell r="C4136">
            <v>68.941744226128904</v>
          </cell>
        </row>
        <row r="4137">
          <cell r="A4137" t="str">
            <v>KR</v>
          </cell>
          <cell r="B4137" t="str">
            <v>OFM</v>
          </cell>
          <cell r="C4137">
            <v>45.792997334847563</v>
          </cell>
        </row>
        <row r="4138">
          <cell r="A4138" t="str">
            <v>GC</v>
          </cell>
          <cell r="B4138" t="str">
            <v>Tech</v>
          </cell>
          <cell r="C4138">
            <v>48.259220958290243</v>
          </cell>
        </row>
        <row r="4139">
          <cell r="A4139" t="str">
            <v>GC</v>
          </cell>
          <cell r="B4139" t="str">
            <v>Apps</v>
          </cell>
          <cell r="C4139">
            <v>68.941744226128904</v>
          </cell>
        </row>
        <row r="4140">
          <cell r="A4140" t="str">
            <v>IN</v>
          </cell>
          <cell r="B4140" t="str">
            <v>Apps</v>
          </cell>
          <cell r="C4140">
            <v>22.045855379188712</v>
          </cell>
        </row>
        <row r="4141">
          <cell r="A4141" t="str">
            <v>IN</v>
          </cell>
          <cell r="B4141" t="str">
            <v>Tech</v>
          </cell>
          <cell r="C4141">
            <v>1410.9347442680776</v>
          </cell>
        </row>
        <row r="4142">
          <cell r="A4142" t="str">
            <v>IN</v>
          </cell>
          <cell r="B4142" t="str">
            <v>Apps</v>
          </cell>
          <cell r="C4142">
            <v>661.37566137566137</v>
          </cell>
        </row>
        <row r="4143">
          <cell r="A4143" t="str">
            <v>ASEAN</v>
          </cell>
          <cell r="B4143" t="str">
            <v>OFM</v>
          </cell>
          <cell r="C4143">
            <v>30</v>
          </cell>
        </row>
        <row r="4144">
          <cell r="A4144" t="str">
            <v>IN</v>
          </cell>
          <cell r="B4144" t="str">
            <v>Apps</v>
          </cell>
          <cell r="C4144">
            <v>66.137566137566139</v>
          </cell>
        </row>
        <row r="4145">
          <cell r="A4145" t="str">
            <v>IN</v>
          </cell>
          <cell r="B4145" t="str">
            <v>Apps</v>
          </cell>
          <cell r="C4145">
            <v>66.137566137566139</v>
          </cell>
        </row>
        <row r="4146">
          <cell r="A4146" t="str">
            <v>IN</v>
          </cell>
          <cell r="B4146" t="str">
            <v>Tech</v>
          </cell>
          <cell r="C4146">
            <v>110.22927689594357</v>
          </cell>
        </row>
        <row r="4147">
          <cell r="A4147" t="str">
            <v>IN</v>
          </cell>
          <cell r="B4147" t="str">
            <v>Apps</v>
          </cell>
          <cell r="C4147">
            <v>66.137566137566139</v>
          </cell>
        </row>
        <row r="4148">
          <cell r="A4148" t="str">
            <v>IN</v>
          </cell>
          <cell r="B4148" t="str">
            <v>Apps</v>
          </cell>
          <cell r="C4148">
            <v>66.137566137566139</v>
          </cell>
        </row>
        <row r="4149">
          <cell r="A4149" t="str">
            <v>IN</v>
          </cell>
          <cell r="B4149" t="str">
            <v>Apps</v>
          </cell>
          <cell r="C4149">
            <v>66.137566137566139</v>
          </cell>
        </row>
        <row r="4150">
          <cell r="A4150" t="str">
            <v>IN</v>
          </cell>
          <cell r="B4150" t="str">
            <v>Apps</v>
          </cell>
          <cell r="C4150">
            <v>66.137566137566139</v>
          </cell>
        </row>
        <row r="4151">
          <cell r="A4151" t="str">
            <v>IN</v>
          </cell>
          <cell r="B4151" t="str">
            <v>Apps</v>
          </cell>
          <cell r="C4151">
            <v>66.137566137566139</v>
          </cell>
        </row>
        <row r="4152">
          <cell r="A4152" t="str">
            <v>GC</v>
          </cell>
          <cell r="B4152" t="str">
            <v>OFM</v>
          </cell>
          <cell r="C4152">
            <v>269.99229821318545</v>
          </cell>
        </row>
        <row r="4153">
          <cell r="A4153" t="str">
            <v>GC</v>
          </cell>
          <cell r="B4153" t="str">
            <v>Apps</v>
          </cell>
          <cell r="C4153">
            <v>100</v>
          </cell>
        </row>
        <row r="4154">
          <cell r="A4154" t="str">
            <v>IN</v>
          </cell>
          <cell r="B4154" t="str">
            <v>Tech</v>
          </cell>
          <cell r="C4154">
            <v>36.0810405643739</v>
          </cell>
        </row>
        <row r="4155">
          <cell r="A4155" t="str">
            <v>GC</v>
          </cell>
          <cell r="B4155" t="str">
            <v>Apps</v>
          </cell>
          <cell r="C4155">
            <v>80</v>
          </cell>
        </row>
        <row r="4156">
          <cell r="A4156" t="str">
            <v>ASEAN</v>
          </cell>
          <cell r="B4156" t="str">
            <v>Other</v>
          </cell>
          <cell r="C4156">
            <v>100</v>
          </cell>
        </row>
        <row r="4157">
          <cell r="A4157" t="str">
            <v>IN</v>
          </cell>
          <cell r="B4157" t="str">
            <v>Tech</v>
          </cell>
          <cell r="C4157">
            <v>110.22927689594357</v>
          </cell>
        </row>
        <row r="4158">
          <cell r="A4158" t="str">
            <v>IN</v>
          </cell>
          <cell r="B4158" t="str">
            <v>Apps</v>
          </cell>
          <cell r="C4158">
            <v>220.45855379188714</v>
          </cell>
        </row>
        <row r="4159">
          <cell r="A4159" t="str">
            <v>GC</v>
          </cell>
          <cell r="B4159" t="str">
            <v>Tech</v>
          </cell>
          <cell r="C4159">
            <v>12.848020762401553</v>
          </cell>
        </row>
        <row r="4160">
          <cell r="A4160" t="str">
            <v>IN</v>
          </cell>
          <cell r="B4160" t="str">
            <v>Tech</v>
          </cell>
          <cell r="C4160">
            <v>77.160493827160494</v>
          </cell>
        </row>
        <row r="4161">
          <cell r="A4161" t="str">
            <v>ASEAN</v>
          </cell>
          <cell r="B4161" t="str">
            <v>Apps</v>
          </cell>
          <cell r="C4161">
            <v>6.8939221117810012</v>
          </cell>
        </row>
        <row r="4162">
          <cell r="A4162" t="str">
            <v>ASEAN</v>
          </cell>
          <cell r="B4162" t="str">
            <v>Apps</v>
          </cell>
          <cell r="C4162">
            <v>379.14290369887567</v>
          </cell>
        </row>
        <row r="4163">
          <cell r="A4163" t="str">
            <v>ASEAN</v>
          </cell>
          <cell r="B4163" t="str">
            <v>Apps</v>
          </cell>
          <cell r="C4163">
            <v>6.8939221117810012</v>
          </cell>
        </row>
        <row r="4164">
          <cell r="A4164" t="str">
            <v>GC</v>
          </cell>
          <cell r="B4164" t="str">
            <v>Tech</v>
          </cell>
          <cell r="C4164">
            <v>17.993795243019648</v>
          </cell>
        </row>
        <row r="4165">
          <cell r="A4165" t="str">
            <v>GC</v>
          </cell>
          <cell r="B4165" t="str">
            <v>Tech</v>
          </cell>
          <cell r="C4165">
            <v>34.470872113064452</v>
          </cell>
        </row>
        <row r="4166">
          <cell r="A4166" t="str">
            <v>GC</v>
          </cell>
          <cell r="B4166" t="str">
            <v>Systems</v>
          </cell>
          <cell r="C4166">
            <v>689.41744226128924</v>
          </cell>
        </row>
        <row r="4167">
          <cell r="A4167" t="str">
            <v>GC</v>
          </cell>
          <cell r="B4167" t="str">
            <v>Tech</v>
          </cell>
          <cell r="C4167">
            <v>5.2395725611857982</v>
          </cell>
        </row>
        <row r="4168">
          <cell r="A4168" t="str">
            <v>ANZ</v>
          </cell>
          <cell r="B4168" t="str">
            <v>Tech</v>
          </cell>
          <cell r="C4168">
            <v>7.4128984432913265</v>
          </cell>
        </row>
        <row r="4169">
          <cell r="A4169" t="str">
            <v>IN</v>
          </cell>
          <cell r="B4169" t="str">
            <v>Tech</v>
          </cell>
          <cell r="C4169">
            <v>11.022927689594356</v>
          </cell>
        </row>
        <row r="4170">
          <cell r="A4170" t="str">
            <v>IN</v>
          </cell>
          <cell r="B4170" t="str">
            <v>Tech</v>
          </cell>
          <cell r="C4170">
            <v>35.273368606701936</v>
          </cell>
        </row>
        <row r="4171">
          <cell r="A4171" t="str">
            <v>GC</v>
          </cell>
          <cell r="B4171" t="str">
            <v>Apps</v>
          </cell>
          <cell r="C4171">
            <v>15.403573629081947</v>
          </cell>
        </row>
        <row r="4172">
          <cell r="A4172" t="str">
            <v>KR</v>
          </cell>
          <cell r="B4172" t="str">
            <v>OFM</v>
          </cell>
          <cell r="C4172">
            <v>9.1585994669695125</v>
          </cell>
        </row>
        <row r="4173">
          <cell r="A4173" t="str">
            <v>KR</v>
          </cell>
          <cell r="B4173" t="str">
            <v>OFM</v>
          </cell>
          <cell r="C4173">
            <v>45.792997334847563</v>
          </cell>
        </row>
        <row r="4174">
          <cell r="A4174" t="str">
            <v>KR</v>
          </cell>
          <cell r="B4174" t="str">
            <v>Tech</v>
          </cell>
          <cell r="C4174">
            <v>45.792997334847563</v>
          </cell>
        </row>
        <row r="4175">
          <cell r="A4175" t="str">
            <v>KR</v>
          </cell>
          <cell r="B4175" t="str">
            <v>OFM</v>
          </cell>
          <cell r="C4175">
            <v>109.90319360363415</v>
          </cell>
        </row>
        <row r="4176">
          <cell r="A4176" t="str">
            <v>GC</v>
          </cell>
          <cell r="B4176" t="str">
            <v>Apps</v>
          </cell>
          <cell r="C4176">
            <v>80</v>
          </cell>
        </row>
        <row r="4177">
          <cell r="A4177" t="str">
            <v>KR</v>
          </cell>
          <cell r="B4177" t="str">
            <v>Tech</v>
          </cell>
          <cell r="C4177">
            <v>91.585994669695125</v>
          </cell>
        </row>
        <row r="4178">
          <cell r="A4178" t="str">
            <v>KR</v>
          </cell>
          <cell r="B4178" t="str">
            <v>Tech</v>
          </cell>
          <cell r="C4178">
            <v>183.17198933939025</v>
          </cell>
        </row>
        <row r="4179">
          <cell r="A4179" t="str">
            <v>KR</v>
          </cell>
          <cell r="B4179" t="str">
            <v>Tech</v>
          </cell>
          <cell r="C4179">
            <v>45.792997334847563</v>
          </cell>
        </row>
        <row r="4180">
          <cell r="A4180" t="str">
            <v>ANZ</v>
          </cell>
          <cell r="B4180" t="str">
            <v>Tech</v>
          </cell>
          <cell r="C4180">
            <v>79.026792332945035</v>
          </cell>
        </row>
        <row r="4181">
          <cell r="A4181" t="str">
            <v>ANZ</v>
          </cell>
          <cell r="B4181" t="str">
            <v>Tech</v>
          </cell>
          <cell r="C4181">
            <v>52.949274594938046</v>
          </cell>
        </row>
        <row r="4182">
          <cell r="A4182" t="str">
            <v>ANZ</v>
          </cell>
          <cell r="B4182" t="str">
            <v>Tech</v>
          </cell>
          <cell r="C4182">
            <v>7.4128984432913265</v>
          </cell>
        </row>
        <row r="4183">
          <cell r="A4183" t="str">
            <v>GC</v>
          </cell>
          <cell r="B4183" t="str">
            <v>OFM</v>
          </cell>
          <cell r="C4183">
            <v>64</v>
          </cell>
        </row>
        <row r="4184">
          <cell r="A4184" t="str">
            <v>IN</v>
          </cell>
          <cell r="B4184" t="str">
            <v>Apps</v>
          </cell>
          <cell r="C4184">
            <v>66.137566137566139</v>
          </cell>
        </row>
        <row r="4185">
          <cell r="A4185" t="str">
            <v>IN</v>
          </cell>
          <cell r="B4185" t="str">
            <v>Apps</v>
          </cell>
          <cell r="C4185">
            <v>66.137566137566139</v>
          </cell>
        </row>
        <row r="4186">
          <cell r="A4186" t="str">
            <v>IN</v>
          </cell>
          <cell r="B4186" t="str">
            <v>Apps</v>
          </cell>
          <cell r="C4186">
            <v>66.137566137566139</v>
          </cell>
        </row>
        <row r="4187">
          <cell r="A4187" t="str">
            <v>IN</v>
          </cell>
          <cell r="B4187" t="str">
            <v>Tech</v>
          </cell>
          <cell r="C4187">
            <v>110.22927689594357</v>
          </cell>
        </row>
        <row r="4188">
          <cell r="A4188" t="str">
            <v>IN</v>
          </cell>
          <cell r="B4188" t="str">
            <v>Apps</v>
          </cell>
          <cell r="C4188">
            <v>66.137566137566139</v>
          </cell>
        </row>
        <row r="4189">
          <cell r="A4189" t="str">
            <v>GC</v>
          </cell>
          <cell r="B4189" t="str">
            <v>Tech</v>
          </cell>
          <cell r="C4189">
            <v>385.44062287204662</v>
          </cell>
        </row>
        <row r="4190">
          <cell r="A4190" t="str">
            <v>IN</v>
          </cell>
          <cell r="B4190" t="str">
            <v>Apps</v>
          </cell>
          <cell r="C4190">
            <v>55.114638447971785</v>
          </cell>
        </row>
        <row r="4191">
          <cell r="A4191" t="str">
            <v>ANZ</v>
          </cell>
          <cell r="B4191" t="str">
            <v>Apps</v>
          </cell>
          <cell r="C4191">
            <v>40.515355319666149</v>
          </cell>
        </row>
        <row r="4192">
          <cell r="A4192" t="str">
            <v>IN</v>
          </cell>
          <cell r="B4192" t="str">
            <v>Apps</v>
          </cell>
          <cell r="C4192">
            <v>88.183421516754848</v>
          </cell>
        </row>
        <row r="4193">
          <cell r="A4193" t="str">
            <v>IN</v>
          </cell>
          <cell r="B4193" t="str">
            <v>OFM</v>
          </cell>
          <cell r="C4193">
            <v>55.114638447971785</v>
          </cell>
        </row>
        <row r="4194">
          <cell r="A4194" t="str">
            <v>GC</v>
          </cell>
          <cell r="B4194" t="str">
            <v>Apps</v>
          </cell>
          <cell r="C4194">
            <v>167.02426991122019</v>
          </cell>
        </row>
        <row r="4195">
          <cell r="A4195" t="str">
            <v>ASEAN</v>
          </cell>
          <cell r="B4195" t="str">
            <v>Tech</v>
          </cell>
          <cell r="C4195">
            <v>164.52022611659876</v>
          </cell>
        </row>
        <row r="4196">
          <cell r="A4196" t="str">
            <v>GC</v>
          </cell>
          <cell r="B4196" t="str">
            <v>Tech</v>
          </cell>
          <cell r="C4196">
            <v>69.241581334395434</v>
          </cell>
        </row>
        <row r="4197">
          <cell r="A4197" t="str">
            <v>IN</v>
          </cell>
          <cell r="B4197" t="str">
            <v>Apps</v>
          </cell>
          <cell r="C4197">
            <v>77.160493827160494</v>
          </cell>
        </row>
        <row r="4198">
          <cell r="A4198" t="str">
            <v>IN</v>
          </cell>
          <cell r="B4198" t="str">
            <v>Tech</v>
          </cell>
          <cell r="C4198">
            <v>44.091710758377424</v>
          </cell>
        </row>
        <row r="4199">
          <cell r="A4199" t="str">
            <v>GC</v>
          </cell>
          <cell r="B4199" t="str">
            <v>Tech</v>
          </cell>
          <cell r="C4199">
            <v>41.365046535677351</v>
          </cell>
        </row>
        <row r="4200">
          <cell r="A4200" t="str">
            <v>GC</v>
          </cell>
          <cell r="B4200" t="str">
            <v>Apps</v>
          </cell>
          <cell r="C4200">
            <v>344.70872113064462</v>
          </cell>
        </row>
        <row r="4201">
          <cell r="A4201" t="str">
            <v>IN</v>
          </cell>
          <cell r="B4201" t="str">
            <v>Tech</v>
          </cell>
          <cell r="C4201">
            <v>165.34391534391534</v>
          </cell>
        </row>
        <row r="4202">
          <cell r="A4202" t="str">
            <v>GC</v>
          </cell>
          <cell r="B4202" t="str">
            <v>Tech</v>
          </cell>
          <cell r="C4202">
            <v>61.614294516327789</v>
          </cell>
        </row>
        <row r="4203">
          <cell r="A4203" t="str">
            <v>GC</v>
          </cell>
          <cell r="B4203" t="str">
            <v>Apps</v>
          </cell>
          <cell r="C4203">
            <v>308.07147258163894</v>
          </cell>
        </row>
        <row r="4204">
          <cell r="A4204" t="str">
            <v>GC</v>
          </cell>
          <cell r="B4204" t="str">
            <v>OFM</v>
          </cell>
          <cell r="C4204">
            <v>154.03573629081947</v>
          </cell>
        </row>
        <row r="4205">
          <cell r="A4205" t="str">
            <v>GC</v>
          </cell>
          <cell r="B4205" t="str">
            <v>Apps</v>
          </cell>
          <cell r="C4205">
            <v>194.64751455038353</v>
          </cell>
        </row>
        <row r="4206">
          <cell r="A4206" t="str">
            <v>GC</v>
          </cell>
          <cell r="B4206" t="str">
            <v>Apps</v>
          </cell>
          <cell r="C4206">
            <v>123.22858903265558</v>
          </cell>
        </row>
        <row r="4207">
          <cell r="A4207" t="str">
            <v>ASEAN</v>
          </cell>
          <cell r="B4207" t="str">
            <v>Apps</v>
          </cell>
          <cell r="C4207">
            <v>18.957145184943784</v>
          </cell>
        </row>
        <row r="4208">
          <cell r="A4208" t="str">
            <v>IN</v>
          </cell>
          <cell r="B4208" t="str">
            <v>Tech</v>
          </cell>
          <cell r="C4208">
            <v>391.73686067019401</v>
          </cell>
        </row>
        <row r="4209">
          <cell r="A4209" t="str">
            <v>IN</v>
          </cell>
          <cell r="B4209" t="str">
            <v>Apps</v>
          </cell>
          <cell r="C4209">
            <v>33.06878306878307</v>
          </cell>
        </row>
        <row r="4210">
          <cell r="A4210" t="str">
            <v>GC</v>
          </cell>
          <cell r="B4210" t="str">
            <v>Apps</v>
          </cell>
          <cell r="C4210">
            <v>435.61906962415281</v>
          </cell>
        </row>
        <row r="4211">
          <cell r="A4211" t="str">
            <v>IN</v>
          </cell>
          <cell r="B4211" t="str">
            <v>Tech</v>
          </cell>
          <cell r="C4211">
            <v>220.45855379188714</v>
          </cell>
        </row>
        <row r="4212">
          <cell r="A4212" t="str">
            <v>IN</v>
          </cell>
          <cell r="B4212" t="str">
            <v>Tech</v>
          </cell>
          <cell r="C4212">
            <v>1.8077601410934742E-5</v>
          </cell>
        </row>
        <row r="4213">
          <cell r="A4213" t="str">
            <v>ASEAN</v>
          </cell>
          <cell r="B4213" t="str">
            <v>Tech</v>
          </cell>
          <cell r="C4213">
            <v>107.93678474831697</v>
          </cell>
        </row>
        <row r="4214">
          <cell r="A4214" t="str">
            <v>ANZ</v>
          </cell>
          <cell r="B4214" t="str">
            <v>Tech</v>
          </cell>
          <cell r="C4214">
            <v>105.89854918987609</v>
          </cell>
        </row>
        <row r="4215">
          <cell r="A4215" t="str">
            <v>IN</v>
          </cell>
          <cell r="B4215" t="str">
            <v>OFM</v>
          </cell>
          <cell r="C4215">
            <v>176.3668430335097</v>
          </cell>
        </row>
        <row r="4216">
          <cell r="A4216" t="str">
            <v>IN</v>
          </cell>
          <cell r="B4216" t="str">
            <v>OFM</v>
          </cell>
          <cell r="C4216">
            <v>220.45855379188714</v>
          </cell>
        </row>
        <row r="4217">
          <cell r="A4217" t="str">
            <v>IN</v>
          </cell>
          <cell r="B4217" t="str">
            <v>OFM</v>
          </cell>
          <cell r="C4217">
            <v>154.32098765432099</v>
          </cell>
        </row>
        <row r="4218">
          <cell r="A4218" t="str">
            <v>IN</v>
          </cell>
          <cell r="B4218" t="str">
            <v>OFM</v>
          </cell>
          <cell r="C4218">
            <v>154.32098765432099</v>
          </cell>
        </row>
        <row r="4219">
          <cell r="A4219" t="str">
            <v>IN</v>
          </cell>
          <cell r="B4219" t="str">
            <v>OFM</v>
          </cell>
          <cell r="C4219">
            <v>154.32098765432099</v>
          </cell>
        </row>
        <row r="4220">
          <cell r="A4220" t="str">
            <v>IN</v>
          </cell>
          <cell r="B4220" t="str">
            <v>Tech</v>
          </cell>
          <cell r="C4220">
            <v>46.957671957671955</v>
          </cell>
        </row>
        <row r="4221">
          <cell r="A4221" t="str">
            <v>IN</v>
          </cell>
          <cell r="B4221" t="str">
            <v>Apps</v>
          </cell>
          <cell r="C4221">
            <v>0.88183421516754856</v>
          </cell>
        </row>
        <row r="4222">
          <cell r="A4222" t="str">
            <v>IN</v>
          </cell>
          <cell r="B4222" t="str">
            <v>Tech</v>
          </cell>
          <cell r="C4222">
            <v>100</v>
          </cell>
        </row>
        <row r="4223">
          <cell r="A4223" t="str">
            <v>ASEAN</v>
          </cell>
          <cell r="B4223" t="str">
            <v>Systems</v>
          </cell>
          <cell r="C4223">
            <v>30</v>
          </cell>
        </row>
        <row r="4224">
          <cell r="A4224" t="str">
            <v>IN</v>
          </cell>
          <cell r="B4224" t="str">
            <v>OFM</v>
          </cell>
          <cell r="C4224">
            <v>176.3668430335097</v>
          </cell>
        </row>
        <row r="4225">
          <cell r="A4225" t="str">
            <v>IN</v>
          </cell>
          <cell r="B4225" t="str">
            <v>OFM</v>
          </cell>
          <cell r="C4225">
            <v>70.546737213403873</v>
          </cell>
        </row>
        <row r="4226">
          <cell r="A4226" t="str">
            <v>IN</v>
          </cell>
          <cell r="B4226" t="str">
            <v>OFM</v>
          </cell>
          <cell r="C4226">
            <v>220.45855379188714</v>
          </cell>
        </row>
        <row r="4227">
          <cell r="A4227" t="str">
            <v>IN</v>
          </cell>
          <cell r="B4227" t="str">
            <v>OFM</v>
          </cell>
          <cell r="C4227">
            <v>132.27513227513228</v>
          </cell>
        </row>
        <row r="4228">
          <cell r="A4228" t="str">
            <v>GC</v>
          </cell>
          <cell r="B4228" t="str">
            <v>Tech</v>
          </cell>
          <cell r="C4228">
            <v>38.54406228720466</v>
          </cell>
        </row>
        <row r="4229">
          <cell r="A4229" t="str">
            <v>IN</v>
          </cell>
          <cell r="B4229" t="str">
            <v>Tech</v>
          </cell>
          <cell r="C4229">
            <v>200.61728395061726</v>
          </cell>
        </row>
        <row r="4230">
          <cell r="A4230" t="str">
            <v>IN</v>
          </cell>
          <cell r="B4230" t="str">
            <v>OFM</v>
          </cell>
          <cell r="C4230">
            <v>66.137566137566139</v>
          </cell>
        </row>
        <row r="4231">
          <cell r="A4231" t="str">
            <v>GC</v>
          </cell>
          <cell r="B4231" t="str">
            <v>Tech</v>
          </cell>
          <cell r="C4231">
            <v>104.74430067775724</v>
          </cell>
        </row>
        <row r="4232">
          <cell r="A4232" t="str">
            <v>GC</v>
          </cell>
          <cell r="B4232" t="str">
            <v>Tech</v>
          </cell>
          <cell r="C4232">
            <v>61.614294516327789</v>
          </cell>
        </row>
        <row r="4233">
          <cell r="A4233" t="str">
            <v>GC</v>
          </cell>
          <cell r="B4233" t="str">
            <v>Tech</v>
          </cell>
          <cell r="C4233">
            <v>10.341261633919338</v>
          </cell>
        </row>
        <row r="4234">
          <cell r="A4234" t="str">
            <v>GC</v>
          </cell>
          <cell r="B4234" t="str">
            <v>Tech</v>
          </cell>
          <cell r="C4234">
            <v>308.07147258163894</v>
          </cell>
        </row>
        <row r="4235">
          <cell r="A4235" t="str">
            <v>GC</v>
          </cell>
          <cell r="B4235" t="str">
            <v>Tech</v>
          </cell>
          <cell r="C4235">
            <v>107.70596346087555</v>
          </cell>
        </row>
        <row r="4236">
          <cell r="A4236" t="str">
            <v>GC</v>
          </cell>
          <cell r="B4236" t="str">
            <v>Tech</v>
          </cell>
          <cell r="C4236">
            <v>385.08934072704869</v>
          </cell>
        </row>
        <row r="4237">
          <cell r="A4237" t="str">
            <v>GC</v>
          </cell>
          <cell r="B4237" t="str">
            <v>OFM</v>
          </cell>
          <cell r="C4237">
            <v>462.10720887245844</v>
          </cell>
        </row>
        <row r="4238">
          <cell r="A4238" t="str">
            <v>GC</v>
          </cell>
          <cell r="B4238" t="str">
            <v>Tech</v>
          </cell>
          <cell r="C4238">
            <v>79.283005860048263</v>
          </cell>
        </row>
        <row r="4239">
          <cell r="A4239" t="str">
            <v>ANZ</v>
          </cell>
          <cell r="B4239" t="str">
            <v>Apps</v>
          </cell>
          <cell r="C4239">
            <v>40.515355319666149</v>
          </cell>
        </row>
        <row r="4240">
          <cell r="A4240" t="str">
            <v>KR</v>
          </cell>
          <cell r="B4240" t="str">
            <v>Tech</v>
          </cell>
          <cell r="C4240">
            <v>54.951596801817075</v>
          </cell>
        </row>
        <row r="4241">
          <cell r="A4241" t="str">
            <v>KR</v>
          </cell>
          <cell r="B4241" t="str">
            <v>Tech</v>
          </cell>
          <cell r="C4241">
            <v>183.17198933939025</v>
          </cell>
        </row>
        <row r="4242">
          <cell r="A4242" t="str">
            <v>KR</v>
          </cell>
          <cell r="B4242" t="str">
            <v>Tech</v>
          </cell>
          <cell r="C4242">
            <v>164.85479040545121</v>
          </cell>
        </row>
        <row r="4243">
          <cell r="A4243" t="str">
            <v>GC</v>
          </cell>
          <cell r="B4243" t="str">
            <v>Tech</v>
          </cell>
          <cell r="C4243">
            <v>53.912507701786815</v>
          </cell>
        </row>
        <row r="4244">
          <cell r="A4244" t="str">
            <v>GC</v>
          </cell>
          <cell r="B4244" t="str">
            <v>Tech</v>
          </cell>
          <cell r="C4244">
            <v>231.05360443622922</v>
          </cell>
        </row>
        <row r="4245">
          <cell r="A4245" t="str">
            <v>GC</v>
          </cell>
          <cell r="B4245" t="str">
            <v>OFM</v>
          </cell>
          <cell r="C4245">
            <v>77.017868145409736</v>
          </cell>
        </row>
        <row r="4246">
          <cell r="A4246" t="str">
            <v>IN</v>
          </cell>
          <cell r="B4246" t="str">
            <v>Apps</v>
          </cell>
          <cell r="C4246">
            <v>440.91710758377428</v>
          </cell>
        </row>
        <row r="4247">
          <cell r="A4247" t="str">
            <v>ANZ</v>
          </cell>
          <cell r="B4247" t="str">
            <v>Tech</v>
          </cell>
          <cell r="C4247">
            <v>52.949274594938046</v>
          </cell>
        </row>
        <row r="4248">
          <cell r="A4248" t="str">
            <v>ASEAN</v>
          </cell>
          <cell r="B4248" t="str">
            <v>Apps</v>
          </cell>
          <cell r="C4248">
            <v>100</v>
          </cell>
        </row>
        <row r="4249">
          <cell r="A4249" t="str">
            <v>ASEAN</v>
          </cell>
          <cell r="B4249" t="str">
            <v>Apps</v>
          </cell>
          <cell r="C4249">
            <v>50</v>
          </cell>
        </row>
        <row r="4250">
          <cell r="A4250" t="str">
            <v>GC</v>
          </cell>
          <cell r="B4250" t="str">
            <v>Apps</v>
          </cell>
          <cell r="C4250">
            <v>154.03573629081947</v>
          </cell>
        </row>
        <row r="4251">
          <cell r="A4251" t="str">
            <v>GC</v>
          </cell>
          <cell r="B4251" t="str">
            <v>Apps</v>
          </cell>
          <cell r="C4251">
            <v>231.05360443622922</v>
          </cell>
        </row>
        <row r="4252">
          <cell r="A4252" t="str">
            <v>GC</v>
          </cell>
          <cell r="B4252" t="str">
            <v>Apps</v>
          </cell>
          <cell r="C4252">
            <v>154.03573629081947</v>
          </cell>
        </row>
        <row r="4253">
          <cell r="A4253" t="str">
            <v>GC</v>
          </cell>
          <cell r="B4253" t="str">
            <v>OFM</v>
          </cell>
          <cell r="C4253">
            <v>77.017868145409736</v>
          </cell>
        </row>
        <row r="4254">
          <cell r="A4254" t="str">
            <v>IN</v>
          </cell>
          <cell r="B4254" t="str">
            <v>Tech</v>
          </cell>
          <cell r="C4254">
            <v>110.22927689594357</v>
          </cell>
        </row>
        <row r="4255">
          <cell r="A4255" t="str">
            <v>IN</v>
          </cell>
          <cell r="B4255" t="str">
            <v>Tech</v>
          </cell>
          <cell r="C4255">
            <v>37.47795414462081</v>
          </cell>
        </row>
        <row r="4256">
          <cell r="A4256" t="str">
            <v>GC</v>
          </cell>
          <cell r="B4256" t="str">
            <v>Apps</v>
          </cell>
          <cell r="C4256">
            <v>1.5403573629081948</v>
          </cell>
        </row>
        <row r="4257">
          <cell r="A4257" t="str">
            <v>GC</v>
          </cell>
          <cell r="B4257" t="str">
            <v>Tech</v>
          </cell>
          <cell r="C4257">
            <v>46.210720887245841</v>
          </cell>
        </row>
        <row r="4258">
          <cell r="A4258" t="str">
            <v>GC</v>
          </cell>
          <cell r="B4258" t="str">
            <v>OFM</v>
          </cell>
          <cell r="C4258">
            <v>7.7017868145409736</v>
          </cell>
        </row>
        <row r="4259">
          <cell r="A4259" t="str">
            <v>GC</v>
          </cell>
          <cell r="B4259" t="str">
            <v>OFM</v>
          </cell>
          <cell r="C4259">
            <v>77.017868145409736</v>
          </cell>
        </row>
        <row r="4260">
          <cell r="A4260" t="str">
            <v>GC</v>
          </cell>
          <cell r="B4260" t="str">
            <v>Tech</v>
          </cell>
          <cell r="C4260">
            <v>32.85032747328507</v>
          </cell>
        </row>
        <row r="4261">
          <cell r="A4261" t="str">
            <v>IN</v>
          </cell>
          <cell r="B4261" t="str">
            <v>Tech</v>
          </cell>
          <cell r="C4261">
            <v>72.134038800705468</v>
          </cell>
        </row>
        <row r="4262">
          <cell r="A4262" t="str">
            <v>ANZ</v>
          </cell>
          <cell r="B4262" t="str">
            <v>OFM</v>
          </cell>
          <cell r="C4262">
            <v>158.84782378481412</v>
          </cell>
        </row>
        <row r="4263">
          <cell r="A4263" t="str">
            <v>IN</v>
          </cell>
          <cell r="B4263" t="str">
            <v>Apps</v>
          </cell>
          <cell r="C4263">
            <v>1102.2927689594355</v>
          </cell>
        </row>
        <row r="4264">
          <cell r="A4264" t="str">
            <v>IN</v>
          </cell>
          <cell r="B4264" t="str">
            <v>Apps</v>
          </cell>
          <cell r="C4264">
            <v>1102.2927689594355</v>
          </cell>
        </row>
        <row r="4265">
          <cell r="A4265" t="str">
            <v>IN</v>
          </cell>
          <cell r="B4265" t="str">
            <v>Apps</v>
          </cell>
          <cell r="C4265">
            <v>154.32098765432099</v>
          </cell>
        </row>
        <row r="4266">
          <cell r="A4266" t="str">
            <v>IN</v>
          </cell>
          <cell r="B4266" t="str">
            <v>Apps</v>
          </cell>
          <cell r="C4266">
            <v>88.183421516754848</v>
          </cell>
        </row>
        <row r="4267">
          <cell r="A4267" t="str">
            <v>IN</v>
          </cell>
          <cell r="B4267" t="str">
            <v>Apps</v>
          </cell>
          <cell r="C4267">
            <v>110.22927689594357</v>
          </cell>
        </row>
        <row r="4268">
          <cell r="A4268" t="str">
            <v>GC</v>
          </cell>
          <cell r="B4268" t="str">
            <v>Other</v>
          </cell>
          <cell r="C4268">
            <v>115.52680221811461</v>
          </cell>
        </row>
        <row r="4269">
          <cell r="A4269" t="str">
            <v>GC</v>
          </cell>
          <cell r="B4269" t="str">
            <v>OFM</v>
          </cell>
          <cell r="C4269">
            <v>115.52680221811461</v>
          </cell>
        </row>
        <row r="4270">
          <cell r="A4270" t="str">
            <v>ANZ</v>
          </cell>
          <cell r="B4270" t="str">
            <v>Tech</v>
          </cell>
          <cell r="C4270">
            <v>264.74637297469025</v>
          </cell>
        </row>
        <row r="4271">
          <cell r="A4271" t="str">
            <v>ANZ</v>
          </cell>
          <cell r="B4271" t="str">
            <v>OFM</v>
          </cell>
          <cell r="C4271">
            <v>52.949274594938046</v>
          </cell>
        </row>
        <row r="4272">
          <cell r="A4272" t="str">
            <v>ANZ</v>
          </cell>
          <cell r="B4272" t="str">
            <v>Apps</v>
          </cell>
          <cell r="C4272">
            <v>264.74637297469025</v>
          </cell>
        </row>
        <row r="4273">
          <cell r="A4273" t="str">
            <v>IN</v>
          </cell>
          <cell r="B4273" t="str">
            <v>Tech</v>
          </cell>
          <cell r="C4273">
            <v>44.091710758377424</v>
          </cell>
        </row>
        <row r="4274">
          <cell r="A4274" t="str">
            <v>IN</v>
          </cell>
          <cell r="B4274" t="str">
            <v>OFM</v>
          </cell>
          <cell r="C4274">
            <v>88.183421516754848</v>
          </cell>
        </row>
        <row r="4275">
          <cell r="A4275" t="str">
            <v>IN</v>
          </cell>
          <cell r="B4275" t="str">
            <v>Tech</v>
          </cell>
          <cell r="C4275">
            <v>141.09347442680775</v>
          </cell>
        </row>
        <row r="4276">
          <cell r="A4276" t="str">
            <v>GC</v>
          </cell>
          <cell r="B4276" t="str">
            <v>Tech</v>
          </cell>
          <cell r="C4276">
            <v>6.9316081330868764</v>
          </cell>
        </row>
        <row r="4277">
          <cell r="A4277" t="str">
            <v>GC</v>
          </cell>
          <cell r="B4277" t="str">
            <v>Apps</v>
          </cell>
          <cell r="C4277">
            <v>123.22858903265558</v>
          </cell>
        </row>
        <row r="4278">
          <cell r="A4278" t="str">
            <v>GC</v>
          </cell>
          <cell r="B4278" t="str">
            <v>Tech</v>
          </cell>
          <cell r="C4278">
            <v>539.12507701786819</v>
          </cell>
        </row>
        <row r="4279">
          <cell r="A4279" t="str">
            <v>GC</v>
          </cell>
          <cell r="B4279" t="str">
            <v>Tech</v>
          </cell>
          <cell r="C4279">
            <v>110.30679076180627</v>
          </cell>
        </row>
        <row r="4280">
          <cell r="A4280" t="str">
            <v>IN</v>
          </cell>
          <cell r="B4280" t="str">
            <v>Tech</v>
          </cell>
          <cell r="C4280">
            <v>3.306878306878307</v>
          </cell>
        </row>
        <row r="4281">
          <cell r="A4281" t="str">
            <v>IN</v>
          </cell>
          <cell r="B4281" t="str">
            <v>Tech</v>
          </cell>
          <cell r="C4281">
            <v>180.77601410934744</v>
          </cell>
        </row>
        <row r="4282">
          <cell r="A4282" t="str">
            <v>ASEAN</v>
          </cell>
          <cell r="B4282" t="str">
            <v>Tech</v>
          </cell>
          <cell r="C4282">
            <v>40.121970791205264</v>
          </cell>
        </row>
        <row r="4283">
          <cell r="A4283" t="str">
            <v>ASEAN</v>
          </cell>
          <cell r="B4283" t="str">
            <v>Tech</v>
          </cell>
          <cell r="C4283">
            <v>40.121970791205264</v>
          </cell>
        </row>
        <row r="4284">
          <cell r="A4284" t="str">
            <v>IN</v>
          </cell>
          <cell r="B4284" t="str">
            <v>Tech</v>
          </cell>
          <cell r="C4284">
            <v>220.45855379188714</v>
          </cell>
        </row>
        <row r="4285">
          <cell r="A4285" t="str">
            <v>IN</v>
          </cell>
          <cell r="B4285" t="str">
            <v>Tech</v>
          </cell>
          <cell r="C4285">
            <v>60</v>
          </cell>
        </row>
        <row r="4286">
          <cell r="A4286" t="str">
            <v>GC</v>
          </cell>
          <cell r="B4286" t="str">
            <v>Tech</v>
          </cell>
          <cell r="C4286">
            <v>16.943930991990143</v>
          </cell>
        </row>
        <row r="4287">
          <cell r="A4287" t="str">
            <v>GC</v>
          </cell>
          <cell r="B4287" t="str">
            <v>Tech</v>
          </cell>
          <cell r="C4287">
            <v>77.017868145409736</v>
          </cell>
        </row>
        <row r="4288">
          <cell r="A4288" t="str">
            <v>ASEAN</v>
          </cell>
          <cell r="B4288" t="str">
            <v>Tech</v>
          </cell>
          <cell r="C4288">
            <v>644</v>
          </cell>
        </row>
        <row r="4289">
          <cell r="A4289" t="str">
            <v>ASEAN</v>
          </cell>
          <cell r="B4289" t="str">
            <v>Systems</v>
          </cell>
          <cell r="C4289">
            <v>400</v>
          </cell>
        </row>
        <row r="4290">
          <cell r="A4290" t="str">
            <v>IN</v>
          </cell>
          <cell r="B4290" t="str">
            <v>Tech</v>
          </cell>
          <cell r="C4290">
            <v>141.09347442680775</v>
          </cell>
        </row>
        <row r="4291">
          <cell r="A4291" t="str">
            <v>IN</v>
          </cell>
          <cell r="B4291" t="str">
            <v>Apps</v>
          </cell>
          <cell r="C4291">
            <v>55.114638447971785</v>
          </cell>
        </row>
        <row r="4292">
          <cell r="A4292" t="str">
            <v>IN</v>
          </cell>
          <cell r="B4292" t="str">
            <v>Apps</v>
          </cell>
          <cell r="C4292">
            <v>66.137566137566139</v>
          </cell>
        </row>
        <row r="4293">
          <cell r="A4293" t="str">
            <v>IN</v>
          </cell>
          <cell r="B4293" t="str">
            <v>Tech</v>
          </cell>
          <cell r="C4293">
            <v>176.07548500881833</v>
          </cell>
        </row>
        <row r="4294">
          <cell r="A4294" t="str">
            <v>GC</v>
          </cell>
          <cell r="B4294" t="str">
            <v>Tech</v>
          </cell>
          <cell r="C4294">
            <v>74.518520421928997</v>
          </cell>
        </row>
        <row r="4295">
          <cell r="A4295" t="str">
            <v>ASEAN</v>
          </cell>
          <cell r="B4295" t="str">
            <v>Tech</v>
          </cell>
          <cell r="C4295">
            <v>45.5</v>
          </cell>
        </row>
        <row r="4296">
          <cell r="A4296" t="str">
            <v>ASEAN</v>
          </cell>
          <cell r="B4296" t="str">
            <v>Tech</v>
          </cell>
          <cell r="C4296">
            <v>1.7549999999999999</v>
          </cell>
        </row>
        <row r="4297">
          <cell r="A4297" t="str">
            <v>ASEAN</v>
          </cell>
          <cell r="B4297" t="str">
            <v>Tech</v>
          </cell>
          <cell r="C4297">
            <v>61.75</v>
          </cell>
        </row>
        <row r="4298">
          <cell r="A4298" t="str">
            <v>ASEAN</v>
          </cell>
          <cell r="B4298" t="str">
            <v>Tech</v>
          </cell>
          <cell r="C4298">
            <v>2.2749999999999999</v>
          </cell>
        </row>
        <row r="4299">
          <cell r="A4299" t="str">
            <v>IN</v>
          </cell>
          <cell r="B4299" t="str">
            <v>Tech</v>
          </cell>
          <cell r="C4299">
            <v>95.664902998236329</v>
          </cell>
        </row>
        <row r="4300">
          <cell r="A4300" t="str">
            <v>IN</v>
          </cell>
          <cell r="B4300" t="str">
            <v>Apps</v>
          </cell>
          <cell r="C4300">
            <v>66.137566137566139</v>
          </cell>
        </row>
        <row r="4301">
          <cell r="A4301" t="str">
            <v>IN</v>
          </cell>
          <cell r="B4301" t="str">
            <v>Apps</v>
          </cell>
          <cell r="C4301">
            <v>66.137566137566139</v>
          </cell>
        </row>
        <row r="4302">
          <cell r="A4302" t="str">
            <v>IN</v>
          </cell>
          <cell r="B4302" t="str">
            <v>Apps</v>
          </cell>
          <cell r="C4302">
            <v>66.137566137566139</v>
          </cell>
        </row>
        <row r="4303">
          <cell r="A4303" t="str">
            <v>IN</v>
          </cell>
          <cell r="B4303" t="str">
            <v>Apps</v>
          </cell>
          <cell r="C4303">
            <v>66.137566137566139</v>
          </cell>
        </row>
        <row r="4304">
          <cell r="A4304" t="str">
            <v>IN</v>
          </cell>
          <cell r="B4304" t="str">
            <v>Apps</v>
          </cell>
          <cell r="C4304">
            <v>66.137566137566139</v>
          </cell>
        </row>
        <row r="4305">
          <cell r="A4305" t="str">
            <v>IN</v>
          </cell>
          <cell r="B4305" t="str">
            <v>Apps</v>
          </cell>
          <cell r="C4305">
            <v>66.137566137566139</v>
          </cell>
        </row>
        <row r="4306">
          <cell r="A4306" t="str">
            <v>IN</v>
          </cell>
          <cell r="B4306" t="str">
            <v>Apps</v>
          </cell>
          <cell r="C4306">
            <v>55.114638447971785</v>
          </cell>
        </row>
        <row r="4307">
          <cell r="A4307" t="str">
            <v>IN</v>
          </cell>
          <cell r="B4307" t="str">
            <v>Apps</v>
          </cell>
          <cell r="C4307">
            <v>55.114638447971785</v>
          </cell>
        </row>
        <row r="4308">
          <cell r="A4308" t="str">
            <v>IN</v>
          </cell>
          <cell r="B4308" t="str">
            <v>Apps</v>
          </cell>
          <cell r="C4308">
            <v>66.137566137566139</v>
          </cell>
        </row>
        <row r="4309">
          <cell r="A4309" t="str">
            <v>IN</v>
          </cell>
          <cell r="B4309" t="str">
            <v>Tech</v>
          </cell>
          <cell r="C4309">
            <v>149.97473544973545</v>
          </cell>
        </row>
        <row r="4310">
          <cell r="A4310" t="str">
            <v>ANZ</v>
          </cell>
          <cell r="B4310" t="str">
            <v>Tech</v>
          </cell>
          <cell r="C4310">
            <v>52.949274594938046</v>
          </cell>
        </row>
        <row r="4311">
          <cell r="A4311" t="str">
            <v>ASEAN</v>
          </cell>
          <cell r="B4311" t="str">
            <v>Apps</v>
          </cell>
          <cell r="C4311">
            <v>22.970551752653101</v>
          </cell>
        </row>
        <row r="4312">
          <cell r="A4312" t="str">
            <v>IN</v>
          </cell>
          <cell r="B4312" t="str">
            <v>Tech</v>
          </cell>
          <cell r="C4312">
            <v>330.68783068783068</v>
          </cell>
        </row>
        <row r="4313">
          <cell r="A4313" t="str">
            <v>GC</v>
          </cell>
          <cell r="B4313" t="str">
            <v>Apps</v>
          </cell>
          <cell r="C4313">
            <v>80</v>
          </cell>
        </row>
        <row r="4314">
          <cell r="A4314" t="str">
            <v>GC</v>
          </cell>
          <cell r="B4314" t="str">
            <v>Apps</v>
          </cell>
          <cell r="C4314">
            <v>80</v>
          </cell>
        </row>
        <row r="4315">
          <cell r="A4315" t="str">
            <v>GC</v>
          </cell>
          <cell r="B4315" t="str">
            <v>Apps</v>
          </cell>
          <cell r="C4315">
            <v>50</v>
          </cell>
        </row>
        <row r="4316">
          <cell r="A4316" t="str">
            <v>GC</v>
          </cell>
          <cell r="B4316" t="str">
            <v>Apps</v>
          </cell>
          <cell r="C4316">
            <v>50</v>
          </cell>
        </row>
        <row r="4317">
          <cell r="A4317" t="str">
            <v>GC</v>
          </cell>
          <cell r="B4317" t="str">
            <v>Apps</v>
          </cell>
          <cell r="C4317">
            <v>50</v>
          </cell>
        </row>
        <row r="4318">
          <cell r="A4318" t="str">
            <v>GC</v>
          </cell>
          <cell r="B4318" t="str">
            <v>Apps</v>
          </cell>
          <cell r="C4318">
            <v>50</v>
          </cell>
        </row>
        <row r="4319">
          <cell r="A4319" t="str">
            <v>GC</v>
          </cell>
          <cell r="B4319" t="str">
            <v>Apps</v>
          </cell>
          <cell r="C4319">
            <v>50</v>
          </cell>
        </row>
        <row r="4320">
          <cell r="A4320" t="str">
            <v>IN</v>
          </cell>
          <cell r="B4320" t="str">
            <v>Apps</v>
          </cell>
          <cell r="C4320">
            <v>55.114638447971785</v>
          </cell>
        </row>
        <row r="4321">
          <cell r="A4321" t="str">
            <v>IN</v>
          </cell>
          <cell r="B4321" t="str">
            <v>Apps</v>
          </cell>
          <cell r="C4321">
            <v>55.114638447971785</v>
          </cell>
        </row>
        <row r="4322">
          <cell r="A4322" t="str">
            <v>IN</v>
          </cell>
          <cell r="B4322" t="str">
            <v>Apps</v>
          </cell>
          <cell r="C4322">
            <v>66.137566137566139</v>
          </cell>
        </row>
        <row r="4323">
          <cell r="A4323" t="str">
            <v>IN</v>
          </cell>
          <cell r="B4323" t="str">
            <v>Apps</v>
          </cell>
          <cell r="C4323">
            <v>66.137566137566139</v>
          </cell>
        </row>
        <row r="4324">
          <cell r="A4324" t="str">
            <v>IN</v>
          </cell>
          <cell r="B4324" t="str">
            <v>Apps</v>
          </cell>
          <cell r="C4324">
            <v>66.137566137566139</v>
          </cell>
        </row>
        <row r="4325">
          <cell r="A4325" t="str">
            <v>IN</v>
          </cell>
          <cell r="B4325" t="str">
            <v>Tech</v>
          </cell>
          <cell r="C4325">
            <v>110.22927689594357</v>
          </cell>
        </row>
        <row r="4326">
          <cell r="A4326" t="str">
            <v>ASEAN</v>
          </cell>
          <cell r="B4326" t="str">
            <v>OFM</v>
          </cell>
          <cell r="C4326">
            <v>48.883819455760147</v>
          </cell>
        </row>
        <row r="4327">
          <cell r="A4327" t="str">
            <v>IN</v>
          </cell>
          <cell r="B4327" t="str">
            <v>Apps</v>
          </cell>
          <cell r="C4327">
            <v>66.137566137566139</v>
          </cell>
        </row>
        <row r="4328">
          <cell r="A4328" t="str">
            <v>IN</v>
          </cell>
          <cell r="B4328" t="str">
            <v>Apps</v>
          </cell>
          <cell r="C4328">
            <v>66.137566137566139</v>
          </cell>
        </row>
        <row r="4329">
          <cell r="A4329" t="str">
            <v>IN</v>
          </cell>
          <cell r="B4329" t="str">
            <v>Apps</v>
          </cell>
          <cell r="C4329">
            <v>66.137566137566139</v>
          </cell>
        </row>
        <row r="4330">
          <cell r="A4330" t="str">
            <v>IN</v>
          </cell>
          <cell r="B4330" t="str">
            <v>Apps</v>
          </cell>
          <cell r="C4330">
            <v>110.22927689594357</v>
          </cell>
        </row>
        <row r="4331">
          <cell r="A4331" t="str">
            <v>IN</v>
          </cell>
          <cell r="B4331" t="str">
            <v>Apps</v>
          </cell>
          <cell r="C4331">
            <v>66.137566137566139</v>
          </cell>
        </row>
        <row r="4332">
          <cell r="A4332" t="str">
            <v>IN</v>
          </cell>
          <cell r="B4332" t="str">
            <v>Tech</v>
          </cell>
          <cell r="C4332">
            <v>1102.2927689594355</v>
          </cell>
        </row>
        <row r="4333">
          <cell r="A4333" t="str">
            <v>IN</v>
          </cell>
          <cell r="B4333" t="str">
            <v>Apps</v>
          </cell>
          <cell r="C4333">
            <v>55.114638447971785</v>
          </cell>
        </row>
        <row r="4334">
          <cell r="A4334" t="str">
            <v>ASEAN</v>
          </cell>
          <cell r="B4334" t="str">
            <v>Apps</v>
          </cell>
          <cell r="C4334">
            <v>22.970551752653101</v>
          </cell>
        </row>
        <row r="4335">
          <cell r="A4335" t="str">
            <v>ASEAN</v>
          </cell>
          <cell r="B4335" t="str">
            <v>Apps</v>
          </cell>
          <cell r="C4335">
            <v>2.2970551752653101</v>
          </cell>
        </row>
        <row r="4336">
          <cell r="A4336" t="str">
            <v>ASEAN</v>
          </cell>
          <cell r="B4336" t="str">
            <v>Apps</v>
          </cell>
          <cell r="C4336">
            <v>2.2970551752653101</v>
          </cell>
        </row>
        <row r="4337">
          <cell r="A4337" t="str">
            <v>ASEAN</v>
          </cell>
          <cell r="B4337" t="str">
            <v>Apps</v>
          </cell>
          <cell r="C4337">
            <v>22.970551752653101</v>
          </cell>
        </row>
        <row r="4338">
          <cell r="A4338" t="str">
            <v>IN</v>
          </cell>
          <cell r="B4338" t="str">
            <v>OFM</v>
          </cell>
          <cell r="C4338">
            <v>66.137566137566139</v>
          </cell>
        </row>
        <row r="4339">
          <cell r="A4339" t="str">
            <v>IN</v>
          </cell>
          <cell r="B4339" t="str">
            <v>Tech</v>
          </cell>
          <cell r="C4339">
            <v>43.786129629629407</v>
          </cell>
        </row>
        <row r="4340">
          <cell r="A4340" t="str">
            <v>GC</v>
          </cell>
          <cell r="B4340" t="str">
            <v>Tech</v>
          </cell>
          <cell r="C4340">
            <v>100.12322858903266</v>
          </cell>
        </row>
        <row r="4341">
          <cell r="A4341" t="str">
            <v>ANZ</v>
          </cell>
          <cell r="B4341" t="str">
            <v>Apps</v>
          </cell>
          <cell r="C4341">
            <v>105.89854918987609</v>
          </cell>
        </row>
        <row r="4342">
          <cell r="A4342" t="str">
            <v>GC</v>
          </cell>
          <cell r="B4342" t="str">
            <v>Tech</v>
          </cell>
          <cell r="C4342">
            <v>28.712261244608747</v>
          </cell>
        </row>
        <row r="4343">
          <cell r="A4343" t="str">
            <v>GC</v>
          </cell>
          <cell r="B4343" t="str">
            <v>Tech</v>
          </cell>
          <cell r="C4343">
            <v>107.82501540357363</v>
          </cell>
        </row>
        <row r="4344">
          <cell r="A4344" t="str">
            <v>IN</v>
          </cell>
          <cell r="B4344" t="str">
            <v>Apps</v>
          </cell>
          <cell r="C4344">
            <v>66.137566137566139</v>
          </cell>
        </row>
        <row r="4345">
          <cell r="A4345" t="str">
            <v>IN</v>
          </cell>
          <cell r="B4345" t="str">
            <v>Apps</v>
          </cell>
          <cell r="C4345">
            <v>66.137566137566139</v>
          </cell>
        </row>
        <row r="4346">
          <cell r="A4346" t="str">
            <v>IN</v>
          </cell>
          <cell r="B4346" t="str">
            <v>Tech</v>
          </cell>
          <cell r="C4346">
            <v>22.045855379188712</v>
          </cell>
        </row>
        <row r="4347">
          <cell r="A4347" t="str">
            <v>IN</v>
          </cell>
          <cell r="B4347" t="str">
            <v>Apps</v>
          </cell>
          <cell r="C4347">
            <v>66.137566137566139</v>
          </cell>
        </row>
        <row r="4348">
          <cell r="A4348" t="str">
            <v>IN</v>
          </cell>
          <cell r="B4348" t="str">
            <v>Tech</v>
          </cell>
          <cell r="C4348">
            <v>162.54876543209878</v>
          </cell>
        </row>
        <row r="4349">
          <cell r="A4349" t="str">
            <v>ASEAN</v>
          </cell>
          <cell r="B4349" t="str">
            <v>Apps</v>
          </cell>
          <cell r="C4349">
            <v>22.970551752653101</v>
          </cell>
        </row>
        <row r="4350">
          <cell r="A4350" t="str">
            <v>ASEAN</v>
          </cell>
          <cell r="B4350" t="str">
            <v>Apps</v>
          </cell>
          <cell r="C4350">
            <v>22.970551752653101</v>
          </cell>
        </row>
        <row r="4351">
          <cell r="A4351" t="str">
            <v>ASEAN</v>
          </cell>
          <cell r="B4351" t="str">
            <v>Apps</v>
          </cell>
          <cell r="C4351">
            <v>22.970551752653101</v>
          </cell>
        </row>
        <row r="4352">
          <cell r="A4352" t="str">
            <v>IN</v>
          </cell>
          <cell r="B4352" t="str">
            <v>Other</v>
          </cell>
          <cell r="C4352">
            <v>1102.2927689594355</v>
          </cell>
        </row>
        <row r="4353">
          <cell r="A4353" t="str">
            <v>IN</v>
          </cell>
          <cell r="B4353" t="str">
            <v>Other</v>
          </cell>
          <cell r="C4353">
            <v>661.37566137566137</v>
          </cell>
        </row>
        <row r="4354">
          <cell r="A4354" t="str">
            <v>GC</v>
          </cell>
          <cell r="B4354" t="str">
            <v>Tech</v>
          </cell>
          <cell r="C4354">
            <v>46.231053604436234</v>
          </cell>
        </row>
        <row r="4355">
          <cell r="A4355" t="str">
            <v>GC</v>
          </cell>
          <cell r="B4355" t="str">
            <v>Tech</v>
          </cell>
          <cell r="C4355">
            <v>4.621072088724584</v>
          </cell>
        </row>
        <row r="4356">
          <cell r="A4356" t="str">
            <v>ANZ</v>
          </cell>
          <cell r="B4356" t="str">
            <v>Tech</v>
          </cell>
          <cell r="C4356">
            <v>106.95753468177485</v>
          </cell>
        </row>
        <row r="4357">
          <cell r="A4357" t="str">
            <v>GC</v>
          </cell>
          <cell r="B4357" t="str">
            <v>Tech</v>
          </cell>
          <cell r="C4357">
            <v>385.08934072704869</v>
          </cell>
        </row>
        <row r="4358">
          <cell r="A4358" t="str">
            <v>GC</v>
          </cell>
          <cell r="B4358" t="str">
            <v>Tech</v>
          </cell>
          <cell r="C4358">
            <v>30.807147258163894</v>
          </cell>
        </row>
        <row r="4359">
          <cell r="A4359" t="str">
            <v>GC</v>
          </cell>
          <cell r="B4359" t="str">
            <v>Tech</v>
          </cell>
          <cell r="C4359">
            <v>46.210720887245841</v>
          </cell>
        </row>
        <row r="4360">
          <cell r="A4360" t="str">
            <v>GC</v>
          </cell>
          <cell r="B4360" t="str">
            <v>Tech</v>
          </cell>
          <cell r="C4360">
            <v>53.912507701786815</v>
          </cell>
        </row>
        <row r="4361">
          <cell r="A4361" t="str">
            <v>IN</v>
          </cell>
          <cell r="B4361" t="str">
            <v>OFM</v>
          </cell>
          <cell r="C4361">
            <v>2.204585537918871</v>
          </cell>
        </row>
        <row r="4362">
          <cell r="A4362" t="str">
            <v>KR</v>
          </cell>
          <cell r="B4362" t="str">
            <v>OFM</v>
          </cell>
          <cell r="C4362">
            <v>250.56462765713869</v>
          </cell>
        </row>
        <row r="4363">
          <cell r="A4363" t="str">
            <v>IN</v>
          </cell>
          <cell r="B4363" t="str">
            <v>Tech</v>
          </cell>
          <cell r="C4363">
            <v>374.77954144620816</v>
          </cell>
        </row>
        <row r="4364">
          <cell r="A4364" t="str">
            <v>IN</v>
          </cell>
          <cell r="B4364" t="str">
            <v>Apps</v>
          </cell>
          <cell r="C4364">
            <v>110.22927689594357</v>
          </cell>
        </row>
        <row r="4365">
          <cell r="A4365" t="str">
            <v>IN</v>
          </cell>
          <cell r="B4365" t="str">
            <v>Apps</v>
          </cell>
          <cell r="C4365">
            <v>66.137566137566139</v>
          </cell>
        </row>
        <row r="4366">
          <cell r="A4366" t="str">
            <v>IN</v>
          </cell>
          <cell r="B4366" t="str">
            <v>Apps</v>
          </cell>
          <cell r="C4366">
            <v>66.137566137566139</v>
          </cell>
        </row>
        <row r="4367">
          <cell r="A4367" t="str">
            <v>IN</v>
          </cell>
          <cell r="B4367" t="str">
            <v>Apps</v>
          </cell>
          <cell r="C4367">
            <v>66.137566137566139</v>
          </cell>
        </row>
        <row r="4368">
          <cell r="A4368" t="str">
            <v>IN</v>
          </cell>
          <cell r="B4368" t="str">
            <v>Tech</v>
          </cell>
          <cell r="C4368">
            <v>44.091710758377424</v>
          </cell>
        </row>
        <row r="4369">
          <cell r="A4369" t="str">
            <v>GC</v>
          </cell>
          <cell r="B4369" t="str">
            <v>OFM</v>
          </cell>
          <cell r="C4369">
            <v>15.417624914881863</v>
          </cell>
        </row>
        <row r="4370">
          <cell r="A4370" t="str">
            <v>ANZ</v>
          </cell>
          <cell r="B4370" t="str">
            <v>Apps</v>
          </cell>
          <cell r="C4370">
            <v>84.718839351900883</v>
          </cell>
        </row>
        <row r="4371">
          <cell r="A4371" t="str">
            <v>ANZ</v>
          </cell>
          <cell r="B4371" t="str">
            <v>Apps</v>
          </cell>
          <cell r="C4371">
            <v>97.236852767198769</v>
          </cell>
        </row>
        <row r="4372">
          <cell r="A4372" t="str">
            <v>ANZ</v>
          </cell>
          <cell r="B4372" t="str">
            <v>Apps</v>
          </cell>
          <cell r="C4372">
            <v>529.49274594938049</v>
          </cell>
        </row>
        <row r="4373">
          <cell r="A4373" t="str">
            <v>IN</v>
          </cell>
          <cell r="B4373" t="str">
            <v>Other</v>
          </cell>
          <cell r="C4373">
            <v>330.68783068783068</v>
          </cell>
        </row>
        <row r="4374">
          <cell r="A4374" t="str">
            <v>ANZ</v>
          </cell>
          <cell r="B4374" t="str">
            <v>Apps</v>
          </cell>
          <cell r="C4374">
            <v>100</v>
          </cell>
        </row>
        <row r="4375">
          <cell r="A4375" t="str">
            <v>ANZ</v>
          </cell>
          <cell r="B4375" t="str">
            <v>Tech</v>
          </cell>
          <cell r="C4375">
            <v>423.59419675950437</v>
          </cell>
        </row>
        <row r="4376">
          <cell r="A4376" t="str">
            <v>KR</v>
          </cell>
          <cell r="B4376" t="str">
            <v>OFM</v>
          </cell>
          <cell r="C4376">
            <v>274.75798400908536</v>
          </cell>
        </row>
        <row r="4377">
          <cell r="A4377" t="str">
            <v>IN</v>
          </cell>
          <cell r="B4377" t="str">
            <v>Tech</v>
          </cell>
          <cell r="C4377">
            <v>194.00352733686069</v>
          </cell>
        </row>
        <row r="4378">
          <cell r="A4378" t="str">
            <v>GC</v>
          </cell>
          <cell r="B4378" t="str">
            <v>Tech</v>
          </cell>
          <cell r="C4378">
            <v>38.54406228720466</v>
          </cell>
        </row>
        <row r="4379">
          <cell r="A4379" t="str">
            <v>IN</v>
          </cell>
          <cell r="B4379" t="str">
            <v>Tech</v>
          </cell>
          <cell r="C4379">
            <v>60</v>
          </cell>
        </row>
        <row r="4380">
          <cell r="A4380" t="str">
            <v>ASEAN</v>
          </cell>
          <cell r="B4380" t="str">
            <v>Tech</v>
          </cell>
          <cell r="C4380">
            <v>790.09746178195144</v>
          </cell>
        </row>
        <row r="4381">
          <cell r="A4381" t="str">
            <v>IN</v>
          </cell>
          <cell r="B4381" t="str">
            <v>Apps</v>
          </cell>
          <cell r="C4381">
            <v>30.8641975308642</v>
          </cell>
        </row>
        <row r="4382">
          <cell r="A4382" t="str">
            <v>IN</v>
          </cell>
          <cell r="B4382" t="str">
            <v>Tech</v>
          </cell>
          <cell r="C4382">
            <v>30</v>
          </cell>
        </row>
        <row r="4383">
          <cell r="A4383" t="str">
            <v>ASEAN</v>
          </cell>
          <cell r="B4383" t="str">
            <v>Tech</v>
          </cell>
          <cell r="C4383">
            <v>22.970551752653101</v>
          </cell>
        </row>
        <row r="4384">
          <cell r="A4384" t="str">
            <v>IN</v>
          </cell>
          <cell r="B4384" t="str">
            <v>Tech</v>
          </cell>
          <cell r="C4384">
            <v>156.5184523809524</v>
          </cell>
        </row>
        <row r="4385">
          <cell r="A4385" t="str">
            <v>ASEAN</v>
          </cell>
          <cell r="B4385" t="str">
            <v>Tech</v>
          </cell>
          <cell r="C4385">
            <v>126</v>
          </cell>
        </row>
        <row r="4386">
          <cell r="A4386" t="str">
            <v>GC</v>
          </cell>
          <cell r="B4386" t="str">
            <v>Tech</v>
          </cell>
          <cell r="C4386">
            <v>68.941744226128904</v>
          </cell>
        </row>
        <row r="4387">
          <cell r="A4387" t="str">
            <v>IN</v>
          </cell>
          <cell r="B4387" t="str">
            <v>Tech</v>
          </cell>
          <cell r="C4387">
            <v>330.68783068783068</v>
          </cell>
        </row>
        <row r="4388">
          <cell r="A4388" t="str">
            <v>IN</v>
          </cell>
          <cell r="B4388" t="str">
            <v>Apps</v>
          </cell>
          <cell r="C4388">
            <v>110.22927689594357</v>
          </cell>
        </row>
        <row r="4389">
          <cell r="A4389" t="str">
            <v>IN</v>
          </cell>
          <cell r="B4389" t="str">
            <v>Tech</v>
          </cell>
          <cell r="C4389">
            <v>110.22927689594357</v>
          </cell>
        </row>
        <row r="4390">
          <cell r="A4390" t="str">
            <v>GC</v>
          </cell>
          <cell r="B4390" t="str">
            <v>Apps</v>
          </cell>
          <cell r="C4390">
            <v>154.03573629081947</v>
          </cell>
        </row>
        <row r="4391">
          <cell r="A4391" t="str">
            <v>ASEAN</v>
          </cell>
          <cell r="B4391" t="str">
            <v>Tech</v>
          </cell>
          <cell r="C4391">
            <v>300</v>
          </cell>
        </row>
        <row r="4392">
          <cell r="A4392" t="str">
            <v>IN</v>
          </cell>
          <cell r="B4392" t="str">
            <v>Tech</v>
          </cell>
          <cell r="C4392">
            <v>194.00352733686069</v>
          </cell>
        </row>
        <row r="4393">
          <cell r="A4393" t="str">
            <v>IN</v>
          </cell>
          <cell r="B4393" t="str">
            <v>Tech</v>
          </cell>
          <cell r="C4393">
            <v>5.9523809523809526</v>
          </cell>
        </row>
        <row r="4394">
          <cell r="A4394" t="str">
            <v>ASEAN</v>
          </cell>
          <cell r="B4394" t="str">
            <v>Apps</v>
          </cell>
          <cell r="C4394">
            <v>440</v>
          </cell>
        </row>
        <row r="4395">
          <cell r="A4395" t="str">
            <v>IN</v>
          </cell>
          <cell r="B4395" t="str">
            <v>Tech</v>
          </cell>
          <cell r="C4395">
            <v>33.06878306878307</v>
          </cell>
        </row>
        <row r="4396">
          <cell r="A4396" t="str">
            <v>GC</v>
          </cell>
          <cell r="B4396" t="str">
            <v>OFM</v>
          </cell>
          <cell r="C4396">
            <v>308.07147258163894</v>
          </cell>
        </row>
        <row r="4397">
          <cell r="A4397" t="str">
            <v>GC</v>
          </cell>
          <cell r="B4397" t="str">
            <v>OFM</v>
          </cell>
          <cell r="C4397">
            <v>61.614294516327789</v>
          </cell>
        </row>
        <row r="4398">
          <cell r="A4398" t="str">
            <v>IN</v>
          </cell>
          <cell r="B4398" t="str">
            <v>OFM</v>
          </cell>
          <cell r="C4398">
            <v>88.183421516754848</v>
          </cell>
        </row>
        <row r="4399">
          <cell r="A4399" t="str">
            <v>IN</v>
          </cell>
          <cell r="B4399" t="str">
            <v>OFM</v>
          </cell>
          <cell r="C4399">
            <v>88.183421516754848</v>
          </cell>
        </row>
        <row r="4400">
          <cell r="A4400" t="str">
            <v>ANZ</v>
          </cell>
          <cell r="B4400" t="str">
            <v>Apps</v>
          </cell>
          <cell r="C4400">
            <v>8.1030710639332302</v>
          </cell>
        </row>
        <row r="4401">
          <cell r="A4401" t="str">
            <v>ANZ</v>
          </cell>
          <cell r="B4401" t="str">
            <v>OFM</v>
          </cell>
          <cell r="C4401">
            <v>105.89854918987609</v>
          </cell>
        </row>
        <row r="4402">
          <cell r="A4402" t="str">
            <v>ANZ</v>
          </cell>
          <cell r="B4402" t="str">
            <v>Apps</v>
          </cell>
          <cell r="C4402">
            <v>24.309213191799692</v>
          </cell>
        </row>
        <row r="4403">
          <cell r="A4403" t="str">
            <v>ANZ</v>
          </cell>
          <cell r="B4403" t="str">
            <v>Systems</v>
          </cell>
          <cell r="C4403">
            <v>97.236852767198769</v>
          </cell>
        </row>
        <row r="4404">
          <cell r="A4404" t="str">
            <v>GC</v>
          </cell>
          <cell r="B4404" t="str">
            <v>Apps</v>
          </cell>
          <cell r="C4404">
            <v>256.96041524803104</v>
          </cell>
        </row>
        <row r="4405">
          <cell r="A4405" t="str">
            <v>ASEAN</v>
          </cell>
          <cell r="B4405" t="str">
            <v>Tech</v>
          </cell>
          <cell r="C4405">
            <v>51.951194394655374</v>
          </cell>
        </row>
        <row r="4406">
          <cell r="A4406" t="str">
            <v>ASEAN</v>
          </cell>
          <cell r="B4406" t="str">
            <v>Tech</v>
          </cell>
          <cell r="C4406">
            <v>123.5</v>
          </cell>
        </row>
        <row r="4407">
          <cell r="A4407" t="str">
            <v>ASEAN</v>
          </cell>
          <cell r="B4407" t="str">
            <v>Tech</v>
          </cell>
          <cell r="C4407">
            <v>372.77499999999998</v>
          </cell>
        </row>
        <row r="4408">
          <cell r="A4408" t="str">
            <v>ASEAN</v>
          </cell>
          <cell r="B4408" t="str">
            <v>Tech</v>
          </cell>
          <cell r="C4408">
            <v>31.335117379519456</v>
          </cell>
        </row>
        <row r="4409">
          <cell r="A4409" t="str">
            <v>ANZ</v>
          </cell>
          <cell r="B4409" t="str">
            <v>OFM</v>
          </cell>
          <cell r="C4409">
            <v>1588.4782378481414</v>
          </cell>
        </row>
        <row r="4410">
          <cell r="A4410" t="str">
            <v>IN</v>
          </cell>
          <cell r="B4410" t="str">
            <v>Apps</v>
          </cell>
          <cell r="C4410">
            <v>33.06878306878307</v>
          </cell>
        </row>
        <row r="4411">
          <cell r="A4411" t="str">
            <v>ASEAN</v>
          </cell>
          <cell r="B4411" t="str">
            <v>Apps</v>
          </cell>
          <cell r="C4411">
            <v>80.243941582410528</v>
          </cell>
        </row>
        <row r="4412">
          <cell r="A4412" t="str">
            <v>GC</v>
          </cell>
          <cell r="B4412" t="str">
            <v>OFM</v>
          </cell>
          <cell r="C4412">
            <v>55.153395380903135</v>
          </cell>
        </row>
        <row r="4413">
          <cell r="A4413" t="str">
            <v>ASEAN</v>
          </cell>
          <cell r="B4413" t="str">
            <v>Apps</v>
          </cell>
          <cell r="C4413">
            <v>120.3659123736158</v>
          </cell>
        </row>
        <row r="4414">
          <cell r="A4414" t="str">
            <v>IN</v>
          </cell>
          <cell r="B4414" t="str">
            <v>Tech</v>
          </cell>
          <cell r="C4414">
            <v>1102.2927689594355</v>
          </cell>
        </row>
        <row r="4415">
          <cell r="A4415" t="str">
            <v>GC</v>
          </cell>
          <cell r="B4415" t="str">
            <v>Tech</v>
          </cell>
          <cell r="C4415">
            <v>46.210720887245841</v>
          </cell>
        </row>
        <row r="4416">
          <cell r="A4416" t="str">
            <v>GC</v>
          </cell>
          <cell r="B4416" t="str">
            <v>Tech</v>
          </cell>
          <cell r="C4416">
            <v>60.0739371534196</v>
          </cell>
        </row>
        <row r="4417">
          <cell r="A4417" t="str">
            <v>GC</v>
          </cell>
          <cell r="B4417" t="str">
            <v>Apps</v>
          </cell>
          <cell r="C4417">
            <v>15.617221195317313</v>
          </cell>
        </row>
        <row r="4418">
          <cell r="A4418" t="str">
            <v>ASEAN</v>
          </cell>
          <cell r="B4418" t="str">
            <v>Tech</v>
          </cell>
          <cell r="C4418">
            <v>19.883091927321544</v>
          </cell>
        </row>
        <row r="4419">
          <cell r="A4419" t="str">
            <v>ANZ</v>
          </cell>
          <cell r="B4419" t="str">
            <v>Tech</v>
          </cell>
          <cell r="C4419">
            <v>42.359419675950441</v>
          </cell>
        </row>
        <row r="4420">
          <cell r="A4420" t="str">
            <v>ANZ</v>
          </cell>
          <cell r="B4420" t="str">
            <v>Apps</v>
          </cell>
          <cell r="C4420">
            <v>10.58985491898761</v>
          </cell>
        </row>
        <row r="4421">
          <cell r="A4421" t="str">
            <v>ANZ</v>
          </cell>
          <cell r="B4421" t="str">
            <v>Tech</v>
          </cell>
          <cell r="C4421">
            <v>63.539129513925651</v>
          </cell>
        </row>
        <row r="4422">
          <cell r="A4422" t="str">
            <v>ANZ</v>
          </cell>
          <cell r="B4422" t="str">
            <v>Tech</v>
          </cell>
          <cell r="C4422">
            <v>529.49274594938049</v>
          </cell>
        </row>
        <row r="4423">
          <cell r="A4423" t="str">
            <v>IN</v>
          </cell>
          <cell r="B4423" t="str">
            <v>Tech</v>
          </cell>
          <cell r="C4423">
            <v>110.22927689594357</v>
          </cell>
        </row>
        <row r="4424">
          <cell r="A4424" t="str">
            <v>IN</v>
          </cell>
          <cell r="B4424" t="str">
            <v>Apps</v>
          </cell>
          <cell r="C4424">
            <v>11.022927689594356</v>
          </cell>
        </row>
        <row r="4425">
          <cell r="A4425" t="str">
            <v>GC</v>
          </cell>
          <cell r="B4425" t="str">
            <v>Tech</v>
          </cell>
          <cell r="C4425">
            <v>77.017868145409736</v>
          </cell>
        </row>
        <row r="4426">
          <cell r="A4426" t="str">
            <v>GC</v>
          </cell>
          <cell r="B4426" t="str">
            <v>Tech</v>
          </cell>
          <cell r="C4426">
            <v>385.08934072704869</v>
          </cell>
        </row>
        <row r="4427">
          <cell r="A4427" t="str">
            <v>GC</v>
          </cell>
          <cell r="B4427" t="str">
            <v>Tech</v>
          </cell>
          <cell r="C4427">
            <v>462.10720887245844</v>
          </cell>
        </row>
        <row r="4428">
          <cell r="A4428" t="str">
            <v>IN</v>
          </cell>
          <cell r="B4428" t="str">
            <v>Tech</v>
          </cell>
          <cell r="C4428">
            <v>110.22927689594357</v>
          </cell>
        </row>
        <row r="4429">
          <cell r="A4429" t="str">
            <v>GC</v>
          </cell>
          <cell r="B4429" t="str">
            <v>Tech</v>
          </cell>
          <cell r="C4429">
            <v>29.922982131854592</v>
          </cell>
        </row>
        <row r="4430">
          <cell r="A4430" t="str">
            <v>IN</v>
          </cell>
          <cell r="B4430" t="str">
            <v>OFM</v>
          </cell>
          <cell r="C4430">
            <v>440.91710758377428</v>
          </cell>
        </row>
        <row r="4431">
          <cell r="A4431" t="str">
            <v>IN</v>
          </cell>
          <cell r="B4431" t="str">
            <v>OFM</v>
          </cell>
          <cell r="C4431">
            <v>88.183421516754848</v>
          </cell>
        </row>
        <row r="4432">
          <cell r="A4432" t="str">
            <v>ASEAN</v>
          </cell>
          <cell r="B4432" t="str">
            <v>Tech</v>
          </cell>
          <cell r="C4432">
            <v>97.767638911520294</v>
          </cell>
        </row>
        <row r="4433">
          <cell r="A4433" t="str">
            <v>ASEAN</v>
          </cell>
          <cell r="B4433" t="str">
            <v>OFM</v>
          </cell>
          <cell r="C4433">
            <v>32.589212970506765</v>
          </cell>
        </row>
        <row r="4434">
          <cell r="A4434" t="str">
            <v>IN</v>
          </cell>
          <cell r="B4434" t="str">
            <v>Tech</v>
          </cell>
          <cell r="C4434">
            <v>55.114638447971785</v>
          </cell>
        </row>
        <row r="4435">
          <cell r="A4435" t="str">
            <v>IN</v>
          </cell>
          <cell r="B4435" t="str">
            <v>OFM</v>
          </cell>
          <cell r="C4435">
            <v>41.887125220458557</v>
          </cell>
        </row>
        <row r="4436">
          <cell r="A4436" t="str">
            <v>IN</v>
          </cell>
          <cell r="B4436" t="str">
            <v>Apps</v>
          </cell>
          <cell r="C4436">
            <v>88.183421516754848</v>
          </cell>
        </row>
        <row r="4437">
          <cell r="A4437" t="str">
            <v>IN</v>
          </cell>
          <cell r="B4437" t="str">
            <v>Apps</v>
          </cell>
          <cell r="C4437">
            <v>110.22927689594357</v>
          </cell>
        </row>
        <row r="4438">
          <cell r="A4438" t="str">
            <v>IN</v>
          </cell>
          <cell r="B4438" t="str">
            <v>Tech</v>
          </cell>
          <cell r="C4438">
            <v>5.9744268077601408</v>
          </cell>
        </row>
        <row r="4439">
          <cell r="A4439" t="str">
            <v>IN</v>
          </cell>
          <cell r="B4439" t="str">
            <v>Tech</v>
          </cell>
          <cell r="C4439">
            <v>220.45855379188714</v>
          </cell>
        </row>
        <row r="4440">
          <cell r="A4440" t="str">
            <v>IN</v>
          </cell>
          <cell r="B4440" t="str">
            <v>Apps</v>
          </cell>
          <cell r="C4440">
            <v>110.22927689594357</v>
          </cell>
        </row>
        <row r="4441">
          <cell r="A4441" t="str">
            <v>ANZ</v>
          </cell>
          <cell r="B4441" t="str">
            <v>Apps</v>
          </cell>
          <cell r="C4441">
            <v>5.2949274594938052</v>
          </cell>
        </row>
        <row r="4442">
          <cell r="A4442" t="str">
            <v>ASEAN</v>
          </cell>
          <cell r="B4442" t="str">
            <v>Tech</v>
          </cell>
          <cell r="C4442">
            <v>18.92543758901089</v>
          </cell>
        </row>
        <row r="4443">
          <cell r="A4443" t="str">
            <v>IN</v>
          </cell>
          <cell r="B4443" t="str">
            <v>OFM</v>
          </cell>
          <cell r="C4443">
            <v>198.4126984126984</v>
          </cell>
        </row>
        <row r="4444">
          <cell r="A4444" t="str">
            <v>ASEAN</v>
          </cell>
          <cell r="B4444" t="str">
            <v>Tech</v>
          </cell>
          <cell r="C4444">
            <v>1500</v>
          </cell>
        </row>
        <row r="4445">
          <cell r="A4445" t="str">
            <v>IN</v>
          </cell>
          <cell r="B4445" t="str">
            <v>Apps</v>
          </cell>
          <cell r="C4445">
            <v>44.091710758377424</v>
          </cell>
        </row>
        <row r="4446">
          <cell r="A4446" t="str">
            <v>GC</v>
          </cell>
          <cell r="B4446" t="str">
            <v>Tech</v>
          </cell>
          <cell r="C4446">
            <v>53.912507701786815</v>
          </cell>
        </row>
        <row r="4447">
          <cell r="A4447" t="str">
            <v>GC</v>
          </cell>
          <cell r="B4447" t="str">
            <v>Apps</v>
          </cell>
          <cell r="C4447">
            <v>77.017868145409736</v>
          </cell>
        </row>
        <row r="4448">
          <cell r="A4448" t="str">
            <v>GC</v>
          </cell>
          <cell r="B4448" t="str">
            <v>Tech</v>
          </cell>
          <cell r="C4448">
            <v>30.807147258163894</v>
          </cell>
        </row>
        <row r="4449">
          <cell r="A4449" t="str">
            <v>GC</v>
          </cell>
          <cell r="B4449" t="str">
            <v>Tech</v>
          </cell>
          <cell r="C4449">
            <v>231.05360443622922</v>
          </cell>
        </row>
        <row r="4450">
          <cell r="A4450" t="str">
            <v>GC</v>
          </cell>
          <cell r="B4450" t="str">
            <v>Tech</v>
          </cell>
          <cell r="C4450">
            <v>277.26432532347508</v>
          </cell>
        </row>
        <row r="4451">
          <cell r="A4451" t="str">
            <v>GC</v>
          </cell>
          <cell r="B4451" t="str">
            <v>Tech</v>
          </cell>
          <cell r="C4451">
            <v>38.508934072704868</v>
          </cell>
        </row>
        <row r="4452">
          <cell r="A4452" t="str">
            <v>GC</v>
          </cell>
          <cell r="B4452" t="str">
            <v>Tech</v>
          </cell>
          <cell r="C4452">
            <v>38.508934072704868</v>
          </cell>
        </row>
        <row r="4453">
          <cell r="A4453" t="str">
            <v>ANZ</v>
          </cell>
          <cell r="B4453" t="str">
            <v>Apps</v>
          </cell>
          <cell r="C4453">
            <v>105.89854918987609</v>
          </cell>
        </row>
        <row r="4454">
          <cell r="A4454" t="str">
            <v>GC</v>
          </cell>
          <cell r="B4454" t="str">
            <v>Apps</v>
          </cell>
          <cell r="C4454">
            <v>50</v>
          </cell>
        </row>
        <row r="4455">
          <cell r="A4455" t="str">
            <v>GC</v>
          </cell>
          <cell r="B4455" t="str">
            <v>Tech</v>
          </cell>
          <cell r="C4455">
            <v>172.35436056532231</v>
          </cell>
        </row>
        <row r="4456">
          <cell r="A4456" t="str">
            <v>IN</v>
          </cell>
          <cell r="B4456" t="str">
            <v>Apps</v>
          </cell>
          <cell r="C4456">
            <v>1102.2927689594355</v>
          </cell>
        </row>
        <row r="4457">
          <cell r="A4457" t="str">
            <v>IN</v>
          </cell>
          <cell r="B4457" t="str">
            <v>Tech</v>
          </cell>
          <cell r="C4457">
            <v>79.365079365079367</v>
          </cell>
        </row>
        <row r="4458">
          <cell r="A4458" t="str">
            <v>IN</v>
          </cell>
          <cell r="B4458" t="str">
            <v>Tech</v>
          </cell>
          <cell r="C4458">
            <v>440.91710758377428</v>
          </cell>
        </row>
        <row r="4459">
          <cell r="A4459" t="str">
            <v>ANZ</v>
          </cell>
          <cell r="B4459" t="str">
            <v>Tech</v>
          </cell>
          <cell r="C4459">
            <v>211.79709837975219</v>
          </cell>
        </row>
        <row r="4460">
          <cell r="A4460" t="str">
            <v>ANZ</v>
          </cell>
          <cell r="B4460" t="str">
            <v>Apps</v>
          </cell>
          <cell r="C4460">
            <v>423.59419675950437</v>
          </cell>
        </row>
        <row r="4461">
          <cell r="A4461" t="str">
            <v>ANZ</v>
          </cell>
          <cell r="B4461" t="str">
            <v>OFM</v>
          </cell>
          <cell r="C4461">
            <v>202.57677659833075</v>
          </cell>
        </row>
        <row r="4462">
          <cell r="A4462" t="str">
            <v>IN</v>
          </cell>
          <cell r="B4462" t="str">
            <v>Tech</v>
          </cell>
          <cell r="C4462">
            <v>44.091710758377424</v>
          </cell>
        </row>
        <row r="4463">
          <cell r="A4463" t="str">
            <v>IN</v>
          </cell>
          <cell r="B4463" t="str">
            <v>Apps</v>
          </cell>
          <cell r="C4463">
            <v>44.091710758377424</v>
          </cell>
        </row>
        <row r="4464">
          <cell r="A4464" t="str">
            <v>IN</v>
          </cell>
          <cell r="B4464" t="str">
            <v>Tech</v>
          </cell>
          <cell r="C4464">
            <v>489.67096560846562</v>
          </cell>
        </row>
        <row r="4465">
          <cell r="A4465" t="str">
            <v>IN</v>
          </cell>
          <cell r="B4465" t="str">
            <v>Tech</v>
          </cell>
          <cell r="C4465">
            <v>3.7477954144620811</v>
          </cell>
        </row>
        <row r="4466">
          <cell r="A4466" t="str">
            <v>GC</v>
          </cell>
          <cell r="B4466" t="str">
            <v>Tech</v>
          </cell>
          <cell r="C4466">
            <v>184.64430254519291</v>
          </cell>
        </row>
        <row r="4467">
          <cell r="A4467" t="str">
            <v>GC</v>
          </cell>
          <cell r="B4467" t="str">
            <v>Tech</v>
          </cell>
          <cell r="C4467">
            <v>10.278416609921242</v>
          </cell>
        </row>
        <row r="4468">
          <cell r="A4468" t="str">
            <v>KR</v>
          </cell>
          <cell r="B4468" t="str">
            <v>OFM</v>
          </cell>
          <cell r="C4468">
            <v>64.110196268786581</v>
          </cell>
        </row>
        <row r="4469">
          <cell r="A4469" t="str">
            <v>ANZ</v>
          </cell>
          <cell r="B4469" t="str">
            <v>Tech</v>
          </cell>
          <cell r="C4469">
            <v>127.0782590278513</v>
          </cell>
        </row>
        <row r="4470">
          <cell r="A4470" t="str">
            <v>GC</v>
          </cell>
          <cell r="B4470" t="str">
            <v>Tech</v>
          </cell>
          <cell r="C4470">
            <v>27.726432532347506</v>
          </cell>
        </row>
        <row r="4471">
          <cell r="A4471" t="str">
            <v>GC</v>
          </cell>
          <cell r="B4471" t="str">
            <v>Apps</v>
          </cell>
          <cell r="C4471">
            <v>435.61906962415281</v>
          </cell>
        </row>
        <row r="4472">
          <cell r="A4472" t="str">
            <v>GC</v>
          </cell>
          <cell r="B4472" t="str">
            <v>Tech</v>
          </cell>
          <cell r="C4472">
            <v>27.726432532347506</v>
          </cell>
        </row>
        <row r="4473">
          <cell r="A4473" t="str">
            <v>GC</v>
          </cell>
          <cell r="B4473" t="str">
            <v>Tech</v>
          </cell>
          <cell r="C4473">
            <v>259.39617991374001</v>
          </cell>
        </row>
        <row r="4474">
          <cell r="A4474" t="str">
            <v>GC</v>
          </cell>
          <cell r="B4474" t="str">
            <v>Apps</v>
          </cell>
          <cell r="C4474">
            <v>94.963031423290204</v>
          </cell>
        </row>
        <row r="4475">
          <cell r="A4475" t="str">
            <v>GC</v>
          </cell>
          <cell r="B4475" t="str">
            <v>Apps</v>
          </cell>
          <cell r="C4475">
            <v>94.963031423290204</v>
          </cell>
        </row>
        <row r="4476">
          <cell r="A4476" t="str">
            <v>GC</v>
          </cell>
          <cell r="B4476" t="str">
            <v>Tech</v>
          </cell>
          <cell r="C4476">
            <v>539.12507701786819</v>
          </cell>
        </row>
        <row r="4477">
          <cell r="A4477" t="str">
            <v>IN</v>
          </cell>
          <cell r="B4477" t="str">
            <v>Apps</v>
          </cell>
          <cell r="C4477">
            <v>88.183421516754848</v>
          </cell>
        </row>
        <row r="4478">
          <cell r="A4478" t="str">
            <v>IN</v>
          </cell>
          <cell r="B4478" t="str">
            <v>Apps</v>
          </cell>
          <cell r="C4478">
            <v>22.045855379188712</v>
          </cell>
        </row>
        <row r="4479">
          <cell r="A4479" t="str">
            <v>IN</v>
          </cell>
          <cell r="B4479" t="str">
            <v>Tech</v>
          </cell>
          <cell r="C4479">
            <v>55.114638447971785</v>
          </cell>
        </row>
        <row r="4480">
          <cell r="A4480" t="str">
            <v>IN</v>
          </cell>
          <cell r="B4480" t="str">
            <v>Apps</v>
          </cell>
          <cell r="C4480">
            <v>22.045855379188712</v>
          </cell>
        </row>
        <row r="4481">
          <cell r="A4481" t="str">
            <v>ANZ</v>
          </cell>
          <cell r="B4481" t="str">
            <v>Apps</v>
          </cell>
          <cell r="C4481">
            <v>52.949274594938046</v>
          </cell>
        </row>
        <row r="4482">
          <cell r="A4482" t="str">
            <v>IN</v>
          </cell>
          <cell r="B4482" t="str">
            <v>Tech</v>
          </cell>
          <cell r="C4482">
            <v>36.0810405643739</v>
          </cell>
        </row>
        <row r="4483">
          <cell r="A4483" t="str">
            <v>IN</v>
          </cell>
          <cell r="B4483" t="str">
            <v>Tech</v>
          </cell>
          <cell r="C4483">
            <v>36.0810405643739</v>
          </cell>
        </row>
        <row r="4484">
          <cell r="A4484" t="str">
            <v>IN</v>
          </cell>
          <cell r="B4484" t="str">
            <v>Tech</v>
          </cell>
          <cell r="C4484">
            <v>36.0810405643739</v>
          </cell>
        </row>
        <row r="4485">
          <cell r="A4485" t="str">
            <v>IN</v>
          </cell>
          <cell r="B4485" t="str">
            <v>Tech</v>
          </cell>
          <cell r="C4485">
            <v>36.0810405643739</v>
          </cell>
        </row>
        <row r="4486">
          <cell r="A4486" t="str">
            <v>IN</v>
          </cell>
          <cell r="B4486" t="str">
            <v>Tech</v>
          </cell>
          <cell r="C4486">
            <v>180.40784832451499</v>
          </cell>
        </row>
        <row r="4487">
          <cell r="A4487" t="str">
            <v>IN</v>
          </cell>
          <cell r="B4487" t="str">
            <v>Tech</v>
          </cell>
          <cell r="C4487">
            <v>24.483575837742503</v>
          </cell>
        </row>
        <row r="4488">
          <cell r="A4488" t="str">
            <v>GC</v>
          </cell>
          <cell r="B4488" t="str">
            <v>Apps</v>
          </cell>
          <cell r="C4488">
            <v>110</v>
          </cell>
        </row>
        <row r="4489">
          <cell r="A4489" t="str">
            <v>IN</v>
          </cell>
          <cell r="B4489" t="str">
            <v>Apps</v>
          </cell>
          <cell r="C4489">
            <v>22.045855379188712</v>
          </cell>
        </row>
        <row r="4490">
          <cell r="A4490" t="str">
            <v>IN</v>
          </cell>
          <cell r="B4490" t="str">
            <v>Apps</v>
          </cell>
          <cell r="C4490">
            <v>22.045855379188712</v>
          </cell>
        </row>
        <row r="4491">
          <cell r="A4491" t="str">
            <v>GC</v>
          </cell>
          <cell r="B4491" t="str">
            <v>Tech</v>
          </cell>
          <cell r="C4491">
            <v>9.2421441774491679</v>
          </cell>
        </row>
        <row r="4492">
          <cell r="A4492" t="str">
            <v>IN</v>
          </cell>
          <cell r="B4492" t="str">
            <v>Tech</v>
          </cell>
          <cell r="C4492">
            <v>210</v>
          </cell>
        </row>
        <row r="4493">
          <cell r="A4493" t="str">
            <v>IN</v>
          </cell>
          <cell r="B4493" t="str">
            <v>Tech</v>
          </cell>
          <cell r="C4493">
            <v>270.6078042328042</v>
          </cell>
        </row>
        <row r="4494">
          <cell r="A4494" t="str">
            <v>IN</v>
          </cell>
          <cell r="B4494" t="str">
            <v>Tech</v>
          </cell>
          <cell r="C4494">
            <v>35.273368606701936</v>
          </cell>
        </row>
        <row r="4495">
          <cell r="A4495" t="str">
            <v>IN</v>
          </cell>
          <cell r="B4495" t="str">
            <v>Apps</v>
          </cell>
          <cell r="C4495">
            <v>88.183421516754848</v>
          </cell>
        </row>
        <row r="4496">
          <cell r="A4496" t="str">
            <v>IN</v>
          </cell>
          <cell r="B4496" t="str">
            <v>Other</v>
          </cell>
          <cell r="C4496">
            <v>11.022927689594356</v>
          </cell>
        </row>
        <row r="4497">
          <cell r="A4497" t="str">
            <v>IN</v>
          </cell>
          <cell r="B4497" t="str">
            <v>Tech</v>
          </cell>
          <cell r="C4497">
            <v>2.204585537918871</v>
          </cell>
        </row>
        <row r="4498">
          <cell r="A4498" t="str">
            <v>IN</v>
          </cell>
          <cell r="B4498" t="str">
            <v>OFM</v>
          </cell>
          <cell r="C4498">
            <v>72.162037037037038</v>
          </cell>
        </row>
        <row r="4499">
          <cell r="A4499" t="str">
            <v>IN</v>
          </cell>
          <cell r="B4499" t="str">
            <v>Apps</v>
          </cell>
          <cell r="C4499">
            <v>220.45855379188714</v>
          </cell>
        </row>
        <row r="4500">
          <cell r="A4500" t="str">
            <v>IN</v>
          </cell>
          <cell r="B4500" t="str">
            <v>Apps</v>
          </cell>
          <cell r="C4500">
            <v>110.22927689594357</v>
          </cell>
        </row>
        <row r="4501">
          <cell r="A4501" t="str">
            <v>IN</v>
          </cell>
          <cell r="B4501" t="str">
            <v>Tech</v>
          </cell>
          <cell r="C4501">
            <v>11.022927689594356</v>
          </cell>
        </row>
        <row r="4502">
          <cell r="A4502" t="str">
            <v>GC</v>
          </cell>
          <cell r="B4502" t="str">
            <v>Apps</v>
          </cell>
          <cell r="C4502">
            <v>138.63216266173754</v>
          </cell>
        </row>
        <row r="4503">
          <cell r="A4503" t="str">
            <v>GC</v>
          </cell>
          <cell r="B4503" t="str">
            <v>Other</v>
          </cell>
          <cell r="C4503">
            <v>123.22858903265558</v>
          </cell>
        </row>
        <row r="4504">
          <cell r="A4504" t="str">
            <v>GC</v>
          </cell>
          <cell r="B4504" t="str">
            <v>Tech</v>
          </cell>
          <cell r="C4504">
            <v>472.48783117683303</v>
          </cell>
        </row>
        <row r="4505">
          <cell r="A4505" t="str">
            <v>GC</v>
          </cell>
          <cell r="B4505" t="str">
            <v>Tech</v>
          </cell>
          <cell r="C4505">
            <v>46.210720887245841</v>
          </cell>
        </row>
        <row r="4506">
          <cell r="A4506" t="str">
            <v>ASEAN</v>
          </cell>
          <cell r="B4506" t="str">
            <v>Tech</v>
          </cell>
          <cell r="C4506">
            <v>60</v>
          </cell>
        </row>
        <row r="4507">
          <cell r="A4507" t="str">
            <v>IN</v>
          </cell>
          <cell r="B4507" t="str">
            <v>Tech</v>
          </cell>
          <cell r="C4507">
            <v>18.033509700176367</v>
          </cell>
        </row>
        <row r="4508">
          <cell r="A4508" t="str">
            <v>IN</v>
          </cell>
          <cell r="B4508" t="str">
            <v>Apps</v>
          </cell>
          <cell r="C4508">
            <v>44.091710758377424</v>
          </cell>
        </row>
        <row r="4509">
          <cell r="A4509" t="str">
            <v>GC</v>
          </cell>
          <cell r="B4509" t="str">
            <v>Tech</v>
          </cell>
          <cell r="C4509">
            <v>9.2421441774491679</v>
          </cell>
        </row>
        <row r="4510">
          <cell r="A4510" t="str">
            <v>ANZ</v>
          </cell>
          <cell r="B4510" t="str">
            <v>OFM</v>
          </cell>
          <cell r="C4510">
            <v>211.79709837975219</v>
          </cell>
        </row>
        <row r="4511">
          <cell r="A4511" t="str">
            <v>GC</v>
          </cell>
          <cell r="B4511" t="str">
            <v>OFM</v>
          </cell>
          <cell r="C4511">
            <v>34.470872113064452</v>
          </cell>
        </row>
        <row r="4512">
          <cell r="A4512" t="str">
            <v>ASEAN</v>
          </cell>
          <cell r="B4512" t="str">
            <v>Tech</v>
          </cell>
          <cell r="C4512">
            <v>110.89084412037616</v>
          </cell>
        </row>
        <row r="4513">
          <cell r="A4513" t="str">
            <v>ANZ</v>
          </cell>
          <cell r="B4513" t="str">
            <v>Apps</v>
          </cell>
          <cell r="C4513">
            <v>18.998199724663774</v>
          </cell>
        </row>
        <row r="4514">
          <cell r="A4514" t="str">
            <v>GC</v>
          </cell>
          <cell r="B4514" t="str">
            <v>Tech</v>
          </cell>
          <cell r="C4514">
            <v>123.22858903265558</v>
          </cell>
        </row>
        <row r="4515">
          <cell r="A4515" t="str">
            <v>GC</v>
          </cell>
          <cell r="B4515" t="str">
            <v>Tech</v>
          </cell>
          <cell r="C4515">
            <v>77.017868145409736</v>
          </cell>
        </row>
        <row r="4516">
          <cell r="A4516" t="str">
            <v>GC</v>
          </cell>
          <cell r="B4516" t="str">
            <v>Tech</v>
          </cell>
          <cell r="C4516">
            <v>77.017868145409736</v>
          </cell>
        </row>
        <row r="4517">
          <cell r="A4517" t="str">
            <v>GC</v>
          </cell>
          <cell r="B4517" t="str">
            <v>Tech</v>
          </cell>
          <cell r="C4517">
            <v>38.508934072704868</v>
          </cell>
        </row>
        <row r="4518">
          <cell r="A4518" t="str">
            <v>GC</v>
          </cell>
          <cell r="B4518" t="str">
            <v>Tech</v>
          </cell>
          <cell r="C4518">
            <v>30.807147258163894</v>
          </cell>
        </row>
        <row r="4519">
          <cell r="A4519" t="str">
            <v>GC</v>
          </cell>
          <cell r="B4519" t="str">
            <v>Tech</v>
          </cell>
          <cell r="C4519">
            <v>197.10189589796619</v>
          </cell>
        </row>
        <row r="4520">
          <cell r="A4520" t="str">
            <v>IN</v>
          </cell>
          <cell r="B4520" t="str">
            <v>Tech</v>
          </cell>
          <cell r="C4520">
            <v>146.90145502645501</v>
          </cell>
        </row>
        <row r="4521">
          <cell r="A4521" t="str">
            <v>IN</v>
          </cell>
          <cell r="B4521" t="str">
            <v>Apps</v>
          </cell>
          <cell r="C4521">
            <v>44.091710758377424</v>
          </cell>
        </row>
        <row r="4522">
          <cell r="A4522" t="str">
            <v>IN</v>
          </cell>
          <cell r="B4522" t="str">
            <v>Tech</v>
          </cell>
          <cell r="C4522">
            <v>35.273368606701936</v>
          </cell>
        </row>
        <row r="4523">
          <cell r="A4523" t="str">
            <v>ANZ</v>
          </cell>
          <cell r="B4523" t="str">
            <v>Apps</v>
          </cell>
          <cell r="C4523">
            <v>405.15355319666151</v>
          </cell>
        </row>
        <row r="4524">
          <cell r="A4524" t="str">
            <v>ASEAN</v>
          </cell>
          <cell r="B4524" t="str">
            <v>Apps</v>
          </cell>
          <cell r="C4524">
            <v>32.589212970506765</v>
          </cell>
        </row>
        <row r="4525">
          <cell r="A4525" t="str">
            <v>IN</v>
          </cell>
          <cell r="B4525" t="str">
            <v>Tech</v>
          </cell>
          <cell r="C4525">
            <v>1.7174162257495591</v>
          </cell>
        </row>
        <row r="4526">
          <cell r="A4526" t="str">
            <v>IN</v>
          </cell>
          <cell r="B4526" t="str">
            <v>Apps</v>
          </cell>
          <cell r="C4526">
            <v>110.22927689594357</v>
          </cell>
        </row>
        <row r="4527">
          <cell r="A4527" t="str">
            <v>IN</v>
          </cell>
          <cell r="B4527" t="str">
            <v>Tech</v>
          </cell>
          <cell r="C4527">
            <v>60</v>
          </cell>
        </row>
        <row r="4528">
          <cell r="A4528" t="str">
            <v>IN</v>
          </cell>
          <cell r="B4528" t="str">
            <v>Tech</v>
          </cell>
          <cell r="C4528">
            <v>39.173721340388006</v>
          </cell>
        </row>
        <row r="4529">
          <cell r="A4529" t="str">
            <v>ASEAN</v>
          </cell>
          <cell r="B4529" t="str">
            <v>Apps</v>
          </cell>
          <cell r="C4529">
            <v>264.55026455026456</v>
          </cell>
        </row>
        <row r="4530">
          <cell r="A4530" t="str">
            <v>ASEAN</v>
          </cell>
          <cell r="B4530" t="str">
            <v>Apps</v>
          </cell>
          <cell r="C4530">
            <v>110.22927689594357</v>
          </cell>
        </row>
        <row r="4531">
          <cell r="A4531" t="str">
            <v>ASEAN</v>
          </cell>
          <cell r="B4531" t="str">
            <v>Apps</v>
          </cell>
          <cell r="C4531">
            <v>132.27513227513228</v>
          </cell>
        </row>
        <row r="4532">
          <cell r="A4532" t="str">
            <v>IN</v>
          </cell>
          <cell r="B4532" t="str">
            <v>Tech</v>
          </cell>
          <cell r="C4532">
            <v>88.183421516754848</v>
          </cell>
        </row>
        <row r="4533">
          <cell r="A4533" t="str">
            <v>IN</v>
          </cell>
          <cell r="B4533" t="str">
            <v>Tech</v>
          </cell>
          <cell r="C4533">
            <v>440.91710758377428</v>
          </cell>
        </row>
        <row r="4534">
          <cell r="A4534" t="str">
            <v>IN</v>
          </cell>
          <cell r="B4534" t="str">
            <v>Tech</v>
          </cell>
          <cell r="C4534">
            <v>39.173677248677244</v>
          </cell>
        </row>
        <row r="4535">
          <cell r="A4535" t="str">
            <v>IN</v>
          </cell>
          <cell r="B4535" t="str">
            <v>Tech</v>
          </cell>
          <cell r="C4535">
            <v>120</v>
          </cell>
        </row>
        <row r="4536">
          <cell r="A4536" t="str">
            <v>KR</v>
          </cell>
          <cell r="B4536" t="str">
            <v>Tech</v>
          </cell>
          <cell r="C4536">
            <v>183.17198933939025</v>
          </cell>
        </row>
        <row r="4537">
          <cell r="A4537" t="str">
            <v>GC</v>
          </cell>
          <cell r="B4537" t="str">
            <v>Apps</v>
          </cell>
          <cell r="C4537">
            <v>462.10720887245844</v>
          </cell>
        </row>
        <row r="4538">
          <cell r="A4538" t="str">
            <v>GC</v>
          </cell>
          <cell r="B4538" t="str">
            <v>OFM</v>
          </cell>
          <cell r="C4538">
            <v>86.177180282661155</v>
          </cell>
        </row>
        <row r="4539">
          <cell r="A4539" t="str">
            <v>GC</v>
          </cell>
          <cell r="B4539" t="str">
            <v>Tech</v>
          </cell>
          <cell r="C4539">
            <v>46.210720887245841</v>
          </cell>
        </row>
        <row r="4540">
          <cell r="A4540" t="str">
            <v>IN</v>
          </cell>
          <cell r="B4540" t="str">
            <v>Apps</v>
          </cell>
          <cell r="C4540">
            <v>66.137566137566139</v>
          </cell>
        </row>
        <row r="4541">
          <cell r="A4541" t="str">
            <v>GC</v>
          </cell>
          <cell r="B4541" t="str">
            <v>Apps</v>
          </cell>
          <cell r="C4541">
            <v>154.03573629081947</v>
          </cell>
        </row>
        <row r="4542">
          <cell r="A4542" t="str">
            <v>GC</v>
          </cell>
          <cell r="B4542" t="str">
            <v>Apps</v>
          </cell>
          <cell r="C4542">
            <v>107.82501540357363</v>
          </cell>
        </row>
        <row r="4543">
          <cell r="A4543" t="str">
            <v>IN</v>
          </cell>
          <cell r="B4543" t="str">
            <v>Tech</v>
          </cell>
          <cell r="C4543">
            <v>22.045855379188712</v>
          </cell>
        </row>
        <row r="4544">
          <cell r="A4544" t="str">
            <v>GC</v>
          </cell>
          <cell r="B4544" t="str">
            <v>Apps</v>
          </cell>
          <cell r="C4544">
            <v>51.706308169596689</v>
          </cell>
        </row>
        <row r="4545">
          <cell r="A4545" t="str">
            <v>GC</v>
          </cell>
          <cell r="B4545" t="str">
            <v>Apps</v>
          </cell>
          <cell r="C4545">
            <v>103.41261633919338</v>
          </cell>
        </row>
        <row r="4546">
          <cell r="A4546" t="str">
            <v>GC</v>
          </cell>
          <cell r="B4546" t="str">
            <v>Tech</v>
          </cell>
          <cell r="C4546">
            <v>5.1706308169596689</v>
          </cell>
        </row>
        <row r="4547">
          <cell r="A4547" t="str">
            <v>GC</v>
          </cell>
          <cell r="B4547" t="str">
            <v>Tech</v>
          </cell>
          <cell r="C4547">
            <v>67.218200620475685</v>
          </cell>
        </row>
        <row r="4548">
          <cell r="A4548" t="str">
            <v>GC</v>
          </cell>
          <cell r="B4548" t="str">
            <v>Tech</v>
          </cell>
          <cell r="C4548">
            <v>5.1706308169596689</v>
          </cell>
        </row>
        <row r="4549">
          <cell r="A4549" t="str">
            <v>GC</v>
          </cell>
          <cell r="B4549" t="str">
            <v>Tech</v>
          </cell>
          <cell r="C4549">
            <v>3.1023784901758011</v>
          </cell>
        </row>
        <row r="4550">
          <cell r="A4550" t="str">
            <v>GC</v>
          </cell>
          <cell r="B4550" t="str">
            <v>Tech</v>
          </cell>
          <cell r="C4550">
            <v>3.4470872113064459</v>
          </cell>
        </row>
        <row r="4551">
          <cell r="A4551" t="str">
            <v>GC</v>
          </cell>
          <cell r="B4551" t="str">
            <v>Tech</v>
          </cell>
          <cell r="C4551">
            <v>254.15896487985214</v>
          </cell>
        </row>
        <row r="4552">
          <cell r="A4552" t="str">
            <v>GC</v>
          </cell>
          <cell r="B4552" t="str">
            <v>Apps</v>
          </cell>
          <cell r="C4552">
            <v>154.03573629081947</v>
          </cell>
        </row>
        <row r="4553">
          <cell r="A4553" t="str">
            <v>GC</v>
          </cell>
          <cell r="B4553" t="str">
            <v>Apps</v>
          </cell>
          <cell r="C4553">
            <v>123.22858903265558</v>
          </cell>
        </row>
        <row r="4554">
          <cell r="A4554" t="str">
            <v>GC</v>
          </cell>
          <cell r="B4554" t="str">
            <v>Apps</v>
          </cell>
          <cell r="C4554">
            <v>107.82501540357363</v>
          </cell>
        </row>
        <row r="4555">
          <cell r="A4555" t="str">
            <v>GC</v>
          </cell>
          <cell r="B4555" t="str">
            <v>OFM</v>
          </cell>
          <cell r="C4555">
            <v>53.912507701786815</v>
          </cell>
        </row>
        <row r="4556">
          <cell r="A4556" t="str">
            <v>GC</v>
          </cell>
          <cell r="B4556" t="str">
            <v>OFM</v>
          </cell>
          <cell r="C4556">
            <v>53.912507701786815</v>
          </cell>
        </row>
        <row r="4557">
          <cell r="A4557" t="str">
            <v>IN</v>
          </cell>
          <cell r="B4557" t="str">
            <v>Apps</v>
          </cell>
          <cell r="C4557">
            <v>88.183421516754848</v>
          </cell>
        </row>
        <row r="4558">
          <cell r="A4558" t="str">
            <v>GC</v>
          </cell>
          <cell r="B4558" t="str">
            <v>Tech</v>
          </cell>
          <cell r="C4558">
            <v>230.80544242159496</v>
          </cell>
        </row>
        <row r="4559">
          <cell r="A4559" t="str">
            <v>IN</v>
          </cell>
          <cell r="B4559" t="str">
            <v>Tech</v>
          </cell>
          <cell r="C4559">
            <v>110.22927689594357</v>
          </cell>
        </row>
        <row r="4560">
          <cell r="A4560" t="str">
            <v>ASEAN</v>
          </cell>
          <cell r="B4560" t="str">
            <v>Tech</v>
          </cell>
          <cell r="C4560">
            <v>1.5</v>
          </cell>
        </row>
        <row r="4561">
          <cell r="A4561" t="str">
            <v>IN</v>
          </cell>
          <cell r="B4561" t="str">
            <v>Tech</v>
          </cell>
          <cell r="C4561">
            <v>99.206349206349202</v>
          </cell>
        </row>
        <row r="4562">
          <cell r="A4562" t="str">
            <v>GC</v>
          </cell>
          <cell r="B4562" t="str">
            <v>Tech</v>
          </cell>
          <cell r="C4562">
            <v>154.03573629081947</v>
          </cell>
        </row>
        <row r="4563">
          <cell r="A4563" t="str">
            <v>GC</v>
          </cell>
          <cell r="B4563" t="str">
            <v>Tech</v>
          </cell>
          <cell r="C4563">
            <v>23.567467652495381</v>
          </cell>
        </row>
        <row r="4564">
          <cell r="A4564" t="str">
            <v>IN</v>
          </cell>
          <cell r="B4564" t="str">
            <v>Apps</v>
          </cell>
          <cell r="C4564">
            <v>0.44091710758377428</v>
          </cell>
        </row>
        <row r="4565">
          <cell r="A4565" t="str">
            <v>IN</v>
          </cell>
          <cell r="B4565" t="str">
            <v>Tech</v>
          </cell>
          <cell r="C4565">
            <v>110.22927689594357</v>
          </cell>
        </row>
        <row r="4566">
          <cell r="A4566" t="str">
            <v>IN</v>
          </cell>
          <cell r="B4566" t="str">
            <v>Tech</v>
          </cell>
          <cell r="C4566">
            <v>220.45855379188714</v>
          </cell>
        </row>
        <row r="4567">
          <cell r="A4567" t="str">
            <v>IN</v>
          </cell>
          <cell r="B4567" t="str">
            <v>Tech</v>
          </cell>
          <cell r="C4567">
            <v>110.22927689594357</v>
          </cell>
        </row>
        <row r="4568">
          <cell r="A4568" t="str">
            <v>ASEAN</v>
          </cell>
          <cell r="B4568" t="str">
            <v>Apps</v>
          </cell>
          <cell r="C4568">
            <v>65.178425941013529</v>
          </cell>
        </row>
        <row r="4569">
          <cell r="A4569" t="str">
            <v>IN</v>
          </cell>
          <cell r="B4569" t="str">
            <v>Systems</v>
          </cell>
          <cell r="C4569">
            <v>145.50264550264549</v>
          </cell>
        </row>
        <row r="4570">
          <cell r="A4570" t="str">
            <v>GC</v>
          </cell>
          <cell r="B4570" t="str">
            <v>Tech</v>
          </cell>
          <cell r="C4570">
            <v>6.8941744226128918</v>
          </cell>
        </row>
        <row r="4571">
          <cell r="A4571" t="str">
            <v>IN</v>
          </cell>
          <cell r="B4571" t="str">
            <v>Tech</v>
          </cell>
          <cell r="C4571">
            <v>119.04761904761905</v>
          </cell>
        </row>
        <row r="4572">
          <cell r="A4572" t="str">
            <v>ASEAN</v>
          </cell>
          <cell r="B4572" t="str">
            <v>Systems</v>
          </cell>
          <cell r="C4572">
            <v>100</v>
          </cell>
        </row>
        <row r="4573">
          <cell r="A4573" t="str">
            <v>GC</v>
          </cell>
          <cell r="B4573" t="str">
            <v>Apps</v>
          </cell>
          <cell r="C4573">
            <v>316.54343807763405</v>
          </cell>
        </row>
        <row r="4574">
          <cell r="A4574" t="str">
            <v>ASEAN</v>
          </cell>
          <cell r="B4574" t="str">
            <v>Tech</v>
          </cell>
          <cell r="C4574">
            <v>112.34151821537475</v>
          </cell>
        </row>
        <row r="4575">
          <cell r="A4575" t="str">
            <v>GC</v>
          </cell>
          <cell r="B4575" t="str">
            <v>Tech</v>
          </cell>
          <cell r="C4575">
            <v>206.82523267838675</v>
          </cell>
        </row>
        <row r="4576">
          <cell r="A4576" t="str">
            <v>KR</v>
          </cell>
          <cell r="B4576" t="str">
            <v>Tech</v>
          </cell>
          <cell r="C4576">
            <v>45.792997334847563</v>
          </cell>
        </row>
        <row r="4577">
          <cell r="A4577" t="str">
            <v>GC</v>
          </cell>
          <cell r="B4577" t="str">
            <v>Tech</v>
          </cell>
          <cell r="C4577">
            <v>3.8886321626617373</v>
          </cell>
        </row>
        <row r="4578">
          <cell r="A4578" t="str">
            <v>IN</v>
          </cell>
          <cell r="B4578" t="str">
            <v>Tech</v>
          </cell>
          <cell r="C4578">
            <v>132.27513227513228</v>
          </cell>
        </row>
        <row r="4579">
          <cell r="A4579" t="str">
            <v>GC</v>
          </cell>
          <cell r="B4579" t="str">
            <v>Apps</v>
          </cell>
          <cell r="C4579">
            <v>316.54343807763405</v>
          </cell>
        </row>
        <row r="4580">
          <cell r="A4580" t="str">
            <v>GC</v>
          </cell>
          <cell r="B4580" t="str">
            <v>Apps</v>
          </cell>
          <cell r="C4580">
            <v>738.60135551447934</v>
          </cell>
        </row>
        <row r="4581">
          <cell r="A4581" t="str">
            <v>GC</v>
          </cell>
          <cell r="B4581" t="str">
            <v>Tech</v>
          </cell>
          <cell r="C4581">
            <v>12.848020762401553</v>
          </cell>
        </row>
        <row r="4582">
          <cell r="A4582" t="str">
            <v>ASEAN</v>
          </cell>
          <cell r="B4582" t="str">
            <v>Tech</v>
          </cell>
          <cell r="C4582">
            <v>15.944239856607464</v>
          </cell>
        </row>
        <row r="4583">
          <cell r="A4583" t="str">
            <v>GC</v>
          </cell>
          <cell r="B4583" t="str">
            <v>Tech</v>
          </cell>
          <cell r="C4583">
            <v>86.177180282661155</v>
          </cell>
        </row>
        <row r="4584">
          <cell r="A4584" t="str">
            <v>IN</v>
          </cell>
          <cell r="B4584" t="str">
            <v>Tech</v>
          </cell>
          <cell r="C4584">
            <v>5.7728395061728399</v>
          </cell>
        </row>
        <row r="4585">
          <cell r="A4585" t="str">
            <v>ASEAN</v>
          </cell>
          <cell r="B4585" t="str">
            <v>Tech</v>
          </cell>
          <cell r="C4585">
            <v>102.63157894736842</v>
          </cell>
        </row>
        <row r="4586">
          <cell r="A4586" t="str">
            <v>IN</v>
          </cell>
          <cell r="B4586" t="str">
            <v>Apps</v>
          </cell>
          <cell r="C4586">
            <v>48.500881834215171</v>
          </cell>
        </row>
        <row r="4587">
          <cell r="A4587" t="str">
            <v>IN</v>
          </cell>
          <cell r="B4587" t="str">
            <v>Apps</v>
          </cell>
          <cell r="C4587">
            <v>48.500881834215171</v>
          </cell>
        </row>
        <row r="4588">
          <cell r="A4588" t="str">
            <v>IN</v>
          </cell>
          <cell r="B4588" t="str">
            <v>Apps</v>
          </cell>
          <cell r="C4588">
            <v>55.114638447971785</v>
          </cell>
        </row>
        <row r="4589">
          <cell r="A4589" t="str">
            <v>IN</v>
          </cell>
          <cell r="B4589" t="str">
            <v>Apps</v>
          </cell>
          <cell r="C4589">
            <v>48.500881834215171</v>
          </cell>
        </row>
        <row r="4590">
          <cell r="A4590" t="str">
            <v>IN</v>
          </cell>
          <cell r="B4590" t="str">
            <v>Apps</v>
          </cell>
          <cell r="C4590">
            <v>66.137566137566139</v>
          </cell>
        </row>
        <row r="4591">
          <cell r="A4591" t="str">
            <v>IN</v>
          </cell>
          <cell r="B4591" t="str">
            <v>Tech</v>
          </cell>
          <cell r="C4591">
            <v>66.137566137566139</v>
          </cell>
        </row>
        <row r="4592">
          <cell r="A4592" t="str">
            <v>ASEAN</v>
          </cell>
          <cell r="B4592" t="str">
            <v>Tech</v>
          </cell>
          <cell r="C4592">
            <v>5.3261593612514258</v>
          </cell>
        </row>
        <row r="4593">
          <cell r="A4593" t="str">
            <v>ASEAN</v>
          </cell>
          <cell r="B4593" t="str">
            <v>Tech</v>
          </cell>
          <cell r="C4593">
            <v>129.82499592634838</v>
          </cell>
        </row>
        <row r="4594">
          <cell r="A4594" t="str">
            <v>ASEAN</v>
          </cell>
          <cell r="B4594" t="str">
            <v>Other</v>
          </cell>
          <cell r="C4594">
            <v>49.356067834979626</v>
          </cell>
        </row>
        <row r="4595">
          <cell r="A4595" t="str">
            <v>ASEAN</v>
          </cell>
          <cell r="B4595" t="str">
            <v>Other</v>
          </cell>
          <cell r="C4595">
            <v>26.323236178655804</v>
          </cell>
        </row>
        <row r="4596">
          <cell r="A4596" t="str">
            <v>ASEAN</v>
          </cell>
          <cell r="B4596" t="str">
            <v>Other</v>
          </cell>
          <cell r="C4596">
            <v>32.904045223319756</v>
          </cell>
        </row>
        <row r="4597">
          <cell r="A4597" t="str">
            <v>ASEAN</v>
          </cell>
          <cell r="B4597" t="str">
            <v>Tech</v>
          </cell>
          <cell r="C4597">
            <v>42.609274890011406</v>
          </cell>
        </row>
        <row r="4598">
          <cell r="A4598" t="str">
            <v>ASEAN</v>
          </cell>
          <cell r="B4598" t="str">
            <v>OFM</v>
          </cell>
          <cell r="C4598">
            <v>8.8453641844549455</v>
          </cell>
        </row>
        <row r="4599">
          <cell r="A4599" t="str">
            <v>IN</v>
          </cell>
          <cell r="B4599" t="str">
            <v>Apps</v>
          </cell>
          <cell r="C4599">
            <v>55.114638447971785</v>
          </cell>
        </row>
        <row r="4600">
          <cell r="A4600" t="str">
            <v>GC</v>
          </cell>
          <cell r="B4600" t="str">
            <v>OFM</v>
          </cell>
          <cell r="C4600">
            <v>30.807147258163894</v>
          </cell>
        </row>
        <row r="4601">
          <cell r="A4601" t="str">
            <v>GC</v>
          </cell>
          <cell r="B4601" t="str">
            <v>Tech</v>
          </cell>
          <cell r="C4601">
            <v>154.03573629081947</v>
          </cell>
        </row>
        <row r="4602">
          <cell r="A4602" t="str">
            <v>KR</v>
          </cell>
          <cell r="B4602" t="str">
            <v>Tech</v>
          </cell>
          <cell r="C4602">
            <v>58.615036588604873</v>
          </cell>
        </row>
        <row r="4603">
          <cell r="A4603" t="str">
            <v>KR</v>
          </cell>
          <cell r="B4603" t="str">
            <v>OFM</v>
          </cell>
          <cell r="C4603">
            <v>21.980638720726827</v>
          </cell>
        </row>
        <row r="4604">
          <cell r="A4604" t="str">
            <v>ASEAN</v>
          </cell>
          <cell r="B4604" t="str">
            <v>Apps</v>
          </cell>
          <cell r="C4604">
            <v>5.8660583346912167</v>
          </cell>
        </row>
        <row r="4605">
          <cell r="A4605" t="str">
            <v>ASEAN</v>
          </cell>
          <cell r="B4605" t="str">
            <v>Tech</v>
          </cell>
          <cell r="C4605">
            <v>150</v>
          </cell>
        </row>
        <row r="4606">
          <cell r="A4606" t="str">
            <v>ASEAN</v>
          </cell>
          <cell r="B4606" t="str">
            <v>Apps</v>
          </cell>
          <cell r="C4606">
            <v>131.61618089327902</v>
          </cell>
        </row>
        <row r="4607">
          <cell r="A4607" t="str">
            <v>ASEAN</v>
          </cell>
          <cell r="B4607" t="str">
            <v>Apps</v>
          </cell>
          <cell r="C4607">
            <v>32.904045223319756</v>
          </cell>
        </row>
        <row r="4608">
          <cell r="A4608" t="str">
            <v>ASEAN</v>
          </cell>
          <cell r="B4608" t="str">
            <v>Apps</v>
          </cell>
          <cell r="C4608">
            <v>49.356067834979626</v>
          </cell>
        </row>
        <row r="4609">
          <cell r="A4609" t="str">
            <v>IN</v>
          </cell>
          <cell r="B4609" t="str">
            <v>Tech</v>
          </cell>
          <cell r="C4609">
            <v>88.183421516754848</v>
          </cell>
        </row>
        <row r="4610">
          <cell r="A4610" t="str">
            <v>GC</v>
          </cell>
          <cell r="B4610" t="str">
            <v>Tech</v>
          </cell>
          <cell r="C4610">
            <v>12.848020762401553</v>
          </cell>
        </row>
        <row r="4611">
          <cell r="A4611" t="str">
            <v>GC</v>
          </cell>
          <cell r="B4611" t="str">
            <v>OFM</v>
          </cell>
          <cell r="C4611">
            <v>102.78416609921243</v>
          </cell>
        </row>
        <row r="4612">
          <cell r="A4612" t="str">
            <v>IN</v>
          </cell>
          <cell r="B4612" t="str">
            <v>Tech</v>
          </cell>
          <cell r="C4612">
            <v>171.21545083774251</v>
          </cell>
        </row>
        <row r="4613">
          <cell r="A4613" t="str">
            <v>IN</v>
          </cell>
          <cell r="B4613" t="str">
            <v>Other</v>
          </cell>
          <cell r="C4613">
            <v>55.114638447971785</v>
          </cell>
        </row>
        <row r="4614">
          <cell r="A4614" t="str">
            <v>IN</v>
          </cell>
          <cell r="B4614" t="str">
            <v>Other</v>
          </cell>
          <cell r="C4614">
            <v>6.6137566137566139</v>
          </cell>
        </row>
        <row r="4615">
          <cell r="A4615" t="str">
            <v>IN</v>
          </cell>
          <cell r="B4615" t="str">
            <v>Other</v>
          </cell>
          <cell r="C4615">
            <v>6.6137566137566139</v>
          </cell>
        </row>
        <row r="4616">
          <cell r="A4616" t="str">
            <v>KR</v>
          </cell>
          <cell r="B4616" t="str">
            <v>Tech</v>
          </cell>
          <cell r="C4616">
            <v>45.792997334847563</v>
          </cell>
        </row>
        <row r="4617">
          <cell r="A4617" t="str">
            <v>KR</v>
          </cell>
          <cell r="B4617" t="str">
            <v>OFM</v>
          </cell>
          <cell r="C4617">
            <v>5.9530896535301823</v>
          </cell>
        </row>
        <row r="4618">
          <cell r="A4618" t="str">
            <v>KR</v>
          </cell>
          <cell r="B4618" t="str">
            <v>OFM</v>
          </cell>
          <cell r="C4618">
            <v>111.83863463599147</v>
          </cell>
        </row>
        <row r="4619">
          <cell r="A4619" t="str">
            <v>KR</v>
          </cell>
          <cell r="B4619" t="str">
            <v>OFM</v>
          </cell>
          <cell r="C4619">
            <v>60.135730444100496</v>
          </cell>
        </row>
        <row r="4620">
          <cell r="A4620" t="str">
            <v>KR</v>
          </cell>
          <cell r="B4620" t="str">
            <v>OFM</v>
          </cell>
          <cell r="C4620">
            <v>29.307518294302437</v>
          </cell>
        </row>
        <row r="4621">
          <cell r="A4621" t="str">
            <v>IN</v>
          </cell>
          <cell r="B4621" t="str">
            <v>Tech</v>
          </cell>
          <cell r="C4621">
            <v>330.68783068783068</v>
          </cell>
        </row>
        <row r="4622">
          <cell r="A4622" t="str">
            <v>GC</v>
          </cell>
          <cell r="B4622" t="str">
            <v>Apps</v>
          </cell>
          <cell r="C4622">
            <v>200.24645717806533</v>
          </cell>
        </row>
        <row r="4623">
          <cell r="A4623" t="str">
            <v>ASEAN</v>
          </cell>
          <cell r="B4623" t="str">
            <v>Tech</v>
          </cell>
          <cell r="C4623">
            <v>50</v>
          </cell>
        </row>
        <row r="4624">
          <cell r="A4624" t="str">
            <v>IN</v>
          </cell>
          <cell r="B4624" t="str">
            <v>Other</v>
          </cell>
          <cell r="C4624">
            <v>154.32098765432099</v>
          </cell>
        </row>
        <row r="4625">
          <cell r="A4625" t="str">
            <v>GC</v>
          </cell>
          <cell r="B4625" t="str">
            <v>Tech</v>
          </cell>
          <cell r="C4625">
            <v>51.392083049606214</v>
          </cell>
        </row>
        <row r="4626">
          <cell r="A4626" t="str">
            <v>IN</v>
          </cell>
          <cell r="B4626" t="str">
            <v>OFM</v>
          </cell>
          <cell r="C4626">
            <v>55.114638447971785</v>
          </cell>
        </row>
        <row r="4627">
          <cell r="A4627" t="str">
            <v>ANZ</v>
          </cell>
          <cell r="B4627" t="str">
            <v>Apps</v>
          </cell>
          <cell r="C4627">
            <v>95.308694270888495</v>
          </cell>
        </row>
        <row r="4628">
          <cell r="A4628" t="str">
            <v>ASEAN</v>
          </cell>
          <cell r="B4628" t="str">
            <v>Tech</v>
          </cell>
          <cell r="C4628">
            <v>130</v>
          </cell>
        </row>
        <row r="4629">
          <cell r="A4629" t="str">
            <v>ASEAN</v>
          </cell>
          <cell r="B4629" t="str">
            <v>Apps</v>
          </cell>
          <cell r="C4629">
            <v>22.975000000000001</v>
          </cell>
        </row>
        <row r="4630">
          <cell r="A4630" t="str">
            <v>IN</v>
          </cell>
          <cell r="B4630" t="str">
            <v>OFM</v>
          </cell>
          <cell r="C4630">
            <v>176.3668430335097</v>
          </cell>
        </row>
        <row r="4631">
          <cell r="A4631" t="str">
            <v>ASEAN</v>
          </cell>
          <cell r="B4631" t="str">
            <v>Tech</v>
          </cell>
          <cell r="C4631">
            <v>150</v>
          </cell>
        </row>
        <row r="4632">
          <cell r="A4632" t="str">
            <v>GC</v>
          </cell>
          <cell r="B4632" t="str">
            <v>Tech</v>
          </cell>
          <cell r="C4632">
            <v>107.82501540357363</v>
          </cell>
        </row>
        <row r="4633">
          <cell r="A4633" t="str">
            <v>GC</v>
          </cell>
          <cell r="B4633" t="str">
            <v>OFM</v>
          </cell>
          <cell r="C4633">
            <v>61.614294516327789</v>
          </cell>
        </row>
        <row r="4634">
          <cell r="A4634" t="str">
            <v>KR</v>
          </cell>
          <cell r="B4634" t="str">
            <v>Tech</v>
          </cell>
          <cell r="C4634">
            <v>137.37899200454268</v>
          </cell>
        </row>
        <row r="4635">
          <cell r="A4635" t="str">
            <v>KR</v>
          </cell>
          <cell r="B4635" t="str">
            <v>OFM</v>
          </cell>
          <cell r="C4635">
            <v>22.896498667423781</v>
          </cell>
        </row>
        <row r="4636">
          <cell r="A4636" t="str">
            <v>KR</v>
          </cell>
          <cell r="B4636" t="str">
            <v>Tech</v>
          </cell>
          <cell r="C4636">
            <v>54.951596801817075</v>
          </cell>
        </row>
        <row r="4637">
          <cell r="A4637" t="str">
            <v>ANZ</v>
          </cell>
          <cell r="B4637" t="str">
            <v>Systems</v>
          </cell>
          <cell r="C4637">
            <v>21.179709837975221</v>
          </cell>
        </row>
        <row r="4638">
          <cell r="A4638" t="str">
            <v>ASEAN</v>
          </cell>
          <cell r="B4638" t="str">
            <v>Tech</v>
          </cell>
          <cell r="C4638">
            <v>112.34151821537475</v>
          </cell>
        </row>
        <row r="4639">
          <cell r="A4639" t="str">
            <v>IN</v>
          </cell>
          <cell r="B4639" t="str">
            <v>Tech</v>
          </cell>
          <cell r="C4639">
            <v>110.22927689594357</v>
          </cell>
        </row>
        <row r="4640">
          <cell r="A4640" t="str">
            <v>GC</v>
          </cell>
          <cell r="B4640" t="str">
            <v>Tech</v>
          </cell>
          <cell r="C4640">
            <v>61.614294516327789</v>
          </cell>
        </row>
        <row r="4641">
          <cell r="A4641" t="str">
            <v>GC</v>
          </cell>
          <cell r="B4641" t="str">
            <v>Tech</v>
          </cell>
          <cell r="C4641">
            <v>107.82501540357363</v>
          </cell>
        </row>
        <row r="4642">
          <cell r="A4642" t="str">
            <v>KR</v>
          </cell>
          <cell r="B4642" t="str">
            <v>Tech</v>
          </cell>
          <cell r="C4642">
            <v>91.585994669695125</v>
          </cell>
        </row>
        <row r="4643">
          <cell r="A4643" t="str">
            <v>ASEAN</v>
          </cell>
          <cell r="B4643" t="str">
            <v>Tech</v>
          </cell>
          <cell r="C4643">
            <v>19.099560045624902</v>
          </cell>
        </row>
        <row r="4644">
          <cell r="A4644" t="str">
            <v>IN</v>
          </cell>
          <cell r="B4644" t="str">
            <v>Tech</v>
          </cell>
          <cell r="C4644">
            <v>11.022927689594356</v>
          </cell>
        </row>
        <row r="4645">
          <cell r="A4645" t="str">
            <v>IN</v>
          </cell>
          <cell r="B4645" t="str">
            <v>Apps</v>
          </cell>
          <cell r="C4645">
            <v>33.06878306878307</v>
          </cell>
        </row>
        <row r="4646">
          <cell r="A4646" t="str">
            <v>ANZ</v>
          </cell>
          <cell r="B4646" t="str">
            <v>Tech</v>
          </cell>
          <cell r="C4646">
            <v>36.463819787699542</v>
          </cell>
        </row>
        <row r="4647">
          <cell r="A4647" t="str">
            <v>ANZ</v>
          </cell>
          <cell r="B4647" t="str">
            <v>Tech</v>
          </cell>
          <cell r="C4647">
            <v>34.032898468519569</v>
          </cell>
        </row>
        <row r="4648">
          <cell r="A4648" t="str">
            <v>GC</v>
          </cell>
          <cell r="B4648" t="str">
            <v>Apps</v>
          </cell>
          <cell r="C4648">
            <v>154.03573629081947</v>
          </cell>
        </row>
        <row r="4649">
          <cell r="A4649" t="str">
            <v>ASEAN</v>
          </cell>
          <cell r="B4649" t="str">
            <v>Apps</v>
          </cell>
          <cell r="C4649">
            <v>55.114638447971785</v>
          </cell>
        </row>
        <row r="4650">
          <cell r="A4650" t="str">
            <v>IN</v>
          </cell>
          <cell r="B4650" t="str">
            <v>Apps</v>
          </cell>
          <cell r="C4650">
            <v>44.091710758377424</v>
          </cell>
        </row>
        <row r="4651">
          <cell r="A4651" t="str">
            <v>IN</v>
          </cell>
          <cell r="B4651" t="str">
            <v>Apps</v>
          </cell>
          <cell r="C4651">
            <v>30.8641975308642</v>
          </cell>
        </row>
        <row r="4652">
          <cell r="A4652" t="str">
            <v>IN</v>
          </cell>
          <cell r="B4652" t="str">
            <v>Apps</v>
          </cell>
          <cell r="C4652">
            <v>30.8641975308642</v>
          </cell>
        </row>
        <row r="4653">
          <cell r="A4653" t="str">
            <v>IN</v>
          </cell>
          <cell r="B4653" t="str">
            <v>Tech</v>
          </cell>
          <cell r="C4653">
            <v>56.28641975308642</v>
          </cell>
        </row>
        <row r="4654">
          <cell r="A4654" t="str">
            <v>GC</v>
          </cell>
          <cell r="B4654" t="str">
            <v>Tech</v>
          </cell>
          <cell r="C4654">
            <v>25.696041524803107</v>
          </cell>
        </row>
        <row r="4655">
          <cell r="A4655" t="str">
            <v>IN</v>
          </cell>
          <cell r="B4655" t="str">
            <v>Apps</v>
          </cell>
          <cell r="C4655">
            <v>8.9285714285714288</v>
          </cell>
        </row>
        <row r="4656">
          <cell r="A4656" t="str">
            <v>IN</v>
          </cell>
          <cell r="B4656" t="str">
            <v>Apps</v>
          </cell>
          <cell r="C4656">
            <v>8.9285714285714288</v>
          </cell>
        </row>
        <row r="4657">
          <cell r="A4657" t="str">
            <v>GC</v>
          </cell>
          <cell r="B4657" t="str">
            <v>Apps</v>
          </cell>
          <cell r="C4657">
            <v>385.44062287204662</v>
          </cell>
        </row>
        <row r="4658">
          <cell r="A4658" t="str">
            <v>GC</v>
          </cell>
          <cell r="B4658" t="str">
            <v>Tech</v>
          </cell>
          <cell r="C4658">
            <v>143.39882799034817</v>
          </cell>
        </row>
        <row r="4659">
          <cell r="A4659" t="str">
            <v>ANZ</v>
          </cell>
          <cell r="B4659" t="str">
            <v>Apps</v>
          </cell>
          <cell r="C4659">
            <v>105.89854918987609</v>
          </cell>
        </row>
        <row r="4660">
          <cell r="A4660" t="str">
            <v>ASEAN</v>
          </cell>
          <cell r="B4660" t="str">
            <v>Tech</v>
          </cell>
          <cell r="C4660">
            <v>9.3293791754929138</v>
          </cell>
        </row>
        <row r="4661">
          <cell r="A4661" t="str">
            <v>IN</v>
          </cell>
          <cell r="B4661" t="str">
            <v>Tech</v>
          </cell>
          <cell r="C4661">
            <v>53.154078483245151</v>
          </cell>
        </row>
        <row r="4662">
          <cell r="A4662" t="str">
            <v>IN</v>
          </cell>
          <cell r="B4662" t="str">
            <v>Tech</v>
          </cell>
          <cell r="C4662">
            <v>97.934215167548501</v>
          </cell>
        </row>
        <row r="4663">
          <cell r="A4663" t="str">
            <v>ASEAN</v>
          </cell>
          <cell r="B4663" t="str">
            <v>Tech</v>
          </cell>
          <cell r="C4663">
            <v>100.16963752469334</v>
          </cell>
        </row>
        <row r="4664">
          <cell r="A4664" t="str">
            <v>ASEAN</v>
          </cell>
          <cell r="B4664" t="str">
            <v>Apps</v>
          </cell>
          <cell r="C4664">
            <v>11.5</v>
          </cell>
        </row>
        <row r="4665">
          <cell r="A4665" t="str">
            <v>IN</v>
          </cell>
          <cell r="B4665" t="str">
            <v>Tech</v>
          </cell>
          <cell r="C4665">
            <v>13.227513227513228</v>
          </cell>
        </row>
        <row r="4666">
          <cell r="A4666" t="str">
            <v>IN</v>
          </cell>
          <cell r="B4666" t="str">
            <v>Apps</v>
          </cell>
          <cell r="C4666">
            <v>55.114638447971785</v>
          </cell>
        </row>
        <row r="4667">
          <cell r="A4667" t="str">
            <v>GC</v>
          </cell>
          <cell r="B4667" t="str">
            <v>Tech</v>
          </cell>
          <cell r="C4667">
            <v>21.258335153469609</v>
          </cell>
        </row>
        <row r="4668">
          <cell r="A4668" t="str">
            <v>KR</v>
          </cell>
          <cell r="B4668" t="str">
            <v>Tech</v>
          </cell>
          <cell r="C4668">
            <v>91.585994669695125</v>
          </cell>
        </row>
        <row r="4669">
          <cell r="A4669" t="str">
            <v>GC</v>
          </cell>
          <cell r="B4669" t="str">
            <v>Tech</v>
          </cell>
          <cell r="C4669">
            <v>77.017868145409736</v>
          </cell>
        </row>
        <row r="4670">
          <cell r="A4670" t="str">
            <v>GC</v>
          </cell>
          <cell r="B4670" t="str">
            <v>Tech</v>
          </cell>
          <cell r="C4670">
            <v>61.614294516327789</v>
          </cell>
        </row>
        <row r="4671">
          <cell r="A4671" t="str">
            <v>GC</v>
          </cell>
          <cell r="B4671" t="str">
            <v>Tech</v>
          </cell>
          <cell r="C4671">
            <v>23.105360443622921</v>
          </cell>
        </row>
        <row r="4672">
          <cell r="A4672" t="str">
            <v>KR</v>
          </cell>
          <cell r="B4672" t="str">
            <v>Tech</v>
          </cell>
          <cell r="C4672">
            <v>228.96498667423779</v>
          </cell>
        </row>
        <row r="4673">
          <cell r="A4673" t="str">
            <v>IN</v>
          </cell>
          <cell r="B4673" t="str">
            <v>Apps</v>
          </cell>
          <cell r="C4673">
            <v>2.2045855379188711E-5</v>
          </cell>
        </row>
        <row r="4674">
          <cell r="A4674" t="str">
            <v>IN</v>
          </cell>
          <cell r="B4674" t="str">
            <v>Apps</v>
          </cell>
          <cell r="C4674">
            <v>44.091710758377424</v>
          </cell>
        </row>
        <row r="4675">
          <cell r="A4675" t="str">
            <v>IN</v>
          </cell>
          <cell r="B4675" t="str">
            <v>Apps</v>
          </cell>
          <cell r="C4675">
            <v>66.137566137566139</v>
          </cell>
        </row>
        <row r="4676">
          <cell r="A4676" t="str">
            <v>IN</v>
          </cell>
          <cell r="B4676" t="str">
            <v>Apps</v>
          </cell>
          <cell r="C4676">
            <v>66.137566137566139</v>
          </cell>
        </row>
        <row r="4677">
          <cell r="A4677" t="str">
            <v>IN</v>
          </cell>
          <cell r="B4677" t="str">
            <v>Tech</v>
          </cell>
          <cell r="C4677">
            <v>44.091710758377424</v>
          </cell>
        </row>
        <row r="4678">
          <cell r="A4678" t="str">
            <v>IN</v>
          </cell>
          <cell r="B4678" t="str">
            <v>Tech</v>
          </cell>
          <cell r="C4678">
            <v>26.455026455026456</v>
          </cell>
        </row>
        <row r="4679">
          <cell r="A4679" t="str">
            <v>IN</v>
          </cell>
          <cell r="B4679" t="str">
            <v>Tech</v>
          </cell>
          <cell r="C4679">
            <v>1.3916997354497356</v>
          </cell>
        </row>
        <row r="4680">
          <cell r="A4680" t="str">
            <v>GC</v>
          </cell>
          <cell r="B4680" t="str">
            <v>OFM</v>
          </cell>
          <cell r="C4680">
            <v>64.24010381200776</v>
          </cell>
        </row>
        <row r="4681">
          <cell r="A4681" t="str">
            <v>GC</v>
          </cell>
          <cell r="B4681" t="str">
            <v>OFM</v>
          </cell>
          <cell r="C4681">
            <v>102.78416609921243</v>
          </cell>
        </row>
        <row r="4682">
          <cell r="A4682" t="str">
            <v>GC</v>
          </cell>
          <cell r="B4682" t="str">
            <v>Tech</v>
          </cell>
          <cell r="C4682">
            <v>245.9398969588735</v>
          </cell>
        </row>
        <row r="4683">
          <cell r="A4683" t="str">
            <v>GC</v>
          </cell>
          <cell r="B4683" t="str">
            <v>Tech</v>
          </cell>
          <cell r="C4683">
            <v>54.989528863078647</v>
          </cell>
        </row>
        <row r="4684">
          <cell r="A4684" t="str">
            <v>GC</v>
          </cell>
          <cell r="B4684" t="str">
            <v>Tech</v>
          </cell>
          <cell r="C4684">
            <v>32.12005190600388</v>
          </cell>
        </row>
        <row r="4685">
          <cell r="A4685" t="str">
            <v>ASEAN</v>
          </cell>
          <cell r="B4685" t="str">
            <v>Apps</v>
          </cell>
          <cell r="C4685">
            <v>4</v>
          </cell>
        </row>
        <row r="4686">
          <cell r="A4686" t="str">
            <v>ANZ</v>
          </cell>
          <cell r="B4686" t="str">
            <v>Apps</v>
          </cell>
          <cell r="C4686">
            <v>529.49274594938049</v>
          </cell>
        </row>
        <row r="4687">
          <cell r="A4687" t="str">
            <v>ANZ</v>
          </cell>
          <cell r="B4687" t="str">
            <v>Apps</v>
          </cell>
          <cell r="C4687">
            <v>529.49274594938049</v>
          </cell>
        </row>
        <row r="4688">
          <cell r="A4688" t="str">
            <v>ASEAN</v>
          </cell>
          <cell r="B4688" t="str">
            <v>Tech</v>
          </cell>
          <cell r="C4688">
            <v>86.554740101026567</v>
          </cell>
        </row>
        <row r="4689">
          <cell r="A4689" t="str">
            <v>IN</v>
          </cell>
          <cell r="B4689" t="str">
            <v>OFM</v>
          </cell>
          <cell r="C4689">
            <v>36.684303350970019</v>
          </cell>
        </row>
        <row r="4690">
          <cell r="A4690" t="str">
            <v>KR</v>
          </cell>
          <cell r="B4690" t="str">
            <v>Tech</v>
          </cell>
          <cell r="C4690">
            <v>228.96498667423779</v>
          </cell>
        </row>
        <row r="4691">
          <cell r="A4691" t="str">
            <v>GC</v>
          </cell>
          <cell r="B4691" t="str">
            <v>Tech</v>
          </cell>
          <cell r="C4691">
            <v>19.338159255429161</v>
          </cell>
        </row>
        <row r="4692">
          <cell r="A4692" t="str">
            <v>IN</v>
          </cell>
          <cell r="B4692" t="str">
            <v>Apps</v>
          </cell>
          <cell r="C4692">
            <v>77.160493827160494</v>
          </cell>
        </row>
        <row r="4693">
          <cell r="A4693" t="str">
            <v>GC</v>
          </cell>
          <cell r="B4693" t="str">
            <v>Apps</v>
          </cell>
          <cell r="C4693">
            <v>92.421441774491683</v>
          </cell>
        </row>
        <row r="4694">
          <cell r="A4694" t="str">
            <v>GC</v>
          </cell>
          <cell r="B4694" t="str">
            <v>Tech</v>
          </cell>
          <cell r="C4694">
            <v>92.421441774491683</v>
          </cell>
        </row>
        <row r="4695">
          <cell r="A4695" t="str">
            <v>GC</v>
          </cell>
          <cell r="B4695" t="str">
            <v>Tech</v>
          </cell>
          <cell r="C4695">
            <v>78.938297138917605</v>
          </cell>
        </row>
        <row r="4696">
          <cell r="A4696" t="str">
            <v>GC</v>
          </cell>
          <cell r="B4696" t="str">
            <v>Systems</v>
          </cell>
          <cell r="C4696">
            <v>308.07147258163894</v>
          </cell>
        </row>
        <row r="4697">
          <cell r="A4697" t="str">
            <v>GC</v>
          </cell>
          <cell r="B4697" t="str">
            <v>Systems</v>
          </cell>
          <cell r="C4697">
            <v>5.1706308169596689</v>
          </cell>
        </row>
        <row r="4698">
          <cell r="A4698" t="str">
            <v>GC</v>
          </cell>
          <cell r="B4698" t="str">
            <v>Systems</v>
          </cell>
          <cell r="C4698">
            <v>17.235436056532226</v>
          </cell>
        </row>
        <row r="4699">
          <cell r="A4699" t="str">
            <v>GC</v>
          </cell>
          <cell r="B4699" t="str">
            <v>Systems</v>
          </cell>
          <cell r="C4699">
            <v>17.235436056532226</v>
          </cell>
        </row>
        <row r="4700">
          <cell r="A4700" t="str">
            <v>ANZ</v>
          </cell>
          <cell r="B4700" t="str">
            <v>Apps</v>
          </cell>
          <cell r="C4700">
            <v>529.49274594938049</v>
          </cell>
        </row>
        <row r="4701">
          <cell r="A4701" t="str">
            <v>ASEAN</v>
          </cell>
          <cell r="B4701" t="str">
            <v>Tech</v>
          </cell>
          <cell r="C4701">
            <v>23</v>
          </cell>
        </row>
        <row r="4702">
          <cell r="A4702" t="str">
            <v>GC</v>
          </cell>
          <cell r="B4702" t="str">
            <v>Tech</v>
          </cell>
          <cell r="C4702">
            <v>46.210720887245841</v>
          </cell>
        </row>
        <row r="4703">
          <cell r="A4703" t="str">
            <v>GC</v>
          </cell>
          <cell r="B4703" t="str">
            <v>Tech</v>
          </cell>
          <cell r="C4703">
            <v>12.848020762401553</v>
          </cell>
        </row>
        <row r="4704">
          <cell r="A4704" t="str">
            <v>IN</v>
          </cell>
          <cell r="B4704" t="str">
            <v>Other</v>
          </cell>
          <cell r="C4704">
            <v>35.273368606701936</v>
          </cell>
        </row>
        <row r="4705">
          <cell r="A4705" t="str">
            <v>IN</v>
          </cell>
          <cell r="B4705" t="str">
            <v>OFM</v>
          </cell>
          <cell r="C4705">
            <v>308.64197530864197</v>
          </cell>
        </row>
        <row r="4706">
          <cell r="A4706" t="str">
            <v>GC</v>
          </cell>
          <cell r="B4706" t="str">
            <v>OFM</v>
          </cell>
          <cell r="C4706">
            <v>77.017868145409736</v>
          </cell>
        </row>
        <row r="4707">
          <cell r="A4707" t="str">
            <v>GC</v>
          </cell>
          <cell r="B4707" t="str">
            <v>Tech</v>
          </cell>
          <cell r="C4707">
            <v>30.807147258163894</v>
          </cell>
        </row>
        <row r="4708">
          <cell r="A4708" t="str">
            <v>KR</v>
          </cell>
          <cell r="B4708" t="str">
            <v>Tech</v>
          </cell>
          <cell r="C4708">
            <v>91.585994669695125</v>
          </cell>
        </row>
        <row r="4709">
          <cell r="A4709" t="str">
            <v>KR</v>
          </cell>
          <cell r="B4709" t="str">
            <v>Tech</v>
          </cell>
          <cell r="C4709">
            <v>45.792997334847563</v>
          </cell>
        </row>
        <row r="4710">
          <cell r="A4710" t="str">
            <v>IN</v>
          </cell>
          <cell r="B4710" t="str">
            <v>OFM</v>
          </cell>
          <cell r="C4710">
            <v>46.296296296296298</v>
          </cell>
        </row>
        <row r="4711">
          <cell r="A4711" t="str">
            <v>IN</v>
          </cell>
          <cell r="B4711" t="str">
            <v>Tech</v>
          </cell>
          <cell r="C4711">
            <v>44.091710758377424</v>
          </cell>
        </row>
        <row r="4712">
          <cell r="A4712" t="str">
            <v>GC</v>
          </cell>
          <cell r="B4712" t="str">
            <v>Tech</v>
          </cell>
          <cell r="C4712">
            <v>12.848020762401553</v>
          </cell>
        </row>
        <row r="4713">
          <cell r="A4713" t="str">
            <v>GC</v>
          </cell>
          <cell r="B4713" t="str">
            <v>Systems</v>
          </cell>
          <cell r="C4713">
            <v>1078.2501540357364</v>
          </cell>
        </row>
        <row r="4714">
          <cell r="A4714" t="str">
            <v>IN</v>
          </cell>
          <cell r="B4714" t="str">
            <v>Tech</v>
          </cell>
          <cell r="C4714">
            <v>190</v>
          </cell>
        </row>
        <row r="4715">
          <cell r="A4715" t="str">
            <v>IN</v>
          </cell>
          <cell r="B4715" t="str">
            <v>Tech</v>
          </cell>
          <cell r="C4715">
            <v>88.183421516754848</v>
          </cell>
        </row>
        <row r="4716">
          <cell r="A4716" t="str">
            <v>ASEAN</v>
          </cell>
          <cell r="B4716" t="str">
            <v>Systems</v>
          </cell>
          <cell r="C4716">
            <v>99.061145883485807</v>
          </cell>
        </row>
        <row r="4717">
          <cell r="A4717" t="str">
            <v>GC</v>
          </cell>
          <cell r="B4717" t="str">
            <v>Tech</v>
          </cell>
          <cell r="C4717">
            <v>38.508934072704868</v>
          </cell>
        </row>
        <row r="4718">
          <cell r="A4718" t="str">
            <v>KR</v>
          </cell>
          <cell r="B4718" t="str">
            <v>Tech</v>
          </cell>
          <cell r="C4718">
            <v>45.792997334847563</v>
          </cell>
        </row>
        <row r="4719">
          <cell r="A4719" t="str">
            <v>IN</v>
          </cell>
          <cell r="B4719" t="str">
            <v>OFM</v>
          </cell>
          <cell r="C4719">
            <v>66.137566137566139</v>
          </cell>
        </row>
        <row r="4720">
          <cell r="A4720" t="str">
            <v>KR</v>
          </cell>
          <cell r="B4720" t="str">
            <v>Tech</v>
          </cell>
          <cell r="C4720">
            <v>23</v>
          </cell>
        </row>
        <row r="4721">
          <cell r="A4721" t="str">
            <v>GC</v>
          </cell>
          <cell r="B4721" t="str">
            <v>Tech</v>
          </cell>
          <cell r="C4721">
            <v>27.726432532347506</v>
          </cell>
        </row>
        <row r="4722">
          <cell r="A4722" t="str">
            <v>ASEAN</v>
          </cell>
          <cell r="B4722" t="str">
            <v>Systems</v>
          </cell>
          <cell r="C4722">
            <v>493.56067834979632</v>
          </cell>
        </row>
        <row r="4723">
          <cell r="A4723" t="str">
            <v>IN</v>
          </cell>
          <cell r="B4723" t="str">
            <v>Tech</v>
          </cell>
          <cell r="C4723">
            <v>22.045855379188712</v>
          </cell>
        </row>
        <row r="4724">
          <cell r="A4724" t="str">
            <v>IN</v>
          </cell>
          <cell r="B4724" t="str">
            <v>Tech</v>
          </cell>
          <cell r="C4724">
            <v>22.045855379188712</v>
          </cell>
        </row>
        <row r="4725">
          <cell r="A4725" t="str">
            <v>GC</v>
          </cell>
          <cell r="B4725" t="str">
            <v>Apps</v>
          </cell>
          <cell r="C4725">
            <v>462.10720887245844</v>
          </cell>
        </row>
        <row r="4726">
          <cell r="A4726" t="str">
            <v>GC</v>
          </cell>
          <cell r="B4726" t="str">
            <v>Tech</v>
          </cell>
          <cell r="C4726">
            <v>107.82501540357363</v>
          </cell>
        </row>
        <row r="4727">
          <cell r="A4727" t="str">
            <v>ASEAN</v>
          </cell>
          <cell r="B4727" t="str">
            <v>OFM</v>
          </cell>
          <cell r="C4727">
            <v>40</v>
          </cell>
        </row>
        <row r="4728">
          <cell r="A4728" t="str">
            <v>ASEAN</v>
          </cell>
          <cell r="B4728" t="str">
            <v>Tech</v>
          </cell>
          <cell r="C4728">
            <v>10</v>
          </cell>
        </row>
        <row r="4729">
          <cell r="A4729" t="str">
            <v>GC</v>
          </cell>
          <cell r="B4729" t="str">
            <v>Tech</v>
          </cell>
          <cell r="C4729">
            <v>11.326172703095088</v>
          </cell>
        </row>
        <row r="4730">
          <cell r="A4730" t="str">
            <v>IN</v>
          </cell>
          <cell r="B4730" t="str">
            <v>Tech</v>
          </cell>
          <cell r="C4730">
            <v>180.135582010582</v>
          </cell>
        </row>
        <row r="4731">
          <cell r="A4731" t="str">
            <v>IN</v>
          </cell>
          <cell r="B4731" t="str">
            <v>Apps</v>
          </cell>
          <cell r="C4731">
            <v>23.148148148148149</v>
          </cell>
        </row>
        <row r="4732">
          <cell r="A4732" t="str">
            <v>IN</v>
          </cell>
          <cell r="B4732" t="str">
            <v>Apps</v>
          </cell>
          <cell r="C4732">
            <v>30.8641975308642</v>
          </cell>
        </row>
        <row r="4733">
          <cell r="A4733" t="str">
            <v>ANZ</v>
          </cell>
          <cell r="B4733" t="str">
            <v>Tech</v>
          </cell>
          <cell r="C4733">
            <v>15.884782378481413</v>
          </cell>
        </row>
        <row r="4734">
          <cell r="A4734" t="str">
            <v>ANZ</v>
          </cell>
          <cell r="B4734" t="str">
            <v>Tech</v>
          </cell>
          <cell r="C4734">
            <v>12.154606595899846</v>
          </cell>
        </row>
        <row r="4735">
          <cell r="A4735" t="str">
            <v>GC</v>
          </cell>
          <cell r="B4735" t="str">
            <v>OFM</v>
          </cell>
          <cell r="C4735">
            <v>124.09513960703205</v>
          </cell>
        </row>
        <row r="4736">
          <cell r="A4736" t="str">
            <v>GC</v>
          </cell>
          <cell r="B4736" t="str">
            <v>Tech</v>
          </cell>
          <cell r="C4736">
            <v>46.210720887245841</v>
          </cell>
        </row>
        <row r="4737">
          <cell r="A4737" t="str">
            <v>GC</v>
          </cell>
          <cell r="B4737" t="str">
            <v>Tech</v>
          </cell>
          <cell r="C4737">
            <v>46.210720887245841</v>
          </cell>
        </row>
        <row r="4738">
          <cell r="A4738" t="str">
            <v>ANZ</v>
          </cell>
          <cell r="B4738" t="str">
            <v>Apps</v>
          </cell>
          <cell r="C4738">
            <v>81.030710639332298</v>
          </cell>
        </row>
        <row r="4739">
          <cell r="A4739" t="str">
            <v>GC</v>
          </cell>
          <cell r="B4739" t="str">
            <v>Tech</v>
          </cell>
          <cell r="C4739">
            <v>12.581868321268528</v>
          </cell>
        </row>
        <row r="4740">
          <cell r="A4740" t="str">
            <v>GC</v>
          </cell>
          <cell r="B4740" t="str">
            <v>Tech</v>
          </cell>
          <cell r="C4740">
            <v>64.460530851430534</v>
          </cell>
        </row>
        <row r="4741">
          <cell r="A4741" t="str">
            <v>GC</v>
          </cell>
          <cell r="B4741" t="str">
            <v>Systems</v>
          </cell>
          <cell r="C4741">
            <v>68.941744226128904</v>
          </cell>
        </row>
        <row r="4742">
          <cell r="A4742" t="str">
            <v>GC</v>
          </cell>
          <cell r="B4742" t="str">
            <v>Systems</v>
          </cell>
          <cell r="C4742">
            <v>34.470872113064452</v>
          </cell>
        </row>
        <row r="4743">
          <cell r="A4743" t="str">
            <v>GC</v>
          </cell>
          <cell r="B4743" t="str">
            <v>Tech</v>
          </cell>
          <cell r="C4743">
            <v>107.82501540357363</v>
          </cell>
        </row>
        <row r="4744">
          <cell r="A4744" t="str">
            <v>ANZ</v>
          </cell>
          <cell r="B4744" t="str">
            <v>OFM</v>
          </cell>
          <cell r="C4744">
            <v>0</v>
          </cell>
        </row>
        <row r="4745">
          <cell r="A4745" t="str">
            <v>GC</v>
          </cell>
          <cell r="B4745" t="str">
            <v>Tech</v>
          </cell>
          <cell r="C4745">
            <v>134.43640124095137</v>
          </cell>
        </row>
        <row r="4746">
          <cell r="A4746" t="str">
            <v>ASEAN</v>
          </cell>
          <cell r="B4746" t="str">
            <v>Tech</v>
          </cell>
          <cell r="C4746">
            <v>654.89066319048402</v>
          </cell>
        </row>
        <row r="4747">
          <cell r="A4747" t="str">
            <v>GC</v>
          </cell>
          <cell r="B4747" t="str">
            <v>Systems</v>
          </cell>
          <cell r="C4747">
            <v>17.235436056532226</v>
          </cell>
        </row>
        <row r="4748">
          <cell r="A4748" t="str">
            <v>GC</v>
          </cell>
          <cell r="B4748" t="str">
            <v>Tech</v>
          </cell>
          <cell r="C4748">
            <v>55.153395380903135</v>
          </cell>
        </row>
        <row r="4749">
          <cell r="A4749" t="str">
            <v>GC</v>
          </cell>
          <cell r="B4749" t="str">
            <v>Systems</v>
          </cell>
          <cell r="C4749">
            <v>20.682523267838675</v>
          </cell>
        </row>
        <row r="4750">
          <cell r="A4750" t="str">
            <v>GC</v>
          </cell>
          <cell r="B4750" t="str">
            <v>Systems</v>
          </cell>
          <cell r="C4750">
            <v>24.129610479145121</v>
          </cell>
        </row>
        <row r="4751">
          <cell r="A4751" t="str">
            <v>GC</v>
          </cell>
          <cell r="B4751" t="str">
            <v>Systems</v>
          </cell>
          <cell r="C4751">
            <v>1.723543605653223</v>
          </cell>
        </row>
        <row r="4752">
          <cell r="A4752" t="str">
            <v>GC</v>
          </cell>
          <cell r="B4752" t="str">
            <v>Tech</v>
          </cell>
          <cell r="C4752">
            <v>32.747328507411233</v>
          </cell>
        </row>
        <row r="4753">
          <cell r="A4753" t="str">
            <v>GC</v>
          </cell>
          <cell r="B4753" t="str">
            <v>Apps</v>
          </cell>
          <cell r="C4753">
            <v>123.22858903265558</v>
          </cell>
        </row>
        <row r="4754">
          <cell r="A4754" t="str">
            <v>GC</v>
          </cell>
          <cell r="B4754" t="str">
            <v>OFM</v>
          </cell>
          <cell r="C4754">
            <v>15.403573629081947</v>
          </cell>
        </row>
        <row r="4755">
          <cell r="A4755" t="str">
            <v>GC</v>
          </cell>
          <cell r="B4755" t="str">
            <v>Apps</v>
          </cell>
          <cell r="C4755">
            <v>7701.7868145409739</v>
          </cell>
        </row>
        <row r="4756">
          <cell r="A4756" t="str">
            <v>GC</v>
          </cell>
          <cell r="B4756" t="str">
            <v>Tech</v>
          </cell>
          <cell r="C4756">
            <v>7.7017868145409736</v>
          </cell>
        </row>
        <row r="4757">
          <cell r="A4757" t="str">
            <v>GC</v>
          </cell>
          <cell r="B4757" t="str">
            <v>Apps</v>
          </cell>
          <cell r="C4757">
            <v>92.421441774491683</v>
          </cell>
        </row>
        <row r="4758">
          <cell r="A4758" t="str">
            <v>GC</v>
          </cell>
          <cell r="B4758" t="str">
            <v>Apps</v>
          </cell>
          <cell r="C4758">
            <v>61.614294516327789</v>
          </cell>
        </row>
        <row r="4759">
          <cell r="A4759" t="str">
            <v>GC</v>
          </cell>
          <cell r="B4759" t="str">
            <v>Apps</v>
          </cell>
          <cell r="C4759">
            <v>123.22858903265558</v>
          </cell>
        </row>
        <row r="4760">
          <cell r="A4760" t="str">
            <v>GC</v>
          </cell>
          <cell r="B4760" t="str">
            <v>OFM</v>
          </cell>
          <cell r="C4760">
            <v>7.7017868145409736</v>
          </cell>
        </row>
        <row r="4761">
          <cell r="A4761" t="str">
            <v>GC</v>
          </cell>
          <cell r="B4761" t="str">
            <v>Tech</v>
          </cell>
          <cell r="C4761">
            <v>32.34750462107209</v>
          </cell>
        </row>
        <row r="4762">
          <cell r="A4762" t="str">
            <v>GC</v>
          </cell>
          <cell r="B4762" t="str">
            <v>OFM</v>
          </cell>
          <cell r="C4762">
            <v>77.017868145409736</v>
          </cell>
        </row>
        <row r="4763">
          <cell r="A4763" t="str">
            <v>GC</v>
          </cell>
          <cell r="B4763" t="str">
            <v>Apps</v>
          </cell>
          <cell r="C4763">
            <v>123.22858903265558</v>
          </cell>
        </row>
        <row r="4764">
          <cell r="A4764" t="str">
            <v>ASEAN</v>
          </cell>
          <cell r="B4764" t="str">
            <v>Tech</v>
          </cell>
          <cell r="C4764">
            <v>100</v>
          </cell>
        </row>
        <row r="4765">
          <cell r="A4765" t="str">
            <v>ANZ</v>
          </cell>
          <cell r="B4765" t="str">
            <v>Tech</v>
          </cell>
          <cell r="C4765">
            <v>17.802605104310071</v>
          </cell>
        </row>
        <row r="4766">
          <cell r="A4766" t="str">
            <v>KR</v>
          </cell>
          <cell r="B4766" t="str">
            <v>Tech</v>
          </cell>
          <cell r="C4766">
            <v>73.2687957357561</v>
          </cell>
        </row>
        <row r="4767">
          <cell r="A4767" t="str">
            <v>GC</v>
          </cell>
          <cell r="B4767" t="str">
            <v>Apps</v>
          </cell>
          <cell r="C4767">
            <v>924.21441774491689</v>
          </cell>
        </row>
        <row r="4768">
          <cell r="A4768" t="str">
            <v>GC</v>
          </cell>
          <cell r="B4768" t="str">
            <v>OFM</v>
          </cell>
          <cell r="C4768">
            <v>123.22858903265558</v>
          </cell>
        </row>
        <row r="4769">
          <cell r="A4769" t="str">
            <v>GC</v>
          </cell>
          <cell r="B4769" t="str">
            <v>OFM</v>
          </cell>
          <cell r="C4769">
            <v>154.03573629081947</v>
          </cell>
        </row>
        <row r="4770">
          <cell r="A4770" t="str">
            <v>GC</v>
          </cell>
          <cell r="B4770" t="str">
            <v>OFM</v>
          </cell>
          <cell r="C4770">
            <v>154.03573629081947</v>
          </cell>
        </row>
        <row r="4771">
          <cell r="A4771" t="str">
            <v>ANZ</v>
          </cell>
          <cell r="B4771" t="str">
            <v>Apps</v>
          </cell>
          <cell r="C4771">
            <v>264.74637297469025</v>
          </cell>
        </row>
        <row r="4772">
          <cell r="A4772" t="str">
            <v>GC</v>
          </cell>
          <cell r="B4772" t="str">
            <v>Tech</v>
          </cell>
          <cell r="C4772">
            <v>23.105360443622921</v>
          </cell>
        </row>
        <row r="4773">
          <cell r="A4773" t="str">
            <v>GC</v>
          </cell>
          <cell r="B4773" t="str">
            <v>Tech</v>
          </cell>
          <cell r="C4773">
            <v>38.508934072704868</v>
          </cell>
        </row>
        <row r="4774">
          <cell r="A4774" t="str">
            <v>GC</v>
          </cell>
          <cell r="B4774" t="str">
            <v>OFM</v>
          </cell>
          <cell r="C4774">
            <v>38.54406228720466</v>
          </cell>
        </row>
        <row r="4775">
          <cell r="A4775" t="str">
            <v>IN</v>
          </cell>
          <cell r="B4775" t="str">
            <v>Tech</v>
          </cell>
          <cell r="C4775">
            <v>5.511463844797178</v>
          </cell>
        </row>
        <row r="4776">
          <cell r="A4776" t="str">
            <v>GC</v>
          </cell>
          <cell r="B4776" t="str">
            <v>OFM</v>
          </cell>
          <cell r="C4776">
            <v>25.696041524803107</v>
          </cell>
        </row>
        <row r="4777">
          <cell r="A4777" t="str">
            <v>IN</v>
          </cell>
          <cell r="B4777" t="str">
            <v>Apps</v>
          </cell>
          <cell r="C4777">
            <v>33.06878306878307</v>
          </cell>
        </row>
        <row r="4778">
          <cell r="A4778" t="str">
            <v>ASEAN</v>
          </cell>
          <cell r="B4778" t="str">
            <v>Tech</v>
          </cell>
          <cell r="C4778">
            <v>94.62718794505443</v>
          </cell>
        </row>
        <row r="4779">
          <cell r="A4779" t="str">
            <v>IN</v>
          </cell>
          <cell r="B4779" t="str">
            <v>Tech</v>
          </cell>
          <cell r="C4779">
            <v>661.37566137566137</v>
          </cell>
        </row>
        <row r="4780">
          <cell r="A4780" t="str">
            <v>GC</v>
          </cell>
          <cell r="B4780" t="str">
            <v>Tech</v>
          </cell>
          <cell r="C4780">
            <v>770.17868145409739</v>
          </cell>
        </row>
        <row r="4781">
          <cell r="A4781" t="str">
            <v>GC</v>
          </cell>
          <cell r="B4781" t="str">
            <v>Tech</v>
          </cell>
          <cell r="C4781">
            <v>62.047569803516026</v>
          </cell>
        </row>
        <row r="4782">
          <cell r="A4782" t="str">
            <v>GC</v>
          </cell>
          <cell r="B4782" t="str">
            <v>Tech</v>
          </cell>
          <cell r="C4782">
            <v>103.41261633919338</v>
          </cell>
        </row>
        <row r="4783">
          <cell r="A4783" t="str">
            <v>ASEAN</v>
          </cell>
          <cell r="B4783" t="str">
            <v>OFM</v>
          </cell>
          <cell r="C4783">
            <v>65.178425941013529</v>
          </cell>
        </row>
        <row r="4784">
          <cell r="A4784" t="str">
            <v>IN</v>
          </cell>
          <cell r="B4784" t="str">
            <v>Apps</v>
          </cell>
          <cell r="C4784">
            <v>19.841269841269842</v>
          </cell>
        </row>
        <row r="4785">
          <cell r="A4785" t="str">
            <v>ANZ</v>
          </cell>
          <cell r="B4785" t="str">
            <v>Tech</v>
          </cell>
          <cell r="C4785">
            <v>211.79709837975219</v>
          </cell>
        </row>
        <row r="4786">
          <cell r="A4786" t="str">
            <v>ANZ</v>
          </cell>
          <cell r="B4786" t="str">
            <v>OFM</v>
          </cell>
          <cell r="C4786">
            <v>105.89854918987609</v>
          </cell>
        </row>
        <row r="4787">
          <cell r="A4787" t="str">
            <v>ANZ</v>
          </cell>
          <cell r="B4787" t="str">
            <v>Apps</v>
          </cell>
          <cell r="C4787">
            <v>105.89854918987609</v>
          </cell>
        </row>
        <row r="4788">
          <cell r="A4788" t="str">
            <v>ANZ</v>
          </cell>
          <cell r="B4788" t="str">
            <v>Apps</v>
          </cell>
          <cell r="C4788">
            <v>20.257677659833075</v>
          </cell>
        </row>
        <row r="4789">
          <cell r="A4789" t="str">
            <v>ANZ</v>
          </cell>
          <cell r="B4789" t="str">
            <v>Apps</v>
          </cell>
          <cell r="C4789">
            <v>12.707825902785132</v>
          </cell>
        </row>
        <row r="4790">
          <cell r="A4790" t="str">
            <v>GC</v>
          </cell>
          <cell r="B4790" t="str">
            <v>OFM</v>
          </cell>
          <cell r="C4790">
            <v>86.177180282661155</v>
          </cell>
        </row>
        <row r="4791">
          <cell r="A4791" t="str">
            <v>IN</v>
          </cell>
          <cell r="B4791" t="str">
            <v>Tech</v>
          </cell>
          <cell r="C4791">
            <v>17.636684303350968</v>
          </cell>
        </row>
        <row r="4792">
          <cell r="A4792" t="str">
            <v>GC</v>
          </cell>
          <cell r="B4792" t="str">
            <v>Tech</v>
          </cell>
          <cell r="C4792">
            <v>61.484974239718376</v>
          </cell>
        </row>
        <row r="4793">
          <cell r="A4793" t="str">
            <v>GC</v>
          </cell>
          <cell r="B4793" t="str">
            <v>OFM</v>
          </cell>
          <cell r="C4793">
            <v>123.22858903265558</v>
          </cell>
        </row>
        <row r="4794">
          <cell r="A4794" t="str">
            <v>GC</v>
          </cell>
          <cell r="B4794" t="str">
            <v>OFM</v>
          </cell>
          <cell r="C4794">
            <v>77.017868145409736</v>
          </cell>
        </row>
        <row r="4795">
          <cell r="A4795" t="str">
            <v>GC</v>
          </cell>
          <cell r="B4795" t="str">
            <v>OFM</v>
          </cell>
          <cell r="C4795">
            <v>46.210720887245841</v>
          </cell>
        </row>
        <row r="4796">
          <cell r="A4796" t="str">
            <v>GC</v>
          </cell>
          <cell r="B4796" t="str">
            <v>OFM</v>
          </cell>
          <cell r="C4796">
            <v>123.22858903265558</v>
          </cell>
        </row>
        <row r="4797">
          <cell r="A4797" t="str">
            <v>GC</v>
          </cell>
          <cell r="B4797" t="str">
            <v>OFM</v>
          </cell>
          <cell r="C4797">
            <v>77.017868145409736</v>
          </cell>
        </row>
        <row r="4798">
          <cell r="A4798" t="str">
            <v>GC</v>
          </cell>
          <cell r="B4798" t="str">
            <v>OFM</v>
          </cell>
          <cell r="C4798">
            <v>23.105360443622921</v>
          </cell>
        </row>
        <row r="4799">
          <cell r="A4799" t="str">
            <v>ASEAN</v>
          </cell>
          <cell r="B4799" t="str">
            <v>OFM</v>
          </cell>
          <cell r="C4799">
            <v>1695.3527130519799</v>
          </cell>
        </row>
        <row r="4800">
          <cell r="A4800" t="str">
            <v>IN</v>
          </cell>
          <cell r="B4800" t="str">
            <v>Tech</v>
          </cell>
          <cell r="C4800">
            <v>1.7636684303350971</v>
          </cell>
        </row>
        <row r="4801">
          <cell r="A4801" t="str">
            <v>IN</v>
          </cell>
          <cell r="B4801" t="str">
            <v>Tech</v>
          </cell>
          <cell r="C4801">
            <v>44.091710758377424</v>
          </cell>
        </row>
        <row r="4802">
          <cell r="A4802" t="str">
            <v>ANZ</v>
          </cell>
          <cell r="B4802" t="str">
            <v>Tech</v>
          </cell>
          <cell r="C4802">
            <v>158.84782378481412</v>
          </cell>
        </row>
        <row r="4803">
          <cell r="A4803" t="str">
            <v>ANZ</v>
          </cell>
          <cell r="B4803" t="str">
            <v>Tech</v>
          </cell>
          <cell r="C4803">
            <v>52.949274594938046</v>
          </cell>
        </row>
        <row r="4804">
          <cell r="A4804" t="str">
            <v>ANZ</v>
          </cell>
          <cell r="B4804" t="str">
            <v>OFM</v>
          </cell>
          <cell r="C4804">
            <v>21.179709837975221</v>
          </cell>
        </row>
        <row r="4805">
          <cell r="A4805" t="str">
            <v>ANZ</v>
          </cell>
          <cell r="B4805" t="str">
            <v>Apps</v>
          </cell>
          <cell r="C4805">
            <v>52.949274594938046</v>
          </cell>
        </row>
        <row r="4806">
          <cell r="A4806" t="str">
            <v>ANZ</v>
          </cell>
          <cell r="B4806" t="str">
            <v>Apps</v>
          </cell>
          <cell r="C4806">
            <v>105.89854918987609</v>
          </cell>
        </row>
        <row r="4807">
          <cell r="A4807" t="str">
            <v>ANZ</v>
          </cell>
          <cell r="B4807" t="str">
            <v>Apps</v>
          </cell>
          <cell r="C4807">
            <v>8.4718839351900872</v>
          </cell>
        </row>
        <row r="4808">
          <cell r="A4808" t="str">
            <v>ANZ</v>
          </cell>
          <cell r="B4808" t="str">
            <v>Apps</v>
          </cell>
          <cell r="C4808">
            <v>254.15651805570261</v>
          </cell>
        </row>
        <row r="4809">
          <cell r="A4809" t="str">
            <v>IN</v>
          </cell>
          <cell r="B4809" t="str">
            <v>Tech</v>
          </cell>
          <cell r="C4809">
            <v>1763.6684303350971</v>
          </cell>
        </row>
        <row r="4810">
          <cell r="A4810" t="str">
            <v>IN</v>
          </cell>
          <cell r="B4810" t="str">
            <v>Tech</v>
          </cell>
          <cell r="C4810">
            <v>881.83421516754856</v>
          </cell>
        </row>
        <row r="4811">
          <cell r="A4811" t="str">
            <v>ANZ</v>
          </cell>
          <cell r="B4811" t="str">
            <v>Other</v>
          </cell>
          <cell r="C4811">
            <v>211.79709837975219</v>
          </cell>
        </row>
        <row r="4812">
          <cell r="A4812" t="str">
            <v>IN</v>
          </cell>
          <cell r="B4812" t="str">
            <v>Apps</v>
          </cell>
          <cell r="C4812">
            <v>55.114638447971785</v>
          </cell>
        </row>
        <row r="4813">
          <cell r="A4813" t="str">
            <v>IN</v>
          </cell>
          <cell r="B4813" t="str">
            <v>Apps</v>
          </cell>
          <cell r="C4813">
            <v>33.06878306878307</v>
          </cell>
        </row>
        <row r="4814">
          <cell r="A4814" t="str">
            <v>IN</v>
          </cell>
          <cell r="B4814" t="str">
            <v>Apps</v>
          </cell>
          <cell r="C4814">
            <v>44.091710758377424</v>
          </cell>
        </row>
        <row r="4815">
          <cell r="A4815" t="str">
            <v>ASEAN</v>
          </cell>
          <cell r="B4815" t="str">
            <v>Systems</v>
          </cell>
          <cell r="C4815">
            <v>400</v>
          </cell>
        </row>
        <row r="4816">
          <cell r="A4816" t="str">
            <v>GC</v>
          </cell>
          <cell r="B4816" t="str">
            <v>Tech</v>
          </cell>
          <cell r="C4816">
            <v>46.210720887245841</v>
          </cell>
        </row>
        <row r="4817">
          <cell r="A4817" t="str">
            <v>KR</v>
          </cell>
          <cell r="B4817" t="str">
            <v>Tech</v>
          </cell>
          <cell r="C4817">
            <v>13.737899200454269</v>
          </cell>
        </row>
        <row r="4818">
          <cell r="A4818" t="str">
            <v>KR</v>
          </cell>
          <cell r="B4818" t="str">
            <v>OFM</v>
          </cell>
          <cell r="C4818">
            <v>54.951596801817075</v>
          </cell>
        </row>
        <row r="4819">
          <cell r="A4819" t="str">
            <v>IN</v>
          </cell>
          <cell r="B4819" t="str">
            <v>Tech</v>
          </cell>
          <cell r="C4819">
            <v>295.30423280423281</v>
          </cell>
        </row>
        <row r="4820">
          <cell r="A4820" t="str">
            <v>ASEAN</v>
          </cell>
          <cell r="B4820" t="str">
            <v>Apps</v>
          </cell>
          <cell r="C4820">
            <v>26.071370376405412</v>
          </cell>
        </row>
        <row r="4821">
          <cell r="A4821" t="str">
            <v>ASEAN</v>
          </cell>
          <cell r="B4821" t="str">
            <v>Apps</v>
          </cell>
          <cell r="C4821">
            <v>918.82207010612387</v>
          </cell>
        </row>
        <row r="4822">
          <cell r="A4822" t="str">
            <v>GC</v>
          </cell>
          <cell r="B4822" t="str">
            <v>Tech</v>
          </cell>
          <cell r="C4822">
            <v>122.96994847943675</v>
          </cell>
        </row>
        <row r="4823">
          <cell r="A4823" t="str">
            <v>GC</v>
          </cell>
          <cell r="B4823" t="str">
            <v>Tech</v>
          </cell>
          <cell r="C4823">
            <v>154.03573629081947</v>
          </cell>
        </row>
        <row r="4824">
          <cell r="A4824" t="str">
            <v>GC</v>
          </cell>
          <cell r="B4824" t="str">
            <v>OFM</v>
          </cell>
          <cell r="C4824">
            <v>89.340727048675291</v>
          </cell>
        </row>
        <row r="4825">
          <cell r="A4825" t="str">
            <v>GC</v>
          </cell>
          <cell r="B4825" t="str">
            <v>Tech</v>
          </cell>
          <cell r="C4825">
            <v>27.576697690451567</v>
          </cell>
        </row>
        <row r="4826">
          <cell r="A4826" t="str">
            <v>GC</v>
          </cell>
          <cell r="B4826" t="str">
            <v>Tech</v>
          </cell>
          <cell r="C4826">
            <v>34.470872113064452</v>
          </cell>
        </row>
        <row r="4827">
          <cell r="A4827" t="str">
            <v>GC</v>
          </cell>
          <cell r="B4827" t="str">
            <v>Systems</v>
          </cell>
          <cell r="C4827">
            <v>27.576697690451567</v>
          </cell>
        </row>
        <row r="4828">
          <cell r="A4828" t="str">
            <v>GC</v>
          </cell>
          <cell r="B4828" t="str">
            <v>Tech</v>
          </cell>
          <cell r="C4828">
            <v>8.617718028266113</v>
          </cell>
        </row>
        <row r="4829">
          <cell r="A4829" t="str">
            <v>IN</v>
          </cell>
          <cell r="B4829" t="str">
            <v>Tech</v>
          </cell>
          <cell r="C4829">
            <v>55.114638447971785</v>
          </cell>
        </row>
        <row r="4830">
          <cell r="A4830" t="str">
            <v>ANZ</v>
          </cell>
          <cell r="B4830" t="str">
            <v>Apps</v>
          </cell>
          <cell r="C4830">
            <v>105.89854918987609</v>
          </cell>
        </row>
        <row r="4831">
          <cell r="A4831" t="str">
            <v>ANZ</v>
          </cell>
          <cell r="B4831" t="str">
            <v>Systems</v>
          </cell>
          <cell r="C4831">
            <v>741.28984432913273</v>
          </cell>
        </row>
        <row r="4832">
          <cell r="A4832" t="str">
            <v>ANZ</v>
          </cell>
          <cell r="B4832" t="str">
            <v>OFM</v>
          </cell>
          <cell r="C4832">
            <v>211.79709837975219</v>
          </cell>
        </row>
        <row r="4833">
          <cell r="A4833" t="str">
            <v>GC</v>
          </cell>
          <cell r="B4833" t="str">
            <v>Tech</v>
          </cell>
          <cell r="C4833">
            <v>30.807147258163894</v>
          </cell>
        </row>
        <row r="4834">
          <cell r="A4834" t="str">
            <v>GC</v>
          </cell>
          <cell r="B4834" t="str">
            <v>OFM</v>
          </cell>
          <cell r="C4834">
            <v>123.22858903265558</v>
          </cell>
        </row>
        <row r="4835">
          <cell r="A4835" t="str">
            <v>GC</v>
          </cell>
          <cell r="B4835" t="str">
            <v>Apps</v>
          </cell>
          <cell r="C4835">
            <v>308.07147258163894</v>
          </cell>
        </row>
        <row r="4836">
          <cell r="A4836" t="str">
            <v>GC</v>
          </cell>
          <cell r="B4836" t="str">
            <v>Apps</v>
          </cell>
          <cell r="C4836">
            <v>15.403573629081947</v>
          </cell>
        </row>
        <row r="4837">
          <cell r="A4837" t="str">
            <v>GC</v>
          </cell>
          <cell r="B4837" t="str">
            <v>Apps</v>
          </cell>
          <cell r="C4837">
            <v>924.21441774491689</v>
          </cell>
        </row>
        <row r="4838">
          <cell r="A4838" t="str">
            <v>GC</v>
          </cell>
          <cell r="B4838" t="str">
            <v>Apps</v>
          </cell>
          <cell r="C4838">
            <v>308.07147258163894</v>
          </cell>
        </row>
        <row r="4839">
          <cell r="A4839" t="str">
            <v>GC</v>
          </cell>
          <cell r="B4839" t="str">
            <v>Apps</v>
          </cell>
          <cell r="C4839">
            <v>924.21441774491689</v>
          </cell>
        </row>
        <row r="4840">
          <cell r="A4840" t="str">
            <v>GC</v>
          </cell>
          <cell r="B4840" t="str">
            <v>Apps</v>
          </cell>
          <cell r="C4840">
            <v>462.10720887245844</v>
          </cell>
        </row>
        <row r="4841">
          <cell r="A4841" t="str">
            <v>GC</v>
          </cell>
          <cell r="B4841" t="str">
            <v>OFM</v>
          </cell>
          <cell r="C4841">
            <v>30.807147258163894</v>
          </cell>
        </row>
        <row r="4842">
          <cell r="A4842" t="str">
            <v>GC</v>
          </cell>
          <cell r="B4842" t="str">
            <v>Apps</v>
          </cell>
          <cell r="C4842">
            <v>462.10720887245844</v>
          </cell>
        </row>
        <row r="4843">
          <cell r="A4843" t="str">
            <v>GC</v>
          </cell>
          <cell r="B4843" t="str">
            <v>Tech</v>
          </cell>
          <cell r="C4843">
            <v>46.210720887245841</v>
          </cell>
        </row>
        <row r="4844">
          <cell r="A4844" t="str">
            <v>GC</v>
          </cell>
          <cell r="B4844" t="str">
            <v>Tech</v>
          </cell>
          <cell r="C4844">
            <v>77.017868145409736</v>
          </cell>
        </row>
        <row r="4845">
          <cell r="A4845" t="str">
            <v>GC</v>
          </cell>
          <cell r="B4845" t="str">
            <v>Apps</v>
          </cell>
          <cell r="C4845">
            <v>462.10720887245844</v>
          </cell>
        </row>
        <row r="4846">
          <cell r="A4846" t="str">
            <v>GC</v>
          </cell>
          <cell r="B4846" t="str">
            <v>Apps</v>
          </cell>
          <cell r="C4846">
            <v>1.5403573629081945E-4</v>
          </cell>
        </row>
        <row r="4847">
          <cell r="A4847" t="str">
            <v>GC</v>
          </cell>
          <cell r="B4847" t="str">
            <v>Tech</v>
          </cell>
          <cell r="C4847">
            <v>46.210720887245841</v>
          </cell>
        </row>
        <row r="4848">
          <cell r="A4848" t="str">
            <v>GC</v>
          </cell>
          <cell r="B4848" t="str">
            <v>Tech</v>
          </cell>
          <cell r="C4848">
            <v>61.614294516327789</v>
          </cell>
        </row>
        <row r="4849">
          <cell r="A4849" t="str">
            <v>GC</v>
          </cell>
          <cell r="B4849" t="str">
            <v>Tech</v>
          </cell>
          <cell r="C4849">
            <v>61.614294516327789</v>
          </cell>
        </row>
        <row r="4850">
          <cell r="A4850" t="str">
            <v>GC</v>
          </cell>
          <cell r="B4850" t="str">
            <v>OFM</v>
          </cell>
          <cell r="C4850">
            <v>61.614294516327789</v>
          </cell>
        </row>
        <row r="4851">
          <cell r="A4851" t="str">
            <v>GC</v>
          </cell>
          <cell r="B4851" t="str">
            <v>OFM</v>
          </cell>
          <cell r="C4851">
            <v>61.614294516327789</v>
          </cell>
        </row>
        <row r="4852">
          <cell r="A4852" t="str">
            <v>GC</v>
          </cell>
          <cell r="B4852" t="str">
            <v>Tech</v>
          </cell>
          <cell r="C4852">
            <v>61.614294516327789</v>
          </cell>
        </row>
        <row r="4853">
          <cell r="A4853" t="str">
            <v>GC</v>
          </cell>
          <cell r="B4853" t="str">
            <v>Tech</v>
          </cell>
          <cell r="C4853">
            <v>61.614294516327789</v>
          </cell>
        </row>
        <row r="4854">
          <cell r="A4854" t="str">
            <v>GC</v>
          </cell>
          <cell r="B4854" t="str">
            <v>Tech</v>
          </cell>
          <cell r="C4854">
            <v>61.614294516327789</v>
          </cell>
        </row>
        <row r="4855">
          <cell r="A4855" t="str">
            <v>GC</v>
          </cell>
          <cell r="B4855" t="str">
            <v>Tech</v>
          </cell>
          <cell r="C4855">
            <v>46.210720887245841</v>
          </cell>
        </row>
        <row r="4856">
          <cell r="A4856" t="str">
            <v>GC</v>
          </cell>
          <cell r="B4856" t="str">
            <v>Tech</v>
          </cell>
          <cell r="C4856">
            <v>61.614294516327789</v>
          </cell>
        </row>
        <row r="4857">
          <cell r="A4857" t="str">
            <v>GC</v>
          </cell>
          <cell r="B4857" t="str">
            <v>Tech</v>
          </cell>
          <cell r="C4857">
            <v>46.210720887245841</v>
          </cell>
        </row>
        <row r="4858">
          <cell r="A4858" t="str">
            <v>GC</v>
          </cell>
          <cell r="B4858" t="str">
            <v>Tech</v>
          </cell>
          <cell r="C4858">
            <v>0.61614294516327783</v>
          </cell>
        </row>
        <row r="4859">
          <cell r="A4859" t="str">
            <v>GC</v>
          </cell>
          <cell r="B4859" t="str">
            <v>Tech</v>
          </cell>
          <cell r="C4859">
            <v>0.61614294516327783</v>
          </cell>
        </row>
        <row r="4860">
          <cell r="A4860" t="str">
            <v>GC</v>
          </cell>
          <cell r="B4860" t="str">
            <v>Apps</v>
          </cell>
          <cell r="C4860">
            <v>77.017868145409736</v>
          </cell>
        </row>
        <row r="4861">
          <cell r="A4861" t="str">
            <v>GC</v>
          </cell>
          <cell r="B4861" t="str">
            <v>Systems</v>
          </cell>
          <cell r="C4861">
            <v>31.023784901758013</v>
          </cell>
        </row>
        <row r="4862">
          <cell r="A4862" t="str">
            <v>GC</v>
          </cell>
          <cell r="B4862" t="str">
            <v>Tech</v>
          </cell>
          <cell r="C4862">
            <v>2.5853154084798344</v>
          </cell>
        </row>
        <row r="4863">
          <cell r="A4863" t="str">
            <v>GC</v>
          </cell>
          <cell r="B4863" t="str">
            <v>Tech</v>
          </cell>
          <cell r="C4863">
            <v>34.470872113064452</v>
          </cell>
        </row>
        <row r="4864">
          <cell r="A4864" t="str">
            <v>GC</v>
          </cell>
          <cell r="B4864" t="str">
            <v>Tech</v>
          </cell>
          <cell r="C4864">
            <v>9.6518441916580482</v>
          </cell>
        </row>
        <row r="4865">
          <cell r="A4865" t="str">
            <v>GC</v>
          </cell>
          <cell r="B4865" t="str">
            <v>Other</v>
          </cell>
          <cell r="C4865">
            <v>2.6393689052201506</v>
          </cell>
        </row>
        <row r="4866">
          <cell r="A4866" t="str">
            <v>GC</v>
          </cell>
          <cell r="B4866" t="str">
            <v>Apps</v>
          </cell>
          <cell r="C4866">
            <v>38.508934072704868</v>
          </cell>
        </row>
        <row r="4867">
          <cell r="A4867" t="str">
            <v>GC</v>
          </cell>
          <cell r="B4867" t="str">
            <v>Tech</v>
          </cell>
          <cell r="C4867">
            <v>308.07147258163894</v>
          </cell>
        </row>
        <row r="4868">
          <cell r="A4868" t="str">
            <v>ANZ</v>
          </cell>
          <cell r="B4868" t="str">
            <v>Apps</v>
          </cell>
          <cell r="C4868">
            <v>58.99819972466377</v>
          </cell>
        </row>
        <row r="4869">
          <cell r="A4869" t="str">
            <v>KR</v>
          </cell>
          <cell r="B4869" t="str">
            <v>Tech</v>
          </cell>
          <cell r="C4869">
            <v>137.37899200454268</v>
          </cell>
        </row>
        <row r="4870">
          <cell r="A4870" t="str">
            <v>ASEAN</v>
          </cell>
          <cell r="B4870" t="str">
            <v>Apps</v>
          </cell>
          <cell r="C4870">
            <v>9.65</v>
          </cell>
        </row>
        <row r="4871">
          <cell r="A4871" t="str">
            <v>GC</v>
          </cell>
          <cell r="B4871" t="str">
            <v>Apps</v>
          </cell>
          <cell r="C4871">
            <v>107.82501540357363</v>
          </cell>
        </row>
        <row r="4872">
          <cell r="A4872" t="str">
            <v>GC</v>
          </cell>
          <cell r="B4872" t="str">
            <v>Tech</v>
          </cell>
          <cell r="C4872">
            <v>46.210720887245841</v>
          </cell>
        </row>
        <row r="4873">
          <cell r="A4873" t="str">
            <v>GC</v>
          </cell>
          <cell r="B4873" t="str">
            <v>Apps</v>
          </cell>
          <cell r="C4873">
            <v>308.07147258163894</v>
          </cell>
        </row>
        <row r="4874">
          <cell r="A4874" t="str">
            <v>IN</v>
          </cell>
          <cell r="B4874" t="str">
            <v>Tech</v>
          </cell>
          <cell r="C4874">
            <v>881.83421516754856</v>
          </cell>
        </row>
        <row r="4875">
          <cell r="A4875" t="str">
            <v>IN</v>
          </cell>
          <cell r="B4875" t="str">
            <v>Tech</v>
          </cell>
          <cell r="C4875">
            <v>48.967151675485006</v>
          </cell>
        </row>
        <row r="4876">
          <cell r="A4876" t="str">
            <v>IN</v>
          </cell>
          <cell r="B4876" t="str">
            <v>Apps</v>
          </cell>
          <cell r="C4876">
            <v>220.45855379188714</v>
          </cell>
        </row>
        <row r="4877">
          <cell r="A4877" t="str">
            <v>IN</v>
          </cell>
          <cell r="B4877" t="str">
            <v>Tech</v>
          </cell>
          <cell r="C4877">
            <v>489.67151675485013</v>
          </cell>
        </row>
        <row r="4878">
          <cell r="A4878" t="str">
            <v>GC</v>
          </cell>
          <cell r="B4878" t="str">
            <v>OFM</v>
          </cell>
          <cell r="C4878">
            <v>115.63218686161397</v>
          </cell>
        </row>
        <row r="4879">
          <cell r="A4879" t="str">
            <v>IN</v>
          </cell>
          <cell r="B4879" t="str">
            <v>Tech</v>
          </cell>
          <cell r="C4879">
            <v>62.60030864197531</v>
          </cell>
        </row>
        <row r="4880">
          <cell r="A4880" t="str">
            <v>KR</v>
          </cell>
          <cell r="B4880" t="str">
            <v>Tech</v>
          </cell>
          <cell r="C4880">
            <v>641.10196268786581</v>
          </cell>
        </row>
        <row r="4881">
          <cell r="A4881" t="str">
            <v>GC</v>
          </cell>
          <cell r="B4881" t="str">
            <v>OFM</v>
          </cell>
          <cell r="C4881">
            <v>77.017868145409736</v>
          </cell>
        </row>
        <row r="4882">
          <cell r="A4882" t="str">
            <v>GC</v>
          </cell>
          <cell r="B4882" t="str">
            <v>Tech</v>
          </cell>
          <cell r="C4882">
            <v>53.912507701786815</v>
          </cell>
        </row>
        <row r="4883">
          <cell r="A4883" t="str">
            <v>KR</v>
          </cell>
          <cell r="B4883" t="str">
            <v>Tech</v>
          </cell>
          <cell r="C4883">
            <v>183.17198933939025</v>
          </cell>
        </row>
        <row r="4884">
          <cell r="A4884" t="str">
            <v>KR</v>
          </cell>
          <cell r="B4884" t="str">
            <v>OFM</v>
          </cell>
          <cell r="C4884">
            <v>48.540577174938413</v>
          </cell>
        </row>
        <row r="4885">
          <cell r="A4885" t="str">
            <v>GC</v>
          </cell>
          <cell r="B4885" t="str">
            <v>Apps</v>
          </cell>
          <cell r="C4885">
            <v>105.51447935921134</v>
          </cell>
        </row>
        <row r="4886">
          <cell r="A4886" t="str">
            <v>GC</v>
          </cell>
          <cell r="B4886" t="str">
            <v>Tech</v>
          </cell>
          <cell r="C4886">
            <v>46.210720887245841</v>
          </cell>
        </row>
        <row r="4887">
          <cell r="A4887" t="str">
            <v>GC</v>
          </cell>
          <cell r="B4887" t="str">
            <v>Tech</v>
          </cell>
          <cell r="C4887">
            <v>46.210720887245841</v>
          </cell>
        </row>
        <row r="4888">
          <cell r="A4888" t="str">
            <v>GC</v>
          </cell>
          <cell r="B4888" t="str">
            <v>OFM</v>
          </cell>
          <cell r="C4888">
            <v>61.614294516327789</v>
          </cell>
        </row>
        <row r="4889">
          <cell r="A4889" t="str">
            <v>GC</v>
          </cell>
          <cell r="B4889" t="str">
            <v>OFM</v>
          </cell>
          <cell r="C4889">
            <v>77.017868145409736</v>
          </cell>
        </row>
        <row r="4890">
          <cell r="A4890" t="str">
            <v>GC</v>
          </cell>
          <cell r="B4890" t="str">
            <v>OFM</v>
          </cell>
          <cell r="C4890">
            <v>77.017868145409736</v>
          </cell>
        </row>
        <row r="4891">
          <cell r="A4891" t="str">
            <v>GC</v>
          </cell>
          <cell r="B4891" t="str">
            <v>OFM</v>
          </cell>
          <cell r="C4891">
            <v>77.017868145409736</v>
          </cell>
        </row>
        <row r="4892">
          <cell r="A4892" t="str">
            <v>IN</v>
          </cell>
          <cell r="B4892" t="str">
            <v>Apps</v>
          </cell>
          <cell r="C4892">
            <v>50</v>
          </cell>
        </row>
        <row r="4893">
          <cell r="A4893" t="str">
            <v>IN</v>
          </cell>
          <cell r="B4893" t="str">
            <v>Tech</v>
          </cell>
          <cell r="C4893">
            <v>62</v>
          </cell>
        </row>
        <row r="4894">
          <cell r="A4894" t="str">
            <v>GC</v>
          </cell>
          <cell r="B4894" t="str">
            <v>Apps</v>
          </cell>
          <cell r="C4894">
            <v>924.21441774491689</v>
          </cell>
        </row>
        <row r="4895">
          <cell r="A4895" t="str">
            <v>GC</v>
          </cell>
          <cell r="B4895" t="str">
            <v>Apps</v>
          </cell>
          <cell r="C4895">
            <v>616.14294516327789</v>
          </cell>
        </row>
        <row r="4896">
          <cell r="A4896" t="str">
            <v>GC</v>
          </cell>
          <cell r="B4896" t="str">
            <v>Tech</v>
          </cell>
          <cell r="C4896">
            <v>616.14294516327789</v>
          </cell>
        </row>
        <row r="4897">
          <cell r="A4897" t="str">
            <v>ASEAN</v>
          </cell>
          <cell r="B4897" t="str">
            <v>OFM</v>
          </cell>
          <cell r="C4897">
            <v>50</v>
          </cell>
        </row>
        <row r="4898">
          <cell r="A4898" t="str">
            <v>ASEAN</v>
          </cell>
          <cell r="B4898" t="str">
            <v>Tech</v>
          </cell>
          <cell r="C4898">
            <v>94.508717614469617</v>
          </cell>
        </row>
        <row r="4899">
          <cell r="A4899" t="str">
            <v>KR</v>
          </cell>
          <cell r="B4899" t="str">
            <v>Tech</v>
          </cell>
          <cell r="C4899">
            <v>45.792997334847563</v>
          </cell>
        </row>
        <row r="4900">
          <cell r="A4900" t="str">
            <v>IN</v>
          </cell>
          <cell r="B4900" t="str">
            <v>Tech</v>
          </cell>
          <cell r="C4900">
            <v>43.454585537918874</v>
          </cell>
        </row>
        <row r="4901">
          <cell r="A4901" t="str">
            <v>ASEAN</v>
          </cell>
          <cell r="B4901" t="str">
            <v>Systems</v>
          </cell>
          <cell r="C4901">
            <v>29.861717278449028</v>
          </cell>
        </row>
        <row r="4902">
          <cell r="A4902" t="str">
            <v>GC</v>
          </cell>
          <cell r="B4902" t="str">
            <v>Tech</v>
          </cell>
          <cell r="C4902">
            <v>48.410996208204068</v>
          </cell>
        </row>
        <row r="4903">
          <cell r="A4903" t="str">
            <v>IN</v>
          </cell>
          <cell r="B4903" t="str">
            <v>Other</v>
          </cell>
          <cell r="C4903">
            <v>2425.0440917107585</v>
          </cell>
        </row>
        <row r="4904">
          <cell r="A4904" t="str">
            <v>IN</v>
          </cell>
          <cell r="B4904" t="str">
            <v>Tech</v>
          </cell>
          <cell r="C4904">
            <v>13.401675485008818</v>
          </cell>
        </row>
        <row r="4905">
          <cell r="A4905" t="str">
            <v>GC</v>
          </cell>
          <cell r="B4905" t="str">
            <v>Tech</v>
          </cell>
          <cell r="C4905">
            <v>55.153395380903135</v>
          </cell>
        </row>
        <row r="4906">
          <cell r="A4906" t="str">
            <v>IN</v>
          </cell>
          <cell r="B4906" t="str">
            <v>Apps</v>
          </cell>
          <cell r="C4906">
            <v>15.4320987654321</v>
          </cell>
        </row>
        <row r="4907">
          <cell r="A4907" t="str">
            <v>IN</v>
          </cell>
          <cell r="B4907" t="str">
            <v>Apps</v>
          </cell>
          <cell r="C4907">
            <v>30.8641975308642</v>
          </cell>
        </row>
        <row r="4908">
          <cell r="A4908" t="str">
            <v>GC</v>
          </cell>
          <cell r="B4908" t="str">
            <v>Apps</v>
          </cell>
          <cell r="C4908">
            <v>17.235436056532226</v>
          </cell>
        </row>
        <row r="4909">
          <cell r="A4909" t="str">
            <v>KR</v>
          </cell>
          <cell r="B4909" t="str">
            <v>Tech</v>
          </cell>
          <cell r="C4909">
            <v>97.081154349876826</v>
          </cell>
        </row>
        <row r="4910">
          <cell r="A4910" t="str">
            <v>IN</v>
          </cell>
          <cell r="B4910" t="str">
            <v>Apps</v>
          </cell>
          <cell r="C4910">
            <v>110.22927689594357</v>
          </cell>
        </row>
        <row r="4911">
          <cell r="A4911" t="str">
            <v>IN</v>
          </cell>
          <cell r="B4911" t="str">
            <v>Tech</v>
          </cell>
          <cell r="C4911">
            <v>440.91710758377428</v>
          </cell>
        </row>
        <row r="4912">
          <cell r="A4912" t="str">
            <v>IN</v>
          </cell>
          <cell r="B4912" t="str">
            <v>Tech</v>
          </cell>
          <cell r="C4912">
            <v>66.137566137566139</v>
          </cell>
        </row>
        <row r="4913">
          <cell r="A4913" t="str">
            <v>ANZ</v>
          </cell>
          <cell r="B4913" t="str">
            <v>Apps</v>
          </cell>
          <cell r="C4913">
            <v>78.331038864767564</v>
          </cell>
        </row>
        <row r="4914">
          <cell r="A4914" t="str">
            <v>ASEAN</v>
          </cell>
          <cell r="B4914" t="str">
            <v>OFM</v>
          </cell>
          <cell r="C4914">
            <v>75</v>
          </cell>
        </row>
        <row r="4915">
          <cell r="A4915" t="str">
            <v>GC</v>
          </cell>
          <cell r="B4915" t="str">
            <v>Apps</v>
          </cell>
          <cell r="C4915">
            <v>154.03573629081947</v>
          </cell>
        </row>
        <row r="4916">
          <cell r="A4916" t="str">
            <v>GC</v>
          </cell>
          <cell r="B4916" t="str">
            <v>Apps</v>
          </cell>
          <cell r="C4916">
            <v>77.017868145409736</v>
          </cell>
        </row>
        <row r="4917">
          <cell r="A4917" t="str">
            <v>ANZ</v>
          </cell>
          <cell r="B4917" t="str">
            <v>Apps</v>
          </cell>
          <cell r="C4917">
            <v>31.769564756962826</v>
          </cell>
        </row>
        <row r="4918">
          <cell r="A4918" t="str">
            <v>GC</v>
          </cell>
          <cell r="B4918" t="str">
            <v>Tech</v>
          </cell>
          <cell r="C4918">
            <v>137.88348845225781</v>
          </cell>
        </row>
        <row r="4919">
          <cell r="A4919" t="str">
            <v>IN</v>
          </cell>
          <cell r="B4919" t="str">
            <v>Tech</v>
          </cell>
          <cell r="C4919">
            <v>33.06878306878307</v>
          </cell>
        </row>
        <row r="4920">
          <cell r="A4920" t="str">
            <v>ANZ</v>
          </cell>
          <cell r="B4920" t="str">
            <v>Apps</v>
          </cell>
          <cell r="C4920">
            <v>472.30752938684742</v>
          </cell>
        </row>
        <row r="4921">
          <cell r="A4921" t="str">
            <v>ANZ</v>
          </cell>
          <cell r="B4921" t="str">
            <v>Apps</v>
          </cell>
          <cell r="C4921">
            <v>52.949274594938046</v>
          </cell>
        </row>
        <row r="4922">
          <cell r="A4922" t="str">
            <v>GC</v>
          </cell>
          <cell r="B4922" t="str">
            <v>Apps</v>
          </cell>
          <cell r="C4922">
            <v>107.82501540357363</v>
          </cell>
        </row>
        <row r="4923">
          <cell r="A4923" t="str">
            <v>GC</v>
          </cell>
          <cell r="B4923" t="str">
            <v>Apps</v>
          </cell>
          <cell r="C4923">
            <v>308.07147258163894</v>
          </cell>
        </row>
        <row r="4924">
          <cell r="A4924" t="str">
            <v>GC</v>
          </cell>
          <cell r="B4924" t="str">
            <v>Tech</v>
          </cell>
          <cell r="C4924">
            <v>34.470872113064452</v>
          </cell>
        </row>
        <row r="4925">
          <cell r="A4925" t="str">
            <v>GC</v>
          </cell>
          <cell r="B4925" t="str">
            <v>Tech</v>
          </cell>
          <cell r="C4925">
            <v>30.807147258163894</v>
          </cell>
        </row>
        <row r="4926">
          <cell r="A4926" t="str">
            <v>ANZ</v>
          </cell>
          <cell r="B4926" t="str">
            <v>Tech</v>
          </cell>
          <cell r="C4926">
            <v>529.49274594938049</v>
          </cell>
        </row>
        <row r="4927">
          <cell r="A4927" t="str">
            <v>ASEAN</v>
          </cell>
          <cell r="B4927" t="str">
            <v>Tech</v>
          </cell>
          <cell r="C4927">
            <v>18.92543758901089</v>
          </cell>
        </row>
        <row r="4928">
          <cell r="A4928" t="str">
            <v>GC</v>
          </cell>
          <cell r="B4928" t="str">
            <v>Apps</v>
          </cell>
          <cell r="C4928">
            <v>105.51447935921134</v>
          </cell>
        </row>
        <row r="4929">
          <cell r="A4929" t="str">
            <v>GC</v>
          </cell>
          <cell r="B4929" t="str">
            <v>Apps</v>
          </cell>
          <cell r="C4929">
            <v>310.23784901758017</v>
          </cell>
        </row>
        <row r="4930">
          <cell r="A4930" t="str">
            <v>GC</v>
          </cell>
          <cell r="B4930" t="str">
            <v>Apps</v>
          </cell>
          <cell r="C4930">
            <v>27.576697690451567</v>
          </cell>
        </row>
        <row r="4931">
          <cell r="A4931" t="str">
            <v>GC</v>
          </cell>
          <cell r="B4931" t="str">
            <v>Tech</v>
          </cell>
          <cell r="C4931">
            <v>25.853154084798344</v>
          </cell>
        </row>
        <row r="4932">
          <cell r="A4932" t="str">
            <v>GC</v>
          </cell>
          <cell r="B4932" t="str">
            <v>Tech</v>
          </cell>
          <cell r="C4932">
            <v>30.807147258163894</v>
          </cell>
        </row>
        <row r="4933">
          <cell r="A4933" t="str">
            <v>KR</v>
          </cell>
          <cell r="B4933" t="str">
            <v>OFM</v>
          </cell>
          <cell r="C4933">
            <v>45.792997334847563</v>
          </cell>
        </row>
        <row r="4934">
          <cell r="A4934" t="str">
            <v>KR</v>
          </cell>
          <cell r="B4934" t="str">
            <v>Tech</v>
          </cell>
          <cell r="C4934">
            <v>137.37899200454268</v>
          </cell>
        </row>
        <row r="4935">
          <cell r="A4935" t="str">
            <v>KR</v>
          </cell>
          <cell r="B4935" t="str">
            <v>OFM</v>
          </cell>
          <cell r="C4935">
            <v>45.792997334847563</v>
          </cell>
        </row>
        <row r="4936">
          <cell r="A4936" t="str">
            <v>GC</v>
          </cell>
          <cell r="B4936" t="str">
            <v>Tech</v>
          </cell>
          <cell r="C4936">
            <v>48.259220958290243</v>
          </cell>
        </row>
        <row r="4937">
          <cell r="A4937" t="str">
            <v>GC</v>
          </cell>
          <cell r="B4937" t="str">
            <v>OFM</v>
          </cell>
          <cell r="C4937">
            <v>10</v>
          </cell>
        </row>
        <row r="4938">
          <cell r="A4938" t="str">
            <v>GC</v>
          </cell>
          <cell r="B4938" t="str">
            <v>OFM</v>
          </cell>
          <cell r="C4938">
            <v>10</v>
          </cell>
        </row>
        <row r="4939">
          <cell r="A4939" t="str">
            <v>GC</v>
          </cell>
          <cell r="B4939" t="str">
            <v>OFM</v>
          </cell>
          <cell r="C4939">
            <v>10</v>
          </cell>
        </row>
        <row r="4940">
          <cell r="A4940" t="str">
            <v>GC</v>
          </cell>
          <cell r="B4940" t="str">
            <v>OFM</v>
          </cell>
          <cell r="C4940">
            <v>34.470872113064452</v>
          </cell>
        </row>
        <row r="4941">
          <cell r="A4941" t="str">
            <v>GC</v>
          </cell>
          <cell r="B4941" t="str">
            <v>Tech</v>
          </cell>
          <cell r="C4941">
            <v>18</v>
          </cell>
        </row>
        <row r="4942">
          <cell r="A4942" t="str">
            <v>GC</v>
          </cell>
          <cell r="B4942" t="str">
            <v>Tech</v>
          </cell>
          <cell r="C4942">
            <v>5</v>
          </cell>
        </row>
        <row r="4943">
          <cell r="A4943" t="str">
            <v>GC</v>
          </cell>
          <cell r="B4943" t="str">
            <v>OFM</v>
          </cell>
          <cell r="C4943">
            <v>8</v>
          </cell>
        </row>
        <row r="4944">
          <cell r="A4944" t="str">
            <v>GC</v>
          </cell>
          <cell r="B4944" t="str">
            <v>OFM</v>
          </cell>
          <cell r="C4944">
            <v>10</v>
          </cell>
        </row>
        <row r="4945">
          <cell r="A4945" t="str">
            <v>GC</v>
          </cell>
          <cell r="B4945" t="str">
            <v>Tech</v>
          </cell>
          <cell r="C4945">
            <v>154.03573629081947</v>
          </cell>
        </row>
        <row r="4946">
          <cell r="A4946" t="str">
            <v>GC</v>
          </cell>
          <cell r="B4946" t="str">
            <v>Tech</v>
          </cell>
          <cell r="C4946">
            <v>123.22858903265558</v>
          </cell>
        </row>
        <row r="4947">
          <cell r="A4947" t="str">
            <v>GC</v>
          </cell>
          <cell r="B4947" t="str">
            <v>Tech</v>
          </cell>
          <cell r="C4947">
            <v>46.210720887245841</v>
          </cell>
        </row>
        <row r="4948">
          <cell r="A4948" t="str">
            <v>GC</v>
          </cell>
          <cell r="B4948" t="str">
            <v>Tech</v>
          </cell>
          <cell r="C4948">
            <v>1617.3752310536045</v>
          </cell>
        </row>
        <row r="4949">
          <cell r="A4949" t="str">
            <v>GC</v>
          </cell>
          <cell r="B4949" t="str">
            <v>OFM</v>
          </cell>
          <cell r="C4949">
            <v>115.63218686161397</v>
          </cell>
        </row>
        <row r="4950">
          <cell r="A4950" t="str">
            <v>GC</v>
          </cell>
          <cell r="B4950" t="str">
            <v>Tech</v>
          </cell>
          <cell r="C4950">
            <v>34.470872113064452</v>
          </cell>
        </row>
        <row r="4951">
          <cell r="A4951" t="str">
            <v>GC</v>
          </cell>
          <cell r="B4951" t="str">
            <v>Tech</v>
          </cell>
          <cell r="C4951">
            <v>17.235436056532226</v>
          </cell>
        </row>
        <row r="4952">
          <cell r="A4952" t="str">
            <v>GC</v>
          </cell>
          <cell r="B4952" t="str">
            <v>Tech</v>
          </cell>
          <cell r="C4952">
            <v>34.470872113064452</v>
          </cell>
        </row>
        <row r="4953">
          <cell r="A4953" t="str">
            <v>GC</v>
          </cell>
          <cell r="B4953" t="str">
            <v>Tech</v>
          </cell>
          <cell r="C4953">
            <v>43.088590141330577</v>
          </cell>
        </row>
        <row r="4954">
          <cell r="A4954" t="str">
            <v>GC</v>
          </cell>
          <cell r="B4954" t="str">
            <v>OFM</v>
          </cell>
          <cell r="C4954">
            <v>10</v>
          </cell>
        </row>
        <row r="4955">
          <cell r="A4955" t="str">
            <v>GC</v>
          </cell>
          <cell r="B4955" t="str">
            <v>OFM</v>
          </cell>
          <cell r="C4955">
            <v>10</v>
          </cell>
        </row>
        <row r="4956">
          <cell r="A4956" t="str">
            <v>GC</v>
          </cell>
          <cell r="B4956" t="str">
            <v>OFM</v>
          </cell>
          <cell r="C4956">
            <v>10</v>
          </cell>
        </row>
        <row r="4957">
          <cell r="A4957" t="str">
            <v>GC</v>
          </cell>
          <cell r="B4957" t="str">
            <v>Tech</v>
          </cell>
          <cell r="C4957">
            <v>51.706308169596689</v>
          </cell>
        </row>
        <row r="4958">
          <cell r="A4958" t="str">
            <v>GC</v>
          </cell>
          <cell r="B4958" t="str">
            <v>Tech</v>
          </cell>
          <cell r="C4958">
            <v>62.047569803516026</v>
          </cell>
        </row>
        <row r="4959">
          <cell r="A4959" t="str">
            <v>GC</v>
          </cell>
          <cell r="B4959" t="str">
            <v>Tech</v>
          </cell>
          <cell r="C4959">
            <v>1.5403573629081948</v>
          </cell>
        </row>
        <row r="4960">
          <cell r="A4960" t="str">
            <v>GC</v>
          </cell>
          <cell r="B4960" t="str">
            <v>OFM</v>
          </cell>
          <cell r="C4960">
            <v>1.5403573629081948</v>
          </cell>
        </row>
        <row r="4961">
          <cell r="A4961" t="str">
            <v>GC</v>
          </cell>
          <cell r="B4961" t="str">
            <v>Tech</v>
          </cell>
          <cell r="C4961">
            <v>1.5403573629081948</v>
          </cell>
        </row>
        <row r="4962">
          <cell r="A4962" t="str">
            <v>GC</v>
          </cell>
          <cell r="B4962" t="str">
            <v>OFM</v>
          </cell>
          <cell r="C4962">
            <v>1.5403573629081948</v>
          </cell>
        </row>
        <row r="4963">
          <cell r="A4963" t="str">
            <v>GC</v>
          </cell>
          <cell r="B4963" t="str">
            <v>OFM</v>
          </cell>
          <cell r="C4963">
            <v>1.5403573629081948</v>
          </cell>
        </row>
        <row r="4964">
          <cell r="A4964" t="str">
            <v>GC</v>
          </cell>
          <cell r="B4964" t="str">
            <v>Tech</v>
          </cell>
          <cell r="C4964">
            <v>1.5403573629081948</v>
          </cell>
        </row>
        <row r="4965">
          <cell r="A4965" t="str">
            <v>GC</v>
          </cell>
          <cell r="B4965" t="str">
            <v>OFM</v>
          </cell>
          <cell r="C4965">
            <v>1.5403573629081948</v>
          </cell>
        </row>
        <row r="4966">
          <cell r="A4966" t="str">
            <v>GC</v>
          </cell>
          <cell r="B4966" t="str">
            <v>Tech</v>
          </cell>
          <cell r="C4966">
            <v>1.5403573629081948</v>
          </cell>
        </row>
        <row r="4967">
          <cell r="A4967" t="str">
            <v>GC</v>
          </cell>
          <cell r="B4967" t="str">
            <v>Tech</v>
          </cell>
          <cell r="C4967">
            <v>1.5403573629081948</v>
          </cell>
        </row>
        <row r="4968">
          <cell r="A4968" t="str">
            <v>GC</v>
          </cell>
          <cell r="B4968" t="str">
            <v>OFM</v>
          </cell>
          <cell r="C4968">
            <v>1.5403573629081948</v>
          </cell>
        </row>
        <row r="4969">
          <cell r="A4969" t="str">
            <v>GC</v>
          </cell>
          <cell r="B4969" t="str">
            <v>Tech</v>
          </cell>
          <cell r="C4969">
            <v>1.5403573629081948</v>
          </cell>
        </row>
        <row r="4970">
          <cell r="A4970" t="str">
            <v>GC</v>
          </cell>
          <cell r="B4970" t="str">
            <v>OFM</v>
          </cell>
          <cell r="C4970">
            <v>1.5403573629081948</v>
          </cell>
        </row>
        <row r="4971">
          <cell r="A4971" t="str">
            <v>ANZ</v>
          </cell>
          <cell r="B4971" t="str">
            <v>Apps</v>
          </cell>
          <cell r="C4971">
            <v>211.79709837975219</v>
          </cell>
        </row>
        <row r="4972">
          <cell r="A4972" t="str">
            <v>ANZ</v>
          </cell>
          <cell r="B4972" t="str">
            <v>Tech</v>
          </cell>
          <cell r="C4972">
            <v>81.030710639332298</v>
          </cell>
        </row>
        <row r="4973">
          <cell r="A4973" t="str">
            <v>GC</v>
          </cell>
          <cell r="B4973" t="str">
            <v>Apps</v>
          </cell>
          <cell r="C4973">
            <v>58.841651263093034</v>
          </cell>
        </row>
        <row r="4974">
          <cell r="A4974" t="str">
            <v>ANZ</v>
          </cell>
          <cell r="B4974" t="str">
            <v>Tech</v>
          </cell>
          <cell r="C4974">
            <v>40.515355319666149</v>
          </cell>
        </row>
        <row r="4975">
          <cell r="A4975" t="str">
            <v>IN</v>
          </cell>
          <cell r="B4975" t="str">
            <v>Tech</v>
          </cell>
          <cell r="C4975">
            <v>66.137566137566139</v>
          </cell>
        </row>
        <row r="4976">
          <cell r="A4976" t="str">
            <v>IN</v>
          </cell>
          <cell r="B4976" t="str">
            <v>Tech</v>
          </cell>
          <cell r="C4976">
            <v>55.114638447971785</v>
          </cell>
        </row>
        <row r="4977">
          <cell r="A4977" t="str">
            <v>ASEAN</v>
          </cell>
          <cell r="B4977" t="str">
            <v>Tech</v>
          </cell>
          <cell r="C4977">
            <v>205.47617953783251</v>
          </cell>
        </row>
        <row r="4978">
          <cell r="A4978" t="str">
            <v>ANZ</v>
          </cell>
          <cell r="B4978" t="str">
            <v>OFM</v>
          </cell>
          <cell r="C4978">
            <v>47.654347135444247</v>
          </cell>
        </row>
        <row r="4979">
          <cell r="A4979" t="str">
            <v>ANZ</v>
          </cell>
          <cell r="B4979" t="str">
            <v>Apps</v>
          </cell>
          <cell r="C4979">
            <v>52.949274594938046</v>
          </cell>
        </row>
        <row r="4980">
          <cell r="A4980" t="str">
            <v>GC</v>
          </cell>
          <cell r="B4980" t="str">
            <v>Tech</v>
          </cell>
          <cell r="C4980">
            <v>15.403573629081947</v>
          </cell>
        </row>
        <row r="4981">
          <cell r="A4981" t="str">
            <v>GC</v>
          </cell>
          <cell r="B4981" t="str">
            <v>OFM</v>
          </cell>
          <cell r="C4981">
            <v>18.484288354898336</v>
          </cell>
        </row>
        <row r="4982">
          <cell r="A4982" t="str">
            <v>GC</v>
          </cell>
          <cell r="B4982" t="str">
            <v>OFM</v>
          </cell>
          <cell r="C4982">
            <v>12.322858903265558</v>
          </cell>
        </row>
        <row r="4983">
          <cell r="A4983" t="str">
            <v>GC</v>
          </cell>
          <cell r="B4983" t="str">
            <v>OFM</v>
          </cell>
          <cell r="C4983">
            <v>15.403573629081947</v>
          </cell>
        </row>
        <row r="4984">
          <cell r="A4984" t="str">
            <v>IN</v>
          </cell>
          <cell r="B4984" t="str">
            <v>Apps</v>
          </cell>
          <cell r="C4984">
            <v>88.183421516754848</v>
          </cell>
        </row>
        <row r="4985">
          <cell r="A4985" t="str">
            <v>GC</v>
          </cell>
          <cell r="B4985" t="str">
            <v>Tech</v>
          </cell>
          <cell r="C4985">
            <v>25.696041524803107</v>
          </cell>
        </row>
        <row r="4986">
          <cell r="A4986" t="str">
            <v>KR</v>
          </cell>
          <cell r="B4986" t="str">
            <v>OFM</v>
          </cell>
          <cell r="C4986">
            <v>412.13697601362799</v>
          </cell>
        </row>
        <row r="4987">
          <cell r="A4987" t="str">
            <v>GC</v>
          </cell>
          <cell r="B4987" t="str">
            <v>Systems</v>
          </cell>
          <cell r="C4987">
            <v>13.788348845225784</v>
          </cell>
        </row>
        <row r="4988">
          <cell r="A4988" t="str">
            <v>GC</v>
          </cell>
          <cell r="B4988" t="str">
            <v>Tech</v>
          </cell>
          <cell r="C4988">
            <v>103.41261633919338</v>
          </cell>
        </row>
        <row r="4989">
          <cell r="A4989" t="str">
            <v>GC</v>
          </cell>
          <cell r="B4989" t="str">
            <v>Systems</v>
          </cell>
          <cell r="C4989">
            <v>689.41744226128924</v>
          </cell>
        </row>
        <row r="4990">
          <cell r="A4990" t="str">
            <v>IN</v>
          </cell>
          <cell r="B4990" t="str">
            <v>Tech</v>
          </cell>
          <cell r="C4990">
            <v>44.091710758377424</v>
          </cell>
        </row>
        <row r="4991">
          <cell r="A4991" t="str">
            <v>IN</v>
          </cell>
          <cell r="B4991" t="str">
            <v>Tech</v>
          </cell>
          <cell r="C4991">
            <v>90.202557319223985</v>
          </cell>
        </row>
        <row r="4992">
          <cell r="A4992" t="str">
            <v>IN</v>
          </cell>
          <cell r="B4992" t="str">
            <v>Apps</v>
          </cell>
          <cell r="C4992">
            <v>30.8641975308642</v>
          </cell>
        </row>
        <row r="4993">
          <cell r="A4993" t="str">
            <v>ASEAN</v>
          </cell>
          <cell r="B4993" t="str">
            <v>Tech</v>
          </cell>
          <cell r="C4993">
            <v>32.589212970506765</v>
          </cell>
        </row>
        <row r="4994">
          <cell r="A4994" t="str">
            <v>ASEAN</v>
          </cell>
          <cell r="B4994" t="str">
            <v>Systems</v>
          </cell>
          <cell r="C4994">
            <v>44.735997432193869</v>
          </cell>
        </row>
        <row r="4995">
          <cell r="A4995" t="str">
            <v>IN</v>
          </cell>
          <cell r="B4995" t="str">
            <v>Tech</v>
          </cell>
          <cell r="C4995">
            <v>28.659611992945326</v>
          </cell>
        </row>
        <row r="4996">
          <cell r="A4996" t="str">
            <v>IN</v>
          </cell>
          <cell r="B4996" t="str">
            <v>OFM</v>
          </cell>
          <cell r="C4996">
            <v>132.27513227513228</v>
          </cell>
        </row>
        <row r="4997">
          <cell r="A4997" t="str">
            <v>ANZ</v>
          </cell>
          <cell r="B4997" t="str">
            <v>Apps</v>
          </cell>
          <cell r="C4997">
            <v>317.69564756962825</v>
          </cell>
        </row>
        <row r="4998">
          <cell r="A4998" t="str">
            <v>ANZ</v>
          </cell>
          <cell r="B4998" t="str">
            <v>Apps</v>
          </cell>
          <cell r="C4998">
            <v>211.79709837975219</v>
          </cell>
        </row>
        <row r="4999">
          <cell r="A4999" t="str">
            <v>ANZ</v>
          </cell>
          <cell r="B4999" t="str">
            <v>Apps</v>
          </cell>
          <cell r="C4999">
            <v>317.69564756962825</v>
          </cell>
        </row>
        <row r="5000">
          <cell r="A5000" t="str">
            <v>ANZ</v>
          </cell>
          <cell r="B5000" t="str">
            <v>Apps</v>
          </cell>
          <cell r="C5000">
            <v>317.69564756962825</v>
          </cell>
        </row>
        <row r="5001">
          <cell r="A5001" t="str">
            <v>ASEAN</v>
          </cell>
          <cell r="B5001" t="str">
            <v>Tech</v>
          </cell>
          <cell r="C5001">
            <v>427.75258790315684</v>
          </cell>
        </row>
        <row r="5002">
          <cell r="A5002" t="str">
            <v>ANZ</v>
          </cell>
          <cell r="B5002" t="str">
            <v>Apps</v>
          </cell>
          <cell r="C5002">
            <v>211.79709837975219</v>
          </cell>
        </row>
        <row r="5003">
          <cell r="A5003" t="str">
            <v>GC</v>
          </cell>
          <cell r="B5003" t="str">
            <v>Tech</v>
          </cell>
          <cell r="C5003">
            <v>68.941744226128904</v>
          </cell>
        </row>
        <row r="5004">
          <cell r="A5004" t="str">
            <v>ASEAN</v>
          </cell>
          <cell r="B5004" t="str">
            <v>Tech</v>
          </cell>
          <cell r="C5004">
            <v>24.687530091478092</v>
          </cell>
        </row>
        <row r="5005">
          <cell r="A5005" t="str">
            <v>GC</v>
          </cell>
          <cell r="B5005" t="str">
            <v>Apps</v>
          </cell>
          <cell r="C5005">
            <v>5</v>
          </cell>
        </row>
        <row r="5006">
          <cell r="A5006" t="str">
            <v>KR</v>
          </cell>
          <cell r="B5006" t="str">
            <v>Tech</v>
          </cell>
          <cell r="C5006">
            <v>137.37899200454268</v>
          </cell>
        </row>
        <row r="5007">
          <cell r="A5007" t="str">
            <v>ASEAN</v>
          </cell>
          <cell r="B5007" t="str">
            <v>OFM</v>
          </cell>
          <cell r="C5007">
            <v>70</v>
          </cell>
        </row>
        <row r="5008">
          <cell r="A5008" t="str">
            <v>ASEAN</v>
          </cell>
          <cell r="B5008" t="str">
            <v>OFM</v>
          </cell>
          <cell r="C5008">
            <v>100</v>
          </cell>
        </row>
        <row r="5009">
          <cell r="A5009" t="str">
            <v>IN</v>
          </cell>
          <cell r="B5009" t="str">
            <v>Tech</v>
          </cell>
          <cell r="C5009">
            <v>22.707231040564373</v>
          </cell>
        </row>
        <row r="5010">
          <cell r="A5010" t="str">
            <v>IN</v>
          </cell>
          <cell r="B5010" t="str">
            <v>Tech</v>
          </cell>
          <cell r="C5010">
            <v>587.60515873015868</v>
          </cell>
        </row>
        <row r="5011">
          <cell r="A5011" t="str">
            <v>IN</v>
          </cell>
          <cell r="B5011" t="str">
            <v>Apps</v>
          </cell>
          <cell r="C5011">
            <v>26.455026455026456</v>
          </cell>
        </row>
        <row r="5012">
          <cell r="A5012" t="str">
            <v>IN</v>
          </cell>
          <cell r="B5012" t="str">
            <v>Tech</v>
          </cell>
          <cell r="C5012">
            <v>97.976190476190467</v>
          </cell>
        </row>
        <row r="5013">
          <cell r="A5013" t="str">
            <v>GC</v>
          </cell>
          <cell r="B5013" t="str">
            <v>OFM</v>
          </cell>
          <cell r="C5013">
            <v>4.621072088724584</v>
          </cell>
        </row>
        <row r="5014">
          <cell r="A5014" t="str">
            <v>GC</v>
          </cell>
          <cell r="B5014" t="str">
            <v>Tech</v>
          </cell>
          <cell r="C5014">
            <v>46.210720887245841</v>
          </cell>
        </row>
        <row r="5015">
          <cell r="A5015" t="str">
            <v>GC</v>
          </cell>
          <cell r="B5015" t="str">
            <v>Apps</v>
          </cell>
          <cell r="C5015">
            <v>154.03573629081947</v>
          </cell>
        </row>
        <row r="5016">
          <cell r="A5016" t="str">
            <v>GC</v>
          </cell>
          <cell r="B5016" t="str">
            <v>Apps</v>
          </cell>
          <cell r="C5016">
            <v>154.03573629081947</v>
          </cell>
        </row>
        <row r="5017">
          <cell r="A5017" t="str">
            <v>ANZ</v>
          </cell>
          <cell r="B5017" t="str">
            <v>Apps</v>
          </cell>
          <cell r="C5017">
            <v>105.79688658265381</v>
          </cell>
        </row>
        <row r="5018">
          <cell r="A5018" t="str">
            <v>GC</v>
          </cell>
          <cell r="B5018" t="str">
            <v>Apps</v>
          </cell>
          <cell r="C5018">
            <v>385.08934072704869</v>
          </cell>
        </row>
        <row r="5019">
          <cell r="A5019" t="str">
            <v>GC</v>
          </cell>
          <cell r="B5019" t="str">
            <v>Tech</v>
          </cell>
          <cell r="C5019">
            <v>61.614294516327789</v>
          </cell>
        </row>
        <row r="5020">
          <cell r="A5020" t="str">
            <v>GC</v>
          </cell>
          <cell r="B5020" t="str">
            <v>Systems</v>
          </cell>
          <cell r="C5020">
            <v>27.576697690451567</v>
          </cell>
        </row>
        <row r="5021">
          <cell r="A5021" t="str">
            <v>GC</v>
          </cell>
          <cell r="B5021" t="str">
            <v>Tech</v>
          </cell>
          <cell r="C5021">
            <v>20.682523267838675</v>
          </cell>
        </row>
        <row r="5022">
          <cell r="A5022" t="str">
            <v>ANZ</v>
          </cell>
          <cell r="B5022" t="str">
            <v>Tech</v>
          </cell>
          <cell r="C5022">
            <v>529.49274594938049</v>
          </cell>
        </row>
        <row r="5023">
          <cell r="A5023" t="str">
            <v>KR</v>
          </cell>
          <cell r="B5023" t="str">
            <v>Tech</v>
          </cell>
          <cell r="C5023">
            <v>59.530896535301828</v>
          </cell>
        </row>
        <row r="5024">
          <cell r="A5024" t="str">
            <v>GC</v>
          </cell>
          <cell r="B5024" t="str">
            <v>Tech</v>
          </cell>
          <cell r="C5024">
            <v>24.129610479145121</v>
          </cell>
        </row>
        <row r="5025">
          <cell r="A5025" t="str">
            <v>GC</v>
          </cell>
          <cell r="B5025" t="str">
            <v>Tech</v>
          </cell>
          <cell r="C5025">
            <v>68.941744226128904</v>
          </cell>
        </row>
        <row r="5026">
          <cell r="A5026" t="str">
            <v>GC</v>
          </cell>
          <cell r="B5026" t="str">
            <v>Tech</v>
          </cell>
          <cell r="C5026">
            <v>68.941744226128904</v>
          </cell>
        </row>
        <row r="5027">
          <cell r="A5027" t="str">
            <v>GC</v>
          </cell>
          <cell r="B5027" t="str">
            <v>Tech</v>
          </cell>
          <cell r="C5027">
            <v>68.941744226128904</v>
          </cell>
        </row>
        <row r="5028">
          <cell r="A5028" t="str">
            <v>GC</v>
          </cell>
          <cell r="B5028" t="str">
            <v>Tech</v>
          </cell>
          <cell r="C5028">
            <v>46.144260599793178</v>
          </cell>
        </row>
        <row r="5029">
          <cell r="A5029" t="str">
            <v>KR</v>
          </cell>
          <cell r="B5029" t="str">
            <v>OFM</v>
          </cell>
          <cell r="C5029">
            <v>115.39835328381585</v>
          </cell>
        </row>
        <row r="5030">
          <cell r="A5030" t="str">
            <v>KR</v>
          </cell>
          <cell r="B5030" t="str">
            <v>OFM</v>
          </cell>
          <cell r="C5030">
            <v>36.63439786787805</v>
          </cell>
        </row>
        <row r="5031">
          <cell r="A5031" t="str">
            <v>KR</v>
          </cell>
          <cell r="B5031" t="str">
            <v>OFM</v>
          </cell>
          <cell r="C5031">
            <v>36.63439786787805</v>
          </cell>
        </row>
        <row r="5032">
          <cell r="A5032" t="str">
            <v>IN</v>
          </cell>
          <cell r="B5032" t="str">
            <v>Apps</v>
          </cell>
          <cell r="C5032">
            <v>55.114638447971785</v>
          </cell>
        </row>
        <row r="5033">
          <cell r="A5033" t="str">
            <v>IN</v>
          </cell>
          <cell r="B5033" t="str">
            <v>Other</v>
          </cell>
          <cell r="C5033">
            <v>165.34391534391534</v>
          </cell>
        </row>
        <row r="5034">
          <cell r="A5034" t="str">
            <v>IN</v>
          </cell>
          <cell r="B5034" t="str">
            <v>Apps</v>
          </cell>
          <cell r="C5034">
            <v>88.183421516754848</v>
          </cell>
        </row>
        <row r="5035">
          <cell r="A5035" t="str">
            <v>GC</v>
          </cell>
          <cell r="B5035" t="str">
            <v>Tech</v>
          </cell>
          <cell r="C5035">
            <v>77.088124574409321</v>
          </cell>
        </row>
        <row r="5036">
          <cell r="A5036" t="str">
            <v>ASEAN</v>
          </cell>
          <cell r="B5036" t="str">
            <v>Apps</v>
          </cell>
          <cell r="C5036">
            <v>41.08</v>
          </cell>
        </row>
        <row r="5037">
          <cell r="A5037" t="str">
            <v>GC</v>
          </cell>
          <cell r="B5037" t="str">
            <v>Apps</v>
          </cell>
          <cell r="C5037">
            <v>15.403573629081947</v>
          </cell>
        </row>
        <row r="5038">
          <cell r="A5038" t="str">
            <v>IN</v>
          </cell>
          <cell r="B5038" t="str">
            <v>OFM</v>
          </cell>
          <cell r="C5038">
            <v>13.227513227513228</v>
          </cell>
        </row>
        <row r="5039">
          <cell r="A5039" t="str">
            <v>IN</v>
          </cell>
          <cell r="B5039" t="str">
            <v>Apps</v>
          </cell>
          <cell r="C5039">
            <v>33.06878306878307</v>
          </cell>
        </row>
        <row r="5040">
          <cell r="A5040" t="str">
            <v>ASEAN</v>
          </cell>
          <cell r="B5040" t="str">
            <v>Tech</v>
          </cell>
          <cell r="C5040">
            <v>98.712135669959252</v>
          </cell>
        </row>
        <row r="5041">
          <cell r="A5041" t="str">
            <v>GC</v>
          </cell>
          <cell r="B5041" t="str">
            <v>Tech</v>
          </cell>
          <cell r="C5041">
            <v>15.403573629081947</v>
          </cell>
        </row>
        <row r="5042">
          <cell r="A5042" t="str">
            <v>IN</v>
          </cell>
          <cell r="B5042" t="str">
            <v>Tech</v>
          </cell>
          <cell r="C5042">
            <v>66.137566137566139</v>
          </cell>
        </row>
        <row r="5043">
          <cell r="A5043" t="str">
            <v>IN</v>
          </cell>
          <cell r="B5043" t="str">
            <v>Tech</v>
          </cell>
          <cell r="C5043">
            <v>44.091710758377424</v>
          </cell>
        </row>
        <row r="5044">
          <cell r="A5044" t="str">
            <v>IN</v>
          </cell>
          <cell r="B5044" t="str">
            <v>Apps</v>
          </cell>
          <cell r="C5044">
            <v>165.34391534391534</v>
          </cell>
        </row>
        <row r="5045">
          <cell r="A5045" t="str">
            <v>ASEAN</v>
          </cell>
          <cell r="B5045" t="str">
            <v>Apps</v>
          </cell>
          <cell r="C5045">
            <v>14.907837552258007</v>
          </cell>
        </row>
        <row r="5046">
          <cell r="A5046" t="str">
            <v>ASEAN</v>
          </cell>
          <cell r="B5046" t="str">
            <v>Apps</v>
          </cell>
          <cell r="C5046">
            <v>5.6170759107687376</v>
          </cell>
        </row>
        <row r="5047">
          <cell r="A5047" t="str">
            <v>ASEAN</v>
          </cell>
          <cell r="B5047" t="str">
            <v>Apps</v>
          </cell>
          <cell r="C5047">
            <v>22.970551752653101</v>
          </cell>
        </row>
        <row r="5048">
          <cell r="A5048" t="str">
            <v>ANZ</v>
          </cell>
          <cell r="B5048" t="str">
            <v>Apps</v>
          </cell>
          <cell r="C5048">
            <v>14.296304140633271</v>
          </cell>
        </row>
        <row r="5049">
          <cell r="A5049" t="str">
            <v>GC</v>
          </cell>
          <cell r="B5049" t="str">
            <v>OFM</v>
          </cell>
          <cell r="C5049">
            <v>115.63218686161397</v>
          </cell>
        </row>
        <row r="5050">
          <cell r="A5050" t="str">
            <v>GC</v>
          </cell>
          <cell r="B5050" t="str">
            <v>Apps</v>
          </cell>
          <cell r="C5050">
            <v>128.48020762401552</v>
          </cell>
        </row>
        <row r="5051">
          <cell r="A5051" t="str">
            <v>ASEAN</v>
          </cell>
          <cell r="B5051" t="str">
            <v>OFM</v>
          </cell>
          <cell r="C5051">
            <v>2.1633766650617878</v>
          </cell>
        </row>
        <row r="5052">
          <cell r="A5052" t="str">
            <v>KR</v>
          </cell>
          <cell r="B5052" t="str">
            <v>OFM</v>
          </cell>
          <cell r="C5052">
            <v>274.75798400908536</v>
          </cell>
        </row>
        <row r="5053">
          <cell r="A5053" t="str">
            <v>IN</v>
          </cell>
          <cell r="B5053" t="str">
            <v>Tech</v>
          </cell>
          <cell r="C5053">
            <v>32.42398589065256</v>
          </cell>
        </row>
        <row r="5054">
          <cell r="A5054" t="str">
            <v>IN</v>
          </cell>
          <cell r="B5054" t="str">
            <v>Apps</v>
          </cell>
          <cell r="C5054">
            <v>77.160493827160494</v>
          </cell>
        </row>
        <row r="5055">
          <cell r="A5055" t="str">
            <v>ASEAN</v>
          </cell>
          <cell r="B5055" t="str">
            <v>Tech</v>
          </cell>
          <cell r="C5055">
            <v>20.106240834283852</v>
          </cell>
        </row>
        <row r="5056">
          <cell r="A5056" t="str">
            <v>ANZ</v>
          </cell>
          <cell r="B5056" t="str">
            <v>Apps</v>
          </cell>
          <cell r="C5056">
            <v>16.20614212786646</v>
          </cell>
        </row>
        <row r="5057">
          <cell r="A5057" t="str">
            <v>GC</v>
          </cell>
          <cell r="B5057" t="str">
            <v>Apps</v>
          </cell>
          <cell r="C5057">
            <v>25.696041524803107</v>
          </cell>
        </row>
        <row r="5058">
          <cell r="A5058" t="str">
            <v>IN</v>
          </cell>
          <cell r="B5058" t="str">
            <v>Tech</v>
          </cell>
          <cell r="C5058">
            <v>110.22927689594357</v>
          </cell>
        </row>
        <row r="5059">
          <cell r="A5059" t="str">
            <v>ANZ</v>
          </cell>
          <cell r="B5059" t="str">
            <v>Apps</v>
          </cell>
          <cell r="C5059">
            <v>42.359419675950441</v>
          </cell>
        </row>
        <row r="5060">
          <cell r="A5060" t="str">
            <v>IN</v>
          </cell>
          <cell r="B5060" t="str">
            <v>OFM</v>
          </cell>
          <cell r="C5060">
            <v>12.566137566137566</v>
          </cell>
        </row>
        <row r="5061">
          <cell r="A5061" t="str">
            <v>GC</v>
          </cell>
          <cell r="B5061" t="str">
            <v>Apps</v>
          </cell>
          <cell r="C5061">
            <v>25.696041524803107</v>
          </cell>
        </row>
        <row r="5062">
          <cell r="A5062" t="str">
            <v>IN</v>
          </cell>
          <cell r="B5062" t="str">
            <v>Apps</v>
          </cell>
          <cell r="C5062">
            <v>110.22927689594357</v>
          </cell>
        </row>
        <row r="5063">
          <cell r="A5063" t="str">
            <v>IN</v>
          </cell>
          <cell r="B5063" t="str">
            <v>Apps</v>
          </cell>
          <cell r="C5063">
            <v>110.22927689594357</v>
          </cell>
        </row>
        <row r="5064">
          <cell r="A5064" t="str">
            <v>IN</v>
          </cell>
          <cell r="B5064" t="str">
            <v>Apps</v>
          </cell>
          <cell r="C5064">
            <v>77.160493827160494</v>
          </cell>
        </row>
        <row r="5065">
          <cell r="A5065" t="str">
            <v>IN</v>
          </cell>
          <cell r="B5065" t="str">
            <v>Apps</v>
          </cell>
          <cell r="C5065">
            <v>55.114638447971785</v>
          </cell>
        </row>
        <row r="5066">
          <cell r="A5066" t="str">
            <v>IN</v>
          </cell>
          <cell r="B5066" t="str">
            <v>Tech</v>
          </cell>
          <cell r="C5066">
            <v>141.09347442680775</v>
          </cell>
        </row>
        <row r="5067">
          <cell r="A5067" t="str">
            <v>IN</v>
          </cell>
          <cell r="B5067" t="str">
            <v>Apps</v>
          </cell>
          <cell r="C5067">
            <v>66.137566137566139</v>
          </cell>
        </row>
        <row r="5068">
          <cell r="A5068" t="str">
            <v>IN</v>
          </cell>
          <cell r="B5068" t="str">
            <v>Tech</v>
          </cell>
          <cell r="C5068">
            <v>22</v>
          </cell>
        </row>
        <row r="5069">
          <cell r="A5069" t="str">
            <v>ASEAN</v>
          </cell>
          <cell r="B5069" t="str">
            <v>Apps</v>
          </cell>
          <cell r="C5069">
            <v>18.38</v>
          </cell>
        </row>
        <row r="5070">
          <cell r="A5070" t="str">
            <v>ANZ</v>
          </cell>
          <cell r="B5070" t="str">
            <v>Apps</v>
          </cell>
          <cell r="C5070">
            <v>17.050482132728305</v>
          </cell>
        </row>
        <row r="5071">
          <cell r="A5071" t="str">
            <v>ANZ</v>
          </cell>
          <cell r="B5071" t="str">
            <v>Apps</v>
          </cell>
          <cell r="C5071">
            <v>3.1769564756962829</v>
          </cell>
        </row>
        <row r="5072">
          <cell r="A5072" t="str">
            <v>IN</v>
          </cell>
          <cell r="B5072" t="str">
            <v>Tech</v>
          </cell>
          <cell r="C5072">
            <v>110.22927689594357</v>
          </cell>
        </row>
        <row r="5073">
          <cell r="A5073" t="str">
            <v>ANZ</v>
          </cell>
          <cell r="B5073" t="str">
            <v>Systems</v>
          </cell>
          <cell r="C5073">
            <v>21.179709837975221</v>
          </cell>
        </row>
        <row r="5074">
          <cell r="A5074" t="str">
            <v>ANZ</v>
          </cell>
          <cell r="B5074" t="str">
            <v>Apps</v>
          </cell>
          <cell r="C5074">
            <v>74.128984432913256</v>
          </cell>
        </row>
        <row r="5075">
          <cell r="A5075" t="str">
            <v>ANZ</v>
          </cell>
          <cell r="B5075" t="str">
            <v>Apps</v>
          </cell>
          <cell r="C5075">
            <v>105.89854918987609</v>
          </cell>
        </row>
        <row r="5076">
          <cell r="A5076" t="str">
            <v>IN</v>
          </cell>
          <cell r="B5076" t="str">
            <v>Apps</v>
          </cell>
          <cell r="C5076">
            <v>22.045855379188712</v>
          </cell>
        </row>
        <row r="5077">
          <cell r="A5077" t="str">
            <v>IN</v>
          </cell>
          <cell r="B5077" t="str">
            <v>Apps</v>
          </cell>
          <cell r="C5077">
            <v>88.183421516754848</v>
          </cell>
        </row>
        <row r="5078">
          <cell r="A5078" t="str">
            <v>IN</v>
          </cell>
          <cell r="B5078" t="str">
            <v>OFM</v>
          </cell>
          <cell r="C5078">
            <v>110.22927689594357</v>
          </cell>
        </row>
        <row r="5079">
          <cell r="A5079" t="str">
            <v>IN</v>
          </cell>
          <cell r="B5079" t="str">
            <v>Tech</v>
          </cell>
          <cell r="C5079">
            <v>194.00352733686069</v>
          </cell>
        </row>
        <row r="5080">
          <cell r="A5080" t="str">
            <v>ANZ</v>
          </cell>
          <cell r="B5080" t="str">
            <v>Apps</v>
          </cell>
          <cell r="C5080">
            <v>52.949274594938046</v>
          </cell>
        </row>
        <row r="5081">
          <cell r="A5081" t="str">
            <v>ASEAN</v>
          </cell>
          <cell r="B5081" t="str">
            <v>Apps</v>
          </cell>
          <cell r="C5081">
            <v>22.975000000000001</v>
          </cell>
        </row>
        <row r="5082">
          <cell r="A5082" t="str">
            <v>IN</v>
          </cell>
          <cell r="B5082" t="str">
            <v>OFM</v>
          </cell>
          <cell r="C5082">
            <v>154.32098765432099</v>
          </cell>
        </row>
        <row r="5083">
          <cell r="A5083" t="str">
            <v>IN</v>
          </cell>
          <cell r="B5083" t="str">
            <v>Tech</v>
          </cell>
          <cell r="C5083">
            <v>22.045855379188712</v>
          </cell>
        </row>
        <row r="5084">
          <cell r="A5084" t="str">
            <v>ASEAN</v>
          </cell>
          <cell r="B5084" t="str">
            <v>Tech</v>
          </cell>
          <cell r="C5084">
            <v>75.701750356043561</v>
          </cell>
        </row>
        <row r="5085">
          <cell r="A5085" t="str">
            <v>IN</v>
          </cell>
          <cell r="B5085" t="str">
            <v>Apps</v>
          </cell>
          <cell r="C5085">
            <v>2.4801587301587302</v>
          </cell>
        </row>
        <row r="5086">
          <cell r="A5086" t="str">
            <v>ASEAN</v>
          </cell>
          <cell r="B5086" t="str">
            <v>Tech</v>
          </cell>
          <cell r="C5086">
            <v>151.40350071208712</v>
          </cell>
        </row>
        <row r="5087">
          <cell r="A5087" t="str">
            <v>ASEAN</v>
          </cell>
          <cell r="B5087" t="str">
            <v>OFM</v>
          </cell>
          <cell r="C5087">
            <v>400</v>
          </cell>
        </row>
        <row r="5088">
          <cell r="A5088" t="str">
            <v>ASEAN</v>
          </cell>
          <cell r="B5088" t="str">
            <v>OFM</v>
          </cell>
          <cell r="C5088">
            <v>300</v>
          </cell>
        </row>
        <row r="5089">
          <cell r="A5089" t="str">
            <v>ANZ</v>
          </cell>
          <cell r="B5089" t="str">
            <v>OFM</v>
          </cell>
          <cell r="C5089">
            <v>264.74637297469025</v>
          </cell>
        </row>
        <row r="5090">
          <cell r="A5090" t="str">
            <v>ASEAN</v>
          </cell>
          <cell r="B5090" t="str">
            <v>Systems</v>
          </cell>
          <cell r="C5090">
            <v>82.260113058299382</v>
          </cell>
        </row>
        <row r="5091">
          <cell r="A5091" t="str">
            <v>ASEAN</v>
          </cell>
          <cell r="B5091" t="str">
            <v>Systems</v>
          </cell>
          <cell r="C5091">
            <v>46.065663312647658</v>
          </cell>
        </row>
        <row r="5092">
          <cell r="A5092" t="str">
            <v>ASEAN</v>
          </cell>
          <cell r="B5092" t="str">
            <v>Systems</v>
          </cell>
          <cell r="C5092">
            <v>88.840922102963333</v>
          </cell>
        </row>
        <row r="5093">
          <cell r="A5093" t="str">
            <v>ASEAN</v>
          </cell>
          <cell r="B5093" t="str">
            <v>Systems</v>
          </cell>
          <cell r="C5093">
            <v>23.690912560790224</v>
          </cell>
        </row>
        <row r="5094">
          <cell r="A5094" t="str">
            <v>ASEAN</v>
          </cell>
          <cell r="B5094" t="str">
            <v>Systems</v>
          </cell>
          <cell r="C5094">
            <v>32.904045223319756</v>
          </cell>
        </row>
        <row r="5095">
          <cell r="A5095" t="str">
            <v>ASEAN</v>
          </cell>
          <cell r="B5095" t="str">
            <v>Systems</v>
          </cell>
          <cell r="C5095">
            <v>65.808090446639511</v>
          </cell>
        </row>
        <row r="5096">
          <cell r="A5096" t="str">
            <v>ASEAN</v>
          </cell>
          <cell r="B5096" t="str">
            <v>Systems</v>
          </cell>
          <cell r="C5096">
            <v>3.2904045223319756</v>
          </cell>
        </row>
        <row r="5097">
          <cell r="A5097" t="str">
            <v>ASEAN</v>
          </cell>
          <cell r="B5097" t="str">
            <v>Tech</v>
          </cell>
          <cell r="C5097">
            <v>0.9</v>
          </cell>
        </row>
        <row r="5098">
          <cell r="A5098" t="str">
            <v>IN</v>
          </cell>
          <cell r="B5098" t="str">
            <v>Tech</v>
          </cell>
          <cell r="C5098">
            <v>44.091710758377424</v>
          </cell>
        </row>
        <row r="5099">
          <cell r="A5099" t="str">
            <v>ANZ</v>
          </cell>
          <cell r="B5099" t="str">
            <v>Tech</v>
          </cell>
          <cell r="C5099">
            <v>11.6</v>
          </cell>
        </row>
        <row r="5100">
          <cell r="A5100" t="str">
            <v>ASEAN</v>
          </cell>
          <cell r="B5100" t="str">
            <v>Apps</v>
          </cell>
          <cell r="C5100">
            <v>130.35685188202706</v>
          </cell>
        </row>
        <row r="5101">
          <cell r="A5101" t="str">
            <v>IN</v>
          </cell>
          <cell r="B5101" t="str">
            <v>Tech</v>
          </cell>
          <cell r="C5101">
            <v>4.409171075837742</v>
          </cell>
        </row>
        <row r="5102">
          <cell r="A5102" t="str">
            <v>GC</v>
          </cell>
          <cell r="B5102" t="str">
            <v>Systems</v>
          </cell>
          <cell r="C5102">
            <v>17.235436056532226</v>
          </cell>
        </row>
        <row r="5103">
          <cell r="A5103" t="str">
            <v>ASEAN</v>
          </cell>
          <cell r="B5103" t="str">
            <v>Apps</v>
          </cell>
          <cell r="C5103">
            <v>162.94606485253382</v>
          </cell>
        </row>
        <row r="5104">
          <cell r="A5104" t="str">
            <v>ASEAN</v>
          </cell>
          <cell r="B5104" t="str">
            <v>Apps</v>
          </cell>
          <cell r="C5104">
            <v>48.883819455760147</v>
          </cell>
        </row>
        <row r="5105">
          <cell r="A5105" t="str">
            <v>IN</v>
          </cell>
          <cell r="B5105" t="str">
            <v>Apps</v>
          </cell>
          <cell r="C5105">
            <v>110.22927689594357</v>
          </cell>
        </row>
        <row r="5106">
          <cell r="A5106" t="str">
            <v>IN</v>
          </cell>
          <cell r="B5106" t="str">
            <v>Apps</v>
          </cell>
          <cell r="C5106">
            <v>66.137566137566139</v>
          </cell>
        </row>
        <row r="5107">
          <cell r="A5107" t="str">
            <v>GC</v>
          </cell>
          <cell r="B5107" t="str">
            <v>Systems</v>
          </cell>
          <cell r="C5107">
            <v>137.88348845225781</v>
          </cell>
        </row>
        <row r="5108">
          <cell r="A5108" t="str">
            <v>IN</v>
          </cell>
          <cell r="B5108" t="str">
            <v>Apps</v>
          </cell>
          <cell r="C5108">
            <v>66.137566137566139</v>
          </cell>
        </row>
        <row r="5109">
          <cell r="A5109" t="str">
            <v>IN</v>
          </cell>
          <cell r="B5109" t="str">
            <v>Apps</v>
          </cell>
          <cell r="C5109">
            <v>88.183421516754848</v>
          </cell>
        </row>
        <row r="5110">
          <cell r="A5110" t="str">
            <v>IN</v>
          </cell>
          <cell r="B5110" t="str">
            <v>Apps</v>
          </cell>
          <cell r="C5110">
            <v>88.183421516754848</v>
          </cell>
        </row>
        <row r="5111">
          <cell r="A5111" t="str">
            <v>IN</v>
          </cell>
          <cell r="B5111" t="str">
            <v>Apps</v>
          </cell>
          <cell r="C5111">
            <v>110.22927689594357</v>
          </cell>
        </row>
        <row r="5112">
          <cell r="A5112" t="str">
            <v>IN</v>
          </cell>
          <cell r="B5112" t="str">
            <v>Apps</v>
          </cell>
          <cell r="C5112">
            <v>66.137566137566139</v>
          </cell>
        </row>
        <row r="5113">
          <cell r="A5113" t="str">
            <v>IN</v>
          </cell>
          <cell r="B5113" t="str">
            <v>Apps</v>
          </cell>
          <cell r="C5113">
            <v>66.137566137566139</v>
          </cell>
        </row>
        <row r="5114">
          <cell r="A5114" t="str">
            <v>IN</v>
          </cell>
          <cell r="B5114" t="str">
            <v>Apps</v>
          </cell>
          <cell r="C5114">
            <v>66.137566137566139</v>
          </cell>
        </row>
        <row r="5115">
          <cell r="A5115" t="str">
            <v>IN</v>
          </cell>
          <cell r="B5115" t="str">
            <v>Apps</v>
          </cell>
          <cell r="C5115">
            <v>66.137566137566139</v>
          </cell>
        </row>
        <row r="5116">
          <cell r="A5116" t="str">
            <v>ASEAN</v>
          </cell>
          <cell r="B5116" t="str">
            <v>Other</v>
          </cell>
          <cell r="C5116">
            <v>11.243278474824834</v>
          </cell>
        </row>
        <row r="5117">
          <cell r="A5117" t="str">
            <v>ANZ</v>
          </cell>
          <cell r="B5117" t="str">
            <v>Systems</v>
          </cell>
          <cell r="C5117">
            <v>794.23911892407068</v>
          </cell>
        </row>
        <row r="5118">
          <cell r="A5118" t="str">
            <v>IN</v>
          </cell>
          <cell r="B5118" t="str">
            <v>Tech</v>
          </cell>
          <cell r="C5118">
            <v>110.22927689594357</v>
          </cell>
        </row>
        <row r="5119">
          <cell r="A5119" t="str">
            <v>GC</v>
          </cell>
          <cell r="B5119" t="str">
            <v>Apps</v>
          </cell>
          <cell r="C5119">
            <v>86.177180282661155</v>
          </cell>
        </row>
        <row r="5120">
          <cell r="A5120" t="str">
            <v>GC</v>
          </cell>
          <cell r="B5120" t="str">
            <v>Apps</v>
          </cell>
          <cell r="C5120">
            <v>86.177180282661155</v>
          </cell>
        </row>
        <row r="5121">
          <cell r="A5121" t="str">
            <v>GC</v>
          </cell>
          <cell r="B5121" t="str">
            <v>Apps</v>
          </cell>
          <cell r="C5121">
            <v>86.177180282661155</v>
          </cell>
        </row>
        <row r="5122">
          <cell r="A5122" t="str">
            <v>ASEAN</v>
          </cell>
          <cell r="B5122" t="str">
            <v>Tech</v>
          </cell>
          <cell r="C5122">
            <v>37.850875178021781</v>
          </cell>
        </row>
        <row r="5123">
          <cell r="A5123" t="str">
            <v>IN</v>
          </cell>
          <cell r="B5123" t="str">
            <v>Apps</v>
          </cell>
          <cell r="C5123">
            <v>55.114638447971785</v>
          </cell>
        </row>
        <row r="5124">
          <cell r="A5124" t="str">
            <v>IN</v>
          </cell>
          <cell r="B5124" t="str">
            <v>Tech</v>
          </cell>
          <cell r="C5124">
            <v>881.83421516754856</v>
          </cell>
        </row>
        <row r="5125">
          <cell r="A5125" t="str">
            <v>IN</v>
          </cell>
          <cell r="B5125" t="str">
            <v>Apps</v>
          </cell>
          <cell r="C5125">
            <v>44.091710758377424</v>
          </cell>
        </row>
        <row r="5126">
          <cell r="A5126" t="str">
            <v>IN</v>
          </cell>
          <cell r="B5126" t="str">
            <v>Apps</v>
          </cell>
          <cell r="C5126">
            <v>44.091710758377424</v>
          </cell>
        </row>
        <row r="5127">
          <cell r="A5127" t="str">
            <v>IN</v>
          </cell>
          <cell r="B5127" t="str">
            <v>Apps</v>
          </cell>
          <cell r="C5127">
            <v>66.137566137566139</v>
          </cell>
        </row>
        <row r="5128">
          <cell r="A5128" t="str">
            <v>ANZ</v>
          </cell>
          <cell r="B5128" t="str">
            <v>Apps</v>
          </cell>
          <cell r="C5128">
            <v>279.57216986127293</v>
          </cell>
        </row>
        <row r="5129">
          <cell r="A5129" t="str">
            <v>ANZ</v>
          </cell>
          <cell r="B5129" t="str">
            <v>Apps</v>
          </cell>
          <cell r="C5129">
            <v>211.79709837975219</v>
          </cell>
        </row>
        <row r="5130">
          <cell r="A5130" t="str">
            <v>ANZ</v>
          </cell>
          <cell r="B5130" t="str">
            <v>Apps</v>
          </cell>
          <cell r="C5130">
            <v>105.89854918987609</v>
          </cell>
        </row>
        <row r="5131">
          <cell r="A5131" t="str">
            <v>GC</v>
          </cell>
          <cell r="B5131" t="str">
            <v>Apps</v>
          </cell>
          <cell r="C5131">
            <v>12.848020762401553</v>
          </cell>
        </row>
        <row r="5132">
          <cell r="A5132" t="str">
            <v>IN</v>
          </cell>
          <cell r="B5132" t="str">
            <v>Tech</v>
          </cell>
          <cell r="C5132">
            <v>88.183421516754848</v>
          </cell>
        </row>
        <row r="5133">
          <cell r="A5133" t="str">
            <v>IN</v>
          </cell>
          <cell r="B5133" t="str">
            <v>Tech</v>
          </cell>
          <cell r="C5133">
            <v>88.183421516754848</v>
          </cell>
        </row>
        <row r="5134">
          <cell r="A5134" t="str">
            <v>IN</v>
          </cell>
          <cell r="B5134" t="str">
            <v>Tech</v>
          </cell>
          <cell r="C5134">
            <v>97.934303350970012</v>
          </cell>
        </row>
        <row r="5135">
          <cell r="A5135" t="str">
            <v>IN</v>
          </cell>
          <cell r="B5135" t="str">
            <v>Tech</v>
          </cell>
          <cell r="C5135">
            <v>88.183421516754848</v>
          </cell>
        </row>
        <row r="5136">
          <cell r="A5136" t="str">
            <v>GC</v>
          </cell>
          <cell r="B5136" t="str">
            <v>Systems</v>
          </cell>
          <cell r="C5136">
            <v>51.706308169596689</v>
          </cell>
        </row>
        <row r="5137">
          <cell r="A5137" t="str">
            <v>ASEAN</v>
          </cell>
          <cell r="B5137" t="str">
            <v>Tech</v>
          </cell>
          <cell r="C5137">
            <v>9.3293791754929138</v>
          </cell>
        </row>
        <row r="5138">
          <cell r="A5138" t="str">
            <v>ANZ</v>
          </cell>
          <cell r="B5138" t="str">
            <v>Tech</v>
          </cell>
          <cell r="C5138">
            <v>317.69564756962825</v>
          </cell>
        </row>
        <row r="5139">
          <cell r="A5139" t="str">
            <v>ASEAN</v>
          </cell>
          <cell r="B5139" t="str">
            <v>Tech</v>
          </cell>
          <cell r="C5139">
            <v>616.42853861349749</v>
          </cell>
        </row>
        <row r="5140">
          <cell r="A5140" t="str">
            <v>ASEAN</v>
          </cell>
          <cell r="B5140" t="str">
            <v>Tech</v>
          </cell>
          <cell r="C5140">
            <v>616.42853861349749</v>
          </cell>
        </row>
        <row r="5141">
          <cell r="A5141" t="str">
            <v>ANZ</v>
          </cell>
          <cell r="B5141" t="str">
            <v>Tech</v>
          </cell>
          <cell r="C5141">
            <v>158.84782378481412</v>
          </cell>
        </row>
        <row r="5142">
          <cell r="A5142" t="str">
            <v>IN</v>
          </cell>
          <cell r="B5142" t="str">
            <v>Tech</v>
          </cell>
          <cell r="C5142">
            <v>132.27513227513228</v>
          </cell>
        </row>
        <row r="5143">
          <cell r="A5143" t="str">
            <v>KR</v>
          </cell>
          <cell r="B5143" t="str">
            <v>Tech</v>
          </cell>
          <cell r="C5143">
            <v>43.045417494756705</v>
          </cell>
        </row>
        <row r="5144">
          <cell r="A5144" t="str">
            <v>KR</v>
          </cell>
          <cell r="B5144" t="str">
            <v>Tech</v>
          </cell>
          <cell r="C5144">
            <v>45.792997334847563</v>
          </cell>
        </row>
        <row r="5145">
          <cell r="A5145" t="str">
            <v>ASEAN</v>
          </cell>
          <cell r="B5145" t="str">
            <v>Systems</v>
          </cell>
          <cell r="C5145">
            <v>97.767638911520294</v>
          </cell>
        </row>
        <row r="5146">
          <cell r="A5146" t="str">
            <v>ANZ</v>
          </cell>
          <cell r="B5146" t="str">
            <v>Tech</v>
          </cell>
          <cell r="C5146">
            <v>127.0782590278513</v>
          </cell>
        </row>
        <row r="5147">
          <cell r="A5147" t="str">
            <v>IN</v>
          </cell>
          <cell r="B5147" t="str">
            <v>Tech</v>
          </cell>
          <cell r="C5147">
            <v>289.021164021164</v>
          </cell>
        </row>
        <row r="5148">
          <cell r="A5148" t="str">
            <v>ASEAN</v>
          </cell>
          <cell r="B5148" t="str">
            <v>Tech</v>
          </cell>
          <cell r="C5148">
            <v>51.369044884458127</v>
          </cell>
        </row>
        <row r="5149">
          <cell r="A5149" t="str">
            <v>ASEAN</v>
          </cell>
          <cell r="B5149" t="str">
            <v>Apps</v>
          </cell>
          <cell r="C5149">
            <v>5.8660583346912167</v>
          </cell>
        </row>
        <row r="5150">
          <cell r="A5150" t="str">
            <v>ASEAN</v>
          </cell>
          <cell r="B5150" t="str">
            <v>Apps</v>
          </cell>
          <cell r="C5150">
            <v>5.8660583346912167</v>
          </cell>
        </row>
        <row r="5151">
          <cell r="A5151" t="str">
            <v>IN</v>
          </cell>
          <cell r="B5151" t="str">
            <v>Apps</v>
          </cell>
          <cell r="C5151">
            <v>19</v>
          </cell>
        </row>
        <row r="5152">
          <cell r="A5152" t="str">
            <v>ASEAN</v>
          </cell>
          <cell r="B5152" t="str">
            <v>Apps</v>
          </cell>
          <cell r="C5152">
            <v>0</v>
          </cell>
        </row>
        <row r="5153">
          <cell r="A5153" t="str">
            <v>IN</v>
          </cell>
          <cell r="B5153" t="str">
            <v>Tech</v>
          </cell>
          <cell r="C5153">
            <v>55.114638447971785</v>
          </cell>
        </row>
        <row r="5154">
          <cell r="A5154" t="str">
            <v>GC</v>
          </cell>
          <cell r="B5154" t="str">
            <v>Tech</v>
          </cell>
          <cell r="C5154">
            <v>107.82501540357363</v>
          </cell>
        </row>
        <row r="5155">
          <cell r="A5155" t="str">
            <v>GC</v>
          </cell>
          <cell r="B5155" t="str">
            <v>Tech</v>
          </cell>
          <cell r="C5155">
            <v>77.017868145409736</v>
          </cell>
        </row>
        <row r="5156">
          <cell r="A5156" t="str">
            <v>GC</v>
          </cell>
          <cell r="B5156" t="str">
            <v>OFM</v>
          </cell>
          <cell r="C5156">
            <v>46.210720887245841</v>
          </cell>
        </row>
        <row r="5157">
          <cell r="A5157" t="str">
            <v>ASEAN</v>
          </cell>
          <cell r="B5157" t="str">
            <v>Apps</v>
          </cell>
          <cell r="C5157">
            <v>329.04045223319753</v>
          </cell>
        </row>
        <row r="5158">
          <cell r="A5158" t="str">
            <v>IN</v>
          </cell>
          <cell r="B5158" t="str">
            <v>Tech</v>
          </cell>
          <cell r="C5158">
            <v>47.420634920634917</v>
          </cell>
        </row>
        <row r="5159">
          <cell r="A5159" t="str">
            <v>IN</v>
          </cell>
          <cell r="B5159" t="str">
            <v>Tech</v>
          </cell>
          <cell r="C5159">
            <v>105</v>
          </cell>
        </row>
        <row r="5160">
          <cell r="A5160" t="str">
            <v>ASEAN</v>
          </cell>
          <cell r="B5160" t="str">
            <v>Tech</v>
          </cell>
          <cell r="C5160">
            <v>30</v>
          </cell>
        </row>
        <row r="5161">
          <cell r="A5161" t="str">
            <v>IN</v>
          </cell>
          <cell r="B5161" t="str">
            <v>Tech</v>
          </cell>
          <cell r="C5161">
            <v>208.52539682539683</v>
          </cell>
        </row>
        <row r="5162">
          <cell r="A5162" t="str">
            <v>IN</v>
          </cell>
          <cell r="B5162" t="str">
            <v>Apps</v>
          </cell>
          <cell r="C5162">
            <v>11022.927689594357</v>
          </cell>
        </row>
        <row r="5163">
          <cell r="A5163" t="str">
            <v>GC</v>
          </cell>
          <cell r="B5163" t="str">
            <v>Tech</v>
          </cell>
          <cell r="C5163">
            <v>61.614294516327789</v>
          </cell>
        </row>
        <row r="5164">
          <cell r="A5164" t="str">
            <v>GC</v>
          </cell>
          <cell r="B5164" t="str">
            <v>Tech</v>
          </cell>
          <cell r="C5164">
            <v>123.22858903265558</v>
          </cell>
        </row>
        <row r="5165">
          <cell r="A5165" t="str">
            <v>ASEAN</v>
          </cell>
          <cell r="B5165" t="str">
            <v>Apps</v>
          </cell>
          <cell r="C5165">
            <v>103.36748288693894</v>
          </cell>
        </row>
        <row r="5166">
          <cell r="A5166" t="str">
            <v>KR</v>
          </cell>
          <cell r="B5166" t="str">
            <v>OFM</v>
          </cell>
          <cell r="C5166">
            <v>91.585994669695125</v>
          </cell>
        </row>
        <row r="5167">
          <cell r="A5167" t="str">
            <v>KR</v>
          </cell>
          <cell r="B5167" t="str">
            <v>OFM</v>
          </cell>
          <cell r="C5167">
            <v>3.6634397867878046</v>
          </cell>
        </row>
        <row r="5168">
          <cell r="A5168" t="str">
            <v>KR</v>
          </cell>
          <cell r="B5168" t="str">
            <v>Tech</v>
          </cell>
          <cell r="C5168">
            <v>283.91658347605488</v>
          </cell>
        </row>
        <row r="5169">
          <cell r="A5169" t="str">
            <v>KR</v>
          </cell>
          <cell r="B5169" t="str">
            <v>OFM</v>
          </cell>
          <cell r="C5169">
            <v>366.3439786787805</v>
          </cell>
        </row>
        <row r="5170">
          <cell r="A5170" t="str">
            <v>KR</v>
          </cell>
          <cell r="B5170" t="str">
            <v>OFM</v>
          </cell>
          <cell r="C5170">
            <v>10.990319360363413</v>
          </cell>
        </row>
        <row r="5171">
          <cell r="A5171" t="str">
            <v>GC</v>
          </cell>
          <cell r="B5171" t="str">
            <v>Tech</v>
          </cell>
          <cell r="C5171">
            <v>154.03573629081947</v>
          </cell>
        </row>
        <row r="5172">
          <cell r="A5172" t="str">
            <v>IN</v>
          </cell>
          <cell r="B5172" t="str">
            <v>Apps</v>
          </cell>
          <cell r="C5172">
            <v>83.333333333333329</v>
          </cell>
        </row>
        <row r="5173">
          <cell r="A5173" t="str">
            <v>GC</v>
          </cell>
          <cell r="B5173" t="str">
            <v>Apps</v>
          </cell>
          <cell r="C5173">
            <v>199.42852741836109</v>
          </cell>
        </row>
        <row r="5174">
          <cell r="A5174" t="str">
            <v>GC</v>
          </cell>
          <cell r="B5174" t="str">
            <v>Tech</v>
          </cell>
          <cell r="C5174">
            <v>69.316081330868769</v>
          </cell>
        </row>
        <row r="5175">
          <cell r="A5175" t="str">
            <v>KR</v>
          </cell>
          <cell r="B5175" t="str">
            <v>OFM</v>
          </cell>
          <cell r="C5175">
            <v>9.1585994669695125</v>
          </cell>
        </row>
        <row r="5176">
          <cell r="A5176" t="str">
            <v>IN</v>
          </cell>
          <cell r="B5176" t="str">
            <v>Apps</v>
          </cell>
          <cell r="C5176">
            <v>66.137566137566139</v>
          </cell>
        </row>
        <row r="5177">
          <cell r="A5177" t="str">
            <v>IN</v>
          </cell>
          <cell r="B5177" t="str">
            <v>Apps</v>
          </cell>
          <cell r="C5177">
            <v>88.183421516754848</v>
          </cell>
        </row>
        <row r="5178">
          <cell r="A5178" t="str">
            <v>IN</v>
          </cell>
          <cell r="B5178" t="str">
            <v>Apps</v>
          </cell>
          <cell r="C5178">
            <v>66.137566137566139</v>
          </cell>
        </row>
        <row r="5179">
          <cell r="A5179" t="str">
            <v>IN</v>
          </cell>
          <cell r="B5179" t="str">
            <v>Apps</v>
          </cell>
          <cell r="C5179">
            <v>66.137566137566139</v>
          </cell>
        </row>
        <row r="5180">
          <cell r="A5180" t="str">
            <v>IN</v>
          </cell>
          <cell r="B5180" t="str">
            <v>Apps</v>
          </cell>
          <cell r="C5180">
            <v>66.137566137566139</v>
          </cell>
        </row>
        <row r="5181">
          <cell r="A5181" t="str">
            <v>IN</v>
          </cell>
          <cell r="B5181" t="str">
            <v>Tech</v>
          </cell>
          <cell r="C5181">
            <v>22</v>
          </cell>
        </row>
        <row r="5182">
          <cell r="A5182" t="str">
            <v>IN</v>
          </cell>
          <cell r="B5182" t="str">
            <v>Tech</v>
          </cell>
          <cell r="C5182">
            <v>176.3668430335097</v>
          </cell>
        </row>
        <row r="5183">
          <cell r="A5183" t="str">
            <v>GC</v>
          </cell>
          <cell r="B5183" t="str">
            <v>Apps</v>
          </cell>
          <cell r="C5183">
            <v>86.177180282661155</v>
          </cell>
        </row>
        <row r="5184">
          <cell r="A5184" t="str">
            <v>GC</v>
          </cell>
          <cell r="B5184" t="str">
            <v>Apps</v>
          </cell>
          <cell r="C5184">
            <v>86.177180282661155</v>
          </cell>
        </row>
        <row r="5185">
          <cell r="A5185" t="str">
            <v>IN</v>
          </cell>
          <cell r="B5185" t="str">
            <v>OFM</v>
          </cell>
          <cell r="C5185">
            <v>198.4126984126984</v>
          </cell>
        </row>
        <row r="5186">
          <cell r="A5186" t="str">
            <v>GC</v>
          </cell>
          <cell r="B5186" t="str">
            <v>Tech</v>
          </cell>
          <cell r="C5186">
            <v>107.82501540357363</v>
          </cell>
        </row>
        <row r="5187">
          <cell r="A5187" t="str">
            <v>IN</v>
          </cell>
          <cell r="B5187" t="str">
            <v>Apps</v>
          </cell>
          <cell r="C5187">
            <v>55.114638447971785</v>
          </cell>
        </row>
        <row r="5188">
          <cell r="A5188" t="str">
            <v>ASEAN</v>
          </cell>
          <cell r="B5188" t="str">
            <v>Apps</v>
          </cell>
          <cell r="C5188">
            <v>95.658624293655535</v>
          </cell>
        </row>
        <row r="5189">
          <cell r="A5189" t="str">
            <v>IN</v>
          </cell>
          <cell r="B5189" t="str">
            <v>Apps</v>
          </cell>
          <cell r="C5189">
            <v>99.206349206349202</v>
          </cell>
        </row>
        <row r="5190">
          <cell r="A5190" t="str">
            <v>IN</v>
          </cell>
          <cell r="B5190" t="str">
            <v>Tech</v>
          </cell>
          <cell r="C5190">
            <v>122.57495590828924</v>
          </cell>
        </row>
        <row r="5191">
          <cell r="A5191" t="str">
            <v>IN</v>
          </cell>
          <cell r="B5191" t="str">
            <v>Tech</v>
          </cell>
          <cell r="C5191">
            <v>88.183421516754848</v>
          </cell>
        </row>
        <row r="5192">
          <cell r="A5192" t="str">
            <v>GC</v>
          </cell>
          <cell r="B5192" t="str">
            <v>Systems</v>
          </cell>
          <cell r="C5192">
            <v>33.404853982244035</v>
          </cell>
        </row>
        <row r="5193">
          <cell r="A5193" t="str">
            <v>GC</v>
          </cell>
          <cell r="B5193" t="str">
            <v>Apps</v>
          </cell>
          <cell r="C5193">
            <v>123.22858903265558</v>
          </cell>
        </row>
        <row r="5194">
          <cell r="A5194" t="str">
            <v>GC</v>
          </cell>
          <cell r="B5194" t="str">
            <v>Tech</v>
          </cell>
          <cell r="C5194">
            <v>6.8941744226128918</v>
          </cell>
        </row>
        <row r="5195">
          <cell r="A5195" t="str">
            <v>GC</v>
          </cell>
          <cell r="B5195" t="str">
            <v>Tech</v>
          </cell>
          <cell r="C5195">
            <v>16.943930991990143</v>
          </cell>
        </row>
        <row r="5196">
          <cell r="A5196" t="str">
            <v>IN</v>
          </cell>
          <cell r="B5196" t="str">
            <v>Apps</v>
          </cell>
          <cell r="C5196">
            <v>7.7160493827160499</v>
          </cell>
        </row>
        <row r="5197">
          <cell r="A5197" t="str">
            <v>IN</v>
          </cell>
          <cell r="B5197" t="str">
            <v>Tech</v>
          </cell>
          <cell r="C5197">
            <v>176.3668430335097</v>
          </cell>
        </row>
        <row r="5198">
          <cell r="A5198" t="str">
            <v>GC</v>
          </cell>
          <cell r="B5198" t="str">
            <v>Tech</v>
          </cell>
          <cell r="C5198">
            <v>462.10720887245844</v>
          </cell>
        </row>
        <row r="5199">
          <cell r="A5199" t="str">
            <v>ASEAN</v>
          </cell>
          <cell r="B5199" t="str">
            <v>Apps</v>
          </cell>
          <cell r="C5199">
            <v>13.782331051591861</v>
          </cell>
        </row>
        <row r="5200">
          <cell r="A5200" t="str">
            <v>ASEAN</v>
          </cell>
          <cell r="B5200" t="str">
            <v>Apps</v>
          </cell>
          <cell r="C5200">
            <v>57.426379381632742</v>
          </cell>
        </row>
        <row r="5201">
          <cell r="A5201" t="str">
            <v>ANZ</v>
          </cell>
          <cell r="B5201" t="str">
            <v>Apps</v>
          </cell>
          <cell r="C5201">
            <v>454.1660489251297</v>
          </cell>
        </row>
        <row r="5202">
          <cell r="A5202" t="str">
            <v>GC</v>
          </cell>
          <cell r="B5202" t="str">
            <v>Apps</v>
          </cell>
          <cell r="C5202">
            <v>94.963031423290204</v>
          </cell>
        </row>
        <row r="5203">
          <cell r="A5203" t="str">
            <v>GC</v>
          </cell>
          <cell r="B5203" t="str">
            <v>OFM</v>
          </cell>
          <cell r="C5203">
            <v>200</v>
          </cell>
        </row>
        <row r="5204">
          <cell r="A5204" t="str">
            <v>ASEAN</v>
          </cell>
          <cell r="B5204" t="str">
            <v>Tech</v>
          </cell>
          <cell r="C5204">
            <v>924.64280792024624</v>
          </cell>
        </row>
        <row r="5205">
          <cell r="A5205" t="str">
            <v>GC</v>
          </cell>
          <cell r="B5205" t="str">
            <v>Apps</v>
          </cell>
          <cell r="C5205">
            <v>154.03573629081947</v>
          </cell>
        </row>
        <row r="5206">
          <cell r="A5206" t="str">
            <v>GC</v>
          </cell>
          <cell r="B5206" t="str">
            <v>Tech</v>
          </cell>
          <cell r="C5206">
            <v>53.912507701786815</v>
          </cell>
        </row>
        <row r="5207">
          <cell r="A5207" t="str">
            <v>GC</v>
          </cell>
          <cell r="B5207" t="str">
            <v>OFM</v>
          </cell>
          <cell r="C5207">
            <v>23.105360443622921</v>
          </cell>
        </row>
        <row r="5208">
          <cell r="A5208" t="str">
            <v>GC</v>
          </cell>
          <cell r="B5208" t="str">
            <v>Apps</v>
          </cell>
          <cell r="C5208">
            <v>23.105360443622921</v>
          </cell>
        </row>
        <row r="5209">
          <cell r="A5209" t="str">
            <v>KR</v>
          </cell>
          <cell r="B5209" t="str">
            <v>OFM</v>
          </cell>
          <cell r="C5209">
            <v>91.585994669695125</v>
          </cell>
        </row>
        <row r="5210">
          <cell r="A5210" t="str">
            <v>KR</v>
          </cell>
          <cell r="B5210" t="str">
            <v>OFM</v>
          </cell>
          <cell r="C5210">
            <v>172.18166997902682</v>
          </cell>
        </row>
        <row r="5211">
          <cell r="A5211" t="str">
            <v>KR</v>
          </cell>
          <cell r="B5211" t="str">
            <v>Tech</v>
          </cell>
          <cell r="C5211">
            <v>32.05509813439329</v>
          </cell>
        </row>
        <row r="5212">
          <cell r="A5212" t="str">
            <v>IN</v>
          </cell>
          <cell r="B5212" t="str">
            <v>Tech</v>
          </cell>
          <cell r="C5212">
            <v>131.17283950617283</v>
          </cell>
        </row>
        <row r="5213">
          <cell r="A5213" t="str">
            <v>KR</v>
          </cell>
          <cell r="B5213" t="str">
            <v>OFM</v>
          </cell>
          <cell r="C5213">
            <v>457.92997334847558</v>
          </cell>
        </row>
        <row r="5214">
          <cell r="A5214" t="str">
            <v>IN</v>
          </cell>
          <cell r="B5214" t="str">
            <v>OFM</v>
          </cell>
          <cell r="C5214">
            <v>176.3668430335097</v>
          </cell>
        </row>
        <row r="5215">
          <cell r="A5215" t="str">
            <v>IN</v>
          </cell>
          <cell r="B5215" t="str">
            <v>Tech</v>
          </cell>
          <cell r="C5215">
            <v>163.13932980599648</v>
          </cell>
        </row>
        <row r="5216">
          <cell r="A5216" t="str">
            <v>ASEAN</v>
          </cell>
          <cell r="B5216" t="str">
            <v>OFM</v>
          </cell>
          <cell r="C5216">
            <v>102.48</v>
          </cell>
        </row>
        <row r="5217">
          <cell r="A5217" t="str">
            <v>GC</v>
          </cell>
          <cell r="B5217" t="str">
            <v>Tech</v>
          </cell>
          <cell r="C5217">
            <v>31.524953789279113</v>
          </cell>
        </row>
        <row r="5218">
          <cell r="A5218" t="str">
            <v>GC</v>
          </cell>
          <cell r="B5218" t="str">
            <v>Tech</v>
          </cell>
          <cell r="C5218">
            <v>1.5403573629081948</v>
          </cell>
        </row>
        <row r="5219">
          <cell r="A5219" t="str">
            <v>GC</v>
          </cell>
          <cell r="B5219" t="str">
            <v>OFM</v>
          </cell>
          <cell r="C5219">
            <v>1.5403573629081948</v>
          </cell>
        </row>
        <row r="5220">
          <cell r="A5220" t="str">
            <v>IN</v>
          </cell>
          <cell r="B5220" t="str">
            <v>Tech</v>
          </cell>
          <cell r="C5220">
            <v>50</v>
          </cell>
        </row>
        <row r="5221">
          <cell r="A5221" t="str">
            <v>GC</v>
          </cell>
          <cell r="B5221" t="str">
            <v>Tech</v>
          </cell>
          <cell r="C5221">
            <v>206.82523267838675</v>
          </cell>
        </row>
        <row r="5222">
          <cell r="A5222" t="str">
            <v>GC</v>
          </cell>
          <cell r="B5222" t="str">
            <v>Apps</v>
          </cell>
          <cell r="C5222">
            <v>105.51447935921134</v>
          </cell>
        </row>
        <row r="5223">
          <cell r="A5223" t="str">
            <v>ANZ</v>
          </cell>
          <cell r="B5223" t="str">
            <v>Apps</v>
          </cell>
          <cell r="C5223">
            <v>20.257677659833075</v>
          </cell>
        </row>
        <row r="5224">
          <cell r="A5224" t="str">
            <v>KR</v>
          </cell>
          <cell r="B5224" t="str">
            <v>Tech</v>
          </cell>
          <cell r="C5224">
            <v>36.63439786787805</v>
          </cell>
        </row>
        <row r="5225">
          <cell r="A5225" t="str">
            <v>GC</v>
          </cell>
          <cell r="B5225" t="str">
            <v>OFM</v>
          </cell>
          <cell r="C5225">
            <v>67.775723967960573</v>
          </cell>
        </row>
        <row r="5226">
          <cell r="A5226" t="str">
            <v>GC</v>
          </cell>
          <cell r="B5226" t="str">
            <v>Tech</v>
          </cell>
          <cell r="C5226">
            <v>26.887280248190276</v>
          </cell>
        </row>
        <row r="5227">
          <cell r="A5227" t="str">
            <v>GC</v>
          </cell>
          <cell r="B5227" t="str">
            <v>Tech</v>
          </cell>
          <cell r="C5227">
            <v>30.807147258163894</v>
          </cell>
        </row>
        <row r="5228">
          <cell r="A5228" t="str">
            <v>GC</v>
          </cell>
          <cell r="B5228" t="str">
            <v>Tech</v>
          </cell>
          <cell r="C5228">
            <v>231.05360443622922</v>
          </cell>
        </row>
        <row r="5229">
          <cell r="A5229" t="str">
            <v>GC</v>
          </cell>
          <cell r="B5229" t="str">
            <v>Tech</v>
          </cell>
          <cell r="C5229">
            <v>231.05360443622922</v>
          </cell>
        </row>
        <row r="5230">
          <cell r="A5230" t="str">
            <v>GC</v>
          </cell>
          <cell r="B5230" t="str">
            <v>OFM</v>
          </cell>
          <cell r="C5230">
            <v>231.05360443622922</v>
          </cell>
        </row>
        <row r="5231">
          <cell r="A5231" t="str">
            <v>ASEAN</v>
          </cell>
          <cell r="B5231" t="str">
            <v>Tech</v>
          </cell>
          <cell r="C5231">
            <v>330</v>
          </cell>
        </row>
        <row r="5232">
          <cell r="A5232" t="str">
            <v>ASEAN</v>
          </cell>
          <cell r="B5232" t="str">
            <v>Tech</v>
          </cell>
          <cell r="C5232">
            <v>228</v>
          </cell>
        </row>
        <row r="5233">
          <cell r="A5233" t="str">
            <v>GC</v>
          </cell>
          <cell r="B5233" t="str">
            <v>Tech</v>
          </cell>
          <cell r="C5233">
            <v>154.03573629081947</v>
          </cell>
        </row>
        <row r="5234">
          <cell r="A5234" t="str">
            <v>GC</v>
          </cell>
          <cell r="B5234" t="str">
            <v>Tech</v>
          </cell>
          <cell r="C5234">
            <v>154.03573629081947</v>
          </cell>
        </row>
        <row r="5235">
          <cell r="A5235" t="str">
            <v>GC</v>
          </cell>
          <cell r="B5235" t="str">
            <v>Tech</v>
          </cell>
          <cell r="C5235">
            <v>46.210720887245841</v>
          </cell>
        </row>
        <row r="5236">
          <cell r="A5236" t="str">
            <v>GC</v>
          </cell>
          <cell r="B5236" t="str">
            <v>Apps</v>
          </cell>
          <cell r="C5236">
            <v>6.0073937153419594</v>
          </cell>
        </row>
        <row r="5237">
          <cell r="A5237" t="str">
            <v>GC</v>
          </cell>
          <cell r="B5237" t="str">
            <v>Apps</v>
          </cell>
          <cell r="C5237">
            <v>105.51447935921134</v>
          </cell>
        </row>
        <row r="5238">
          <cell r="A5238" t="str">
            <v>ASEAN</v>
          </cell>
          <cell r="B5238" t="str">
            <v>Tech</v>
          </cell>
          <cell r="C5238">
            <v>114</v>
          </cell>
        </row>
        <row r="5239">
          <cell r="A5239" t="str">
            <v>ASEAN</v>
          </cell>
          <cell r="B5239" t="str">
            <v>Tech</v>
          </cell>
          <cell r="C5239">
            <v>760</v>
          </cell>
        </row>
        <row r="5240">
          <cell r="A5240" t="str">
            <v>IN</v>
          </cell>
          <cell r="B5240" t="str">
            <v>Tech</v>
          </cell>
          <cell r="C5240">
            <v>59.523809523809526</v>
          </cell>
        </row>
        <row r="5241">
          <cell r="A5241" t="str">
            <v>IN</v>
          </cell>
          <cell r="B5241" t="str">
            <v>Tech</v>
          </cell>
          <cell r="C5241">
            <v>2204.5855379188711</v>
          </cell>
        </row>
        <row r="5242">
          <cell r="A5242" t="str">
            <v>KR</v>
          </cell>
          <cell r="B5242" t="str">
            <v>Tech</v>
          </cell>
          <cell r="C5242">
            <v>48.797648987516837</v>
          </cell>
        </row>
        <row r="5243">
          <cell r="A5243" t="str">
            <v>KR</v>
          </cell>
          <cell r="B5243" t="str">
            <v>Tech</v>
          </cell>
          <cell r="C5243">
            <v>146.5375914715122</v>
          </cell>
        </row>
        <row r="5244">
          <cell r="A5244" t="str">
            <v>IN</v>
          </cell>
          <cell r="B5244" t="str">
            <v>Tech</v>
          </cell>
          <cell r="C5244">
            <v>5.5114638447971777E-6</v>
          </cell>
        </row>
        <row r="5245">
          <cell r="A5245" t="str">
            <v>GC</v>
          </cell>
          <cell r="B5245" t="str">
            <v>Tech</v>
          </cell>
          <cell r="C5245">
            <v>184.84288354898337</v>
          </cell>
        </row>
        <row r="5246">
          <cell r="A5246" t="str">
            <v>GC</v>
          </cell>
          <cell r="B5246" t="str">
            <v>Tech</v>
          </cell>
          <cell r="C5246">
            <v>104.74430067775724</v>
          </cell>
        </row>
        <row r="5247">
          <cell r="A5247" t="str">
            <v>GC</v>
          </cell>
          <cell r="B5247" t="str">
            <v>Tech</v>
          </cell>
          <cell r="C5247">
            <v>1078.2501540357364</v>
          </cell>
        </row>
        <row r="5248">
          <cell r="A5248" t="str">
            <v>GC</v>
          </cell>
          <cell r="B5248" t="str">
            <v>Tech</v>
          </cell>
          <cell r="C5248">
            <v>169.43930991990143</v>
          </cell>
        </row>
        <row r="5249">
          <cell r="A5249" t="str">
            <v>IN</v>
          </cell>
          <cell r="B5249" t="str">
            <v>OFM</v>
          </cell>
          <cell r="C5249">
            <v>100</v>
          </cell>
        </row>
        <row r="5250">
          <cell r="A5250" t="str">
            <v>ASEAN</v>
          </cell>
          <cell r="B5250" t="str">
            <v>Apps</v>
          </cell>
          <cell r="C5250">
            <v>70</v>
          </cell>
        </row>
        <row r="5251">
          <cell r="A5251" t="str">
            <v>ANZ</v>
          </cell>
          <cell r="B5251" t="str">
            <v>Apps</v>
          </cell>
          <cell r="C5251">
            <v>105.89854918987609</v>
          </cell>
        </row>
        <row r="5252">
          <cell r="A5252" t="str">
            <v>GC</v>
          </cell>
          <cell r="B5252" t="str">
            <v>OFM</v>
          </cell>
          <cell r="C5252">
            <v>38.54406228720466</v>
          </cell>
        </row>
        <row r="5253">
          <cell r="A5253" t="str">
            <v>ASEAN</v>
          </cell>
          <cell r="B5253" t="str">
            <v>Apps</v>
          </cell>
          <cell r="C5253">
            <v>3.4455827628979652</v>
          </cell>
        </row>
        <row r="5254">
          <cell r="A5254" t="str">
            <v>ANZ</v>
          </cell>
          <cell r="B5254" t="str">
            <v>Apps</v>
          </cell>
          <cell r="C5254">
            <v>264.74637297469025</v>
          </cell>
        </row>
        <row r="5255">
          <cell r="A5255" t="str">
            <v>GC</v>
          </cell>
          <cell r="B5255" t="str">
            <v>Tech</v>
          </cell>
          <cell r="C5255">
            <v>246.45717806531115</v>
          </cell>
        </row>
        <row r="5256">
          <cell r="A5256" t="str">
            <v>KR</v>
          </cell>
          <cell r="B5256" t="str">
            <v>OFM</v>
          </cell>
          <cell r="C5256">
            <v>64.110196268786581</v>
          </cell>
        </row>
        <row r="5257">
          <cell r="A5257" t="str">
            <v>ASEAN</v>
          </cell>
          <cell r="B5257" t="str">
            <v>Tech</v>
          </cell>
          <cell r="C5257">
            <v>150</v>
          </cell>
        </row>
        <row r="5258">
          <cell r="A5258" t="str">
            <v>GC</v>
          </cell>
          <cell r="B5258" t="str">
            <v>Apps</v>
          </cell>
          <cell r="C5258">
            <v>107.82501540357363</v>
          </cell>
        </row>
        <row r="5259">
          <cell r="A5259" t="str">
            <v>GC</v>
          </cell>
          <cell r="B5259" t="str">
            <v>Apps</v>
          </cell>
          <cell r="C5259">
            <v>107.82501540357363</v>
          </cell>
        </row>
        <row r="5260">
          <cell r="A5260" t="str">
            <v>GC</v>
          </cell>
          <cell r="B5260" t="str">
            <v>Apps</v>
          </cell>
          <cell r="C5260">
            <v>107.82501540357363</v>
          </cell>
        </row>
        <row r="5261">
          <cell r="A5261" t="str">
            <v>ANZ</v>
          </cell>
          <cell r="B5261" t="str">
            <v>Apps</v>
          </cell>
          <cell r="C5261">
            <v>847.18839351900874</v>
          </cell>
        </row>
        <row r="5262">
          <cell r="A5262" t="str">
            <v>GC</v>
          </cell>
          <cell r="B5262" t="str">
            <v>OFM</v>
          </cell>
          <cell r="C5262">
            <v>23.105360443622921</v>
          </cell>
        </row>
        <row r="5263">
          <cell r="A5263" t="str">
            <v>GC</v>
          </cell>
          <cell r="B5263" t="str">
            <v>Tech</v>
          </cell>
          <cell r="C5263">
            <v>30.807147258163894</v>
          </cell>
        </row>
        <row r="5264">
          <cell r="A5264" t="str">
            <v>GC</v>
          </cell>
          <cell r="B5264" t="str">
            <v>Tech</v>
          </cell>
          <cell r="C5264">
            <v>299.90757855822551</v>
          </cell>
        </row>
        <row r="5265">
          <cell r="A5265" t="str">
            <v>IN</v>
          </cell>
          <cell r="B5265" t="str">
            <v>Tech</v>
          </cell>
          <cell r="C5265">
            <v>47.420767195767198</v>
          </cell>
        </row>
        <row r="5266">
          <cell r="A5266" t="str">
            <v>IN</v>
          </cell>
          <cell r="B5266" t="str">
            <v>Tech</v>
          </cell>
          <cell r="C5266">
            <v>154.32098765432099</v>
          </cell>
        </row>
        <row r="5267">
          <cell r="A5267" t="str">
            <v>GC</v>
          </cell>
          <cell r="B5267" t="str">
            <v>OFM</v>
          </cell>
          <cell r="C5267">
            <v>231.05360443622922</v>
          </cell>
        </row>
        <row r="5268">
          <cell r="A5268" t="str">
            <v>GC</v>
          </cell>
          <cell r="B5268" t="str">
            <v>OFM</v>
          </cell>
          <cell r="C5268">
            <v>231.05360443622922</v>
          </cell>
        </row>
        <row r="5269">
          <cell r="A5269" t="str">
            <v>GC</v>
          </cell>
          <cell r="B5269" t="str">
            <v>Systems</v>
          </cell>
          <cell r="C5269">
            <v>344.25249537892796</v>
          </cell>
        </row>
        <row r="5270">
          <cell r="A5270" t="str">
            <v>GC</v>
          </cell>
          <cell r="B5270" t="str">
            <v>Apps</v>
          </cell>
          <cell r="C5270">
            <v>149.99573012939001</v>
          </cell>
        </row>
        <row r="5271">
          <cell r="A5271" t="str">
            <v>ASEAN</v>
          </cell>
          <cell r="B5271" t="str">
            <v>Tech</v>
          </cell>
          <cell r="C5271">
            <v>123.2857077226995</v>
          </cell>
        </row>
        <row r="5272">
          <cell r="A5272" t="str">
            <v>ANZ</v>
          </cell>
          <cell r="B5272" t="str">
            <v>Tech</v>
          </cell>
          <cell r="C5272">
            <v>52.949274594938046</v>
          </cell>
        </row>
        <row r="5273">
          <cell r="A5273" t="str">
            <v>GC</v>
          </cell>
          <cell r="B5273" t="str">
            <v>Apps</v>
          </cell>
          <cell r="C5273">
            <v>86.177180282661155</v>
          </cell>
        </row>
        <row r="5274">
          <cell r="A5274" t="str">
            <v>ANZ</v>
          </cell>
          <cell r="B5274" t="str">
            <v>Tech</v>
          </cell>
          <cell r="C5274">
            <v>158.84782378481412</v>
          </cell>
        </row>
        <row r="5275">
          <cell r="A5275" t="str">
            <v>ASEAN</v>
          </cell>
          <cell r="B5275" t="str">
            <v>Tech</v>
          </cell>
          <cell r="C5275">
            <v>120.63744500570311</v>
          </cell>
        </row>
        <row r="5276">
          <cell r="A5276" t="str">
            <v>ANZ</v>
          </cell>
          <cell r="B5276" t="str">
            <v>Apps</v>
          </cell>
          <cell r="C5276">
            <v>185.32246108228318</v>
          </cell>
        </row>
        <row r="5277">
          <cell r="A5277" t="str">
            <v>KR</v>
          </cell>
          <cell r="B5277" t="str">
            <v>Tech</v>
          </cell>
          <cell r="C5277">
            <v>228.96498667423779</v>
          </cell>
        </row>
        <row r="5278">
          <cell r="A5278" t="str">
            <v>KR</v>
          </cell>
          <cell r="B5278" t="str">
            <v>Tech</v>
          </cell>
          <cell r="C5278">
            <v>45.792997334847563</v>
          </cell>
        </row>
        <row r="5279">
          <cell r="A5279" t="str">
            <v>KR</v>
          </cell>
          <cell r="B5279" t="str">
            <v>Tech</v>
          </cell>
          <cell r="C5279">
            <v>183.17198933939025</v>
          </cell>
        </row>
        <row r="5280">
          <cell r="A5280" t="str">
            <v>KR</v>
          </cell>
          <cell r="B5280" t="str">
            <v>Tech</v>
          </cell>
          <cell r="C5280">
            <v>274.75798400908536</v>
          </cell>
        </row>
        <row r="5281">
          <cell r="A5281" t="str">
            <v>KR</v>
          </cell>
          <cell r="B5281" t="str">
            <v>Tech</v>
          </cell>
          <cell r="C5281">
            <v>137.37899200454268</v>
          </cell>
        </row>
        <row r="5282">
          <cell r="A5282" t="str">
            <v>GC</v>
          </cell>
          <cell r="B5282" t="str">
            <v>Apps</v>
          </cell>
          <cell r="C5282">
            <v>308.07147258163894</v>
          </cell>
        </row>
        <row r="5283">
          <cell r="A5283" t="str">
            <v>IN</v>
          </cell>
          <cell r="B5283" t="str">
            <v>OFM</v>
          </cell>
          <cell r="C5283">
            <v>33.06878306878307</v>
          </cell>
        </row>
        <row r="5284">
          <cell r="A5284" t="str">
            <v>GC</v>
          </cell>
          <cell r="B5284" t="str">
            <v>Apps</v>
          </cell>
          <cell r="C5284">
            <v>231.05360443622922</v>
          </cell>
        </row>
        <row r="5285">
          <cell r="A5285" t="str">
            <v>IN</v>
          </cell>
          <cell r="B5285" t="str">
            <v>OFM</v>
          </cell>
          <cell r="C5285">
            <v>33.06878306878307</v>
          </cell>
        </row>
        <row r="5286">
          <cell r="A5286" t="str">
            <v>IN</v>
          </cell>
          <cell r="B5286" t="str">
            <v>Tech</v>
          </cell>
          <cell r="C5286">
            <v>110.22927689594357</v>
          </cell>
        </row>
        <row r="5287">
          <cell r="A5287" t="str">
            <v>IN</v>
          </cell>
          <cell r="B5287" t="str">
            <v>Tech</v>
          </cell>
          <cell r="C5287">
            <v>110.22927689594357</v>
          </cell>
        </row>
        <row r="5288">
          <cell r="A5288" t="str">
            <v>IN</v>
          </cell>
          <cell r="B5288" t="str">
            <v>Apps</v>
          </cell>
          <cell r="C5288">
            <v>66.137566137566139</v>
          </cell>
        </row>
        <row r="5289">
          <cell r="A5289" t="str">
            <v>GC</v>
          </cell>
          <cell r="B5289" t="str">
            <v>Tech</v>
          </cell>
          <cell r="C5289">
            <v>53.252085487762834</v>
          </cell>
        </row>
        <row r="5290">
          <cell r="A5290" t="str">
            <v>ANZ</v>
          </cell>
          <cell r="B5290" t="str">
            <v>Apps</v>
          </cell>
          <cell r="C5290">
            <v>52.949274594938046</v>
          </cell>
        </row>
        <row r="5291">
          <cell r="A5291" t="str">
            <v>GC</v>
          </cell>
          <cell r="B5291" t="str">
            <v>Tech</v>
          </cell>
          <cell r="C5291">
            <v>231.05360443622922</v>
          </cell>
        </row>
        <row r="5292">
          <cell r="A5292" t="str">
            <v>IN</v>
          </cell>
          <cell r="B5292" t="str">
            <v>OFM</v>
          </cell>
          <cell r="C5292">
            <v>66.137566137566139</v>
          </cell>
        </row>
        <row r="5293">
          <cell r="A5293" t="str">
            <v>GC</v>
          </cell>
          <cell r="B5293" t="str">
            <v>Apps</v>
          </cell>
          <cell r="C5293">
            <v>154.03573629081947</v>
          </cell>
        </row>
        <row r="5294">
          <cell r="A5294" t="str">
            <v>IN</v>
          </cell>
          <cell r="B5294" t="str">
            <v>OFM</v>
          </cell>
          <cell r="C5294">
            <v>66.137566137566139</v>
          </cell>
        </row>
        <row r="5295">
          <cell r="A5295" t="str">
            <v>IN</v>
          </cell>
          <cell r="B5295" t="str">
            <v>OFM</v>
          </cell>
          <cell r="C5295">
            <v>99.206349206349202</v>
          </cell>
        </row>
        <row r="5296">
          <cell r="A5296" t="str">
            <v>GC</v>
          </cell>
          <cell r="B5296" t="str">
            <v>Apps</v>
          </cell>
          <cell r="C5296">
            <v>308.07147258163894</v>
          </cell>
        </row>
        <row r="5297">
          <cell r="A5297" t="str">
            <v>GC</v>
          </cell>
          <cell r="B5297" t="str">
            <v>Apps</v>
          </cell>
          <cell r="C5297">
            <v>308.07147258163894</v>
          </cell>
        </row>
        <row r="5298">
          <cell r="A5298" t="str">
            <v>IN</v>
          </cell>
          <cell r="B5298" t="str">
            <v>Tech</v>
          </cell>
          <cell r="C5298">
            <v>33.06878306878307</v>
          </cell>
        </row>
        <row r="5299">
          <cell r="A5299" t="str">
            <v>IN</v>
          </cell>
          <cell r="B5299" t="str">
            <v>Tech</v>
          </cell>
          <cell r="C5299">
            <v>220.45855379188714</v>
          </cell>
        </row>
        <row r="5300">
          <cell r="A5300" t="str">
            <v>GC</v>
          </cell>
          <cell r="B5300" t="str">
            <v>Apps</v>
          </cell>
          <cell r="C5300">
            <v>128.48020762401552</v>
          </cell>
        </row>
        <row r="5301">
          <cell r="A5301" t="str">
            <v>GC</v>
          </cell>
          <cell r="B5301" t="str">
            <v>Apps</v>
          </cell>
          <cell r="C5301">
            <v>642.4010381200776</v>
          </cell>
        </row>
        <row r="5302">
          <cell r="A5302" t="str">
            <v>GC</v>
          </cell>
          <cell r="B5302" t="str">
            <v>Apps</v>
          </cell>
          <cell r="C5302">
            <v>569.93222427603212</v>
          </cell>
        </row>
        <row r="5303">
          <cell r="A5303" t="str">
            <v>IN</v>
          </cell>
          <cell r="B5303" t="str">
            <v>Apps</v>
          </cell>
          <cell r="C5303">
            <v>44.091710758377424</v>
          </cell>
        </row>
        <row r="5304">
          <cell r="A5304" t="str">
            <v>ANZ</v>
          </cell>
          <cell r="B5304" t="str">
            <v>Tech</v>
          </cell>
          <cell r="C5304">
            <v>52.949274594938046</v>
          </cell>
        </row>
        <row r="5305">
          <cell r="A5305" t="str">
            <v>ANZ</v>
          </cell>
          <cell r="B5305" t="str">
            <v>Apps</v>
          </cell>
          <cell r="C5305">
            <v>238.27173567722122</v>
          </cell>
        </row>
        <row r="5306">
          <cell r="A5306" t="str">
            <v>ASEAN</v>
          </cell>
          <cell r="B5306" t="str">
            <v>Tech</v>
          </cell>
          <cell r="C5306">
            <v>155.72931501814674</v>
          </cell>
        </row>
        <row r="5307">
          <cell r="A5307" t="str">
            <v>ANZ</v>
          </cell>
          <cell r="B5307" t="str">
            <v>Apps</v>
          </cell>
          <cell r="C5307">
            <v>847.18839351900874</v>
          </cell>
        </row>
        <row r="5308">
          <cell r="A5308" t="str">
            <v>GC</v>
          </cell>
          <cell r="B5308" t="str">
            <v>Systems</v>
          </cell>
          <cell r="C5308">
            <v>5.8600482592209584</v>
          </cell>
        </row>
        <row r="5309">
          <cell r="A5309" t="str">
            <v>ASEAN</v>
          </cell>
          <cell r="B5309" t="str">
            <v>OFM</v>
          </cell>
          <cell r="C5309">
            <v>172.5</v>
          </cell>
        </row>
        <row r="5310">
          <cell r="A5310" t="str">
            <v>ASEAN</v>
          </cell>
          <cell r="B5310" t="str">
            <v>OFM</v>
          </cell>
          <cell r="C5310">
            <v>14.95</v>
          </cell>
        </row>
        <row r="5311">
          <cell r="A5311" t="str">
            <v>ASEAN</v>
          </cell>
          <cell r="B5311" t="str">
            <v>Apps</v>
          </cell>
          <cell r="C5311">
            <v>18.634796940322506</v>
          </cell>
        </row>
        <row r="5312">
          <cell r="A5312" t="str">
            <v>GC</v>
          </cell>
          <cell r="B5312" t="str">
            <v>Apps</v>
          </cell>
          <cell r="C5312">
            <v>86.177180282661155</v>
          </cell>
        </row>
        <row r="5313">
          <cell r="A5313" t="str">
            <v>IN</v>
          </cell>
          <cell r="B5313" t="str">
            <v>Apps</v>
          </cell>
          <cell r="C5313">
            <v>44.091710758377424</v>
          </cell>
        </row>
        <row r="5314">
          <cell r="A5314" t="str">
            <v>GC</v>
          </cell>
          <cell r="B5314" t="str">
            <v>Systems</v>
          </cell>
          <cell r="C5314">
            <v>34.470872113064452</v>
          </cell>
        </row>
        <row r="5315">
          <cell r="A5315" t="str">
            <v>IN</v>
          </cell>
          <cell r="B5315" t="str">
            <v>Tech</v>
          </cell>
          <cell r="C5315">
            <v>195.76719576719577</v>
          </cell>
        </row>
        <row r="5316">
          <cell r="A5316" t="str">
            <v>KR</v>
          </cell>
          <cell r="B5316" t="str">
            <v>OFM</v>
          </cell>
          <cell r="C5316">
            <v>45.792997334847563</v>
          </cell>
        </row>
        <row r="5317">
          <cell r="A5317" t="str">
            <v>KR</v>
          </cell>
          <cell r="B5317" t="str">
            <v>Tech</v>
          </cell>
          <cell r="C5317">
            <v>45.792997334847563</v>
          </cell>
        </row>
        <row r="5318">
          <cell r="A5318" t="str">
            <v>KR</v>
          </cell>
          <cell r="B5318" t="str">
            <v>Tech</v>
          </cell>
          <cell r="C5318">
            <v>178.59268960590546</v>
          </cell>
        </row>
        <row r="5319">
          <cell r="A5319" t="str">
            <v>ASEAN</v>
          </cell>
          <cell r="B5319" t="str">
            <v>Tech</v>
          </cell>
          <cell r="C5319">
            <v>18.92543758901089</v>
          </cell>
        </row>
        <row r="5320">
          <cell r="A5320" t="str">
            <v>ANZ</v>
          </cell>
          <cell r="B5320" t="str">
            <v>Apps</v>
          </cell>
          <cell r="C5320">
            <v>308.16477814253943</v>
          </cell>
        </row>
        <row r="5321">
          <cell r="A5321" t="str">
            <v>GC</v>
          </cell>
          <cell r="B5321" t="str">
            <v>Apps</v>
          </cell>
          <cell r="C5321">
            <v>123.22858903265558</v>
          </cell>
        </row>
        <row r="5322">
          <cell r="A5322" t="str">
            <v>GC</v>
          </cell>
          <cell r="B5322" t="str">
            <v>Apps</v>
          </cell>
          <cell r="C5322">
            <v>1232.2858903265558</v>
          </cell>
        </row>
        <row r="5323">
          <cell r="A5323" t="str">
            <v>GC</v>
          </cell>
          <cell r="B5323" t="str">
            <v>Apps</v>
          </cell>
          <cell r="C5323">
            <v>462.10720887245844</v>
          </cell>
        </row>
        <row r="5324">
          <cell r="A5324" t="str">
            <v>GC</v>
          </cell>
          <cell r="B5324" t="str">
            <v>Apps</v>
          </cell>
          <cell r="C5324">
            <v>308.07147258163894</v>
          </cell>
        </row>
        <row r="5325">
          <cell r="A5325" t="str">
            <v>GC</v>
          </cell>
          <cell r="B5325" t="str">
            <v>Apps</v>
          </cell>
          <cell r="C5325">
            <v>231.05360443622922</v>
          </cell>
        </row>
        <row r="5326">
          <cell r="A5326" t="str">
            <v>IN</v>
          </cell>
          <cell r="B5326" t="str">
            <v>OFM</v>
          </cell>
          <cell r="C5326">
            <v>22.045855379188712</v>
          </cell>
        </row>
        <row r="5327">
          <cell r="A5327" t="str">
            <v>IN</v>
          </cell>
          <cell r="B5327" t="str">
            <v>OFM</v>
          </cell>
          <cell r="C5327">
            <v>55.114638447971785</v>
          </cell>
        </row>
        <row r="5328">
          <cell r="A5328" t="str">
            <v>GC</v>
          </cell>
          <cell r="B5328" t="str">
            <v>Tech</v>
          </cell>
          <cell r="C5328">
            <v>206.82523267838675</v>
          </cell>
        </row>
        <row r="5329">
          <cell r="A5329" t="str">
            <v>KR</v>
          </cell>
          <cell r="B5329" t="str">
            <v>Tech</v>
          </cell>
          <cell r="C5329">
            <v>73.2687957357561</v>
          </cell>
        </row>
        <row r="5330">
          <cell r="A5330" t="str">
            <v>GC</v>
          </cell>
          <cell r="B5330" t="str">
            <v>Tech</v>
          </cell>
          <cell r="C5330">
            <v>18.484288354898336</v>
          </cell>
        </row>
        <row r="5331">
          <cell r="A5331" t="str">
            <v>GC</v>
          </cell>
          <cell r="B5331" t="str">
            <v>Tech</v>
          </cell>
          <cell r="C5331">
            <v>308.07147258163894</v>
          </cell>
        </row>
        <row r="5332">
          <cell r="A5332" t="str">
            <v>GC</v>
          </cell>
          <cell r="B5332" t="str">
            <v>Tech</v>
          </cell>
          <cell r="C5332">
            <v>47.751078250154038</v>
          </cell>
        </row>
        <row r="5333">
          <cell r="A5333" t="str">
            <v>IN</v>
          </cell>
          <cell r="B5333" t="str">
            <v>Tech</v>
          </cell>
          <cell r="C5333">
            <v>220.45855379188714</v>
          </cell>
        </row>
        <row r="5334">
          <cell r="A5334" t="str">
            <v>IN</v>
          </cell>
          <cell r="B5334" t="str">
            <v>OFM</v>
          </cell>
          <cell r="C5334">
            <v>275.57319223985888</v>
          </cell>
        </row>
        <row r="5335">
          <cell r="A5335" t="str">
            <v>ANZ</v>
          </cell>
          <cell r="B5335" t="str">
            <v>Systems</v>
          </cell>
          <cell r="C5335">
            <v>607.73032979499237</v>
          </cell>
        </row>
        <row r="5336">
          <cell r="A5336" t="str">
            <v>GC</v>
          </cell>
          <cell r="B5336" t="str">
            <v>Tech</v>
          </cell>
          <cell r="C5336">
            <v>46.210720887245841</v>
          </cell>
        </row>
        <row r="5337">
          <cell r="A5337" t="str">
            <v>ASEAN</v>
          </cell>
          <cell r="B5337" t="str">
            <v>Tech</v>
          </cell>
          <cell r="C5337">
            <v>8.1541127306085013</v>
          </cell>
        </row>
        <row r="5338">
          <cell r="A5338" t="str">
            <v>GC</v>
          </cell>
          <cell r="B5338" t="str">
            <v>OFM</v>
          </cell>
          <cell r="C5338">
            <v>4.621072088724584</v>
          </cell>
        </row>
        <row r="5339">
          <cell r="A5339" t="str">
            <v>GC</v>
          </cell>
          <cell r="B5339" t="str">
            <v>OFM</v>
          </cell>
          <cell r="C5339">
            <v>46.210720887245841</v>
          </cell>
        </row>
        <row r="5340">
          <cell r="A5340" t="str">
            <v>GC</v>
          </cell>
          <cell r="B5340" t="str">
            <v>Tech</v>
          </cell>
          <cell r="C5340">
            <v>30.807147258163894</v>
          </cell>
        </row>
        <row r="5341">
          <cell r="A5341" t="str">
            <v>KR</v>
          </cell>
          <cell r="B5341" t="str">
            <v>OFM</v>
          </cell>
          <cell r="C5341">
            <v>91.585994669695125</v>
          </cell>
        </row>
        <row r="5342">
          <cell r="A5342" t="str">
            <v>IN</v>
          </cell>
          <cell r="B5342" t="str">
            <v>Tech</v>
          </cell>
          <cell r="C5342">
            <v>661.37566137566137</v>
          </cell>
        </row>
        <row r="5343">
          <cell r="A5343" t="str">
            <v>GC</v>
          </cell>
          <cell r="B5343" t="str">
            <v>Apps</v>
          </cell>
          <cell r="C5343">
            <v>92.421441774491683</v>
          </cell>
        </row>
        <row r="5344">
          <cell r="A5344" t="str">
            <v>GC</v>
          </cell>
          <cell r="B5344" t="str">
            <v>Apps</v>
          </cell>
          <cell r="C5344">
            <v>154.03573629081947</v>
          </cell>
        </row>
        <row r="5345">
          <cell r="A5345" t="str">
            <v>GC</v>
          </cell>
          <cell r="B5345" t="str">
            <v>Apps</v>
          </cell>
          <cell r="C5345">
            <v>46.210720887245841</v>
          </cell>
        </row>
        <row r="5346">
          <cell r="A5346" t="str">
            <v>GC</v>
          </cell>
          <cell r="B5346" t="str">
            <v>Apps</v>
          </cell>
          <cell r="C5346">
            <v>308.07147258163894</v>
          </cell>
        </row>
        <row r="5347">
          <cell r="A5347" t="str">
            <v>GC</v>
          </cell>
          <cell r="B5347" t="str">
            <v>OFM</v>
          </cell>
          <cell r="C5347">
            <v>30.807147258163894</v>
          </cell>
        </row>
        <row r="5348">
          <cell r="A5348" t="str">
            <v>GC</v>
          </cell>
          <cell r="B5348" t="str">
            <v>Tech</v>
          </cell>
          <cell r="C5348">
            <v>7.7017868145409736</v>
          </cell>
        </row>
        <row r="5349">
          <cell r="A5349" t="str">
            <v>GC</v>
          </cell>
          <cell r="B5349" t="str">
            <v>OFM</v>
          </cell>
          <cell r="C5349">
            <v>7.7017868145409736</v>
          </cell>
        </row>
        <row r="5350">
          <cell r="A5350" t="str">
            <v>GC</v>
          </cell>
          <cell r="B5350" t="str">
            <v>Apps</v>
          </cell>
          <cell r="C5350">
            <v>12.848020762401553</v>
          </cell>
        </row>
        <row r="5351">
          <cell r="A5351" t="str">
            <v>IN</v>
          </cell>
          <cell r="B5351" t="str">
            <v>Tech</v>
          </cell>
          <cell r="C5351">
            <v>46.296296296296298</v>
          </cell>
        </row>
        <row r="5352">
          <cell r="A5352" t="str">
            <v>IN</v>
          </cell>
          <cell r="B5352" t="str">
            <v>Apps</v>
          </cell>
          <cell r="C5352">
            <v>55.114638447971785</v>
          </cell>
        </row>
        <row r="5353">
          <cell r="A5353" t="str">
            <v>IN</v>
          </cell>
          <cell r="B5353" t="str">
            <v>OFM</v>
          </cell>
          <cell r="C5353">
            <v>4.409171075837742</v>
          </cell>
        </row>
        <row r="5354">
          <cell r="A5354" t="str">
            <v>IN</v>
          </cell>
          <cell r="B5354" t="str">
            <v>Apps</v>
          </cell>
          <cell r="C5354">
            <v>55.114638447971785</v>
          </cell>
        </row>
        <row r="5355">
          <cell r="A5355" t="str">
            <v>IN</v>
          </cell>
          <cell r="B5355" t="str">
            <v>Apps</v>
          </cell>
          <cell r="C5355">
            <v>61.728395061728399</v>
          </cell>
        </row>
        <row r="5356">
          <cell r="A5356" t="str">
            <v>IN</v>
          </cell>
          <cell r="B5356" t="str">
            <v>Apps</v>
          </cell>
          <cell r="C5356">
            <v>61.728395061728399</v>
          </cell>
        </row>
        <row r="5357">
          <cell r="A5357" t="str">
            <v>IN</v>
          </cell>
          <cell r="B5357" t="str">
            <v>OFM</v>
          </cell>
          <cell r="C5357">
            <v>87.780291005291005</v>
          </cell>
        </row>
        <row r="5358">
          <cell r="A5358" t="str">
            <v>ASEAN</v>
          </cell>
          <cell r="B5358" t="str">
            <v>Tech</v>
          </cell>
          <cell r="C5358">
            <v>308.75</v>
          </cell>
        </row>
        <row r="5359">
          <cell r="A5359" t="str">
            <v>IN</v>
          </cell>
          <cell r="B5359" t="str">
            <v>Apps</v>
          </cell>
          <cell r="C5359">
            <v>110.22927689594357</v>
          </cell>
        </row>
        <row r="5360">
          <cell r="A5360" t="str">
            <v>GC</v>
          </cell>
          <cell r="B5360" t="str">
            <v>Apps</v>
          </cell>
          <cell r="C5360">
            <v>46.210720887245841</v>
          </cell>
        </row>
        <row r="5361">
          <cell r="A5361" t="str">
            <v>GC</v>
          </cell>
          <cell r="B5361" t="str">
            <v>Apps</v>
          </cell>
          <cell r="C5361">
            <v>616.14294516327789</v>
          </cell>
        </row>
        <row r="5362">
          <cell r="A5362" t="str">
            <v>GC</v>
          </cell>
          <cell r="B5362" t="str">
            <v>Apps</v>
          </cell>
          <cell r="C5362">
            <v>385.08934072704869</v>
          </cell>
        </row>
        <row r="5363">
          <cell r="A5363" t="str">
            <v>GC</v>
          </cell>
          <cell r="B5363" t="str">
            <v>Tech</v>
          </cell>
          <cell r="C5363">
            <v>6.1614294516327792</v>
          </cell>
        </row>
        <row r="5364">
          <cell r="A5364" t="str">
            <v>GC</v>
          </cell>
          <cell r="B5364" t="str">
            <v>Apps</v>
          </cell>
          <cell r="C5364">
            <v>308.07147258163894</v>
          </cell>
        </row>
        <row r="5365">
          <cell r="A5365" t="str">
            <v>GC</v>
          </cell>
          <cell r="B5365" t="str">
            <v>Apps</v>
          </cell>
          <cell r="C5365">
            <v>308.07147258163894</v>
          </cell>
        </row>
        <row r="5366">
          <cell r="A5366" t="str">
            <v>ASEAN</v>
          </cell>
          <cell r="B5366" t="str">
            <v>Tech</v>
          </cell>
          <cell r="C5366">
            <v>13.327684536418447</v>
          </cell>
        </row>
        <row r="5367">
          <cell r="A5367" t="str">
            <v>ANZ</v>
          </cell>
          <cell r="B5367" t="str">
            <v>Apps</v>
          </cell>
          <cell r="C5367">
            <v>84.718839351900883</v>
          </cell>
        </row>
        <row r="5368">
          <cell r="A5368" t="str">
            <v>ANZ</v>
          </cell>
          <cell r="B5368" t="str">
            <v>OFM</v>
          </cell>
          <cell r="C5368">
            <v>105.89854918987609</v>
          </cell>
        </row>
        <row r="5369">
          <cell r="A5369" t="str">
            <v>ANZ</v>
          </cell>
          <cell r="B5369" t="str">
            <v>Apps</v>
          </cell>
          <cell r="C5369">
            <v>423.59419675950437</v>
          </cell>
        </row>
        <row r="5370">
          <cell r="A5370" t="str">
            <v>GC</v>
          </cell>
          <cell r="B5370" t="str">
            <v>Tech</v>
          </cell>
          <cell r="C5370">
            <v>34.470872113064452</v>
          </cell>
        </row>
        <row r="5371">
          <cell r="A5371" t="str">
            <v>GC</v>
          </cell>
          <cell r="B5371" t="str">
            <v>Apps</v>
          </cell>
          <cell r="C5371">
            <v>123.22858903265558</v>
          </cell>
        </row>
        <row r="5372">
          <cell r="A5372" t="str">
            <v>GC</v>
          </cell>
          <cell r="B5372" t="str">
            <v>Tech</v>
          </cell>
          <cell r="C5372">
            <v>3.0807147258163896</v>
          </cell>
        </row>
        <row r="5373">
          <cell r="A5373" t="str">
            <v>GC</v>
          </cell>
          <cell r="B5373" t="str">
            <v>Tech</v>
          </cell>
          <cell r="C5373">
            <v>34.470872113064452</v>
          </cell>
        </row>
        <row r="5374">
          <cell r="A5374" t="str">
            <v>GC</v>
          </cell>
          <cell r="B5374" t="str">
            <v>Tech</v>
          </cell>
          <cell r="C5374">
            <v>27.576697690451567</v>
          </cell>
        </row>
        <row r="5375">
          <cell r="A5375" t="str">
            <v>ASEAN</v>
          </cell>
          <cell r="B5375" t="str">
            <v>Apps</v>
          </cell>
          <cell r="C5375">
            <v>12</v>
          </cell>
        </row>
        <row r="5376">
          <cell r="A5376" t="str">
            <v>IN</v>
          </cell>
          <cell r="B5376" t="str">
            <v>Tech</v>
          </cell>
          <cell r="C5376">
            <v>11.022927689594356</v>
          </cell>
        </row>
        <row r="5377">
          <cell r="A5377" t="str">
            <v>ASEAN</v>
          </cell>
          <cell r="B5377" t="str">
            <v>OFM</v>
          </cell>
          <cell r="C5377">
            <v>168</v>
          </cell>
        </row>
        <row r="5378">
          <cell r="A5378" t="str">
            <v>ANZ</v>
          </cell>
          <cell r="B5378" t="str">
            <v>Apps</v>
          </cell>
          <cell r="C5378">
            <v>26.474637297469023</v>
          </cell>
        </row>
        <row r="5379">
          <cell r="A5379" t="str">
            <v>KR</v>
          </cell>
          <cell r="B5379" t="str">
            <v>Tech</v>
          </cell>
          <cell r="C5379">
            <v>91.585994669695125</v>
          </cell>
        </row>
        <row r="5380">
          <cell r="A5380" t="str">
            <v>KR</v>
          </cell>
          <cell r="B5380" t="str">
            <v>OFM</v>
          </cell>
          <cell r="C5380">
            <v>6.4110196268786588</v>
          </cell>
        </row>
        <row r="5381">
          <cell r="A5381" t="str">
            <v>IN</v>
          </cell>
          <cell r="B5381" t="str">
            <v>OFM</v>
          </cell>
          <cell r="C5381">
            <v>15.4320987654321</v>
          </cell>
        </row>
        <row r="5382">
          <cell r="A5382" t="str">
            <v>ANZ</v>
          </cell>
          <cell r="B5382" t="str">
            <v>Apps</v>
          </cell>
          <cell r="C5382">
            <v>105.89854918987609</v>
          </cell>
        </row>
        <row r="5383">
          <cell r="A5383" t="str">
            <v>ANZ</v>
          </cell>
          <cell r="B5383" t="str">
            <v>Apps</v>
          </cell>
          <cell r="C5383">
            <v>74.128984432913256</v>
          </cell>
        </row>
        <row r="5384">
          <cell r="A5384" t="str">
            <v>ANZ</v>
          </cell>
          <cell r="B5384" t="str">
            <v>Apps</v>
          </cell>
          <cell r="C5384">
            <v>111.1934766493699</v>
          </cell>
        </row>
        <row r="5385">
          <cell r="A5385" t="str">
            <v>ANZ</v>
          </cell>
          <cell r="B5385" t="str">
            <v>Apps</v>
          </cell>
          <cell r="C5385">
            <v>42.359419675950441</v>
          </cell>
        </row>
        <row r="5386">
          <cell r="A5386" t="str">
            <v>GC</v>
          </cell>
          <cell r="B5386" t="str">
            <v>Tech</v>
          </cell>
          <cell r="C5386">
            <v>15.403573629081947</v>
          </cell>
        </row>
        <row r="5387">
          <cell r="A5387" t="str">
            <v>GC</v>
          </cell>
          <cell r="B5387" t="str">
            <v>Tech</v>
          </cell>
          <cell r="C5387">
            <v>462.10720887245844</v>
          </cell>
        </row>
        <row r="5388">
          <cell r="A5388" t="str">
            <v>GC</v>
          </cell>
          <cell r="B5388" t="str">
            <v>Tech</v>
          </cell>
          <cell r="C5388">
            <v>308.07147258163894</v>
          </cell>
        </row>
        <row r="5389">
          <cell r="A5389" t="str">
            <v>IN</v>
          </cell>
          <cell r="B5389" t="str">
            <v>Tech</v>
          </cell>
          <cell r="C5389">
            <v>34.310405643738981</v>
          </cell>
        </row>
        <row r="5390">
          <cell r="A5390" t="str">
            <v>IN</v>
          </cell>
          <cell r="B5390" t="str">
            <v>Tech</v>
          </cell>
          <cell r="C5390">
            <v>119.04761904761905</v>
          </cell>
        </row>
        <row r="5391">
          <cell r="A5391" t="str">
            <v>GC</v>
          </cell>
          <cell r="B5391" t="str">
            <v>Tech</v>
          </cell>
          <cell r="C5391">
            <v>154.03573629081947</v>
          </cell>
        </row>
        <row r="5392">
          <cell r="A5392" t="str">
            <v>ANZ</v>
          </cell>
          <cell r="B5392" t="str">
            <v>Tech</v>
          </cell>
          <cell r="C5392">
            <v>423.59419675950437</v>
          </cell>
        </row>
        <row r="5393">
          <cell r="A5393" t="str">
            <v>IN</v>
          </cell>
          <cell r="B5393" t="str">
            <v>Apps</v>
          </cell>
          <cell r="C5393">
            <v>6.6137566137566139</v>
          </cell>
        </row>
        <row r="5394">
          <cell r="A5394" t="str">
            <v>ANZ</v>
          </cell>
          <cell r="B5394" t="str">
            <v>Tech</v>
          </cell>
          <cell r="C5394">
            <v>190.61738854177699</v>
          </cell>
        </row>
        <row r="5395">
          <cell r="A5395" t="str">
            <v>IN</v>
          </cell>
          <cell r="B5395" t="str">
            <v>Tech</v>
          </cell>
          <cell r="C5395">
            <v>33.06878306878307</v>
          </cell>
        </row>
        <row r="5396">
          <cell r="A5396" t="str">
            <v>GC</v>
          </cell>
          <cell r="B5396" t="str">
            <v>Tech</v>
          </cell>
          <cell r="C5396">
            <v>862.60012322858904</v>
          </cell>
        </row>
        <row r="5397">
          <cell r="A5397" t="str">
            <v>ANZ</v>
          </cell>
          <cell r="B5397" t="str">
            <v>Tech</v>
          </cell>
          <cell r="C5397">
            <v>105.89854918987609</v>
          </cell>
        </row>
        <row r="5398">
          <cell r="A5398" t="str">
            <v>ANZ</v>
          </cell>
          <cell r="B5398" t="str">
            <v>OFM</v>
          </cell>
          <cell r="C5398">
            <v>42.359419675950441</v>
          </cell>
        </row>
        <row r="5399">
          <cell r="A5399" t="str">
            <v>ANZ</v>
          </cell>
          <cell r="B5399" t="str">
            <v>Tech</v>
          </cell>
          <cell r="C5399">
            <v>264.74637297469025</v>
          </cell>
        </row>
        <row r="5400">
          <cell r="A5400" t="str">
            <v>ANZ</v>
          </cell>
          <cell r="B5400" t="str">
            <v>Apps</v>
          </cell>
          <cell r="C5400">
            <v>158.84782378481412</v>
          </cell>
        </row>
        <row r="5401">
          <cell r="A5401" t="str">
            <v>IN</v>
          </cell>
          <cell r="B5401" t="str">
            <v>Tech</v>
          </cell>
          <cell r="C5401">
            <v>293.80264550264553</v>
          </cell>
        </row>
        <row r="5402">
          <cell r="A5402" t="str">
            <v>ANZ</v>
          </cell>
          <cell r="B5402" t="str">
            <v>OFM</v>
          </cell>
          <cell r="C5402">
            <v>250</v>
          </cell>
        </row>
        <row r="5403">
          <cell r="A5403" t="str">
            <v>IN</v>
          </cell>
          <cell r="B5403" t="str">
            <v>Tech</v>
          </cell>
          <cell r="C5403">
            <v>194.00352733686069</v>
          </cell>
        </row>
        <row r="5404">
          <cell r="A5404" t="str">
            <v>IN</v>
          </cell>
          <cell r="B5404" t="str">
            <v>Tech</v>
          </cell>
          <cell r="C5404">
            <v>48.967107583774251</v>
          </cell>
        </row>
        <row r="5405">
          <cell r="A5405" t="str">
            <v>IN</v>
          </cell>
          <cell r="B5405" t="str">
            <v>Tech</v>
          </cell>
          <cell r="C5405">
            <v>5.9744268077601408</v>
          </cell>
        </row>
        <row r="5406">
          <cell r="A5406" t="str">
            <v>IN</v>
          </cell>
          <cell r="B5406" t="str">
            <v>OFM</v>
          </cell>
          <cell r="C5406">
            <v>231.41333774250441</v>
          </cell>
        </row>
        <row r="5407">
          <cell r="A5407" t="str">
            <v>IN</v>
          </cell>
          <cell r="B5407" t="str">
            <v>Apps</v>
          </cell>
          <cell r="C5407">
            <v>66.137566137566139</v>
          </cell>
        </row>
        <row r="5408">
          <cell r="A5408" t="str">
            <v>IN</v>
          </cell>
          <cell r="B5408" t="str">
            <v>Apps</v>
          </cell>
          <cell r="C5408">
            <v>66.137566137566139</v>
          </cell>
        </row>
        <row r="5409">
          <cell r="A5409" t="str">
            <v>IN</v>
          </cell>
          <cell r="B5409" t="str">
            <v>Apps</v>
          </cell>
          <cell r="C5409">
            <v>66.137566137566139</v>
          </cell>
        </row>
        <row r="5410">
          <cell r="A5410" t="str">
            <v>IN</v>
          </cell>
          <cell r="B5410" t="str">
            <v>Apps</v>
          </cell>
          <cell r="C5410">
            <v>66.137566137566139</v>
          </cell>
        </row>
        <row r="5411">
          <cell r="A5411" t="str">
            <v>IN</v>
          </cell>
          <cell r="B5411" t="str">
            <v>Apps</v>
          </cell>
          <cell r="C5411">
            <v>66.137566137566139</v>
          </cell>
        </row>
        <row r="5412">
          <cell r="A5412" t="str">
            <v>GC</v>
          </cell>
          <cell r="B5412" t="str">
            <v>Tech</v>
          </cell>
          <cell r="C5412">
            <v>46.210720887245841</v>
          </cell>
        </row>
        <row r="5413">
          <cell r="A5413" t="str">
            <v>GC</v>
          </cell>
          <cell r="B5413" t="str">
            <v>Tech</v>
          </cell>
          <cell r="C5413">
            <v>17.046496987139133</v>
          </cell>
        </row>
        <row r="5414">
          <cell r="A5414" t="str">
            <v>IN</v>
          </cell>
          <cell r="B5414" t="str">
            <v>Tech</v>
          </cell>
          <cell r="C5414">
            <v>110.22927689594357</v>
          </cell>
        </row>
        <row r="5415">
          <cell r="A5415" t="str">
            <v>KR</v>
          </cell>
          <cell r="B5415" t="str">
            <v>Tech</v>
          </cell>
          <cell r="C5415">
            <v>183.17198933939025</v>
          </cell>
        </row>
        <row r="5416">
          <cell r="A5416" t="str">
            <v>GC</v>
          </cell>
          <cell r="B5416" t="str">
            <v>Apps</v>
          </cell>
          <cell r="C5416">
            <v>44.968072668405433</v>
          </cell>
        </row>
        <row r="5417">
          <cell r="A5417" t="str">
            <v>ASEAN</v>
          </cell>
          <cell r="B5417" t="str">
            <v>Tech</v>
          </cell>
          <cell r="C5417">
            <v>11.544516929296641</v>
          </cell>
        </row>
        <row r="5418">
          <cell r="A5418" t="str">
            <v>GC</v>
          </cell>
          <cell r="B5418" t="str">
            <v>Apps</v>
          </cell>
          <cell r="C5418">
            <v>80</v>
          </cell>
        </row>
        <row r="5419">
          <cell r="A5419" t="str">
            <v>IN</v>
          </cell>
          <cell r="B5419" t="str">
            <v>Apps</v>
          </cell>
          <cell r="C5419">
            <v>66.137566137566139</v>
          </cell>
        </row>
        <row r="5420">
          <cell r="A5420" t="str">
            <v>IN</v>
          </cell>
          <cell r="B5420" t="str">
            <v>OFM</v>
          </cell>
          <cell r="C5420">
            <v>70.546737213403873</v>
          </cell>
        </row>
        <row r="5421">
          <cell r="A5421" t="str">
            <v>GC</v>
          </cell>
          <cell r="B5421" t="str">
            <v>Apps</v>
          </cell>
          <cell r="C5421">
            <v>75</v>
          </cell>
        </row>
        <row r="5422">
          <cell r="A5422" t="str">
            <v>GC</v>
          </cell>
          <cell r="B5422" t="str">
            <v>Apps</v>
          </cell>
          <cell r="C5422">
            <v>15.403573629081947</v>
          </cell>
        </row>
        <row r="5423">
          <cell r="A5423" t="str">
            <v>KR</v>
          </cell>
          <cell r="B5423" t="str">
            <v>Tech</v>
          </cell>
          <cell r="C5423">
            <v>109.90319360363415</v>
          </cell>
        </row>
        <row r="5424">
          <cell r="A5424" t="str">
            <v>IN</v>
          </cell>
          <cell r="B5424" t="str">
            <v>Apps</v>
          </cell>
          <cell r="C5424">
            <v>66.137566137566139</v>
          </cell>
        </row>
        <row r="5425">
          <cell r="A5425" t="str">
            <v>IN</v>
          </cell>
          <cell r="B5425" t="str">
            <v>Apps</v>
          </cell>
          <cell r="C5425">
            <v>66.137566137566139</v>
          </cell>
        </row>
        <row r="5426">
          <cell r="A5426" t="str">
            <v>IN</v>
          </cell>
          <cell r="B5426" t="str">
            <v>Apps</v>
          </cell>
          <cell r="C5426">
            <v>66.137566137566139</v>
          </cell>
        </row>
        <row r="5427">
          <cell r="A5427" t="str">
            <v>IN</v>
          </cell>
          <cell r="B5427" t="str">
            <v>Apps</v>
          </cell>
          <cell r="C5427">
            <v>66.137566137566139</v>
          </cell>
        </row>
        <row r="5428">
          <cell r="A5428" t="str">
            <v>IN</v>
          </cell>
          <cell r="B5428" t="str">
            <v>Apps</v>
          </cell>
          <cell r="C5428">
            <v>44.091710758377424</v>
          </cell>
        </row>
        <row r="5429">
          <cell r="A5429" t="str">
            <v>GC</v>
          </cell>
          <cell r="B5429" t="str">
            <v>Tech</v>
          </cell>
          <cell r="C5429">
            <v>123.22858903265558</v>
          </cell>
        </row>
        <row r="5430">
          <cell r="A5430" t="str">
            <v>ANZ</v>
          </cell>
          <cell r="B5430" t="str">
            <v>Apps</v>
          </cell>
          <cell r="C5430">
            <v>40.515355319666149</v>
          </cell>
        </row>
        <row r="5431">
          <cell r="A5431" t="str">
            <v>ANZ</v>
          </cell>
          <cell r="B5431" t="str">
            <v>Tech</v>
          </cell>
          <cell r="C5431">
            <v>84.718839351900883</v>
          </cell>
        </row>
        <row r="5432">
          <cell r="A5432" t="str">
            <v>GC</v>
          </cell>
          <cell r="B5432" t="str">
            <v>OFM</v>
          </cell>
          <cell r="C5432">
            <v>37.917959324370905</v>
          </cell>
        </row>
        <row r="5433">
          <cell r="A5433" t="str">
            <v>ANZ</v>
          </cell>
          <cell r="B5433" t="str">
            <v>OFM</v>
          </cell>
          <cell r="C5433">
            <v>423.59419675950437</v>
          </cell>
        </row>
        <row r="5434">
          <cell r="A5434" t="str">
            <v>GC</v>
          </cell>
          <cell r="B5434" t="str">
            <v>Apps</v>
          </cell>
          <cell r="C5434">
            <v>100</v>
          </cell>
        </row>
        <row r="5435">
          <cell r="A5435" t="str">
            <v>IN</v>
          </cell>
          <cell r="B5435" t="str">
            <v>Tech</v>
          </cell>
          <cell r="C5435">
            <v>220.45855379188714</v>
          </cell>
        </row>
        <row r="5436">
          <cell r="A5436" t="str">
            <v>IN</v>
          </cell>
          <cell r="B5436" t="str">
            <v>Tech</v>
          </cell>
          <cell r="C5436">
            <v>48.08267702821869</v>
          </cell>
        </row>
        <row r="5437">
          <cell r="A5437" t="str">
            <v>GC</v>
          </cell>
          <cell r="B5437" t="str">
            <v>OFM</v>
          </cell>
          <cell r="C5437">
            <v>41.495139607032058</v>
          </cell>
        </row>
        <row r="5438">
          <cell r="A5438" t="str">
            <v>GC</v>
          </cell>
          <cell r="B5438" t="str">
            <v>OFM</v>
          </cell>
          <cell r="C5438">
            <v>79.532350913478112</v>
          </cell>
        </row>
        <row r="5439">
          <cell r="A5439" t="str">
            <v>IN</v>
          </cell>
          <cell r="B5439" t="str">
            <v>OFM</v>
          </cell>
          <cell r="C5439">
            <v>72.162257495590836</v>
          </cell>
        </row>
        <row r="5440">
          <cell r="A5440" t="str">
            <v>GC</v>
          </cell>
          <cell r="B5440" t="str">
            <v>Apps</v>
          </cell>
          <cell r="C5440">
            <v>308.07147258163894</v>
          </cell>
        </row>
        <row r="5441">
          <cell r="A5441" t="str">
            <v>GC</v>
          </cell>
          <cell r="B5441" t="str">
            <v>Apps</v>
          </cell>
          <cell r="C5441">
            <v>344.70872113064462</v>
          </cell>
        </row>
        <row r="5442">
          <cell r="A5442" t="str">
            <v>ANZ</v>
          </cell>
          <cell r="B5442" t="str">
            <v>Tech</v>
          </cell>
          <cell r="C5442">
            <v>317.69564756962825</v>
          </cell>
        </row>
        <row r="5443">
          <cell r="A5443" t="str">
            <v>GC</v>
          </cell>
          <cell r="B5443" t="str">
            <v>Tech</v>
          </cell>
          <cell r="C5443">
            <v>38.508934072704868</v>
          </cell>
        </row>
        <row r="5444">
          <cell r="A5444" t="str">
            <v>GC</v>
          </cell>
          <cell r="B5444" t="str">
            <v>Tech</v>
          </cell>
          <cell r="C5444">
            <v>25.696041524803107</v>
          </cell>
        </row>
        <row r="5445">
          <cell r="A5445" t="str">
            <v>IN</v>
          </cell>
          <cell r="B5445" t="str">
            <v>OFM</v>
          </cell>
          <cell r="C5445">
            <v>661.37566137566137</v>
          </cell>
        </row>
        <row r="5446">
          <cell r="A5446" t="str">
            <v>IN</v>
          </cell>
          <cell r="B5446" t="str">
            <v>Tech</v>
          </cell>
          <cell r="C5446">
            <v>110.22927689594357</v>
          </cell>
        </row>
        <row r="5447">
          <cell r="A5447" t="str">
            <v>GC</v>
          </cell>
          <cell r="B5447" t="str">
            <v>OFM</v>
          </cell>
          <cell r="C5447">
            <v>36.968576709796672</v>
          </cell>
        </row>
        <row r="5448">
          <cell r="A5448" t="str">
            <v>ANZ</v>
          </cell>
          <cell r="B5448" t="str">
            <v>Tech</v>
          </cell>
          <cell r="C5448">
            <v>241.44869215291749</v>
          </cell>
        </row>
        <row r="5449">
          <cell r="A5449" t="str">
            <v>IN</v>
          </cell>
          <cell r="B5449" t="str">
            <v>OFM</v>
          </cell>
          <cell r="C5449">
            <v>220.45855379188714</v>
          </cell>
        </row>
        <row r="5450">
          <cell r="A5450" t="str">
            <v>IN</v>
          </cell>
          <cell r="B5450" t="str">
            <v>Apps</v>
          </cell>
          <cell r="C5450">
            <v>33.06878306878307</v>
          </cell>
        </row>
        <row r="5451">
          <cell r="A5451" t="str">
            <v>IN</v>
          </cell>
          <cell r="B5451" t="str">
            <v>Tech</v>
          </cell>
          <cell r="C5451">
            <v>33.014219576719576</v>
          </cell>
        </row>
        <row r="5452">
          <cell r="A5452" t="str">
            <v>GC</v>
          </cell>
          <cell r="B5452" t="str">
            <v>Tech</v>
          </cell>
          <cell r="C5452">
            <v>320.60428219346886</v>
          </cell>
        </row>
        <row r="5453">
          <cell r="A5453" t="str">
            <v>IN</v>
          </cell>
          <cell r="B5453" t="str">
            <v>OFM</v>
          </cell>
          <cell r="C5453">
            <v>44.091710758377424</v>
          </cell>
        </row>
        <row r="5454">
          <cell r="A5454" t="str">
            <v>ANZ</v>
          </cell>
          <cell r="B5454" t="str">
            <v>Apps</v>
          </cell>
          <cell r="C5454">
            <v>52.949274594938046</v>
          </cell>
        </row>
        <row r="5455">
          <cell r="A5455" t="str">
            <v>GC</v>
          </cell>
          <cell r="B5455" t="str">
            <v>Tech</v>
          </cell>
          <cell r="C5455">
            <v>256.96041524803104</v>
          </cell>
        </row>
        <row r="5456">
          <cell r="A5456" t="str">
            <v>IN</v>
          </cell>
          <cell r="B5456" t="str">
            <v>Apps</v>
          </cell>
          <cell r="C5456">
            <v>1102.2927689594355</v>
          </cell>
        </row>
        <row r="5457">
          <cell r="A5457" t="str">
            <v>GC</v>
          </cell>
          <cell r="B5457" t="str">
            <v>Systems</v>
          </cell>
          <cell r="C5457">
            <v>256.96041524803104</v>
          </cell>
        </row>
        <row r="5458">
          <cell r="A5458" t="str">
            <v>IN</v>
          </cell>
          <cell r="B5458" t="str">
            <v>Tech</v>
          </cell>
          <cell r="C5458">
            <v>61.728395061728399</v>
          </cell>
        </row>
        <row r="5459">
          <cell r="A5459" t="str">
            <v>ASEAN</v>
          </cell>
          <cell r="B5459" t="str">
            <v>Apps</v>
          </cell>
          <cell r="C5459">
            <v>6.2115989801075022</v>
          </cell>
        </row>
        <row r="5460">
          <cell r="A5460" t="str">
            <v>IN</v>
          </cell>
          <cell r="B5460" t="str">
            <v>Apps</v>
          </cell>
          <cell r="C5460">
            <v>110.22927689594357</v>
          </cell>
        </row>
        <row r="5461">
          <cell r="A5461" t="str">
            <v>ASEAN</v>
          </cell>
          <cell r="B5461" t="str">
            <v>Tech</v>
          </cell>
          <cell r="C5461">
            <v>2.2749999999999999</v>
          </cell>
        </row>
        <row r="5462">
          <cell r="A5462" t="str">
            <v>IN</v>
          </cell>
          <cell r="B5462" t="str">
            <v>Apps</v>
          </cell>
          <cell r="C5462">
            <v>66.137566137566139</v>
          </cell>
        </row>
        <row r="5463">
          <cell r="A5463" t="str">
            <v>ASEAN</v>
          </cell>
          <cell r="B5463" t="str">
            <v>Apps</v>
          </cell>
          <cell r="C5463">
            <v>100</v>
          </cell>
        </row>
        <row r="5464">
          <cell r="A5464" t="str">
            <v>GC</v>
          </cell>
          <cell r="B5464" t="str">
            <v>Apps</v>
          </cell>
          <cell r="C5464">
            <v>61.614294516327789</v>
          </cell>
        </row>
        <row r="5465">
          <cell r="A5465" t="str">
            <v>ASEAN</v>
          </cell>
          <cell r="B5465" t="str">
            <v>Tech</v>
          </cell>
          <cell r="C5465">
            <v>42</v>
          </cell>
        </row>
        <row r="5466">
          <cell r="A5466" t="str">
            <v>ASEAN</v>
          </cell>
          <cell r="B5466" t="str">
            <v>Tech</v>
          </cell>
          <cell r="C5466">
            <v>42</v>
          </cell>
        </row>
        <row r="5467">
          <cell r="A5467" t="str">
            <v>ANZ</v>
          </cell>
          <cell r="B5467" t="str">
            <v>Tech</v>
          </cell>
          <cell r="C5467">
            <v>317.69564756962825</v>
          </cell>
        </row>
        <row r="5468">
          <cell r="A5468" t="str">
            <v>ASEAN</v>
          </cell>
          <cell r="B5468" t="str">
            <v>Apps</v>
          </cell>
          <cell r="C5468">
            <v>2.2970551752653101</v>
          </cell>
        </row>
        <row r="5469">
          <cell r="A5469" t="str">
            <v>ANZ</v>
          </cell>
          <cell r="B5469" t="str">
            <v>OFM</v>
          </cell>
          <cell r="C5469">
            <v>200</v>
          </cell>
        </row>
        <row r="5470">
          <cell r="A5470" t="str">
            <v>ASEAN</v>
          </cell>
          <cell r="B5470" t="str">
            <v>Apps</v>
          </cell>
          <cell r="C5470">
            <v>22.970551752653101</v>
          </cell>
        </row>
        <row r="5471">
          <cell r="A5471" t="str">
            <v>ASEAN</v>
          </cell>
          <cell r="B5471" t="str">
            <v>Apps</v>
          </cell>
          <cell r="C5471">
            <v>22.970551752653101</v>
          </cell>
        </row>
        <row r="5472">
          <cell r="A5472" t="str">
            <v>IN</v>
          </cell>
          <cell r="B5472" t="str">
            <v>Apps</v>
          </cell>
          <cell r="C5472">
            <v>66.137566137566139</v>
          </cell>
        </row>
        <row r="5473">
          <cell r="A5473" t="str">
            <v>IN</v>
          </cell>
          <cell r="B5473" t="str">
            <v>Tech</v>
          </cell>
          <cell r="C5473">
            <v>3.306878306878307</v>
          </cell>
        </row>
        <row r="5474">
          <cell r="A5474" t="str">
            <v>IN</v>
          </cell>
          <cell r="B5474" t="str">
            <v>Apps</v>
          </cell>
          <cell r="C5474">
            <v>66.137566137566139</v>
          </cell>
        </row>
        <row r="5475">
          <cell r="A5475" t="str">
            <v>ANZ</v>
          </cell>
          <cell r="B5475" t="str">
            <v>Apps</v>
          </cell>
          <cell r="C5475">
            <v>162.0614212786646</v>
          </cell>
        </row>
        <row r="5476">
          <cell r="A5476" t="str">
            <v>ANZ</v>
          </cell>
          <cell r="B5476" t="str">
            <v>Apps</v>
          </cell>
          <cell r="C5476">
            <v>605.73970136609125</v>
          </cell>
        </row>
        <row r="5477">
          <cell r="A5477" t="str">
            <v>ANZ</v>
          </cell>
          <cell r="B5477" t="str">
            <v>Apps</v>
          </cell>
          <cell r="C5477">
            <v>52.949274594938046</v>
          </cell>
        </row>
        <row r="5478">
          <cell r="A5478" t="str">
            <v>ASEAN</v>
          </cell>
          <cell r="B5478" t="str">
            <v>Tech</v>
          </cell>
          <cell r="C5478">
            <v>977.67638911520294</v>
          </cell>
        </row>
        <row r="5479">
          <cell r="A5479" t="str">
            <v>IN</v>
          </cell>
          <cell r="B5479" t="str">
            <v>Tech</v>
          </cell>
          <cell r="C5479">
            <v>110.22927689594357</v>
          </cell>
        </row>
        <row r="5480">
          <cell r="A5480" t="str">
            <v>GC</v>
          </cell>
          <cell r="B5480" t="str">
            <v>Tech</v>
          </cell>
          <cell r="C5480">
            <v>46.210720887245841</v>
          </cell>
        </row>
        <row r="5481">
          <cell r="A5481" t="str">
            <v>ANZ</v>
          </cell>
          <cell r="B5481" t="str">
            <v>Tech</v>
          </cell>
          <cell r="C5481">
            <v>317.69564756962825</v>
          </cell>
        </row>
        <row r="5482">
          <cell r="A5482" t="str">
            <v>ANZ</v>
          </cell>
          <cell r="B5482" t="str">
            <v>Apps</v>
          </cell>
          <cell r="C5482">
            <v>211.79709837975219</v>
          </cell>
        </row>
        <row r="5483">
          <cell r="A5483" t="str">
            <v>ANZ</v>
          </cell>
          <cell r="B5483" t="str">
            <v>Apps</v>
          </cell>
          <cell r="C5483">
            <v>211.79709837975219</v>
          </cell>
        </row>
        <row r="5484">
          <cell r="A5484" t="str">
            <v>ANZ</v>
          </cell>
          <cell r="B5484" t="str">
            <v>OFM</v>
          </cell>
          <cell r="C5484">
            <v>158.84782378481412</v>
          </cell>
        </row>
        <row r="5485">
          <cell r="A5485" t="str">
            <v>ANZ</v>
          </cell>
          <cell r="B5485" t="str">
            <v>Apps</v>
          </cell>
          <cell r="C5485">
            <v>211.79709837975219</v>
          </cell>
        </row>
        <row r="5486">
          <cell r="A5486" t="str">
            <v>IN</v>
          </cell>
          <cell r="B5486" t="str">
            <v>Tech</v>
          </cell>
          <cell r="C5486">
            <v>50</v>
          </cell>
        </row>
        <row r="5487">
          <cell r="A5487" t="str">
            <v>ASEAN</v>
          </cell>
          <cell r="B5487" t="str">
            <v>Apps</v>
          </cell>
          <cell r="C5487">
            <v>16.294606485253382</v>
          </cell>
        </row>
        <row r="5488">
          <cell r="A5488" t="str">
            <v>ASEAN</v>
          </cell>
          <cell r="B5488" t="str">
            <v>Tech</v>
          </cell>
          <cell r="C5488">
            <v>30.875</v>
          </cell>
        </row>
        <row r="5489">
          <cell r="A5489" t="str">
            <v>IN</v>
          </cell>
          <cell r="B5489" t="str">
            <v>Tech</v>
          </cell>
          <cell r="C5489">
            <v>10.308862433862434</v>
          </cell>
        </row>
        <row r="5490">
          <cell r="A5490" t="str">
            <v>ANZ</v>
          </cell>
          <cell r="B5490" t="str">
            <v>Apps</v>
          </cell>
          <cell r="C5490">
            <v>211.79709837975219</v>
          </cell>
        </row>
        <row r="5491">
          <cell r="A5491" t="str">
            <v>KR</v>
          </cell>
          <cell r="B5491" t="str">
            <v>Tech</v>
          </cell>
          <cell r="C5491">
            <v>54.951596801817075</v>
          </cell>
        </row>
        <row r="5492">
          <cell r="A5492" t="str">
            <v>GC</v>
          </cell>
          <cell r="B5492" t="str">
            <v>Tech</v>
          </cell>
          <cell r="C5492">
            <v>30.742487119859188</v>
          </cell>
        </row>
        <row r="5493">
          <cell r="A5493" t="str">
            <v>IN</v>
          </cell>
          <cell r="B5493" t="str">
            <v>Tech</v>
          </cell>
          <cell r="C5493">
            <v>63.668430335097</v>
          </cell>
        </row>
        <row r="5494">
          <cell r="A5494" t="str">
            <v>IN</v>
          </cell>
          <cell r="B5494" t="str">
            <v>Tech</v>
          </cell>
          <cell r="C5494">
            <v>220.45855379188714</v>
          </cell>
        </row>
        <row r="5495">
          <cell r="A5495" t="str">
            <v>ASEAN</v>
          </cell>
          <cell r="B5495" t="str">
            <v>Tech</v>
          </cell>
          <cell r="C5495">
            <v>46.606485253381138</v>
          </cell>
        </row>
        <row r="5496">
          <cell r="A5496" t="str">
            <v>GC</v>
          </cell>
          <cell r="B5496" t="str">
            <v>Tech</v>
          </cell>
          <cell r="C5496">
            <v>62.047569803516026</v>
          </cell>
        </row>
        <row r="5497">
          <cell r="A5497" t="str">
            <v>GC</v>
          </cell>
          <cell r="B5497" t="str">
            <v>Apps</v>
          </cell>
          <cell r="C5497">
            <v>154.03573629081947</v>
          </cell>
        </row>
        <row r="5498">
          <cell r="A5498" t="str">
            <v>GC</v>
          </cell>
          <cell r="B5498" t="str">
            <v>OFM</v>
          </cell>
          <cell r="C5498">
            <v>38.54406228720466</v>
          </cell>
        </row>
        <row r="5499">
          <cell r="A5499" t="str">
            <v>IN</v>
          </cell>
          <cell r="B5499" t="str">
            <v>Apps</v>
          </cell>
          <cell r="C5499">
            <v>88.183421516754848</v>
          </cell>
        </row>
        <row r="5500">
          <cell r="A5500" t="str">
            <v>IN</v>
          </cell>
          <cell r="B5500" t="str">
            <v>Apps</v>
          </cell>
          <cell r="C5500">
            <v>33.06878306878307</v>
          </cell>
        </row>
        <row r="5501">
          <cell r="A5501" t="str">
            <v>IN</v>
          </cell>
          <cell r="B5501" t="str">
            <v>Tech</v>
          </cell>
          <cell r="C5501">
            <v>92.592592592592595</v>
          </cell>
        </row>
        <row r="5502">
          <cell r="A5502" t="str">
            <v>ANZ</v>
          </cell>
          <cell r="B5502" t="str">
            <v>Apps</v>
          </cell>
          <cell r="C5502">
            <v>423.59419675950437</v>
          </cell>
        </row>
        <row r="5503">
          <cell r="A5503" t="str">
            <v>GC</v>
          </cell>
          <cell r="B5503" t="str">
            <v>Tech</v>
          </cell>
          <cell r="C5503">
            <v>15.403573629081947</v>
          </cell>
        </row>
        <row r="5504">
          <cell r="A5504" t="str">
            <v>GC</v>
          </cell>
          <cell r="B5504" t="str">
            <v>Tech</v>
          </cell>
          <cell r="C5504">
            <v>18.484288354898336</v>
          </cell>
        </row>
        <row r="5505">
          <cell r="A5505" t="str">
            <v>ANZ</v>
          </cell>
          <cell r="B5505" t="str">
            <v>Tech</v>
          </cell>
          <cell r="C5505">
            <v>31.769564756962826</v>
          </cell>
        </row>
        <row r="5506">
          <cell r="A5506" t="str">
            <v>GC</v>
          </cell>
          <cell r="B5506" t="str">
            <v>Apps</v>
          </cell>
          <cell r="C5506">
            <v>308.07147258163894</v>
          </cell>
        </row>
        <row r="5507">
          <cell r="A5507" t="str">
            <v>KR</v>
          </cell>
          <cell r="B5507" t="str">
            <v>Tech</v>
          </cell>
          <cell r="C5507">
            <v>73.2687957357561</v>
          </cell>
        </row>
        <row r="5508">
          <cell r="A5508" t="str">
            <v>GC</v>
          </cell>
          <cell r="B5508" t="str">
            <v>Tech</v>
          </cell>
          <cell r="C5508">
            <v>23.105360443622921</v>
          </cell>
        </row>
        <row r="5509">
          <cell r="A5509" t="str">
            <v>IN</v>
          </cell>
          <cell r="B5509" t="str">
            <v>OFM</v>
          </cell>
          <cell r="C5509">
            <v>72.751322751322746</v>
          </cell>
        </row>
        <row r="5510">
          <cell r="A5510" t="str">
            <v>IN</v>
          </cell>
          <cell r="B5510" t="str">
            <v>Other</v>
          </cell>
          <cell r="C5510">
            <v>110.22927689594357</v>
          </cell>
        </row>
        <row r="5511">
          <cell r="A5511" t="str">
            <v>GC</v>
          </cell>
          <cell r="B5511" t="str">
            <v>Tech</v>
          </cell>
          <cell r="C5511">
            <v>123.22858903265558</v>
          </cell>
        </row>
        <row r="5512">
          <cell r="A5512" t="str">
            <v>IN</v>
          </cell>
          <cell r="B5512" t="str">
            <v>Tech</v>
          </cell>
          <cell r="C5512">
            <v>99.206349206349202</v>
          </cell>
        </row>
        <row r="5513">
          <cell r="A5513" t="str">
            <v>IN</v>
          </cell>
          <cell r="B5513" t="str">
            <v>Tech</v>
          </cell>
          <cell r="C5513">
            <v>11.022927689594356</v>
          </cell>
        </row>
        <row r="5514">
          <cell r="A5514" t="str">
            <v>GC</v>
          </cell>
          <cell r="B5514" t="str">
            <v>Tech</v>
          </cell>
          <cell r="C5514">
            <v>3.4689656058484193</v>
          </cell>
        </row>
        <row r="5515">
          <cell r="A5515" t="str">
            <v>GC</v>
          </cell>
          <cell r="B5515" t="str">
            <v>Tech</v>
          </cell>
          <cell r="C5515">
            <v>138.63216266173754</v>
          </cell>
        </row>
        <row r="5516">
          <cell r="A5516" t="str">
            <v>GC</v>
          </cell>
          <cell r="B5516" t="str">
            <v>Tech</v>
          </cell>
          <cell r="C5516">
            <v>77.017868145409736</v>
          </cell>
        </row>
        <row r="5517">
          <cell r="A5517" t="str">
            <v>GC</v>
          </cell>
          <cell r="B5517" t="str">
            <v>Tech</v>
          </cell>
          <cell r="C5517">
            <v>123.22858903265558</v>
          </cell>
        </row>
        <row r="5518">
          <cell r="A5518" t="str">
            <v>GC</v>
          </cell>
          <cell r="B5518" t="str">
            <v>Tech</v>
          </cell>
          <cell r="C5518">
            <v>77.017868145409736</v>
          </cell>
        </row>
        <row r="5519">
          <cell r="A5519" t="str">
            <v>IN</v>
          </cell>
          <cell r="B5519" t="str">
            <v>OFM</v>
          </cell>
          <cell r="C5519">
            <v>220.45855379188714</v>
          </cell>
        </row>
        <row r="5520">
          <cell r="A5520" t="str">
            <v>IN</v>
          </cell>
          <cell r="B5520" t="str">
            <v>Tech</v>
          </cell>
          <cell r="C5520">
            <v>146.90145502645501</v>
          </cell>
        </row>
        <row r="5521">
          <cell r="A5521" t="str">
            <v>GC</v>
          </cell>
          <cell r="B5521" t="str">
            <v>Tech</v>
          </cell>
          <cell r="C5521">
            <v>77.017868145409736</v>
          </cell>
        </row>
        <row r="5522">
          <cell r="A5522" t="str">
            <v>GC</v>
          </cell>
          <cell r="B5522" t="str">
            <v>Tech</v>
          </cell>
          <cell r="C5522">
            <v>6.4240103812007767</v>
          </cell>
        </row>
        <row r="5523">
          <cell r="A5523" t="str">
            <v>ASEAN</v>
          </cell>
          <cell r="B5523" t="str">
            <v>Apps</v>
          </cell>
          <cell r="C5523">
            <v>88.183421516754848</v>
          </cell>
        </row>
        <row r="5524">
          <cell r="A5524" t="str">
            <v>ASEAN</v>
          </cell>
          <cell r="B5524" t="str">
            <v>Apps</v>
          </cell>
          <cell r="C5524">
            <v>220.45855379188714</v>
          </cell>
        </row>
        <row r="5525">
          <cell r="A5525" t="str">
            <v>ASEAN</v>
          </cell>
          <cell r="B5525" t="str">
            <v>Apps</v>
          </cell>
          <cell r="C5525">
            <v>176.3668430335097</v>
          </cell>
        </row>
        <row r="5526">
          <cell r="A5526" t="str">
            <v>IN</v>
          </cell>
          <cell r="B5526" t="str">
            <v>Tech</v>
          </cell>
          <cell r="C5526">
            <v>220.45855379188714</v>
          </cell>
        </row>
        <row r="5527">
          <cell r="A5527" t="str">
            <v>IN</v>
          </cell>
          <cell r="B5527" t="str">
            <v>Tech</v>
          </cell>
          <cell r="C5527">
            <v>17.636684303350968</v>
          </cell>
        </row>
        <row r="5528">
          <cell r="A5528" t="str">
            <v>IN</v>
          </cell>
          <cell r="B5528" t="str">
            <v>Tech</v>
          </cell>
          <cell r="C5528">
            <v>293.80257936507934</v>
          </cell>
        </row>
        <row r="5529">
          <cell r="A5529" t="str">
            <v>GC</v>
          </cell>
          <cell r="B5529" t="str">
            <v>Apps</v>
          </cell>
          <cell r="C5529">
            <v>20.682523267838675</v>
          </cell>
        </row>
        <row r="5530">
          <cell r="A5530" t="str">
            <v>GC</v>
          </cell>
          <cell r="B5530" t="str">
            <v>Apps</v>
          </cell>
          <cell r="C5530">
            <v>61.614294516327789</v>
          </cell>
        </row>
        <row r="5531">
          <cell r="A5531" t="str">
            <v>IN</v>
          </cell>
          <cell r="B5531" t="str">
            <v>Tech</v>
          </cell>
          <cell r="C5531">
            <v>165.34391534391534</v>
          </cell>
        </row>
        <row r="5532">
          <cell r="A5532" t="str">
            <v>ASEAN</v>
          </cell>
          <cell r="B5532" t="str">
            <v>Apps</v>
          </cell>
          <cell r="C5532">
            <v>32.589212970506765</v>
          </cell>
        </row>
        <row r="5533">
          <cell r="A5533" t="str">
            <v>GC</v>
          </cell>
          <cell r="B5533" t="str">
            <v>Tech</v>
          </cell>
          <cell r="C5533">
            <v>770.17868145409739</v>
          </cell>
        </row>
        <row r="5534">
          <cell r="A5534" t="str">
            <v>IN</v>
          </cell>
          <cell r="B5534" t="str">
            <v>Apps</v>
          </cell>
          <cell r="C5534">
            <v>55.114638447971785</v>
          </cell>
        </row>
        <row r="5535">
          <cell r="A5535" t="str">
            <v>ASEAN</v>
          </cell>
          <cell r="B5535" t="str">
            <v>Apps</v>
          </cell>
          <cell r="C5535">
            <v>690.98494968971477</v>
          </cell>
        </row>
        <row r="5536">
          <cell r="A5536" t="str">
            <v>ASEAN</v>
          </cell>
          <cell r="B5536" t="str">
            <v>Other</v>
          </cell>
          <cell r="C5536">
            <v>98.712135669959252</v>
          </cell>
        </row>
        <row r="5537">
          <cell r="A5537" t="str">
            <v>GC</v>
          </cell>
          <cell r="B5537" t="str">
            <v>OFM</v>
          </cell>
          <cell r="C5537">
            <v>64.72126218955971</v>
          </cell>
        </row>
        <row r="5538">
          <cell r="A5538" t="str">
            <v>ASEAN</v>
          </cell>
          <cell r="B5538" t="str">
            <v>Other</v>
          </cell>
          <cell r="C5538">
            <v>32.904045223319756</v>
          </cell>
        </row>
        <row r="5539">
          <cell r="A5539" t="str">
            <v>ASEAN</v>
          </cell>
          <cell r="B5539" t="str">
            <v>Apps</v>
          </cell>
          <cell r="C5539">
            <v>5.8660583346912167</v>
          </cell>
        </row>
        <row r="5540">
          <cell r="A5540" t="str">
            <v>ASEAN</v>
          </cell>
          <cell r="B5540" t="str">
            <v>Apps</v>
          </cell>
          <cell r="C5540">
            <v>493.56067834979632</v>
          </cell>
        </row>
        <row r="5541">
          <cell r="A5541" t="str">
            <v>GC</v>
          </cell>
          <cell r="B5541" t="str">
            <v>OFM</v>
          </cell>
          <cell r="C5541">
            <v>3.2120051906003884</v>
          </cell>
        </row>
        <row r="5542">
          <cell r="A5542" t="str">
            <v>ASEAN</v>
          </cell>
          <cell r="B5542" t="str">
            <v>Apps</v>
          </cell>
          <cell r="C5542">
            <v>5.7437500000000004</v>
          </cell>
        </row>
        <row r="5543">
          <cell r="A5543" t="str">
            <v>IN</v>
          </cell>
          <cell r="B5543" t="str">
            <v>Tech</v>
          </cell>
          <cell r="C5543">
            <v>110.22927689594357</v>
          </cell>
        </row>
        <row r="5544">
          <cell r="A5544" t="str">
            <v>IN</v>
          </cell>
          <cell r="B5544" t="str">
            <v>Apps</v>
          </cell>
          <cell r="C5544">
            <v>220.45855379188714</v>
          </cell>
        </row>
        <row r="5545">
          <cell r="A5545" t="str">
            <v>IN</v>
          </cell>
          <cell r="B5545" t="str">
            <v>Apps</v>
          </cell>
          <cell r="C5545">
            <v>132.27513227513228</v>
          </cell>
        </row>
        <row r="5546">
          <cell r="A5546" t="str">
            <v>IN</v>
          </cell>
          <cell r="B5546" t="str">
            <v>Tech</v>
          </cell>
          <cell r="C5546">
            <v>33.06878306878307</v>
          </cell>
        </row>
        <row r="5547">
          <cell r="A5547" t="str">
            <v>GC</v>
          </cell>
          <cell r="B5547" t="str">
            <v>Tech</v>
          </cell>
          <cell r="C5547">
            <v>41.365046535677351</v>
          </cell>
        </row>
        <row r="5548">
          <cell r="A5548" t="str">
            <v>IN</v>
          </cell>
          <cell r="B5548" t="str">
            <v>OFM</v>
          </cell>
          <cell r="C5548">
            <v>33.06878306878307</v>
          </cell>
        </row>
        <row r="5549">
          <cell r="A5549" t="str">
            <v>IN</v>
          </cell>
          <cell r="B5549" t="str">
            <v>Apps</v>
          </cell>
          <cell r="C5549">
            <v>17.636684303350968</v>
          </cell>
        </row>
        <row r="5550">
          <cell r="A5550" t="str">
            <v>GC</v>
          </cell>
          <cell r="B5550" t="str">
            <v>Apps</v>
          </cell>
          <cell r="C5550">
            <v>231.05360443622922</v>
          </cell>
        </row>
        <row r="5551">
          <cell r="A5551" t="str">
            <v>IN</v>
          </cell>
          <cell r="B5551" t="str">
            <v>OFM</v>
          </cell>
          <cell r="C5551">
            <v>22.045855379188712</v>
          </cell>
        </row>
        <row r="5552">
          <cell r="A5552" t="str">
            <v>GC</v>
          </cell>
          <cell r="B5552" t="str">
            <v>Tech</v>
          </cell>
          <cell r="C5552">
            <v>9.0593963999845819</v>
          </cell>
        </row>
        <row r="5553">
          <cell r="A5553" t="str">
            <v>KR</v>
          </cell>
          <cell r="B5553" t="str">
            <v>Tech</v>
          </cell>
          <cell r="C5553">
            <v>91.585994669695125</v>
          </cell>
        </row>
        <row r="5554">
          <cell r="A5554" t="str">
            <v>IN</v>
          </cell>
          <cell r="B5554" t="str">
            <v>Tech</v>
          </cell>
          <cell r="C5554">
            <v>22.045855379188712</v>
          </cell>
        </row>
        <row r="5555">
          <cell r="A5555" t="str">
            <v>GC</v>
          </cell>
          <cell r="B5555" t="str">
            <v>OFM</v>
          </cell>
          <cell r="C5555">
            <v>186.72812823164426</v>
          </cell>
        </row>
        <row r="5556">
          <cell r="A5556" t="str">
            <v>GC</v>
          </cell>
          <cell r="B5556" t="str">
            <v>Tech</v>
          </cell>
          <cell r="C5556">
            <v>8.993614533681086</v>
          </cell>
        </row>
        <row r="5557">
          <cell r="A5557" t="str">
            <v>GC</v>
          </cell>
          <cell r="B5557" t="str">
            <v>Tech</v>
          </cell>
          <cell r="C5557">
            <v>46.210720887245841</v>
          </cell>
        </row>
        <row r="5558">
          <cell r="A5558" t="str">
            <v>KR</v>
          </cell>
          <cell r="B5558" t="str">
            <v>OFM</v>
          </cell>
          <cell r="C5558">
            <v>0.36634397867878049</v>
          </cell>
        </row>
        <row r="5559">
          <cell r="A5559" t="str">
            <v>GC</v>
          </cell>
          <cell r="B5559" t="str">
            <v>OFM</v>
          </cell>
          <cell r="C5559">
            <v>41.365046535677351</v>
          </cell>
        </row>
        <row r="5560">
          <cell r="A5560" t="str">
            <v>IN</v>
          </cell>
          <cell r="B5560" t="str">
            <v>Tech</v>
          </cell>
          <cell r="C5560">
            <v>88.183421516754848</v>
          </cell>
        </row>
        <row r="5561">
          <cell r="A5561" t="str">
            <v>GC</v>
          </cell>
          <cell r="B5561" t="str">
            <v>Tech</v>
          </cell>
          <cell r="C5561">
            <v>1.5403573629081948E-3</v>
          </cell>
        </row>
        <row r="5562">
          <cell r="A5562" t="str">
            <v>GC</v>
          </cell>
          <cell r="B5562" t="str">
            <v>Tech</v>
          </cell>
          <cell r="C5562">
            <v>92.421441774491683</v>
          </cell>
        </row>
        <row r="5563">
          <cell r="A5563" t="str">
            <v>ASEAN</v>
          </cell>
          <cell r="B5563" t="str">
            <v>Apps</v>
          </cell>
          <cell r="C5563">
            <v>17</v>
          </cell>
        </row>
        <row r="5564">
          <cell r="A5564" t="str">
            <v>IN</v>
          </cell>
          <cell r="B5564" t="str">
            <v>Tech</v>
          </cell>
          <cell r="C5564">
            <v>198.4126984126984</v>
          </cell>
        </row>
        <row r="5565">
          <cell r="A5565" t="str">
            <v>ANZ</v>
          </cell>
          <cell r="B5565" t="str">
            <v>Tech</v>
          </cell>
          <cell r="C5565">
            <v>21.179709837975221</v>
          </cell>
        </row>
        <row r="5566">
          <cell r="A5566" t="str">
            <v>IN</v>
          </cell>
          <cell r="B5566" t="str">
            <v>Apps</v>
          </cell>
          <cell r="C5566">
            <v>8.8183421516754841</v>
          </cell>
        </row>
        <row r="5567">
          <cell r="A5567" t="str">
            <v>GC</v>
          </cell>
          <cell r="B5567" t="str">
            <v>Tech</v>
          </cell>
          <cell r="C5567">
            <v>43.130006161429456</v>
          </cell>
        </row>
        <row r="5568">
          <cell r="A5568" t="str">
            <v>IN</v>
          </cell>
          <cell r="B5568" t="str">
            <v>Apps</v>
          </cell>
          <cell r="C5568">
            <v>110.22927689594357</v>
          </cell>
        </row>
        <row r="5569">
          <cell r="A5569" t="str">
            <v>GC</v>
          </cell>
          <cell r="B5569" t="str">
            <v>Tech</v>
          </cell>
          <cell r="C5569">
            <v>77.017868145409736</v>
          </cell>
        </row>
        <row r="5570">
          <cell r="A5570" t="str">
            <v>ANZ</v>
          </cell>
          <cell r="B5570" t="str">
            <v>Apps</v>
          </cell>
          <cell r="C5570">
            <v>1058.985491898761</v>
          </cell>
        </row>
        <row r="5571">
          <cell r="A5571" t="str">
            <v>ANZ</v>
          </cell>
          <cell r="B5571" t="str">
            <v>Apps</v>
          </cell>
          <cell r="C5571">
            <v>105.89854918987609</v>
          </cell>
        </row>
        <row r="5572">
          <cell r="A5572" t="str">
            <v>ASEAN</v>
          </cell>
          <cell r="B5572" t="str">
            <v>Tech</v>
          </cell>
          <cell r="C5572">
            <v>16.294606485253382</v>
          </cell>
        </row>
        <row r="5573">
          <cell r="A5573" t="str">
            <v>ASEAN</v>
          </cell>
          <cell r="B5573" t="str">
            <v>OFM</v>
          </cell>
          <cell r="C5573">
            <v>24.873432259842879</v>
          </cell>
        </row>
        <row r="5574">
          <cell r="A5574" t="str">
            <v>IN</v>
          </cell>
          <cell r="B5574" t="str">
            <v>Tech</v>
          </cell>
          <cell r="C5574">
            <v>198.12610229276896</v>
          </cell>
        </row>
        <row r="5575">
          <cell r="A5575" t="str">
            <v>GC</v>
          </cell>
          <cell r="B5575" t="str">
            <v>Tech</v>
          </cell>
          <cell r="C5575">
            <v>26.186075169439309</v>
          </cell>
        </row>
        <row r="5576">
          <cell r="A5576" t="str">
            <v>KR</v>
          </cell>
          <cell r="B5576" t="str">
            <v>Tech</v>
          </cell>
          <cell r="C5576">
            <v>183.17198933939025</v>
          </cell>
        </row>
        <row r="5577">
          <cell r="A5577" t="str">
            <v>GC</v>
          </cell>
          <cell r="B5577" t="str">
            <v>Tech</v>
          </cell>
          <cell r="C5577">
            <v>25.696041524803107</v>
          </cell>
        </row>
        <row r="5578">
          <cell r="A5578" t="str">
            <v>KR</v>
          </cell>
          <cell r="B5578" t="str">
            <v>Tech</v>
          </cell>
          <cell r="C5578">
            <v>137.37899200454268</v>
          </cell>
        </row>
        <row r="5579">
          <cell r="A5579" t="str">
            <v>IN</v>
          </cell>
          <cell r="B5579" t="str">
            <v>Apps</v>
          </cell>
          <cell r="C5579">
            <v>35.273368606701936</v>
          </cell>
        </row>
        <row r="5580">
          <cell r="A5580" t="str">
            <v>GC</v>
          </cell>
          <cell r="B5580" t="str">
            <v>Apps</v>
          </cell>
          <cell r="C5580">
            <v>385.08934072704869</v>
          </cell>
        </row>
        <row r="5581">
          <cell r="A5581" t="str">
            <v>KR</v>
          </cell>
          <cell r="B5581" t="str">
            <v>OFM</v>
          </cell>
          <cell r="C5581">
            <v>109.90319360363415</v>
          </cell>
        </row>
        <row r="5582">
          <cell r="A5582" t="str">
            <v>KR</v>
          </cell>
          <cell r="B5582" t="str">
            <v>OFM</v>
          </cell>
          <cell r="C5582">
            <v>476.24717228241462</v>
          </cell>
        </row>
        <row r="5583">
          <cell r="A5583" t="str">
            <v>IN</v>
          </cell>
          <cell r="B5583" t="str">
            <v>Tech</v>
          </cell>
          <cell r="C5583">
            <v>66.137566137566139</v>
          </cell>
        </row>
        <row r="5584">
          <cell r="A5584" t="str">
            <v>GC</v>
          </cell>
          <cell r="B5584" t="str">
            <v>Tech</v>
          </cell>
          <cell r="C5584">
            <v>15.403573629081947</v>
          </cell>
        </row>
        <row r="5585">
          <cell r="A5585" t="str">
            <v>GC</v>
          </cell>
          <cell r="B5585" t="str">
            <v>OFM</v>
          </cell>
          <cell r="C5585">
            <v>15.403573629081947</v>
          </cell>
        </row>
        <row r="5586">
          <cell r="A5586" t="str">
            <v>IN</v>
          </cell>
          <cell r="B5586" t="str">
            <v>Tech</v>
          </cell>
          <cell r="C5586">
            <v>44.091710758377424</v>
          </cell>
        </row>
        <row r="5587">
          <cell r="A5587" t="str">
            <v>ASEAN</v>
          </cell>
          <cell r="B5587" t="str">
            <v>Systems</v>
          </cell>
          <cell r="C5587">
            <v>98.712135669959252</v>
          </cell>
        </row>
        <row r="5588">
          <cell r="A5588" t="str">
            <v>GC</v>
          </cell>
          <cell r="B5588" t="str">
            <v>OFM</v>
          </cell>
          <cell r="C5588">
            <v>12.322858903265558</v>
          </cell>
        </row>
        <row r="5589">
          <cell r="A5589" t="str">
            <v>GC</v>
          </cell>
          <cell r="B5589" t="str">
            <v>OFM</v>
          </cell>
          <cell r="C5589">
            <v>154.03573629081947</v>
          </cell>
        </row>
        <row r="5590">
          <cell r="A5590" t="str">
            <v>ASEAN</v>
          </cell>
          <cell r="B5590" t="str">
            <v>Tech</v>
          </cell>
          <cell r="C5590">
            <v>25</v>
          </cell>
        </row>
        <row r="5591">
          <cell r="A5591" t="str">
            <v>GC</v>
          </cell>
          <cell r="B5591" t="str">
            <v>OFM</v>
          </cell>
          <cell r="C5591">
            <v>110.65370561875216</v>
          </cell>
        </row>
        <row r="5592">
          <cell r="A5592" t="str">
            <v>GC</v>
          </cell>
          <cell r="B5592" t="str">
            <v>OFM</v>
          </cell>
          <cell r="C5592">
            <v>30.807147258163894</v>
          </cell>
        </row>
        <row r="5593">
          <cell r="A5593" t="str">
            <v>GC</v>
          </cell>
          <cell r="B5593" t="str">
            <v>Apps</v>
          </cell>
          <cell r="C5593">
            <v>93.148150527411261</v>
          </cell>
        </row>
        <row r="5594">
          <cell r="A5594" t="str">
            <v>GC</v>
          </cell>
          <cell r="B5594" t="str">
            <v>Apps</v>
          </cell>
          <cell r="C5594">
            <v>231.05360443622922</v>
          </cell>
        </row>
        <row r="5595">
          <cell r="A5595" t="str">
            <v>IN</v>
          </cell>
          <cell r="B5595" t="str">
            <v>Apps</v>
          </cell>
          <cell r="C5595">
            <v>44.091710758377424</v>
          </cell>
        </row>
        <row r="5596">
          <cell r="A5596" t="str">
            <v>ANZ</v>
          </cell>
          <cell r="B5596" t="str">
            <v>OFM</v>
          </cell>
          <cell r="C5596">
            <v>0</v>
          </cell>
        </row>
        <row r="5597">
          <cell r="A5597" t="str">
            <v>ASEAN</v>
          </cell>
          <cell r="B5597" t="str">
            <v>Systems</v>
          </cell>
          <cell r="C5597">
            <v>16.294606485253382</v>
          </cell>
        </row>
        <row r="5598">
          <cell r="A5598" t="str">
            <v>GC</v>
          </cell>
          <cell r="B5598" t="str">
            <v>Apps</v>
          </cell>
          <cell r="C5598">
            <v>77.017868145409736</v>
          </cell>
        </row>
        <row r="5599">
          <cell r="A5599" t="str">
            <v>IN</v>
          </cell>
          <cell r="B5599" t="str">
            <v>Apps</v>
          </cell>
          <cell r="C5599">
            <v>154.32098765432099</v>
          </cell>
        </row>
        <row r="5600">
          <cell r="A5600" t="str">
            <v>GC</v>
          </cell>
          <cell r="B5600" t="str">
            <v>Tech</v>
          </cell>
          <cell r="C5600">
            <v>61.614294516327789</v>
          </cell>
        </row>
        <row r="5601">
          <cell r="A5601" t="str">
            <v>GC</v>
          </cell>
          <cell r="B5601" t="str">
            <v>Tech</v>
          </cell>
          <cell r="C5601">
            <v>61.614294516327789</v>
          </cell>
        </row>
        <row r="5602">
          <cell r="A5602" t="str">
            <v>GC</v>
          </cell>
          <cell r="B5602" t="str">
            <v>Tech</v>
          </cell>
          <cell r="C5602">
            <v>61.614294516327789</v>
          </cell>
        </row>
        <row r="5603">
          <cell r="A5603" t="str">
            <v>GC</v>
          </cell>
          <cell r="B5603" t="str">
            <v>Tech</v>
          </cell>
          <cell r="C5603">
            <v>46.210720887245841</v>
          </cell>
        </row>
        <row r="5604">
          <cell r="A5604" t="str">
            <v>GC</v>
          </cell>
          <cell r="B5604" t="str">
            <v>Apps</v>
          </cell>
          <cell r="C5604">
            <v>462.10720887245844</v>
          </cell>
        </row>
        <row r="5605">
          <cell r="A5605" t="str">
            <v>GC</v>
          </cell>
          <cell r="B5605" t="str">
            <v>OFM</v>
          </cell>
          <cell r="C5605">
            <v>92.421441774491683</v>
          </cell>
        </row>
        <row r="5606">
          <cell r="A5606" t="str">
            <v>GC</v>
          </cell>
          <cell r="B5606" t="str">
            <v>Apps</v>
          </cell>
          <cell r="C5606">
            <v>105.51447935921134</v>
          </cell>
        </row>
        <row r="5607">
          <cell r="A5607" t="str">
            <v>ASEAN</v>
          </cell>
          <cell r="B5607" t="str">
            <v>Tech</v>
          </cell>
          <cell r="C5607">
            <v>29.942681153220978</v>
          </cell>
        </row>
        <row r="5608">
          <cell r="A5608" t="str">
            <v>GC</v>
          </cell>
          <cell r="B5608" t="str">
            <v>OFM</v>
          </cell>
          <cell r="C5608">
            <v>154.03573629081947</v>
          </cell>
        </row>
        <row r="5609">
          <cell r="A5609" t="str">
            <v>GC</v>
          </cell>
          <cell r="B5609" t="str">
            <v>Tech</v>
          </cell>
          <cell r="C5609">
            <v>26.186075169439309</v>
          </cell>
        </row>
        <row r="5610">
          <cell r="A5610" t="str">
            <v>GC</v>
          </cell>
          <cell r="B5610" t="str">
            <v>OFM</v>
          </cell>
          <cell r="C5610">
            <v>46.210720887245841</v>
          </cell>
        </row>
        <row r="5611">
          <cell r="A5611" t="str">
            <v>KR</v>
          </cell>
          <cell r="B5611" t="str">
            <v>Tech</v>
          </cell>
          <cell r="C5611">
            <v>59.530896535301828</v>
          </cell>
        </row>
        <row r="5612">
          <cell r="A5612" t="str">
            <v>ASEAN</v>
          </cell>
          <cell r="B5612" t="str">
            <v>Tech</v>
          </cell>
          <cell r="C5612">
            <v>459.41103505306194</v>
          </cell>
        </row>
        <row r="5613">
          <cell r="A5613" t="str">
            <v>IN</v>
          </cell>
          <cell r="B5613" t="str">
            <v>Apps</v>
          </cell>
          <cell r="C5613">
            <v>28.926366843033509</v>
          </cell>
        </row>
        <row r="5614">
          <cell r="A5614" t="str">
            <v>IN</v>
          </cell>
          <cell r="B5614" t="str">
            <v>Other</v>
          </cell>
          <cell r="C5614">
            <v>195.87742504409172</v>
          </cell>
        </row>
        <row r="5615">
          <cell r="A5615" t="str">
            <v>KR</v>
          </cell>
          <cell r="B5615" t="str">
            <v>Tech</v>
          </cell>
          <cell r="C5615">
            <v>91.585994669695125</v>
          </cell>
        </row>
        <row r="5616">
          <cell r="A5616" t="str">
            <v>GC</v>
          </cell>
          <cell r="B5616" t="str">
            <v>Tech</v>
          </cell>
          <cell r="C5616">
            <v>46.210720887245841</v>
          </cell>
        </row>
        <row r="5617">
          <cell r="A5617" t="str">
            <v>GC</v>
          </cell>
          <cell r="B5617" t="str">
            <v>OFM</v>
          </cell>
          <cell r="C5617">
            <v>5</v>
          </cell>
        </row>
        <row r="5618">
          <cell r="A5618" t="str">
            <v>GC</v>
          </cell>
          <cell r="B5618" t="str">
            <v>Systems</v>
          </cell>
          <cell r="C5618">
            <v>24.129610479145121</v>
          </cell>
        </row>
        <row r="5619">
          <cell r="A5619" t="str">
            <v>GC</v>
          </cell>
          <cell r="B5619" t="str">
            <v>OFM</v>
          </cell>
          <cell r="C5619">
            <v>46.210720887245841</v>
          </cell>
        </row>
        <row r="5620">
          <cell r="A5620" t="str">
            <v>GC</v>
          </cell>
          <cell r="B5620" t="str">
            <v>Tech</v>
          </cell>
          <cell r="C5620">
            <v>17.235436056532226</v>
          </cell>
        </row>
        <row r="5621">
          <cell r="A5621" t="str">
            <v>GC</v>
          </cell>
          <cell r="B5621" t="str">
            <v>Tech</v>
          </cell>
          <cell r="C5621">
            <v>30.807147258163894</v>
          </cell>
        </row>
        <row r="5622">
          <cell r="A5622" t="str">
            <v>GC</v>
          </cell>
          <cell r="B5622" t="str">
            <v>Tech</v>
          </cell>
          <cell r="C5622">
            <v>27.576697690451567</v>
          </cell>
        </row>
        <row r="5623">
          <cell r="A5623" t="str">
            <v>GC</v>
          </cell>
          <cell r="B5623" t="str">
            <v>Tech</v>
          </cell>
          <cell r="C5623">
            <v>15.403573629081947</v>
          </cell>
        </row>
        <row r="5624">
          <cell r="A5624" t="str">
            <v>GC</v>
          </cell>
          <cell r="B5624" t="str">
            <v>OFM</v>
          </cell>
          <cell r="C5624">
            <v>77.017868145409736</v>
          </cell>
        </row>
        <row r="5625">
          <cell r="A5625" t="str">
            <v>IN</v>
          </cell>
          <cell r="B5625" t="str">
            <v>OFM</v>
          </cell>
          <cell r="C5625">
            <v>881.83421516754856</v>
          </cell>
        </row>
        <row r="5626">
          <cell r="A5626" t="str">
            <v>GC</v>
          </cell>
          <cell r="B5626" t="str">
            <v>Tech</v>
          </cell>
          <cell r="C5626">
            <v>1.5403573629081948</v>
          </cell>
        </row>
        <row r="5627">
          <cell r="A5627" t="str">
            <v>GC</v>
          </cell>
          <cell r="B5627" t="str">
            <v>OFM</v>
          </cell>
          <cell r="C5627">
            <v>1.5403573629081948</v>
          </cell>
        </row>
        <row r="5628">
          <cell r="A5628" t="str">
            <v>GC</v>
          </cell>
          <cell r="B5628" t="str">
            <v>Tech</v>
          </cell>
          <cell r="C5628">
            <v>1.5403573629081948</v>
          </cell>
        </row>
        <row r="5629">
          <cell r="A5629" t="str">
            <v>IN</v>
          </cell>
          <cell r="B5629" t="str">
            <v>Apps</v>
          </cell>
          <cell r="C5629">
            <v>44.091710758377424</v>
          </cell>
        </row>
        <row r="5630">
          <cell r="A5630" t="str">
            <v>IN</v>
          </cell>
          <cell r="B5630" t="str">
            <v>Apps</v>
          </cell>
          <cell r="C5630">
            <v>15.4320987654321</v>
          </cell>
        </row>
        <row r="5631">
          <cell r="A5631" t="str">
            <v>IN</v>
          </cell>
          <cell r="B5631" t="str">
            <v>Tech</v>
          </cell>
          <cell r="C5631">
            <v>318.56261022927686</v>
          </cell>
        </row>
        <row r="5632">
          <cell r="A5632" t="str">
            <v>GC</v>
          </cell>
          <cell r="B5632" t="str">
            <v>OFM</v>
          </cell>
          <cell r="C5632">
            <v>1.5403573629081948</v>
          </cell>
        </row>
        <row r="5633">
          <cell r="A5633" t="str">
            <v>ASEAN</v>
          </cell>
          <cell r="B5633" t="str">
            <v>Apps</v>
          </cell>
          <cell r="C5633">
            <v>57.426379381632742</v>
          </cell>
        </row>
        <row r="5634">
          <cell r="A5634" t="str">
            <v>IN</v>
          </cell>
          <cell r="B5634" t="str">
            <v>Tech</v>
          </cell>
          <cell r="C5634">
            <v>48.967107583774251</v>
          </cell>
        </row>
        <row r="5635">
          <cell r="A5635" t="str">
            <v>ASEAN</v>
          </cell>
          <cell r="B5635" t="str">
            <v>Apps</v>
          </cell>
          <cell r="C5635">
            <v>50</v>
          </cell>
        </row>
        <row r="5636">
          <cell r="A5636" t="str">
            <v>GC</v>
          </cell>
          <cell r="B5636" t="str">
            <v>Tech</v>
          </cell>
          <cell r="C5636">
            <v>517.06308169596684</v>
          </cell>
        </row>
        <row r="5637">
          <cell r="A5637" t="str">
            <v>ASEAN</v>
          </cell>
          <cell r="B5637" t="str">
            <v>OFM</v>
          </cell>
          <cell r="C5637">
            <v>84.101678344467985</v>
          </cell>
        </row>
        <row r="5638">
          <cell r="A5638" t="str">
            <v>IN</v>
          </cell>
          <cell r="B5638" t="str">
            <v>Apps</v>
          </cell>
          <cell r="C5638">
            <v>99.206349206349202</v>
          </cell>
        </row>
        <row r="5639">
          <cell r="A5639" t="str">
            <v>ANZ</v>
          </cell>
          <cell r="B5639" t="str">
            <v>Tech</v>
          </cell>
          <cell r="C5639">
            <v>21.179709837975221</v>
          </cell>
        </row>
        <row r="5640">
          <cell r="A5640" t="str">
            <v>IN</v>
          </cell>
          <cell r="B5640" t="str">
            <v>Apps</v>
          </cell>
          <cell r="C5640">
            <v>220.45855379188714</v>
          </cell>
        </row>
        <row r="5641">
          <cell r="A5641" t="str">
            <v>IN</v>
          </cell>
          <cell r="B5641" t="str">
            <v>Tech</v>
          </cell>
          <cell r="C5641">
            <v>16.420414462081126</v>
          </cell>
        </row>
        <row r="5642">
          <cell r="A5642" t="str">
            <v>ANZ</v>
          </cell>
          <cell r="B5642" t="str">
            <v>OFM</v>
          </cell>
          <cell r="C5642">
            <v>0</v>
          </cell>
        </row>
        <row r="5643">
          <cell r="A5643" t="str">
            <v>IN</v>
          </cell>
          <cell r="B5643" t="str">
            <v>Tech</v>
          </cell>
          <cell r="C5643">
            <v>48.500881834215171</v>
          </cell>
        </row>
        <row r="5644">
          <cell r="A5644" t="str">
            <v>ASEAN</v>
          </cell>
          <cell r="B5644" t="str">
            <v>Tech</v>
          </cell>
          <cell r="C5644">
            <v>121.69499999999999</v>
          </cell>
        </row>
        <row r="5645">
          <cell r="A5645" t="str">
            <v>ANZ</v>
          </cell>
          <cell r="B5645" t="str">
            <v>Apps</v>
          </cell>
          <cell r="C5645">
            <v>158.84782378481412</v>
          </cell>
        </row>
        <row r="5646">
          <cell r="A5646" t="str">
            <v>ASEAN</v>
          </cell>
          <cell r="B5646" t="str">
            <v>Systems</v>
          </cell>
          <cell r="C5646">
            <v>45.941103505306202</v>
          </cell>
        </row>
        <row r="5647">
          <cell r="A5647" t="str">
            <v>ASEAN</v>
          </cell>
          <cell r="B5647" t="str">
            <v>Tech</v>
          </cell>
          <cell r="C5647">
            <v>22.970551752653101</v>
          </cell>
        </row>
        <row r="5648">
          <cell r="A5648" t="str">
            <v>ASEAN</v>
          </cell>
          <cell r="B5648" t="str">
            <v>Systems</v>
          </cell>
          <cell r="C5648">
            <v>18.881793540680846</v>
          </cell>
        </row>
        <row r="5649">
          <cell r="A5649" t="str">
            <v>ANZ</v>
          </cell>
          <cell r="B5649" t="str">
            <v>Apps</v>
          </cell>
          <cell r="C5649">
            <v>21.179709837975221</v>
          </cell>
        </row>
        <row r="5650">
          <cell r="A5650" t="str">
            <v>IN</v>
          </cell>
          <cell r="B5650" t="str">
            <v>Other</v>
          </cell>
          <cell r="C5650">
            <v>66.137566137566139</v>
          </cell>
        </row>
        <row r="5651">
          <cell r="A5651" t="str">
            <v>IN</v>
          </cell>
          <cell r="B5651" t="str">
            <v>OFM</v>
          </cell>
          <cell r="C5651">
            <v>0.3306878306878307</v>
          </cell>
        </row>
        <row r="5652">
          <cell r="A5652" t="str">
            <v>IN</v>
          </cell>
          <cell r="B5652" t="str">
            <v>OFM</v>
          </cell>
          <cell r="C5652">
            <v>661.37566137566137</v>
          </cell>
        </row>
        <row r="5653">
          <cell r="A5653" t="str">
            <v>IN</v>
          </cell>
          <cell r="B5653" t="str">
            <v>Tech</v>
          </cell>
          <cell r="C5653">
            <v>5.511463844797178</v>
          </cell>
        </row>
        <row r="5654">
          <cell r="A5654" t="str">
            <v>ASEAN</v>
          </cell>
          <cell r="B5654" t="str">
            <v>Systems</v>
          </cell>
          <cell r="C5654">
            <v>39.484854267983707</v>
          </cell>
        </row>
        <row r="5655">
          <cell r="A5655" t="str">
            <v>ASEAN</v>
          </cell>
          <cell r="B5655" t="str">
            <v>Systems</v>
          </cell>
          <cell r="C5655">
            <v>14.80682035049389</v>
          </cell>
        </row>
        <row r="5656">
          <cell r="A5656" t="str">
            <v>ASEAN</v>
          </cell>
          <cell r="B5656" t="str">
            <v>Systems</v>
          </cell>
          <cell r="C5656">
            <v>34.54924748448574</v>
          </cell>
        </row>
        <row r="5657">
          <cell r="A5657" t="str">
            <v>ASEAN</v>
          </cell>
          <cell r="B5657" t="str">
            <v>Apps</v>
          </cell>
          <cell r="C5657">
            <v>100</v>
          </cell>
        </row>
        <row r="5658">
          <cell r="A5658" t="str">
            <v>ASEAN</v>
          </cell>
          <cell r="B5658" t="str">
            <v>Apps</v>
          </cell>
          <cell r="C5658">
            <v>125</v>
          </cell>
        </row>
        <row r="5659">
          <cell r="A5659" t="str">
            <v>IN</v>
          </cell>
          <cell r="B5659" t="str">
            <v>OFM</v>
          </cell>
          <cell r="C5659">
            <v>66.137566137566139</v>
          </cell>
        </row>
        <row r="5660">
          <cell r="A5660" t="str">
            <v>IN</v>
          </cell>
          <cell r="B5660" t="str">
            <v>Apps</v>
          </cell>
          <cell r="C5660">
            <v>44.091710758377424</v>
          </cell>
        </row>
        <row r="5661">
          <cell r="A5661" t="str">
            <v>ASEAN</v>
          </cell>
          <cell r="B5661" t="str">
            <v>Tech</v>
          </cell>
          <cell r="C5661">
            <v>22.75</v>
          </cell>
        </row>
        <row r="5662">
          <cell r="A5662" t="str">
            <v>IN</v>
          </cell>
          <cell r="B5662" t="str">
            <v>Tech</v>
          </cell>
          <cell r="C5662">
            <v>17.636684303350968</v>
          </cell>
        </row>
        <row r="5663">
          <cell r="A5663" t="str">
            <v>KR</v>
          </cell>
          <cell r="B5663" t="str">
            <v>OFM</v>
          </cell>
          <cell r="C5663">
            <v>59.530896535301828</v>
          </cell>
        </row>
        <row r="5664">
          <cell r="A5664" t="str">
            <v>IN</v>
          </cell>
          <cell r="B5664" t="str">
            <v>Apps</v>
          </cell>
          <cell r="C5664">
            <v>66.137566137566139</v>
          </cell>
        </row>
        <row r="5665">
          <cell r="A5665" t="str">
            <v>IN</v>
          </cell>
          <cell r="B5665" t="str">
            <v>Apps</v>
          </cell>
          <cell r="C5665">
            <v>1102.2927689594355</v>
          </cell>
        </row>
        <row r="5666">
          <cell r="A5666" t="str">
            <v>IN</v>
          </cell>
          <cell r="B5666" t="str">
            <v>Apps</v>
          </cell>
          <cell r="C5666">
            <v>66.137566137566139</v>
          </cell>
        </row>
        <row r="5667">
          <cell r="A5667" t="str">
            <v>KR</v>
          </cell>
          <cell r="B5667" t="str">
            <v>Tech</v>
          </cell>
          <cell r="C5667">
            <v>73.2687957357561</v>
          </cell>
        </row>
        <row r="5668">
          <cell r="A5668" t="str">
            <v>IN</v>
          </cell>
          <cell r="B5668" t="str">
            <v>Apps</v>
          </cell>
          <cell r="C5668">
            <v>66.137566137566139</v>
          </cell>
        </row>
        <row r="5669">
          <cell r="A5669" t="str">
            <v>ANZ</v>
          </cell>
          <cell r="B5669" t="str">
            <v>Tech</v>
          </cell>
          <cell r="C5669">
            <v>40.515355319666149</v>
          </cell>
        </row>
        <row r="5670">
          <cell r="A5670" t="str">
            <v>ASEAN</v>
          </cell>
          <cell r="B5670" t="str">
            <v>Apps</v>
          </cell>
          <cell r="C5670">
            <v>22.970551752653101</v>
          </cell>
        </row>
        <row r="5671">
          <cell r="A5671" t="str">
            <v>GC</v>
          </cell>
          <cell r="B5671" t="str">
            <v>Apps</v>
          </cell>
          <cell r="C5671">
            <v>86.177180282661155</v>
          </cell>
        </row>
        <row r="5672">
          <cell r="A5672" t="str">
            <v>GC</v>
          </cell>
          <cell r="B5672" t="str">
            <v>Apps</v>
          </cell>
          <cell r="C5672">
            <v>86.177180282661155</v>
          </cell>
        </row>
        <row r="5673">
          <cell r="A5673" t="str">
            <v>GC</v>
          </cell>
          <cell r="B5673" t="str">
            <v>Apps</v>
          </cell>
          <cell r="C5673">
            <v>159.17221195317313</v>
          </cell>
        </row>
        <row r="5674">
          <cell r="A5674" t="str">
            <v>ANZ</v>
          </cell>
          <cell r="B5674" t="str">
            <v>Apps</v>
          </cell>
          <cell r="C5674">
            <v>158.84782378481412</v>
          </cell>
        </row>
        <row r="5675">
          <cell r="A5675" t="str">
            <v>ANZ</v>
          </cell>
          <cell r="B5675" t="str">
            <v>OFM</v>
          </cell>
          <cell r="C5675">
            <v>158.84782378481412</v>
          </cell>
        </row>
        <row r="5676">
          <cell r="A5676" t="str">
            <v>ANZ</v>
          </cell>
          <cell r="B5676" t="str">
            <v>Tech</v>
          </cell>
          <cell r="C5676">
            <v>423.59419675950437</v>
          </cell>
        </row>
        <row r="5677">
          <cell r="A5677" t="str">
            <v>GC</v>
          </cell>
          <cell r="B5677" t="str">
            <v>OFM</v>
          </cell>
          <cell r="C5677">
            <v>23.126437372322794</v>
          </cell>
        </row>
        <row r="5678">
          <cell r="A5678" t="str">
            <v>IN</v>
          </cell>
          <cell r="B5678" t="str">
            <v>OFM</v>
          </cell>
          <cell r="C5678">
            <v>257.93650793650795</v>
          </cell>
        </row>
        <row r="5679">
          <cell r="A5679" t="str">
            <v>IN</v>
          </cell>
          <cell r="B5679" t="str">
            <v>OFM</v>
          </cell>
          <cell r="C5679">
            <v>39.682539682539684</v>
          </cell>
        </row>
        <row r="5680">
          <cell r="A5680" t="str">
            <v>GC</v>
          </cell>
          <cell r="B5680" t="str">
            <v>OFM</v>
          </cell>
          <cell r="C5680">
            <v>89.936145336810867</v>
          </cell>
        </row>
        <row r="5681">
          <cell r="A5681" t="str">
            <v>ANZ</v>
          </cell>
          <cell r="B5681" t="str">
            <v>Apps</v>
          </cell>
          <cell r="C5681">
            <v>17.050482132728305</v>
          </cell>
        </row>
        <row r="5682">
          <cell r="A5682" t="str">
            <v>ASEAN</v>
          </cell>
          <cell r="B5682" t="str">
            <v>Tech</v>
          </cell>
          <cell r="C5682">
            <v>100</v>
          </cell>
        </row>
        <row r="5683">
          <cell r="A5683" t="str">
            <v>IN</v>
          </cell>
          <cell r="B5683" t="str">
            <v>Tech</v>
          </cell>
          <cell r="C5683">
            <v>42.482363315696645</v>
          </cell>
        </row>
        <row r="5684">
          <cell r="A5684" t="str">
            <v>ASEAN</v>
          </cell>
          <cell r="B5684" t="str">
            <v>Tech</v>
          </cell>
          <cell r="C5684">
            <v>184</v>
          </cell>
        </row>
        <row r="5685">
          <cell r="A5685" t="str">
            <v>IN</v>
          </cell>
          <cell r="B5685" t="str">
            <v>Tech</v>
          </cell>
          <cell r="C5685">
            <v>195.868430335097</v>
          </cell>
        </row>
        <row r="5686">
          <cell r="A5686" t="str">
            <v>IN</v>
          </cell>
          <cell r="B5686" t="str">
            <v>Apps</v>
          </cell>
          <cell r="C5686">
            <v>19.841269841269842</v>
          </cell>
        </row>
        <row r="5687">
          <cell r="A5687" t="str">
            <v>KR</v>
          </cell>
          <cell r="B5687" t="str">
            <v>Tech</v>
          </cell>
          <cell r="C5687">
            <v>14.653759147151218</v>
          </cell>
        </row>
        <row r="5688">
          <cell r="A5688" t="str">
            <v>GC</v>
          </cell>
          <cell r="B5688" t="str">
            <v>Tech</v>
          </cell>
          <cell r="C5688">
            <v>462.10720887245844</v>
          </cell>
        </row>
        <row r="5689">
          <cell r="A5689" t="str">
            <v>IN</v>
          </cell>
          <cell r="B5689" t="str">
            <v>Apps</v>
          </cell>
          <cell r="C5689">
            <v>33.06878306878307</v>
          </cell>
        </row>
        <row r="5690">
          <cell r="A5690" t="str">
            <v>IN</v>
          </cell>
          <cell r="B5690" t="str">
            <v>Apps</v>
          </cell>
          <cell r="C5690">
            <v>66.137566137566139</v>
          </cell>
        </row>
        <row r="5691">
          <cell r="A5691" t="str">
            <v>IN</v>
          </cell>
          <cell r="B5691" t="str">
            <v>Apps</v>
          </cell>
          <cell r="C5691">
            <v>66.137566137566139</v>
          </cell>
        </row>
        <row r="5692">
          <cell r="A5692" t="str">
            <v>IN</v>
          </cell>
          <cell r="B5692" t="str">
            <v>Tech</v>
          </cell>
          <cell r="C5692">
            <v>194.00352733686069</v>
          </cell>
        </row>
        <row r="5693">
          <cell r="A5693" t="str">
            <v>GC</v>
          </cell>
          <cell r="B5693" t="str">
            <v>Tech</v>
          </cell>
          <cell r="C5693">
            <v>30.807147258163894</v>
          </cell>
        </row>
        <row r="5694">
          <cell r="A5694" t="str">
            <v>GC</v>
          </cell>
          <cell r="B5694" t="str">
            <v>Tech</v>
          </cell>
          <cell r="C5694">
            <v>44.968072668405433</v>
          </cell>
        </row>
        <row r="5695">
          <cell r="A5695" t="str">
            <v>GC</v>
          </cell>
          <cell r="B5695" t="str">
            <v>Apps</v>
          </cell>
          <cell r="C5695">
            <v>77.017868145409736</v>
          </cell>
        </row>
        <row r="5696">
          <cell r="A5696" t="str">
            <v>GC</v>
          </cell>
          <cell r="B5696" t="str">
            <v>Tech</v>
          </cell>
          <cell r="C5696">
            <v>25.853154084798344</v>
          </cell>
        </row>
        <row r="5697">
          <cell r="A5697" t="str">
            <v>ANZ</v>
          </cell>
          <cell r="B5697" t="str">
            <v>Apps</v>
          </cell>
          <cell r="C5697">
            <v>81.030710639332298</v>
          </cell>
        </row>
        <row r="5698">
          <cell r="A5698" t="str">
            <v>IN</v>
          </cell>
          <cell r="B5698" t="str">
            <v>Apps</v>
          </cell>
          <cell r="C5698">
            <v>0</v>
          </cell>
        </row>
        <row r="5699">
          <cell r="A5699" t="str">
            <v>GC</v>
          </cell>
          <cell r="B5699" t="str">
            <v>Apps</v>
          </cell>
          <cell r="C5699">
            <v>158.27171903881703</v>
          </cell>
        </row>
        <row r="5700">
          <cell r="A5700" t="str">
            <v>GC</v>
          </cell>
          <cell r="B5700" t="str">
            <v>Tech</v>
          </cell>
          <cell r="C5700">
            <v>30.807147258163894</v>
          </cell>
        </row>
        <row r="5701">
          <cell r="A5701" t="str">
            <v>IN</v>
          </cell>
          <cell r="B5701" t="str">
            <v>Tech</v>
          </cell>
          <cell r="C5701">
            <v>55.114638447971785</v>
          </cell>
        </row>
        <row r="5702">
          <cell r="A5702" t="str">
            <v>GC</v>
          </cell>
          <cell r="B5702" t="str">
            <v>Apps</v>
          </cell>
          <cell r="C5702">
            <v>131.04981177649583</v>
          </cell>
        </row>
        <row r="5703">
          <cell r="A5703" t="str">
            <v>GC</v>
          </cell>
          <cell r="B5703" t="str">
            <v>Tech</v>
          </cell>
          <cell r="C5703">
            <v>172.35436056532231</v>
          </cell>
        </row>
        <row r="5704">
          <cell r="A5704" t="str">
            <v>IN</v>
          </cell>
          <cell r="B5704" t="str">
            <v>Tech</v>
          </cell>
          <cell r="C5704">
            <v>88.183421516754848</v>
          </cell>
        </row>
        <row r="5705">
          <cell r="A5705" t="str">
            <v>ASEAN</v>
          </cell>
          <cell r="B5705" t="str">
            <v>Apps</v>
          </cell>
          <cell r="C5705">
            <v>52.961001444390952</v>
          </cell>
        </row>
        <row r="5706">
          <cell r="A5706" t="str">
            <v>GC</v>
          </cell>
          <cell r="B5706" t="str">
            <v>Apps</v>
          </cell>
          <cell r="C5706">
            <v>105.51447935921134</v>
          </cell>
        </row>
        <row r="5707">
          <cell r="A5707" t="str">
            <v>ASEAN</v>
          </cell>
          <cell r="B5707" t="str">
            <v>Tech</v>
          </cell>
          <cell r="C5707">
            <v>110.4</v>
          </cell>
        </row>
        <row r="5708">
          <cell r="A5708" t="str">
            <v>GC</v>
          </cell>
          <cell r="B5708" t="str">
            <v>Tech</v>
          </cell>
          <cell r="C5708">
            <v>20.948860135551449</v>
          </cell>
        </row>
        <row r="5709">
          <cell r="A5709" t="str">
            <v>IN</v>
          </cell>
          <cell r="B5709" t="str">
            <v>OFM</v>
          </cell>
          <cell r="C5709">
            <v>110.22927689594357</v>
          </cell>
        </row>
        <row r="5710">
          <cell r="A5710" t="str">
            <v>IN</v>
          </cell>
          <cell r="B5710" t="str">
            <v>Tech</v>
          </cell>
          <cell r="C5710">
            <v>661.37566137566137</v>
          </cell>
        </row>
        <row r="5711">
          <cell r="A5711" t="str">
            <v>ASEAN</v>
          </cell>
          <cell r="B5711" t="str">
            <v>Apps</v>
          </cell>
          <cell r="C5711">
            <v>80.243941582410528</v>
          </cell>
        </row>
        <row r="5712">
          <cell r="A5712" t="str">
            <v>GC</v>
          </cell>
          <cell r="B5712" t="str">
            <v>Tech</v>
          </cell>
          <cell r="C5712">
            <v>55.153395380903135</v>
          </cell>
        </row>
        <row r="5713">
          <cell r="A5713" t="str">
            <v>GC</v>
          </cell>
          <cell r="B5713" t="str">
            <v>Tech</v>
          </cell>
          <cell r="C5713">
            <v>18.958979662185452</v>
          </cell>
        </row>
        <row r="5714">
          <cell r="A5714" t="str">
            <v>ASEAN</v>
          </cell>
          <cell r="B5714" t="str">
            <v>Apps</v>
          </cell>
          <cell r="C5714">
            <v>9.65</v>
          </cell>
        </row>
        <row r="5715">
          <cell r="A5715" t="str">
            <v>ANZ</v>
          </cell>
          <cell r="B5715" t="str">
            <v>Systems</v>
          </cell>
          <cell r="C5715">
            <v>1058.985491898761</v>
          </cell>
        </row>
        <row r="5716">
          <cell r="A5716" t="str">
            <v>GC</v>
          </cell>
          <cell r="B5716" t="str">
            <v>Tech</v>
          </cell>
          <cell r="C5716">
            <v>92.421441774491683</v>
          </cell>
        </row>
        <row r="5717">
          <cell r="A5717" t="str">
            <v>KR</v>
          </cell>
          <cell r="B5717" t="str">
            <v>OFM</v>
          </cell>
          <cell r="C5717">
            <v>64.110196268786581</v>
          </cell>
        </row>
        <row r="5718">
          <cell r="A5718" t="str">
            <v>ASEAN</v>
          </cell>
          <cell r="B5718" t="str">
            <v>Tech</v>
          </cell>
          <cell r="C5718">
            <v>654.89066319048402</v>
          </cell>
        </row>
        <row r="5719">
          <cell r="A5719" t="str">
            <v>GC</v>
          </cell>
          <cell r="B5719" t="str">
            <v>OFM</v>
          </cell>
          <cell r="C5719">
            <v>23.105360443622921</v>
          </cell>
        </row>
        <row r="5720">
          <cell r="A5720" t="str">
            <v>GC</v>
          </cell>
          <cell r="B5720" t="str">
            <v>Tech</v>
          </cell>
          <cell r="C5720">
            <v>231.05360443622922</v>
          </cell>
        </row>
        <row r="5721">
          <cell r="A5721" t="str">
            <v>ASEAN</v>
          </cell>
          <cell r="B5721" t="str">
            <v>Tech</v>
          </cell>
          <cell r="C5721">
            <v>150</v>
          </cell>
        </row>
        <row r="5722">
          <cell r="A5722" t="str">
            <v>IN</v>
          </cell>
          <cell r="B5722" t="str">
            <v>Apps</v>
          </cell>
          <cell r="C5722">
            <v>33.06878306878307</v>
          </cell>
        </row>
        <row r="5723">
          <cell r="A5723" t="str">
            <v>GC</v>
          </cell>
          <cell r="B5723" t="str">
            <v>Apps</v>
          </cell>
          <cell r="C5723">
            <v>73.860135551447939</v>
          </cell>
        </row>
        <row r="5724">
          <cell r="A5724" t="str">
            <v>GC</v>
          </cell>
          <cell r="B5724" t="str">
            <v>OFM</v>
          </cell>
          <cell r="C5724">
            <v>46.210720887245841</v>
          </cell>
        </row>
        <row r="5725">
          <cell r="A5725" t="str">
            <v>GC</v>
          </cell>
          <cell r="B5725" t="str">
            <v>Tech</v>
          </cell>
          <cell r="C5725">
            <v>154.03573629081947</v>
          </cell>
        </row>
        <row r="5726">
          <cell r="A5726" t="str">
            <v>IN</v>
          </cell>
          <cell r="B5726" t="str">
            <v>Tech</v>
          </cell>
          <cell r="C5726">
            <v>133</v>
          </cell>
        </row>
        <row r="5727">
          <cell r="A5727" t="str">
            <v>GC</v>
          </cell>
          <cell r="B5727" t="str">
            <v>OFM</v>
          </cell>
          <cell r="C5727">
            <v>115.63218686161397</v>
          </cell>
        </row>
        <row r="5728">
          <cell r="A5728" t="str">
            <v>IN</v>
          </cell>
          <cell r="B5728" t="str">
            <v>Tech</v>
          </cell>
          <cell r="C5728">
            <v>440.91710758377428</v>
          </cell>
        </row>
        <row r="5729">
          <cell r="A5729" t="str">
            <v>ASEAN</v>
          </cell>
          <cell r="B5729" t="str">
            <v>Tech</v>
          </cell>
          <cell r="C5729">
            <v>211.82988430829397</v>
          </cell>
        </row>
        <row r="5730">
          <cell r="A5730" t="str">
            <v>ASEAN</v>
          </cell>
          <cell r="B5730" t="str">
            <v>Apps</v>
          </cell>
          <cell r="C5730">
            <v>15</v>
          </cell>
        </row>
        <row r="5731">
          <cell r="A5731" t="str">
            <v>GC</v>
          </cell>
          <cell r="B5731" t="str">
            <v>Apps</v>
          </cell>
          <cell r="C5731">
            <v>154.03573629081947</v>
          </cell>
        </row>
        <row r="5732">
          <cell r="A5732" t="str">
            <v>GC</v>
          </cell>
          <cell r="B5732" t="str">
            <v>Tech</v>
          </cell>
          <cell r="C5732">
            <v>46.210720887245841</v>
          </cell>
        </row>
        <row r="5733">
          <cell r="A5733" t="str">
            <v>GC</v>
          </cell>
          <cell r="B5733" t="str">
            <v>OFM</v>
          </cell>
          <cell r="C5733">
            <v>30.807147258163894</v>
          </cell>
        </row>
        <row r="5734">
          <cell r="A5734" t="str">
            <v>GC</v>
          </cell>
          <cell r="B5734" t="str">
            <v>Tech</v>
          </cell>
          <cell r="C5734">
            <v>15.403573629081947</v>
          </cell>
        </row>
        <row r="5735">
          <cell r="A5735" t="str">
            <v>GC</v>
          </cell>
          <cell r="B5735" t="str">
            <v>Tech</v>
          </cell>
          <cell r="C5735">
            <v>26.186075169439309</v>
          </cell>
        </row>
        <row r="5736">
          <cell r="A5736" t="str">
            <v>KR</v>
          </cell>
          <cell r="B5736" t="str">
            <v>Tech</v>
          </cell>
          <cell r="C5736">
            <v>118.14593312390672</v>
          </cell>
        </row>
        <row r="5737">
          <cell r="A5737" t="str">
            <v>GC</v>
          </cell>
          <cell r="B5737" t="str">
            <v>Tech</v>
          </cell>
          <cell r="C5737">
            <v>770.17868145409739</v>
          </cell>
        </row>
        <row r="5738">
          <cell r="A5738" t="str">
            <v>GC</v>
          </cell>
          <cell r="B5738" t="str">
            <v>Tech</v>
          </cell>
          <cell r="C5738">
            <v>30.807147258163894</v>
          </cell>
        </row>
        <row r="5739">
          <cell r="A5739" t="str">
            <v>IN</v>
          </cell>
          <cell r="B5739" t="str">
            <v>Tech</v>
          </cell>
          <cell r="C5739">
            <v>195.868430335097</v>
          </cell>
        </row>
        <row r="5740">
          <cell r="A5740" t="str">
            <v>IN</v>
          </cell>
          <cell r="B5740" t="str">
            <v>Apps</v>
          </cell>
          <cell r="C5740">
            <v>39.682539682539684</v>
          </cell>
        </row>
        <row r="5741">
          <cell r="A5741" t="str">
            <v>GC</v>
          </cell>
          <cell r="B5741" t="str">
            <v>Apps</v>
          </cell>
          <cell r="C5741">
            <v>123.22858903265558</v>
          </cell>
        </row>
        <row r="5742">
          <cell r="A5742" t="str">
            <v>GC</v>
          </cell>
          <cell r="B5742" t="str">
            <v>Apps</v>
          </cell>
          <cell r="C5742">
            <v>308.07147258163894</v>
          </cell>
        </row>
        <row r="5743">
          <cell r="A5743" t="str">
            <v>GC</v>
          </cell>
          <cell r="B5743" t="str">
            <v>Apps</v>
          </cell>
          <cell r="C5743">
            <v>154.03573629081947</v>
          </cell>
        </row>
        <row r="5744">
          <cell r="A5744" t="str">
            <v>GC</v>
          </cell>
          <cell r="B5744" t="str">
            <v>Apps</v>
          </cell>
          <cell r="C5744">
            <v>154.03573629081947</v>
          </cell>
        </row>
        <row r="5745">
          <cell r="A5745" t="str">
            <v>GC</v>
          </cell>
          <cell r="B5745" t="str">
            <v>Apps</v>
          </cell>
          <cell r="C5745">
            <v>92.421441774491683</v>
          </cell>
        </row>
        <row r="5746">
          <cell r="A5746" t="str">
            <v>GC</v>
          </cell>
          <cell r="B5746" t="str">
            <v>Apps</v>
          </cell>
          <cell r="C5746">
            <v>770.17868145409739</v>
          </cell>
        </row>
        <row r="5747">
          <cell r="A5747" t="str">
            <v>GC</v>
          </cell>
          <cell r="B5747" t="str">
            <v>Apps</v>
          </cell>
          <cell r="C5747">
            <v>385.08934072704869</v>
          </cell>
        </row>
        <row r="5748">
          <cell r="A5748" t="str">
            <v>ANZ</v>
          </cell>
          <cell r="B5748" t="str">
            <v>OFM</v>
          </cell>
          <cell r="C5748">
            <v>100</v>
          </cell>
        </row>
        <row r="5749">
          <cell r="A5749" t="str">
            <v>ANZ</v>
          </cell>
          <cell r="B5749" t="str">
            <v>OFM</v>
          </cell>
          <cell r="C5749">
            <v>264.74637297469025</v>
          </cell>
        </row>
        <row r="5750">
          <cell r="A5750" t="str">
            <v>ASEAN</v>
          </cell>
          <cell r="B5750" t="str">
            <v>Tech</v>
          </cell>
          <cell r="C5750">
            <v>21.828254847645432</v>
          </cell>
        </row>
        <row r="5751">
          <cell r="A5751" t="str">
            <v>ASEAN</v>
          </cell>
          <cell r="B5751" t="str">
            <v>Tech</v>
          </cell>
          <cell r="C5751">
            <v>54.574221932540333</v>
          </cell>
        </row>
        <row r="5752">
          <cell r="A5752" t="str">
            <v>IN</v>
          </cell>
          <cell r="B5752" t="str">
            <v>Tech</v>
          </cell>
          <cell r="C5752">
            <v>154.32098765432099</v>
          </cell>
        </row>
        <row r="5753">
          <cell r="A5753" t="str">
            <v>ASEAN</v>
          </cell>
          <cell r="B5753" t="str">
            <v>OFM</v>
          </cell>
          <cell r="C5753">
            <v>20.106240834283852</v>
          </cell>
        </row>
        <row r="5754">
          <cell r="A5754" t="str">
            <v>ASEAN</v>
          </cell>
          <cell r="B5754" t="str">
            <v>Apps</v>
          </cell>
          <cell r="C5754">
            <v>250</v>
          </cell>
        </row>
        <row r="5755">
          <cell r="A5755" t="str">
            <v>GC</v>
          </cell>
          <cell r="B5755" t="str">
            <v>Tech</v>
          </cell>
          <cell r="C5755">
            <v>46.210720887245841</v>
          </cell>
        </row>
        <row r="5756">
          <cell r="A5756" t="str">
            <v>IN</v>
          </cell>
          <cell r="B5756" t="str">
            <v>Tech</v>
          </cell>
          <cell r="C5756">
            <v>61.970899470899475</v>
          </cell>
        </row>
        <row r="5757">
          <cell r="A5757" t="str">
            <v>GC</v>
          </cell>
          <cell r="B5757" t="str">
            <v>OFM</v>
          </cell>
          <cell r="C5757">
            <v>65</v>
          </cell>
        </row>
        <row r="5758">
          <cell r="A5758" t="str">
            <v>IN</v>
          </cell>
          <cell r="B5758" t="str">
            <v>Tech</v>
          </cell>
          <cell r="C5758">
            <v>5.7319223985890657</v>
          </cell>
        </row>
        <row r="5759">
          <cell r="A5759" t="str">
            <v>IN</v>
          </cell>
          <cell r="B5759" t="str">
            <v>OFM</v>
          </cell>
          <cell r="C5759">
            <v>440.91710758377428</v>
          </cell>
        </row>
        <row r="5760">
          <cell r="A5760" t="str">
            <v>ANZ</v>
          </cell>
          <cell r="B5760" t="str">
            <v>Tech</v>
          </cell>
          <cell r="C5760">
            <v>73.069998941014504</v>
          </cell>
        </row>
        <row r="5761">
          <cell r="A5761" t="str">
            <v>GC</v>
          </cell>
          <cell r="B5761" t="str">
            <v>Tech</v>
          </cell>
          <cell r="C5761">
            <v>14.999537892791128</v>
          </cell>
        </row>
        <row r="5762">
          <cell r="A5762" t="str">
            <v>KR</v>
          </cell>
          <cell r="B5762" t="str">
            <v>OFM</v>
          </cell>
          <cell r="C5762">
            <v>10.990319360363413</v>
          </cell>
        </row>
        <row r="5763">
          <cell r="A5763" t="str">
            <v>KR</v>
          </cell>
          <cell r="B5763" t="str">
            <v>OFM</v>
          </cell>
          <cell r="C5763">
            <v>21.980638720726827</v>
          </cell>
        </row>
        <row r="5764">
          <cell r="A5764" t="str">
            <v>IN</v>
          </cell>
          <cell r="B5764" t="str">
            <v>Apps</v>
          </cell>
          <cell r="C5764">
            <v>66.137566137566139</v>
          </cell>
        </row>
        <row r="5765">
          <cell r="A5765" t="str">
            <v>GC</v>
          </cell>
          <cell r="B5765" t="str">
            <v>Tech</v>
          </cell>
          <cell r="C5765">
            <v>154.03573629081947</v>
          </cell>
        </row>
        <row r="5766">
          <cell r="A5766" t="str">
            <v>IN</v>
          </cell>
          <cell r="B5766" t="str">
            <v>Apps</v>
          </cell>
          <cell r="C5766">
            <v>33.06878306878307</v>
          </cell>
        </row>
        <row r="5767">
          <cell r="A5767" t="str">
            <v>IN</v>
          </cell>
          <cell r="B5767" t="str">
            <v>Apps</v>
          </cell>
          <cell r="C5767">
            <v>66.137566137566139</v>
          </cell>
        </row>
        <row r="5768">
          <cell r="A5768" t="str">
            <v>KR</v>
          </cell>
          <cell r="B5768" t="str">
            <v>Tech</v>
          </cell>
          <cell r="C5768">
            <v>1831.7198933939023</v>
          </cell>
        </row>
        <row r="5769">
          <cell r="A5769" t="str">
            <v>ASEAN</v>
          </cell>
          <cell r="B5769" t="str">
            <v>Apps</v>
          </cell>
          <cell r="C5769">
            <v>197.4242713399185</v>
          </cell>
        </row>
        <row r="5770">
          <cell r="A5770" t="str">
            <v>ASEAN</v>
          </cell>
          <cell r="B5770" t="str">
            <v>Apps</v>
          </cell>
          <cell r="C5770">
            <v>197.4242713399185</v>
          </cell>
        </row>
        <row r="5771">
          <cell r="A5771" t="str">
            <v>GC</v>
          </cell>
          <cell r="B5771" t="str">
            <v>Tech</v>
          </cell>
          <cell r="C5771">
            <v>19.840572216477074</v>
          </cell>
        </row>
        <row r="5772">
          <cell r="A5772" t="str">
            <v>GC</v>
          </cell>
          <cell r="B5772" t="str">
            <v>Tech</v>
          </cell>
          <cell r="C5772">
            <v>23.859703550499827</v>
          </cell>
        </row>
        <row r="5773">
          <cell r="A5773" t="str">
            <v>GC</v>
          </cell>
          <cell r="B5773" t="str">
            <v>Apps</v>
          </cell>
          <cell r="C5773">
            <v>6.4240103812007767</v>
          </cell>
        </row>
        <row r="5774">
          <cell r="A5774" t="str">
            <v>ASEAN</v>
          </cell>
          <cell r="B5774" t="str">
            <v>Apps</v>
          </cell>
          <cell r="C5774">
            <v>50</v>
          </cell>
        </row>
        <row r="5775">
          <cell r="A5775" t="str">
            <v>ANZ</v>
          </cell>
          <cell r="B5775" t="str">
            <v>Apps</v>
          </cell>
          <cell r="C5775">
            <v>79.423911892407062</v>
          </cell>
        </row>
        <row r="5776">
          <cell r="A5776" t="str">
            <v>ASEAN</v>
          </cell>
          <cell r="B5776" t="str">
            <v>Apps</v>
          </cell>
          <cell r="C5776">
            <v>822.60113058299385</v>
          </cell>
        </row>
        <row r="5777">
          <cell r="A5777" t="str">
            <v>ANZ</v>
          </cell>
          <cell r="B5777" t="str">
            <v>Apps</v>
          </cell>
          <cell r="C5777">
            <v>211.79709837975219</v>
          </cell>
        </row>
        <row r="5778">
          <cell r="A5778" t="str">
            <v>ASEAN</v>
          </cell>
          <cell r="B5778" t="str">
            <v>Apps</v>
          </cell>
          <cell r="C5778">
            <v>32.904045223319756</v>
          </cell>
        </row>
        <row r="5779">
          <cell r="A5779" t="str">
            <v>ANZ</v>
          </cell>
          <cell r="B5779" t="str">
            <v>Tech</v>
          </cell>
          <cell r="C5779">
            <v>40.515355319666149</v>
          </cell>
        </row>
        <row r="5780">
          <cell r="A5780" t="str">
            <v>ASEAN</v>
          </cell>
          <cell r="B5780" t="str">
            <v>Apps</v>
          </cell>
          <cell r="C5780">
            <v>16.048788316482106</v>
          </cell>
        </row>
        <row r="5781">
          <cell r="A5781" t="str">
            <v>ASEAN</v>
          </cell>
          <cell r="B5781" t="str">
            <v>Tech</v>
          </cell>
          <cell r="C5781">
            <v>53.261593612514268</v>
          </cell>
        </row>
        <row r="5782">
          <cell r="A5782" t="str">
            <v>ASEAN</v>
          </cell>
          <cell r="B5782" t="str">
            <v>Tech</v>
          </cell>
          <cell r="C5782">
            <v>26.630796806257134</v>
          </cell>
        </row>
        <row r="5783">
          <cell r="A5783" t="str">
            <v>ASEAN</v>
          </cell>
          <cell r="B5783" t="str">
            <v>Tech</v>
          </cell>
          <cell r="C5783">
            <v>38.590526944457203</v>
          </cell>
        </row>
        <row r="5784">
          <cell r="A5784" t="str">
            <v>GC</v>
          </cell>
          <cell r="B5784" t="str">
            <v>Tech</v>
          </cell>
          <cell r="C5784">
            <v>61.614294516327789</v>
          </cell>
        </row>
        <row r="5785">
          <cell r="A5785" t="str">
            <v>KR</v>
          </cell>
          <cell r="B5785" t="str">
            <v>Tech</v>
          </cell>
          <cell r="C5785">
            <v>155.69619093848172</v>
          </cell>
        </row>
        <row r="5786">
          <cell r="A5786" t="str">
            <v>ANZ</v>
          </cell>
          <cell r="B5786" t="str">
            <v>OFM</v>
          </cell>
          <cell r="C5786">
            <v>100</v>
          </cell>
        </row>
        <row r="5787">
          <cell r="A5787" t="str">
            <v>ASEAN</v>
          </cell>
          <cell r="B5787" t="str">
            <v>OFM</v>
          </cell>
          <cell r="C5787">
            <v>130.35685188202706</v>
          </cell>
        </row>
        <row r="5788">
          <cell r="A5788" t="str">
            <v>GC</v>
          </cell>
          <cell r="B5788" t="str">
            <v>Systems</v>
          </cell>
          <cell r="C5788">
            <v>25.696041524803107</v>
          </cell>
        </row>
        <row r="5789">
          <cell r="A5789" t="str">
            <v>GC</v>
          </cell>
          <cell r="B5789" t="str">
            <v>Apps</v>
          </cell>
          <cell r="C5789">
            <v>105.51447935921134</v>
          </cell>
        </row>
        <row r="5790">
          <cell r="A5790" t="str">
            <v>GC</v>
          </cell>
          <cell r="B5790" t="str">
            <v>OFM</v>
          </cell>
          <cell r="C5790">
            <v>243.37646333949476</v>
          </cell>
        </row>
        <row r="5791">
          <cell r="A5791" t="str">
            <v>IN</v>
          </cell>
          <cell r="B5791" t="str">
            <v>Apps</v>
          </cell>
          <cell r="C5791">
            <v>110.22927689594357</v>
          </cell>
        </row>
        <row r="5792">
          <cell r="A5792" t="str">
            <v>GC</v>
          </cell>
          <cell r="B5792" t="str">
            <v>OFM</v>
          </cell>
          <cell r="C5792">
            <v>33.838000000000001</v>
          </cell>
        </row>
        <row r="5793">
          <cell r="A5793" t="str">
            <v>IN</v>
          </cell>
          <cell r="B5793" t="str">
            <v>Tech</v>
          </cell>
          <cell r="C5793">
            <v>11.022927689594356</v>
          </cell>
        </row>
        <row r="5794">
          <cell r="A5794" t="str">
            <v>IN</v>
          </cell>
          <cell r="B5794" t="str">
            <v>Apps</v>
          </cell>
          <cell r="C5794">
            <v>66.137566137566139</v>
          </cell>
        </row>
        <row r="5795">
          <cell r="A5795" t="str">
            <v>GC</v>
          </cell>
          <cell r="B5795" t="str">
            <v>Tech</v>
          </cell>
          <cell r="C5795">
            <v>49.291435613062234</v>
          </cell>
        </row>
        <row r="5796">
          <cell r="A5796" t="str">
            <v>GC</v>
          </cell>
          <cell r="B5796" t="str">
            <v>Apps</v>
          </cell>
          <cell r="C5796">
            <v>231.05360443622922</v>
          </cell>
        </row>
        <row r="5797">
          <cell r="A5797" t="str">
            <v>ASEAN</v>
          </cell>
          <cell r="B5797" t="str">
            <v>Tech</v>
          </cell>
          <cell r="C5797">
            <v>74.062590274434285</v>
          </cell>
        </row>
        <row r="5798">
          <cell r="A5798" t="str">
            <v>ASEAN</v>
          </cell>
          <cell r="B5798" t="str">
            <v>Tech</v>
          </cell>
          <cell r="C5798">
            <v>10.814535765149079</v>
          </cell>
        </row>
        <row r="5799">
          <cell r="A5799" t="str">
            <v>ASEAN</v>
          </cell>
          <cell r="B5799" t="str">
            <v>Tech</v>
          </cell>
          <cell r="C5799">
            <v>200</v>
          </cell>
        </row>
        <row r="5800">
          <cell r="A5800" t="str">
            <v>IN</v>
          </cell>
          <cell r="B5800" t="str">
            <v>Systems</v>
          </cell>
          <cell r="C5800">
            <v>70.546737213403873</v>
          </cell>
        </row>
        <row r="5801">
          <cell r="A5801" t="str">
            <v>ASEAN</v>
          </cell>
          <cell r="B5801" t="str">
            <v>Apps</v>
          </cell>
          <cell r="C5801">
            <v>200</v>
          </cell>
        </row>
        <row r="5802">
          <cell r="A5802" t="str">
            <v>GC</v>
          </cell>
          <cell r="B5802" t="str">
            <v>Apps</v>
          </cell>
          <cell r="C5802">
            <v>103.41261633919338</v>
          </cell>
        </row>
        <row r="5803">
          <cell r="A5803" t="str">
            <v>GC</v>
          </cell>
          <cell r="B5803" t="str">
            <v>Apps</v>
          </cell>
          <cell r="C5803">
            <v>103.41261633919338</v>
          </cell>
        </row>
        <row r="5804">
          <cell r="A5804" t="str">
            <v>IN</v>
          </cell>
          <cell r="B5804" t="str">
            <v>Tech</v>
          </cell>
          <cell r="C5804">
            <v>220.45855379188714</v>
          </cell>
        </row>
        <row r="5805">
          <cell r="A5805" t="str">
            <v>GC</v>
          </cell>
          <cell r="B5805" t="str">
            <v>Tech</v>
          </cell>
          <cell r="C5805">
            <v>69.316081330868769</v>
          </cell>
        </row>
        <row r="5806">
          <cell r="A5806" t="str">
            <v>GC</v>
          </cell>
          <cell r="B5806" t="str">
            <v>OFM</v>
          </cell>
          <cell r="C5806">
            <v>137.88348845225781</v>
          </cell>
        </row>
        <row r="5807">
          <cell r="A5807" t="str">
            <v>GC</v>
          </cell>
          <cell r="B5807" t="str">
            <v>Tech</v>
          </cell>
          <cell r="C5807">
            <v>17.235436056532226</v>
          </cell>
        </row>
        <row r="5808">
          <cell r="A5808" t="str">
            <v>IN</v>
          </cell>
          <cell r="B5808" t="str">
            <v>Tech</v>
          </cell>
          <cell r="C5808">
            <v>1984.1269841269841</v>
          </cell>
        </row>
        <row r="5809">
          <cell r="A5809" t="str">
            <v>GC</v>
          </cell>
          <cell r="B5809" t="str">
            <v>Tech</v>
          </cell>
          <cell r="C5809">
            <v>46.210720887245841</v>
          </cell>
        </row>
        <row r="5810">
          <cell r="A5810" t="str">
            <v>GC</v>
          </cell>
          <cell r="B5810" t="str">
            <v>Systems</v>
          </cell>
          <cell r="C5810">
            <v>19.27203114360233</v>
          </cell>
        </row>
        <row r="5811">
          <cell r="A5811" t="str">
            <v>GC</v>
          </cell>
          <cell r="B5811" t="str">
            <v>Tech</v>
          </cell>
          <cell r="C5811">
            <v>123.22858903265558</v>
          </cell>
        </row>
        <row r="5812">
          <cell r="A5812" t="str">
            <v>ASEAN</v>
          </cell>
          <cell r="B5812" t="str">
            <v>Tech</v>
          </cell>
          <cell r="C5812">
            <v>48.883819455760147</v>
          </cell>
        </row>
        <row r="5813">
          <cell r="A5813" t="str">
            <v>ASEAN</v>
          </cell>
          <cell r="B5813" t="str">
            <v>Systems</v>
          </cell>
          <cell r="C5813">
            <v>19.553527782304059</v>
          </cell>
        </row>
        <row r="5814">
          <cell r="A5814" t="str">
            <v>GC</v>
          </cell>
          <cell r="B5814" t="str">
            <v>Tech</v>
          </cell>
          <cell r="C5814">
            <v>40.611367837338264</v>
          </cell>
        </row>
        <row r="5815">
          <cell r="A5815" t="str">
            <v>GC</v>
          </cell>
          <cell r="B5815" t="str">
            <v>Tech</v>
          </cell>
          <cell r="C5815">
            <v>15.403573629081947</v>
          </cell>
        </row>
        <row r="5816">
          <cell r="A5816" t="str">
            <v>GC</v>
          </cell>
          <cell r="B5816" t="str">
            <v>Tech</v>
          </cell>
          <cell r="C5816">
            <v>15.403573629081947</v>
          </cell>
        </row>
        <row r="5817">
          <cell r="A5817" t="str">
            <v>GC</v>
          </cell>
          <cell r="B5817" t="str">
            <v>OFM</v>
          </cell>
          <cell r="C5817">
            <v>69.316081330868769</v>
          </cell>
        </row>
        <row r="5818">
          <cell r="A5818" t="str">
            <v>GC</v>
          </cell>
          <cell r="B5818" t="str">
            <v>Tech</v>
          </cell>
          <cell r="C5818">
            <v>46.210720887245841</v>
          </cell>
        </row>
        <row r="5819">
          <cell r="A5819" t="str">
            <v>GC</v>
          </cell>
          <cell r="B5819" t="str">
            <v>Tech</v>
          </cell>
          <cell r="C5819">
            <v>15.403573629081947</v>
          </cell>
        </row>
        <row r="5820">
          <cell r="A5820" t="str">
            <v>ASEAN</v>
          </cell>
          <cell r="B5820" t="str">
            <v>Apps</v>
          </cell>
          <cell r="C5820">
            <v>45.95</v>
          </cell>
        </row>
        <row r="5821">
          <cell r="A5821" t="str">
            <v>KR</v>
          </cell>
          <cell r="B5821" t="str">
            <v>Tech</v>
          </cell>
          <cell r="C5821">
            <v>91.585994669695125</v>
          </cell>
        </row>
        <row r="5822">
          <cell r="A5822" t="str">
            <v>ASEAN</v>
          </cell>
          <cell r="B5822" t="str">
            <v>Tech</v>
          </cell>
          <cell r="C5822">
            <v>100</v>
          </cell>
        </row>
        <row r="5823">
          <cell r="A5823" t="str">
            <v>GC</v>
          </cell>
          <cell r="B5823" t="str">
            <v>Tech</v>
          </cell>
          <cell r="C5823">
            <v>86.16477076870045</v>
          </cell>
        </row>
        <row r="5824">
          <cell r="A5824" t="str">
            <v>ANZ</v>
          </cell>
          <cell r="B5824" t="str">
            <v>Apps</v>
          </cell>
          <cell r="C5824">
            <v>84.718839351900883</v>
          </cell>
        </row>
        <row r="5825">
          <cell r="A5825" t="str">
            <v>ASEAN</v>
          </cell>
          <cell r="B5825" t="str">
            <v>Apps</v>
          </cell>
          <cell r="C5825">
            <v>24.846395920430009</v>
          </cell>
        </row>
        <row r="5826">
          <cell r="A5826" t="str">
            <v>ASEAN</v>
          </cell>
          <cell r="B5826" t="str">
            <v>Apps</v>
          </cell>
          <cell r="C5826">
            <v>65.808090446639511</v>
          </cell>
        </row>
        <row r="5827">
          <cell r="A5827" t="str">
            <v>GC</v>
          </cell>
          <cell r="B5827" t="str">
            <v>Apps</v>
          </cell>
          <cell r="C5827">
            <v>68.941744226128904</v>
          </cell>
        </row>
        <row r="5828">
          <cell r="A5828" t="str">
            <v>IN</v>
          </cell>
          <cell r="B5828" t="str">
            <v>Apps</v>
          </cell>
          <cell r="C5828">
            <v>35.714285714285715</v>
          </cell>
        </row>
        <row r="5829">
          <cell r="A5829" t="str">
            <v>IN</v>
          </cell>
          <cell r="B5829" t="str">
            <v>Apps</v>
          </cell>
          <cell r="C5829">
            <v>33.06878306878307</v>
          </cell>
        </row>
        <row r="5830">
          <cell r="A5830" t="str">
            <v>IN</v>
          </cell>
          <cell r="B5830" t="str">
            <v>Tech</v>
          </cell>
          <cell r="C5830">
            <v>661.37566137566137</v>
          </cell>
        </row>
        <row r="5831">
          <cell r="A5831" t="str">
            <v>GC</v>
          </cell>
          <cell r="B5831" t="str">
            <v>Tech</v>
          </cell>
          <cell r="C5831">
            <v>138.63216266173754</v>
          </cell>
        </row>
        <row r="5832">
          <cell r="A5832" t="str">
            <v>GC</v>
          </cell>
          <cell r="B5832" t="str">
            <v>Apps</v>
          </cell>
          <cell r="C5832">
            <v>5.1706308169596689</v>
          </cell>
        </row>
        <row r="5833">
          <cell r="A5833" t="str">
            <v>GC</v>
          </cell>
          <cell r="B5833" t="str">
            <v>Apps</v>
          </cell>
          <cell r="C5833">
            <v>62.047569803516026</v>
          </cell>
        </row>
        <row r="5834">
          <cell r="A5834" t="str">
            <v>GC</v>
          </cell>
          <cell r="B5834" t="str">
            <v>Apps</v>
          </cell>
          <cell r="C5834">
            <v>41.365046535677351</v>
          </cell>
        </row>
        <row r="5835">
          <cell r="A5835" t="str">
            <v>GC</v>
          </cell>
          <cell r="B5835" t="str">
            <v>Apps</v>
          </cell>
          <cell r="C5835">
            <v>33.092037228541876</v>
          </cell>
        </row>
        <row r="5836">
          <cell r="A5836" t="str">
            <v>GC</v>
          </cell>
          <cell r="B5836" t="str">
            <v>Apps</v>
          </cell>
          <cell r="C5836">
            <v>64.11582213029989</v>
          </cell>
        </row>
        <row r="5837">
          <cell r="A5837" t="str">
            <v>GC</v>
          </cell>
          <cell r="B5837" t="str">
            <v>Apps</v>
          </cell>
          <cell r="C5837">
            <v>63.771113409169253</v>
          </cell>
        </row>
        <row r="5838">
          <cell r="A5838" t="str">
            <v>GC</v>
          </cell>
          <cell r="B5838" t="str">
            <v>Apps</v>
          </cell>
          <cell r="C5838">
            <v>51.706308169596689</v>
          </cell>
        </row>
        <row r="5839">
          <cell r="A5839" t="str">
            <v>ASEAN</v>
          </cell>
          <cell r="B5839" t="str">
            <v>Apps</v>
          </cell>
          <cell r="C5839">
            <v>11.243278474824834</v>
          </cell>
        </row>
        <row r="5840">
          <cell r="A5840" t="str">
            <v>GC</v>
          </cell>
          <cell r="B5840" t="str">
            <v>Systems</v>
          </cell>
          <cell r="C5840">
            <v>30.835249829763725</v>
          </cell>
        </row>
        <row r="5841">
          <cell r="A5841" t="str">
            <v>GC</v>
          </cell>
          <cell r="B5841" t="str">
            <v>Apps</v>
          </cell>
          <cell r="C5841">
            <v>32.747328507411233</v>
          </cell>
        </row>
        <row r="5842">
          <cell r="A5842" t="str">
            <v>KR</v>
          </cell>
          <cell r="B5842" t="str">
            <v>Systems</v>
          </cell>
          <cell r="C5842">
            <v>228.96498667423779</v>
          </cell>
        </row>
        <row r="5843">
          <cell r="A5843" t="str">
            <v>GC</v>
          </cell>
          <cell r="B5843" t="str">
            <v>Tech</v>
          </cell>
          <cell r="C5843">
            <v>51.706308169596689</v>
          </cell>
        </row>
        <row r="5844">
          <cell r="A5844" t="str">
            <v>GC</v>
          </cell>
          <cell r="B5844" t="str">
            <v>OFM</v>
          </cell>
          <cell r="C5844">
            <v>41.365046535677351</v>
          </cell>
        </row>
        <row r="5845">
          <cell r="A5845" t="str">
            <v>GC</v>
          </cell>
          <cell r="B5845" t="str">
            <v>OFM</v>
          </cell>
          <cell r="C5845">
            <v>62.047569803516026</v>
          </cell>
        </row>
        <row r="5846">
          <cell r="A5846" t="str">
            <v>GC</v>
          </cell>
          <cell r="B5846" t="str">
            <v>Systems</v>
          </cell>
          <cell r="C5846">
            <v>68.941744226128904</v>
          </cell>
        </row>
        <row r="5847">
          <cell r="A5847" t="str">
            <v>GC</v>
          </cell>
          <cell r="B5847" t="str">
            <v>Apps</v>
          </cell>
          <cell r="C5847">
            <v>41.365046535677351</v>
          </cell>
        </row>
        <row r="5848">
          <cell r="A5848" t="str">
            <v>GC</v>
          </cell>
          <cell r="B5848" t="str">
            <v>Apps</v>
          </cell>
          <cell r="C5848">
            <v>31.023784901758013</v>
          </cell>
        </row>
        <row r="5849">
          <cell r="A5849" t="str">
            <v>GC</v>
          </cell>
          <cell r="B5849" t="str">
            <v>Apps</v>
          </cell>
          <cell r="C5849">
            <v>62.047569803516026</v>
          </cell>
        </row>
        <row r="5850">
          <cell r="A5850" t="str">
            <v>GC</v>
          </cell>
          <cell r="B5850" t="str">
            <v>Other</v>
          </cell>
          <cell r="C5850">
            <v>154.03573629081947</v>
          </cell>
        </row>
        <row r="5851">
          <cell r="A5851" t="str">
            <v>GC</v>
          </cell>
          <cell r="B5851" t="str">
            <v>Tech</v>
          </cell>
          <cell r="C5851">
            <v>770.17868145409739</v>
          </cell>
        </row>
        <row r="5852">
          <cell r="A5852" t="str">
            <v>IN</v>
          </cell>
          <cell r="B5852" t="str">
            <v>Tech</v>
          </cell>
          <cell r="C5852">
            <v>1.5873015873015872</v>
          </cell>
        </row>
        <row r="5853">
          <cell r="A5853" t="str">
            <v>GC</v>
          </cell>
          <cell r="B5853" t="str">
            <v>Systems</v>
          </cell>
          <cell r="C5853">
            <v>103.41261633919338</v>
          </cell>
        </row>
        <row r="5854">
          <cell r="A5854" t="str">
            <v>GC</v>
          </cell>
          <cell r="B5854" t="str">
            <v>Tech</v>
          </cell>
          <cell r="C5854">
            <v>241.29610479145123</v>
          </cell>
        </row>
        <row r="5855">
          <cell r="A5855" t="str">
            <v>GC</v>
          </cell>
          <cell r="B5855" t="str">
            <v>Apps</v>
          </cell>
          <cell r="C5855">
            <v>51.706308169596689</v>
          </cell>
        </row>
        <row r="5856">
          <cell r="A5856" t="str">
            <v>IN</v>
          </cell>
          <cell r="B5856" t="str">
            <v>Apps</v>
          </cell>
          <cell r="C5856">
            <v>70</v>
          </cell>
        </row>
        <row r="5857">
          <cell r="A5857" t="str">
            <v>ANZ</v>
          </cell>
          <cell r="B5857" t="str">
            <v>Apps</v>
          </cell>
          <cell r="C5857">
            <v>741.28984432913273</v>
          </cell>
        </row>
        <row r="5858">
          <cell r="A5858" t="str">
            <v>ANZ</v>
          </cell>
          <cell r="B5858" t="str">
            <v>Apps</v>
          </cell>
          <cell r="C5858">
            <v>434.18405167849198</v>
          </cell>
        </row>
        <row r="5859">
          <cell r="A5859" t="str">
            <v>GC</v>
          </cell>
          <cell r="B5859" t="str">
            <v>Tech</v>
          </cell>
          <cell r="C5859">
            <v>46.210720887245841</v>
          </cell>
        </row>
        <row r="5860">
          <cell r="A5860" t="str">
            <v>GC</v>
          </cell>
          <cell r="B5860" t="str">
            <v>Tech</v>
          </cell>
          <cell r="C5860">
            <v>77.017868145409736</v>
          </cell>
        </row>
        <row r="5861">
          <cell r="A5861" t="str">
            <v>GC</v>
          </cell>
          <cell r="B5861" t="str">
            <v>Tech</v>
          </cell>
          <cell r="C5861">
            <v>30.807147258163894</v>
          </cell>
        </row>
        <row r="5862">
          <cell r="A5862" t="str">
            <v>GC</v>
          </cell>
          <cell r="B5862" t="str">
            <v>OFM</v>
          </cell>
          <cell r="C5862">
            <v>9.2421441774491679</v>
          </cell>
        </row>
        <row r="5863">
          <cell r="A5863" t="str">
            <v>ASEAN</v>
          </cell>
          <cell r="B5863" t="str">
            <v>OFM</v>
          </cell>
          <cell r="C5863">
            <v>260.71370376405412</v>
          </cell>
        </row>
        <row r="5864">
          <cell r="A5864" t="str">
            <v>ASEAN</v>
          </cell>
          <cell r="B5864" t="str">
            <v>Systems</v>
          </cell>
          <cell r="C5864">
            <v>1629.4606485253382</v>
          </cell>
        </row>
        <row r="5865">
          <cell r="A5865" t="str">
            <v>KR</v>
          </cell>
          <cell r="B5865" t="str">
            <v>Apps</v>
          </cell>
          <cell r="C5865">
            <v>91.585994669695125</v>
          </cell>
        </row>
        <row r="5866">
          <cell r="A5866" t="str">
            <v>KR</v>
          </cell>
          <cell r="B5866" t="str">
            <v>Apps</v>
          </cell>
          <cell r="C5866">
            <v>91.585994669695125</v>
          </cell>
        </row>
        <row r="5867">
          <cell r="A5867" t="str">
            <v>KR</v>
          </cell>
          <cell r="B5867" t="str">
            <v>Tech</v>
          </cell>
          <cell r="C5867">
            <v>59.530896535301828</v>
          </cell>
        </row>
        <row r="5868">
          <cell r="A5868" t="str">
            <v>KR</v>
          </cell>
          <cell r="B5868" t="str">
            <v>Tech</v>
          </cell>
          <cell r="C5868">
            <v>195.07816864645059</v>
          </cell>
        </row>
        <row r="5869">
          <cell r="A5869" t="str">
            <v>KR</v>
          </cell>
          <cell r="B5869" t="str">
            <v>Tech</v>
          </cell>
          <cell r="C5869">
            <v>195.07816864645059</v>
          </cell>
        </row>
        <row r="5870">
          <cell r="A5870" t="str">
            <v>KR</v>
          </cell>
          <cell r="B5870" t="str">
            <v>Tech</v>
          </cell>
          <cell r="C5870">
            <v>164.85479040545121</v>
          </cell>
        </row>
        <row r="5871">
          <cell r="A5871" t="str">
            <v>KR</v>
          </cell>
          <cell r="B5871" t="str">
            <v>Tech</v>
          </cell>
          <cell r="C5871">
            <v>47.624717228241458</v>
          </cell>
        </row>
        <row r="5872">
          <cell r="A5872" t="str">
            <v>ASEAN</v>
          </cell>
          <cell r="B5872" t="str">
            <v>OFM</v>
          </cell>
          <cell r="C5872">
            <v>325.89212970506765</v>
          </cell>
        </row>
        <row r="5873">
          <cell r="A5873" t="str">
            <v>ASEAN</v>
          </cell>
          <cell r="B5873" t="str">
            <v>Tech</v>
          </cell>
          <cell r="C5873">
            <v>350</v>
          </cell>
        </row>
        <row r="5874">
          <cell r="A5874" t="str">
            <v>IN</v>
          </cell>
          <cell r="B5874" t="str">
            <v>Tech</v>
          </cell>
          <cell r="C5874">
            <v>88.183421516754848</v>
          </cell>
        </row>
        <row r="5875">
          <cell r="A5875" t="str">
            <v>GC</v>
          </cell>
          <cell r="B5875" t="str">
            <v>Tech</v>
          </cell>
          <cell r="C5875">
            <v>51.931186000796579</v>
          </cell>
        </row>
        <row r="5876">
          <cell r="A5876" t="str">
            <v>ANZ</v>
          </cell>
          <cell r="B5876" t="str">
            <v>Apps</v>
          </cell>
          <cell r="C5876">
            <v>52.949274594938046</v>
          </cell>
        </row>
        <row r="5877">
          <cell r="A5877" t="str">
            <v>IN</v>
          </cell>
          <cell r="B5877" t="str">
            <v>OFM</v>
          </cell>
          <cell r="C5877">
            <v>49.372134038800709</v>
          </cell>
        </row>
        <row r="5878">
          <cell r="A5878" t="str">
            <v>GC</v>
          </cell>
          <cell r="B5878" t="str">
            <v>Tech</v>
          </cell>
          <cell r="C5878">
            <v>231.05360443622922</v>
          </cell>
        </row>
        <row r="5879">
          <cell r="A5879" t="str">
            <v>GC</v>
          </cell>
          <cell r="B5879" t="str">
            <v>Tech</v>
          </cell>
          <cell r="C5879">
            <v>30.807147258163894</v>
          </cell>
        </row>
        <row r="5880">
          <cell r="A5880" t="str">
            <v>ANZ</v>
          </cell>
          <cell r="B5880" t="str">
            <v>OFM</v>
          </cell>
          <cell r="C5880">
            <v>5.6721497447532618</v>
          </cell>
        </row>
        <row r="5881">
          <cell r="A5881" t="str">
            <v>ANZ</v>
          </cell>
          <cell r="B5881" t="str">
            <v>OFM</v>
          </cell>
          <cell r="C5881">
            <v>42.359419675950441</v>
          </cell>
        </row>
        <row r="5882">
          <cell r="A5882" t="str">
            <v>ANZ</v>
          </cell>
          <cell r="B5882" t="str">
            <v>Apps</v>
          </cell>
          <cell r="C5882">
            <v>21.179709837975221</v>
          </cell>
        </row>
        <row r="5883">
          <cell r="A5883" t="str">
            <v>ANZ</v>
          </cell>
          <cell r="B5883" t="str">
            <v>Apps</v>
          </cell>
          <cell r="C5883">
            <v>21.179709837975221</v>
          </cell>
        </row>
        <row r="5884">
          <cell r="A5884" t="str">
            <v>GC</v>
          </cell>
          <cell r="B5884" t="str">
            <v>Apps</v>
          </cell>
          <cell r="C5884">
            <v>19.27203114360233</v>
          </cell>
        </row>
        <row r="5885">
          <cell r="A5885" t="str">
            <v>ANZ</v>
          </cell>
          <cell r="B5885" t="str">
            <v>Apps</v>
          </cell>
          <cell r="C5885">
            <v>52.949274594938046</v>
          </cell>
        </row>
        <row r="5886">
          <cell r="A5886" t="str">
            <v>ANZ</v>
          </cell>
          <cell r="B5886" t="str">
            <v>Tech</v>
          </cell>
          <cell r="C5886">
            <v>105.89854918987609</v>
          </cell>
        </row>
        <row r="5887">
          <cell r="A5887" t="str">
            <v>GC</v>
          </cell>
          <cell r="B5887" t="str">
            <v>Apps</v>
          </cell>
          <cell r="C5887">
            <v>103.41261633919338</v>
          </cell>
        </row>
        <row r="5888">
          <cell r="A5888" t="str">
            <v>GC</v>
          </cell>
          <cell r="B5888" t="str">
            <v>Apps</v>
          </cell>
          <cell r="C5888">
            <v>103.41261633919338</v>
          </cell>
        </row>
        <row r="5889">
          <cell r="A5889" t="str">
            <v>GC</v>
          </cell>
          <cell r="B5889" t="str">
            <v>Apps</v>
          </cell>
          <cell r="C5889">
            <v>137.88348845225781</v>
          </cell>
        </row>
        <row r="5890">
          <cell r="A5890" t="str">
            <v>ASEAN</v>
          </cell>
          <cell r="B5890" t="str">
            <v>Other</v>
          </cell>
          <cell r="C5890">
            <v>19553.52778230406</v>
          </cell>
        </row>
        <row r="5891">
          <cell r="A5891" t="str">
            <v>ANZ</v>
          </cell>
          <cell r="B5891" t="str">
            <v>OFM</v>
          </cell>
          <cell r="C5891">
            <v>84.718839351900883</v>
          </cell>
        </row>
        <row r="5892">
          <cell r="A5892" t="str">
            <v>GC</v>
          </cell>
          <cell r="B5892" t="str">
            <v>Tech</v>
          </cell>
          <cell r="C5892">
            <v>385.08934072704869</v>
          </cell>
        </row>
        <row r="5893">
          <cell r="A5893" t="str">
            <v>IN</v>
          </cell>
          <cell r="B5893" t="str">
            <v>Apps</v>
          </cell>
          <cell r="C5893">
            <v>8.9285714285714288</v>
          </cell>
        </row>
        <row r="5894">
          <cell r="A5894" t="str">
            <v>ASEAN</v>
          </cell>
          <cell r="B5894" t="str">
            <v>Systems</v>
          </cell>
          <cell r="C5894">
            <v>97.767638911520294</v>
          </cell>
        </row>
        <row r="5895">
          <cell r="A5895" t="str">
            <v>ANZ</v>
          </cell>
          <cell r="B5895" t="str">
            <v>Apps</v>
          </cell>
          <cell r="C5895">
            <v>211.79709837975219</v>
          </cell>
        </row>
        <row r="5896">
          <cell r="A5896" t="str">
            <v>ANZ</v>
          </cell>
          <cell r="B5896" t="str">
            <v>Apps</v>
          </cell>
          <cell r="C5896">
            <v>0.21179709837975219</v>
          </cell>
        </row>
        <row r="5897">
          <cell r="A5897" t="str">
            <v>GC</v>
          </cell>
          <cell r="B5897" t="str">
            <v>Apps</v>
          </cell>
          <cell r="C5897">
            <v>86.177180282661155</v>
          </cell>
        </row>
        <row r="5898">
          <cell r="A5898" t="str">
            <v>GC</v>
          </cell>
          <cell r="B5898" t="str">
            <v>Systems</v>
          </cell>
          <cell r="C5898">
            <v>2.412961047914512</v>
          </cell>
        </row>
        <row r="5899">
          <cell r="A5899" t="str">
            <v>GC</v>
          </cell>
          <cell r="B5899" t="str">
            <v>Tech</v>
          </cell>
          <cell r="C5899">
            <v>46.210720887245841</v>
          </cell>
        </row>
        <row r="5900">
          <cell r="A5900" t="str">
            <v>GC</v>
          </cell>
          <cell r="B5900" t="str">
            <v>Apps</v>
          </cell>
          <cell r="C5900">
            <v>86.177180282661155</v>
          </cell>
        </row>
        <row r="5901">
          <cell r="A5901" t="str">
            <v>ANZ</v>
          </cell>
          <cell r="B5901" t="str">
            <v>Other</v>
          </cell>
          <cell r="C5901">
            <v>1000</v>
          </cell>
        </row>
        <row r="5902">
          <cell r="A5902" t="str">
            <v>IN</v>
          </cell>
          <cell r="B5902" t="str">
            <v>Tech</v>
          </cell>
          <cell r="C5902">
            <v>18.04052028218695</v>
          </cell>
        </row>
        <row r="5903">
          <cell r="A5903" t="str">
            <v>ASEAN</v>
          </cell>
          <cell r="B5903" t="str">
            <v>Tech</v>
          </cell>
          <cell r="C5903">
            <v>195.53527782304059</v>
          </cell>
        </row>
        <row r="5904">
          <cell r="A5904" t="str">
            <v>ANZ</v>
          </cell>
          <cell r="B5904" t="str">
            <v>Apps</v>
          </cell>
          <cell r="C5904">
            <v>51.475166790214971</v>
          </cell>
        </row>
        <row r="5905">
          <cell r="A5905" t="str">
            <v>GC</v>
          </cell>
          <cell r="B5905" t="str">
            <v>Tech</v>
          </cell>
          <cell r="C5905">
            <v>246.45717806531115</v>
          </cell>
        </row>
        <row r="5906">
          <cell r="A5906" t="str">
            <v>GC</v>
          </cell>
          <cell r="B5906" t="str">
            <v>Tech</v>
          </cell>
          <cell r="C5906">
            <v>154.03573629081947</v>
          </cell>
        </row>
        <row r="5907">
          <cell r="A5907" t="str">
            <v>ANZ</v>
          </cell>
          <cell r="B5907" t="str">
            <v>Tech</v>
          </cell>
          <cell r="C5907">
            <v>1058.985491898761</v>
          </cell>
        </row>
        <row r="5908">
          <cell r="A5908" t="str">
            <v>GC</v>
          </cell>
          <cell r="B5908" t="str">
            <v>Tech</v>
          </cell>
          <cell r="C5908">
            <v>107.82501540357363</v>
          </cell>
        </row>
        <row r="5909">
          <cell r="A5909" t="str">
            <v>GC</v>
          </cell>
          <cell r="B5909" t="str">
            <v>OFM</v>
          </cell>
          <cell r="C5909">
            <v>81.084411583487366</v>
          </cell>
        </row>
        <row r="5910">
          <cell r="A5910" t="str">
            <v>GC</v>
          </cell>
          <cell r="B5910" t="str">
            <v>Other</v>
          </cell>
          <cell r="C5910">
            <v>141.89772027110291</v>
          </cell>
        </row>
        <row r="5911">
          <cell r="A5911" t="str">
            <v>GC</v>
          </cell>
          <cell r="B5911" t="str">
            <v>Other</v>
          </cell>
          <cell r="C5911">
            <v>121.62661737523106</v>
          </cell>
        </row>
        <row r="5912">
          <cell r="A5912" t="str">
            <v>GC</v>
          </cell>
          <cell r="B5912" t="str">
            <v>Tech</v>
          </cell>
          <cell r="C5912">
            <v>38.508934072704868</v>
          </cell>
        </row>
        <row r="5913">
          <cell r="A5913" t="str">
            <v>GC</v>
          </cell>
          <cell r="B5913" t="str">
            <v>Apps</v>
          </cell>
          <cell r="C5913">
            <v>172.35436056532231</v>
          </cell>
        </row>
        <row r="5914">
          <cell r="A5914" t="str">
            <v>IN</v>
          </cell>
          <cell r="B5914" t="str">
            <v>Tech</v>
          </cell>
          <cell r="C5914">
            <v>61.728395061728399</v>
          </cell>
        </row>
        <row r="5915">
          <cell r="A5915" t="str">
            <v>IN</v>
          </cell>
          <cell r="B5915" t="str">
            <v>Systems</v>
          </cell>
          <cell r="C5915">
            <v>220.45855379188714</v>
          </cell>
        </row>
        <row r="5916">
          <cell r="A5916" t="str">
            <v>IN</v>
          </cell>
          <cell r="B5916" t="str">
            <v>Systems</v>
          </cell>
          <cell r="C5916">
            <v>220.45855379188714</v>
          </cell>
        </row>
        <row r="5917">
          <cell r="A5917" t="str">
            <v>IN</v>
          </cell>
          <cell r="B5917" t="str">
            <v>Systems</v>
          </cell>
          <cell r="C5917">
            <v>220.45855379188714</v>
          </cell>
        </row>
        <row r="5918">
          <cell r="A5918" t="str">
            <v>ASEAN</v>
          </cell>
          <cell r="B5918" t="str">
            <v>Systems</v>
          </cell>
          <cell r="C5918">
            <v>16.294606485253382</v>
          </cell>
        </row>
        <row r="5919">
          <cell r="A5919" t="str">
            <v>ASEAN</v>
          </cell>
          <cell r="B5919" t="str">
            <v>OFM</v>
          </cell>
          <cell r="C5919">
            <v>300.21151284053843</v>
          </cell>
        </row>
        <row r="5920">
          <cell r="A5920" t="str">
            <v>IN</v>
          </cell>
          <cell r="B5920" t="str">
            <v>Tech</v>
          </cell>
          <cell r="C5920">
            <v>220.45855379188714</v>
          </cell>
        </row>
        <row r="5921">
          <cell r="A5921" t="str">
            <v>GC</v>
          </cell>
          <cell r="B5921" t="str">
            <v>Systems</v>
          </cell>
          <cell r="C5921">
            <v>17.235436056532226</v>
          </cell>
        </row>
        <row r="5922">
          <cell r="A5922" t="str">
            <v>ANZ</v>
          </cell>
          <cell r="B5922" t="str">
            <v>Tech</v>
          </cell>
          <cell r="C5922">
            <v>254.15651805570261</v>
          </cell>
        </row>
        <row r="5923">
          <cell r="A5923" t="str">
            <v>IN</v>
          </cell>
          <cell r="B5923" t="str">
            <v>Apps</v>
          </cell>
          <cell r="C5923">
            <v>66.137566137566139</v>
          </cell>
        </row>
        <row r="5924">
          <cell r="A5924" t="str">
            <v>KR</v>
          </cell>
          <cell r="B5924" t="str">
            <v>Tech</v>
          </cell>
          <cell r="C5924">
            <v>109.90319360363415</v>
          </cell>
        </row>
        <row r="5925">
          <cell r="A5925" t="str">
            <v>KR</v>
          </cell>
          <cell r="B5925" t="str">
            <v>Tech</v>
          </cell>
          <cell r="C5925">
            <v>109.90319360363415</v>
          </cell>
        </row>
        <row r="5926">
          <cell r="A5926" t="str">
            <v>KR</v>
          </cell>
          <cell r="B5926" t="str">
            <v>Tech</v>
          </cell>
          <cell r="C5926">
            <v>137.37899200454268</v>
          </cell>
        </row>
        <row r="5927">
          <cell r="A5927" t="str">
            <v>KR</v>
          </cell>
          <cell r="B5927" t="str">
            <v>Tech</v>
          </cell>
          <cell r="C5927">
            <v>91.585994669695125</v>
          </cell>
        </row>
        <row r="5928">
          <cell r="A5928" t="str">
            <v>ASEAN</v>
          </cell>
          <cell r="B5928" t="str">
            <v>Apps</v>
          </cell>
          <cell r="C5928">
            <v>75</v>
          </cell>
        </row>
        <row r="5929">
          <cell r="A5929" t="str">
            <v>IN</v>
          </cell>
          <cell r="B5929" t="str">
            <v>Tech</v>
          </cell>
          <cell r="C5929">
            <v>44.091710758377424</v>
          </cell>
        </row>
        <row r="5930">
          <cell r="A5930" t="str">
            <v>ASEAN</v>
          </cell>
          <cell r="B5930" t="str">
            <v>Systems</v>
          </cell>
          <cell r="C5930">
            <v>65.178425941013529</v>
          </cell>
        </row>
        <row r="5931">
          <cell r="A5931" t="str">
            <v>GC</v>
          </cell>
          <cell r="B5931" t="str">
            <v>Apps</v>
          </cell>
          <cell r="C5931">
            <v>51.706308169596689</v>
          </cell>
        </row>
        <row r="5932">
          <cell r="A5932" t="str">
            <v>GC</v>
          </cell>
          <cell r="B5932" t="str">
            <v>Apps</v>
          </cell>
          <cell r="C5932">
            <v>63.771113409169253</v>
          </cell>
        </row>
        <row r="5933">
          <cell r="A5933" t="str">
            <v>GC</v>
          </cell>
          <cell r="B5933" t="str">
            <v>Apps</v>
          </cell>
          <cell r="C5933">
            <v>33.781454670803171</v>
          </cell>
        </row>
        <row r="5934">
          <cell r="A5934" t="str">
            <v>GC</v>
          </cell>
          <cell r="B5934" t="str">
            <v>Apps</v>
          </cell>
          <cell r="C5934">
            <v>41.365046535677351</v>
          </cell>
        </row>
        <row r="5935">
          <cell r="A5935" t="str">
            <v>GC</v>
          </cell>
          <cell r="B5935" t="str">
            <v>Apps</v>
          </cell>
          <cell r="C5935">
            <v>103.41261633919338</v>
          </cell>
        </row>
        <row r="5936">
          <cell r="A5936" t="str">
            <v>GC</v>
          </cell>
          <cell r="B5936" t="str">
            <v>Apps</v>
          </cell>
          <cell r="C5936">
            <v>68.941744226128904</v>
          </cell>
        </row>
        <row r="5937">
          <cell r="A5937" t="str">
            <v>GC</v>
          </cell>
          <cell r="B5937" t="str">
            <v>Apps</v>
          </cell>
          <cell r="C5937">
            <v>103.41261633919338</v>
          </cell>
        </row>
        <row r="5938">
          <cell r="A5938" t="str">
            <v>GC</v>
          </cell>
          <cell r="B5938" t="str">
            <v>Apps</v>
          </cell>
          <cell r="C5938">
            <v>103.41261633919338</v>
          </cell>
        </row>
        <row r="5939">
          <cell r="A5939" t="str">
            <v>GC</v>
          </cell>
          <cell r="B5939" t="str">
            <v>Apps</v>
          </cell>
          <cell r="C5939">
            <v>103.41261633919338</v>
          </cell>
        </row>
        <row r="5940">
          <cell r="A5940" t="str">
            <v>GC</v>
          </cell>
          <cell r="B5940" t="str">
            <v>Apps</v>
          </cell>
          <cell r="C5940">
            <v>103.41261633919338</v>
          </cell>
        </row>
        <row r="5941">
          <cell r="A5941" t="str">
            <v>GC</v>
          </cell>
          <cell r="B5941" t="str">
            <v>Apps</v>
          </cell>
          <cell r="C5941">
            <v>103.41261633919338</v>
          </cell>
        </row>
        <row r="5942">
          <cell r="A5942" t="str">
            <v>GC</v>
          </cell>
          <cell r="B5942" t="str">
            <v>Apps</v>
          </cell>
          <cell r="C5942">
            <v>103.41261633919338</v>
          </cell>
        </row>
        <row r="5943">
          <cell r="A5943" t="str">
            <v>GC</v>
          </cell>
          <cell r="B5943" t="str">
            <v>Apps</v>
          </cell>
          <cell r="C5943">
            <v>103.41261633919338</v>
          </cell>
        </row>
        <row r="5944">
          <cell r="A5944" t="str">
            <v>GC</v>
          </cell>
          <cell r="B5944" t="str">
            <v>OFM</v>
          </cell>
          <cell r="C5944">
            <v>18.958979662185452</v>
          </cell>
        </row>
        <row r="5945">
          <cell r="A5945" t="str">
            <v>ASEAN</v>
          </cell>
          <cell r="B5945" t="str">
            <v>Tech</v>
          </cell>
          <cell r="C5945">
            <v>95</v>
          </cell>
        </row>
        <row r="5946">
          <cell r="A5946" t="str">
            <v>ASEAN</v>
          </cell>
          <cell r="B5946" t="str">
            <v>OFM</v>
          </cell>
          <cell r="C5946">
            <v>100</v>
          </cell>
        </row>
        <row r="5947">
          <cell r="A5947" t="str">
            <v>IN</v>
          </cell>
          <cell r="B5947" t="str">
            <v>Apps</v>
          </cell>
          <cell r="C5947">
            <v>33.06878306878307</v>
          </cell>
        </row>
        <row r="5948">
          <cell r="A5948" t="str">
            <v>IN</v>
          </cell>
          <cell r="B5948" t="str">
            <v>Tech</v>
          </cell>
          <cell r="C5948">
            <v>66.137566137566139</v>
          </cell>
        </row>
        <row r="5949">
          <cell r="A5949" t="str">
            <v>IN</v>
          </cell>
          <cell r="B5949" t="str">
            <v>Apps</v>
          </cell>
          <cell r="C5949">
            <v>16.666666666666668</v>
          </cell>
        </row>
        <row r="5950">
          <cell r="A5950" t="str">
            <v>ASEAN</v>
          </cell>
          <cell r="B5950" t="str">
            <v>Tech</v>
          </cell>
          <cell r="C5950">
            <v>488.83819455760147</v>
          </cell>
        </row>
        <row r="5951">
          <cell r="A5951" t="str">
            <v>GC</v>
          </cell>
          <cell r="B5951" t="str">
            <v>Systems</v>
          </cell>
          <cell r="C5951">
            <v>25.696041524803107</v>
          </cell>
        </row>
        <row r="5952">
          <cell r="A5952" t="str">
            <v>KR</v>
          </cell>
          <cell r="B5952" t="str">
            <v>Tech</v>
          </cell>
          <cell r="C5952">
            <v>228.96498667423779</v>
          </cell>
        </row>
        <row r="5953">
          <cell r="A5953" t="str">
            <v>KR</v>
          </cell>
          <cell r="B5953" t="str">
            <v>OFM</v>
          </cell>
          <cell r="C5953">
            <v>109.90319360363415</v>
          </cell>
        </row>
        <row r="5954">
          <cell r="A5954" t="str">
            <v>IN</v>
          </cell>
          <cell r="B5954" t="str">
            <v>Tech</v>
          </cell>
          <cell r="C5954">
            <v>293.80264550264553</v>
          </cell>
        </row>
        <row r="5955">
          <cell r="A5955" t="str">
            <v>GC</v>
          </cell>
          <cell r="B5955" t="str">
            <v>OFM</v>
          </cell>
          <cell r="C5955">
            <v>101.3555144793592</v>
          </cell>
        </row>
        <row r="5956">
          <cell r="A5956" t="str">
            <v>GC</v>
          </cell>
          <cell r="B5956" t="str">
            <v>OFM</v>
          </cell>
          <cell r="C5956">
            <v>62.769562538508936</v>
          </cell>
        </row>
        <row r="5957">
          <cell r="A5957" t="str">
            <v>GC</v>
          </cell>
          <cell r="B5957" t="str">
            <v>OFM</v>
          </cell>
          <cell r="C5957">
            <v>39.664202094886015</v>
          </cell>
        </row>
        <row r="5958">
          <cell r="A5958" t="str">
            <v>GC</v>
          </cell>
          <cell r="B5958" t="str">
            <v>OFM</v>
          </cell>
          <cell r="C5958">
            <v>82.024029574861373</v>
          </cell>
        </row>
        <row r="5959">
          <cell r="A5959" t="str">
            <v>GC</v>
          </cell>
          <cell r="B5959" t="str">
            <v>OFM</v>
          </cell>
          <cell r="C5959">
            <v>7.7017868145409736</v>
          </cell>
        </row>
        <row r="5960">
          <cell r="A5960" t="str">
            <v>GC</v>
          </cell>
          <cell r="B5960" t="str">
            <v>Tech</v>
          </cell>
          <cell r="C5960">
            <v>30.807147258163894</v>
          </cell>
        </row>
        <row r="5961">
          <cell r="A5961" t="str">
            <v>ASEAN</v>
          </cell>
          <cell r="B5961" t="str">
            <v>Other</v>
          </cell>
          <cell r="C5961">
            <v>197.4242713399185</v>
          </cell>
        </row>
        <row r="5962">
          <cell r="A5962" t="str">
            <v>GC</v>
          </cell>
          <cell r="B5962" t="str">
            <v>Systems</v>
          </cell>
          <cell r="C5962">
            <v>41.365046535677351</v>
          </cell>
        </row>
        <row r="5963">
          <cell r="A5963" t="str">
            <v>GC</v>
          </cell>
          <cell r="B5963" t="str">
            <v>OFM</v>
          </cell>
          <cell r="C5963">
            <v>7.4426014672439713</v>
          </cell>
        </row>
        <row r="5964">
          <cell r="A5964" t="str">
            <v>KR</v>
          </cell>
          <cell r="B5964" t="str">
            <v>Tech</v>
          </cell>
          <cell r="C5964">
            <v>183.17198933939025</v>
          </cell>
        </row>
        <row r="5965">
          <cell r="A5965" t="str">
            <v>GC</v>
          </cell>
          <cell r="B5965" t="str">
            <v>Apps</v>
          </cell>
          <cell r="C5965">
            <v>431.30006161429452</v>
          </cell>
        </row>
        <row r="5966">
          <cell r="A5966" t="str">
            <v>GC</v>
          </cell>
          <cell r="B5966" t="str">
            <v>Apps</v>
          </cell>
          <cell r="C5966">
            <v>123.22858903265558</v>
          </cell>
        </row>
        <row r="5967">
          <cell r="A5967" t="str">
            <v>GC</v>
          </cell>
          <cell r="B5967" t="str">
            <v>Apps</v>
          </cell>
          <cell r="C5967">
            <v>123.22858903265558</v>
          </cell>
        </row>
        <row r="5968">
          <cell r="A5968" t="str">
            <v>ASEAN</v>
          </cell>
          <cell r="B5968" t="str">
            <v>Tech</v>
          </cell>
          <cell r="C5968">
            <v>20.125</v>
          </cell>
        </row>
        <row r="5969">
          <cell r="A5969" t="str">
            <v>GC</v>
          </cell>
          <cell r="B5969" t="str">
            <v>Tech</v>
          </cell>
          <cell r="C5969">
            <v>2.6229231299551876</v>
          </cell>
        </row>
        <row r="5970">
          <cell r="A5970" t="str">
            <v>GC</v>
          </cell>
          <cell r="B5970" t="str">
            <v>Tech</v>
          </cell>
          <cell r="C5970">
            <v>5.2458807307824884</v>
          </cell>
        </row>
        <row r="5971">
          <cell r="A5971" t="str">
            <v>GC</v>
          </cell>
          <cell r="B5971" t="str">
            <v>Tech</v>
          </cell>
          <cell r="C5971">
            <v>10.341261633919338</v>
          </cell>
        </row>
        <row r="5972">
          <cell r="A5972" t="str">
            <v>GC</v>
          </cell>
          <cell r="B5972" t="str">
            <v>OFM</v>
          </cell>
          <cell r="C5972">
            <v>51.706308169596689</v>
          </cell>
        </row>
        <row r="5973">
          <cell r="A5973" t="str">
            <v>GC</v>
          </cell>
          <cell r="B5973" t="str">
            <v>Systems</v>
          </cell>
          <cell r="C5973">
            <v>27.576697690451567</v>
          </cell>
        </row>
        <row r="5974">
          <cell r="A5974" t="str">
            <v>IN</v>
          </cell>
          <cell r="B5974" t="str">
            <v>Tech</v>
          </cell>
          <cell r="C5974">
            <v>16.534391534391535</v>
          </cell>
        </row>
        <row r="5975">
          <cell r="A5975" t="str">
            <v>GC</v>
          </cell>
          <cell r="B5975" t="str">
            <v>Apps</v>
          </cell>
          <cell r="C5975">
            <v>924.21441774491689</v>
          </cell>
        </row>
        <row r="5976">
          <cell r="A5976" t="str">
            <v>GC</v>
          </cell>
          <cell r="B5976" t="str">
            <v>Apps</v>
          </cell>
          <cell r="C5976">
            <v>184.84288354898337</v>
          </cell>
        </row>
        <row r="5977">
          <cell r="A5977" t="str">
            <v>IN</v>
          </cell>
          <cell r="B5977" t="str">
            <v>Tech</v>
          </cell>
          <cell r="C5977">
            <v>110.22927689594357</v>
          </cell>
        </row>
        <row r="5978">
          <cell r="A5978" t="str">
            <v>GC</v>
          </cell>
          <cell r="B5978" t="str">
            <v>Apps</v>
          </cell>
          <cell r="C5978">
            <v>308.07147258163894</v>
          </cell>
        </row>
        <row r="5979">
          <cell r="A5979" t="str">
            <v>ASEAN</v>
          </cell>
          <cell r="B5979" t="str">
            <v>Apps</v>
          </cell>
          <cell r="C5979">
            <v>325.89212970506765</v>
          </cell>
        </row>
        <row r="5980">
          <cell r="A5980" t="str">
            <v>ASEAN</v>
          </cell>
          <cell r="B5980" t="str">
            <v>OFM</v>
          </cell>
          <cell r="C5980">
            <v>162.94606485253382</v>
          </cell>
        </row>
        <row r="5981">
          <cell r="A5981" t="str">
            <v>IN</v>
          </cell>
          <cell r="B5981" t="str">
            <v>OFM</v>
          </cell>
          <cell r="C5981">
            <v>33.06878306878307</v>
          </cell>
        </row>
        <row r="5982">
          <cell r="A5982" t="str">
            <v>ASEAN</v>
          </cell>
          <cell r="B5982" t="str">
            <v>Apps</v>
          </cell>
          <cell r="C5982">
            <v>2.8724132312204662</v>
          </cell>
        </row>
        <row r="5983">
          <cell r="A5983" t="str">
            <v>ANZ</v>
          </cell>
          <cell r="B5983" t="str">
            <v>Apps</v>
          </cell>
          <cell r="C5983">
            <v>37.064492216456628</v>
          </cell>
        </row>
        <row r="5984">
          <cell r="A5984" t="str">
            <v>GC</v>
          </cell>
          <cell r="B5984" t="str">
            <v>Apps</v>
          </cell>
          <cell r="C5984">
            <v>7.7017868145409736</v>
          </cell>
        </row>
        <row r="5985">
          <cell r="A5985" t="str">
            <v>ANZ</v>
          </cell>
          <cell r="B5985" t="str">
            <v>Apps</v>
          </cell>
          <cell r="C5985">
            <v>21.179709837975221</v>
          </cell>
        </row>
        <row r="5986">
          <cell r="A5986" t="str">
            <v>KR</v>
          </cell>
          <cell r="B5986" t="str">
            <v>OFM</v>
          </cell>
          <cell r="C5986">
            <v>5.4951596801817066</v>
          </cell>
        </row>
        <row r="5987">
          <cell r="A5987" t="str">
            <v>KR</v>
          </cell>
          <cell r="B5987" t="str">
            <v>OFM</v>
          </cell>
          <cell r="C5987">
            <v>11.906179307060365</v>
          </cell>
        </row>
        <row r="5988">
          <cell r="A5988" t="str">
            <v>KR</v>
          </cell>
          <cell r="B5988" t="str">
            <v>OFM</v>
          </cell>
          <cell r="C5988">
            <v>45.792997334847563</v>
          </cell>
        </row>
        <row r="5989">
          <cell r="A5989" t="str">
            <v>IN</v>
          </cell>
          <cell r="B5989" t="str">
            <v>Apps</v>
          </cell>
          <cell r="C5989">
            <v>55.114638447971785</v>
          </cell>
        </row>
        <row r="5990">
          <cell r="A5990" t="str">
            <v>GC</v>
          </cell>
          <cell r="B5990" t="str">
            <v>Tech</v>
          </cell>
          <cell r="C5990">
            <v>736.44485520640785</v>
          </cell>
        </row>
        <row r="5991">
          <cell r="A5991" t="str">
            <v>GC</v>
          </cell>
          <cell r="B5991" t="str">
            <v>OFM</v>
          </cell>
          <cell r="C5991">
            <v>3.8508934072704868</v>
          </cell>
        </row>
        <row r="5992">
          <cell r="A5992" t="str">
            <v>GC</v>
          </cell>
          <cell r="B5992" t="str">
            <v>Apps</v>
          </cell>
          <cell r="C5992">
            <v>231.05360443622922</v>
          </cell>
        </row>
        <row r="5993">
          <cell r="A5993" t="str">
            <v>GC</v>
          </cell>
          <cell r="B5993" t="str">
            <v>Tech</v>
          </cell>
          <cell r="C5993">
            <v>246.45717806531115</v>
          </cell>
        </row>
        <row r="5994">
          <cell r="A5994" t="str">
            <v>ASEAN</v>
          </cell>
          <cell r="B5994" t="str">
            <v>Apps</v>
          </cell>
          <cell r="C5994">
            <v>179.8941798941799</v>
          </cell>
        </row>
        <row r="5995">
          <cell r="A5995" t="str">
            <v>GC</v>
          </cell>
          <cell r="B5995" t="str">
            <v>Tech</v>
          </cell>
          <cell r="C5995">
            <v>38.508934072704868</v>
          </cell>
        </row>
        <row r="5996">
          <cell r="A5996" t="str">
            <v>GC</v>
          </cell>
          <cell r="B5996" t="str">
            <v>Tech</v>
          </cell>
          <cell r="C5996">
            <v>46.210720887245841</v>
          </cell>
        </row>
        <row r="5997">
          <cell r="A5997" t="str">
            <v>ASEAN</v>
          </cell>
          <cell r="B5997" t="str">
            <v>Apps</v>
          </cell>
          <cell r="C5997">
            <v>150</v>
          </cell>
        </row>
        <row r="5998">
          <cell r="A5998" t="str">
            <v>ASEAN</v>
          </cell>
          <cell r="B5998" t="str">
            <v>Apps</v>
          </cell>
          <cell r="C5998">
            <v>100</v>
          </cell>
        </row>
        <row r="5999">
          <cell r="A5999" t="str">
            <v>GC</v>
          </cell>
          <cell r="B5999" t="str">
            <v>Apps</v>
          </cell>
          <cell r="C5999">
            <v>84.411583487369072</v>
          </cell>
        </row>
        <row r="6000">
          <cell r="A6000" t="str">
            <v>ANZ</v>
          </cell>
          <cell r="B6000" t="str">
            <v>Apps</v>
          </cell>
          <cell r="C6000">
            <v>158.84782378481412</v>
          </cell>
        </row>
        <row r="6001">
          <cell r="A6001" t="str">
            <v>ANZ</v>
          </cell>
          <cell r="B6001" t="str">
            <v>Apps</v>
          </cell>
          <cell r="C6001">
            <v>105.89854918987609</v>
          </cell>
        </row>
        <row r="6002">
          <cell r="A6002" t="str">
            <v>ANZ</v>
          </cell>
          <cell r="B6002" t="str">
            <v>Apps</v>
          </cell>
          <cell r="C6002">
            <v>105.89854918987609</v>
          </cell>
        </row>
        <row r="6003">
          <cell r="A6003" t="str">
            <v>ANZ</v>
          </cell>
          <cell r="B6003" t="str">
            <v>Apps</v>
          </cell>
          <cell r="C6003">
            <v>52.949274594938046</v>
          </cell>
        </row>
        <row r="6004">
          <cell r="A6004" t="str">
            <v>ANZ</v>
          </cell>
          <cell r="B6004" t="str">
            <v>Apps</v>
          </cell>
          <cell r="C6004">
            <v>105.89854918987609</v>
          </cell>
        </row>
        <row r="6005">
          <cell r="A6005" t="str">
            <v>ANZ</v>
          </cell>
          <cell r="B6005" t="str">
            <v>Apps</v>
          </cell>
          <cell r="C6005">
            <v>105.89854918987609</v>
          </cell>
        </row>
        <row r="6006">
          <cell r="A6006" t="str">
            <v>IN</v>
          </cell>
          <cell r="B6006" t="str">
            <v>Tech</v>
          </cell>
          <cell r="C6006">
            <v>22.045855379188712</v>
          </cell>
        </row>
        <row r="6007">
          <cell r="A6007" t="str">
            <v>IN</v>
          </cell>
          <cell r="B6007" t="str">
            <v>Apps</v>
          </cell>
          <cell r="C6007">
            <v>66.137566137566139</v>
          </cell>
        </row>
        <row r="6008">
          <cell r="A6008" t="str">
            <v>IN</v>
          </cell>
          <cell r="B6008" t="str">
            <v>Apps</v>
          </cell>
          <cell r="C6008">
            <v>17.636684303350968</v>
          </cell>
        </row>
        <row r="6009">
          <cell r="A6009" t="str">
            <v>GC</v>
          </cell>
          <cell r="B6009" t="str">
            <v>Tech</v>
          </cell>
          <cell r="C6009">
            <v>51.706308169596689</v>
          </cell>
        </row>
        <row r="6010">
          <cell r="A6010" t="str">
            <v>ANZ</v>
          </cell>
          <cell r="B6010" t="str">
            <v>Tech</v>
          </cell>
          <cell r="C6010">
            <v>42.359419675950441</v>
          </cell>
        </row>
        <row r="6011">
          <cell r="A6011" t="str">
            <v>GC</v>
          </cell>
          <cell r="B6011" t="str">
            <v>Tech</v>
          </cell>
          <cell r="C6011">
            <v>27.576697690451567</v>
          </cell>
        </row>
        <row r="6012">
          <cell r="A6012" t="str">
            <v>GC</v>
          </cell>
          <cell r="B6012" t="str">
            <v>Systems</v>
          </cell>
          <cell r="C6012">
            <v>55.153395380903135</v>
          </cell>
        </row>
        <row r="6013">
          <cell r="A6013" t="str">
            <v>IN</v>
          </cell>
          <cell r="B6013" t="str">
            <v>Apps</v>
          </cell>
          <cell r="C6013">
            <v>31.25</v>
          </cell>
        </row>
        <row r="6014">
          <cell r="A6014" t="str">
            <v>ASEAN</v>
          </cell>
          <cell r="B6014" t="str">
            <v>Tech</v>
          </cell>
          <cell r="C6014">
            <v>102.73808976891625</v>
          </cell>
        </row>
        <row r="6015">
          <cell r="A6015" t="str">
            <v>IN</v>
          </cell>
          <cell r="B6015" t="str">
            <v>Apps</v>
          </cell>
          <cell r="C6015">
            <v>110.22927689594357</v>
          </cell>
        </row>
        <row r="6016">
          <cell r="A6016" t="str">
            <v>IN</v>
          </cell>
          <cell r="B6016" t="str">
            <v>Apps</v>
          </cell>
          <cell r="C6016">
            <v>88.183421516754848</v>
          </cell>
        </row>
        <row r="6017">
          <cell r="A6017" t="str">
            <v>IN</v>
          </cell>
          <cell r="B6017" t="str">
            <v>Apps</v>
          </cell>
          <cell r="C6017">
            <v>88.183421516754848</v>
          </cell>
        </row>
        <row r="6018">
          <cell r="A6018" t="str">
            <v>IN</v>
          </cell>
          <cell r="B6018" t="str">
            <v>Apps</v>
          </cell>
          <cell r="C6018">
            <v>88.183421516754848</v>
          </cell>
        </row>
        <row r="6019">
          <cell r="A6019" t="str">
            <v>IN</v>
          </cell>
          <cell r="B6019" t="str">
            <v>Apps</v>
          </cell>
          <cell r="C6019">
            <v>26.785714285714285</v>
          </cell>
        </row>
        <row r="6020">
          <cell r="A6020" t="str">
            <v>IN</v>
          </cell>
          <cell r="B6020" t="str">
            <v>Apps</v>
          </cell>
          <cell r="C6020">
            <v>88.183421516754848</v>
          </cell>
        </row>
        <row r="6021">
          <cell r="A6021" t="str">
            <v>IN</v>
          </cell>
          <cell r="B6021" t="str">
            <v>Apps</v>
          </cell>
          <cell r="C6021">
            <v>88.183421516754848</v>
          </cell>
        </row>
        <row r="6022">
          <cell r="A6022" t="str">
            <v>IN</v>
          </cell>
          <cell r="B6022" t="str">
            <v>Apps</v>
          </cell>
          <cell r="C6022">
            <v>88.183421516754848</v>
          </cell>
        </row>
        <row r="6023">
          <cell r="A6023" t="str">
            <v>IN</v>
          </cell>
          <cell r="B6023" t="str">
            <v>Apps</v>
          </cell>
          <cell r="C6023">
            <v>88.183421516754848</v>
          </cell>
        </row>
        <row r="6024">
          <cell r="A6024" t="str">
            <v>IN</v>
          </cell>
          <cell r="B6024" t="str">
            <v>Apps</v>
          </cell>
          <cell r="C6024">
            <v>88.183421516754848</v>
          </cell>
        </row>
        <row r="6025">
          <cell r="A6025" t="str">
            <v>IN</v>
          </cell>
          <cell r="B6025" t="str">
            <v>Apps</v>
          </cell>
          <cell r="C6025">
            <v>88.183421516754848</v>
          </cell>
        </row>
        <row r="6026">
          <cell r="A6026" t="str">
            <v>IN</v>
          </cell>
          <cell r="B6026" t="str">
            <v>Apps</v>
          </cell>
          <cell r="C6026">
            <v>88.183421516754848</v>
          </cell>
        </row>
        <row r="6027">
          <cell r="A6027" t="str">
            <v>IN</v>
          </cell>
          <cell r="B6027" t="str">
            <v>Tech</v>
          </cell>
          <cell r="C6027">
            <v>44.091710758377424</v>
          </cell>
        </row>
        <row r="6028">
          <cell r="A6028" t="str">
            <v>GC</v>
          </cell>
          <cell r="B6028" t="str">
            <v>OFM</v>
          </cell>
          <cell r="C6028">
            <v>462.10720887245844</v>
          </cell>
        </row>
        <row r="6029">
          <cell r="A6029" t="str">
            <v>GC</v>
          </cell>
          <cell r="B6029" t="str">
            <v>Tech</v>
          </cell>
          <cell r="C6029">
            <v>172.35436056532231</v>
          </cell>
        </row>
        <row r="6030">
          <cell r="A6030" t="str">
            <v>ASEAN</v>
          </cell>
          <cell r="B6030" t="str">
            <v>Tech</v>
          </cell>
          <cell r="C6030">
            <v>90</v>
          </cell>
        </row>
        <row r="6031">
          <cell r="A6031" t="str">
            <v>ASEAN</v>
          </cell>
          <cell r="B6031" t="str">
            <v>Tech</v>
          </cell>
          <cell r="C6031">
            <v>40.121970791205264</v>
          </cell>
        </row>
        <row r="6032">
          <cell r="A6032" t="str">
            <v>IN</v>
          </cell>
          <cell r="B6032" t="str">
            <v>Apps</v>
          </cell>
          <cell r="C6032">
            <v>66.137566137566139</v>
          </cell>
        </row>
        <row r="6033">
          <cell r="A6033" t="str">
            <v>IN</v>
          </cell>
          <cell r="B6033" t="str">
            <v>Apps</v>
          </cell>
          <cell r="C6033">
            <v>66.137566137566139</v>
          </cell>
        </row>
        <row r="6034">
          <cell r="A6034" t="str">
            <v>IN</v>
          </cell>
          <cell r="B6034" t="str">
            <v>Apps</v>
          </cell>
          <cell r="C6034">
            <v>88.183421516754848</v>
          </cell>
        </row>
        <row r="6035">
          <cell r="A6035" t="str">
            <v>IN</v>
          </cell>
          <cell r="B6035" t="str">
            <v>Systems</v>
          </cell>
          <cell r="C6035">
            <v>661.37566137566137</v>
          </cell>
        </row>
        <row r="6036">
          <cell r="A6036" t="str">
            <v>ASEAN</v>
          </cell>
          <cell r="B6036" t="str">
            <v>Tech</v>
          </cell>
          <cell r="C6036">
            <v>163.38</v>
          </cell>
        </row>
        <row r="6037">
          <cell r="A6037" t="str">
            <v>ASEAN</v>
          </cell>
          <cell r="B6037" t="str">
            <v>Tech</v>
          </cell>
          <cell r="C6037">
            <v>40.121970791205264</v>
          </cell>
        </row>
        <row r="6038">
          <cell r="A6038" t="str">
            <v>ANZ</v>
          </cell>
          <cell r="B6038" t="str">
            <v>Apps</v>
          </cell>
          <cell r="C6038">
            <v>32.412284255732921</v>
          </cell>
        </row>
        <row r="6039">
          <cell r="A6039" t="str">
            <v>ANZ</v>
          </cell>
          <cell r="B6039" t="str">
            <v>Apps</v>
          </cell>
          <cell r="C6039">
            <v>84.718839351900883</v>
          </cell>
        </row>
        <row r="6040">
          <cell r="A6040" t="str">
            <v>ASEAN</v>
          </cell>
          <cell r="B6040" t="str">
            <v>Tech</v>
          </cell>
          <cell r="C6040">
            <v>20.106240834283852</v>
          </cell>
        </row>
        <row r="6041">
          <cell r="A6041" t="str">
            <v>GC</v>
          </cell>
          <cell r="B6041" t="str">
            <v>Tech</v>
          </cell>
          <cell r="C6041">
            <v>33.887861983980287</v>
          </cell>
        </row>
        <row r="6042">
          <cell r="A6042" t="str">
            <v>ASEAN</v>
          </cell>
          <cell r="B6042" t="str">
            <v>Apps</v>
          </cell>
          <cell r="C6042">
            <v>80</v>
          </cell>
        </row>
        <row r="6043">
          <cell r="A6043" t="str">
            <v>ASEAN</v>
          </cell>
          <cell r="B6043" t="str">
            <v>Tech</v>
          </cell>
          <cell r="C6043">
            <v>95</v>
          </cell>
        </row>
        <row r="6044">
          <cell r="A6044" t="str">
            <v>KR</v>
          </cell>
          <cell r="B6044" t="str">
            <v>Tech</v>
          </cell>
          <cell r="C6044">
            <v>155.69619093848172</v>
          </cell>
        </row>
        <row r="6045">
          <cell r="A6045" t="str">
            <v>GC</v>
          </cell>
          <cell r="B6045" t="str">
            <v>Apps</v>
          </cell>
          <cell r="C6045">
            <v>84.411583487369072</v>
          </cell>
        </row>
        <row r="6046">
          <cell r="A6046" t="str">
            <v>GC</v>
          </cell>
          <cell r="B6046" t="str">
            <v>Apps</v>
          </cell>
          <cell r="C6046">
            <v>256.96041524803104</v>
          </cell>
        </row>
        <row r="6047">
          <cell r="A6047" t="str">
            <v>IN</v>
          </cell>
          <cell r="B6047" t="str">
            <v>Tech</v>
          </cell>
          <cell r="C6047">
            <v>195.868430335097</v>
          </cell>
        </row>
        <row r="6048">
          <cell r="A6048" t="str">
            <v>IN</v>
          </cell>
          <cell r="B6048" t="str">
            <v>Tech</v>
          </cell>
          <cell r="C6048">
            <v>22.045855379188712</v>
          </cell>
        </row>
        <row r="6049">
          <cell r="A6049" t="str">
            <v>IN</v>
          </cell>
          <cell r="B6049" t="str">
            <v>Tech</v>
          </cell>
          <cell r="C6049">
            <v>37.47795414462081</v>
          </cell>
        </row>
        <row r="6050">
          <cell r="A6050" t="str">
            <v>IN</v>
          </cell>
          <cell r="B6050" t="str">
            <v>Apps</v>
          </cell>
          <cell r="C6050">
            <v>55.114638447971785</v>
          </cell>
        </row>
        <row r="6051">
          <cell r="A6051" t="str">
            <v>IN</v>
          </cell>
          <cell r="B6051" t="str">
            <v>Tech</v>
          </cell>
          <cell r="C6051">
            <v>14.329805996472663</v>
          </cell>
        </row>
        <row r="6052">
          <cell r="A6052" t="str">
            <v>GC</v>
          </cell>
          <cell r="B6052" t="str">
            <v>Tech</v>
          </cell>
          <cell r="C6052">
            <v>7.7017868145409736</v>
          </cell>
        </row>
        <row r="6053">
          <cell r="A6053" t="str">
            <v>GC</v>
          </cell>
          <cell r="B6053" t="str">
            <v>OFM</v>
          </cell>
          <cell r="C6053">
            <v>46.210720887245841</v>
          </cell>
        </row>
        <row r="6054">
          <cell r="A6054" t="str">
            <v>GC</v>
          </cell>
          <cell r="B6054" t="str">
            <v>Tech</v>
          </cell>
          <cell r="C6054">
            <v>30.807147258163894</v>
          </cell>
        </row>
        <row r="6055">
          <cell r="A6055" t="str">
            <v>GC</v>
          </cell>
          <cell r="B6055" t="str">
            <v>Tech</v>
          </cell>
          <cell r="C6055">
            <v>123.22858903265558</v>
          </cell>
        </row>
        <row r="6056">
          <cell r="A6056" t="str">
            <v>GC</v>
          </cell>
          <cell r="B6056" t="str">
            <v>Apps</v>
          </cell>
          <cell r="C6056">
            <v>77.017868145409736</v>
          </cell>
        </row>
        <row r="6057">
          <cell r="A6057" t="str">
            <v>GC</v>
          </cell>
          <cell r="B6057" t="str">
            <v>Apps</v>
          </cell>
          <cell r="C6057">
            <v>38.508934072704868</v>
          </cell>
        </row>
        <row r="6058">
          <cell r="A6058" t="str">
            <v>ANZ</v>
          </cell>
          <cell r="B6058" t="str">
            <v>OFM</v>
          </cell>
          <cell r="C6058">
            <v>42.359419675950441</v>
          </cell>
        </row>
        <row r="6059">
          <cell r="A6059" t="str">
            <v>ASEAN</v>
          </cell>
          <cell r="B6059" t="str">
            <v>Tech</v>
          </cell>
          <cell r="C6059">
            <v>19.799911731664263</v>
          </cell>
        </row>
        <row r="6060">
          <cell r="A6060" t="str">
            <v>IN</v>
          </cell>
          <cell r="B6060" t="str">
            <v>Tech</v>
          </cell>
          <cell r="C6060">
            <v>94.841269841269835</v>
          </cell>
        </row>
        <row r="6061">
          <cell r="A6061" t="str">
            <v>GC</v>
          </cell>
          <cell r="B6061" t="str">
            <v>Tech</v>
          </cell>
          <cell r="C6061">
            <v>51.392083049606214</v>
          </cell>
        </row>
        <row r="6062">
          <cell r="A6062" t="str">
            <v>IN</v>
          </cell>
          <cell r="B6062" t="str">
            <v>Apps</v>
          </cell>
          <cell r="C6062">
            <v>66.137566137566139</v>
          </cell>
        </row>
        <row r="6063">
          <cell r="A6063" t="str">
            <v>IN</v>
          </cell>
          <cell r="B6063" t="str">
            <v>Apps</v>
          </cell>
          <cell r="C6063">
            <v>66.137566137566139</v>
          </cell>
        </row>
        <row r="6064">
          <cell r="A6064" t="str">
            <v>GC</v>
          </cell>
          <cell r="B6064" t="str">
            <v>Apps</v>
          </cell>
          <cell r="C6064">
            <v>172.35436056532231</v>
          </cell>
        </row>
        <row r="6065">
          <cell r="A6065" t="str">
            <v>GC</v>
          </cell>
          <cell r="B6065" t="str">
            <v>Tech</v>
          </cell>
          <cell r="C6065">
            <v>31.572388831437433</v>
          </cell>
        </row>
        <row r="6066">
          <cell r="A6066" t="str">
            <v>GC</v>
          </cell>
          <cell r="B6066" t="str">
            <v>Systems</v>
          </cell>
          <cell r="C6066">
            <v>68.941744226128904</v>
          </cell>
        </row>
        <row r="6067">
          <cell r="A6067" t="str">
            <v>GC</v>
          </cell>
          <cell r="B6067" t="str">
            <v>Tech</v>
          </cell>
          <cell r="C6067">
            <v>172.35436056532231</v>
          </cell>
        </row>
        <row r="6068">
          <cell r="A6068" t="str">
            <v>GC</v>
          </cell>
          <cell r="B6068" t="str">
            <v>OFM</v>
          </cell>
          <cell r="C6068">
            <v>68.941744226128904</v>
          </cell>
        </row>
        <row r="6069">
          <cell r="A6069" t="str">
            <v>IN</v>
          </cell>
          <cell r="B6069" t="str">
            <v>Apps</v>
          </cell>
          <cell r="C6069">
            <v>66.137566137566139</v>
          </cell>
        </row>
        <row r="6070">
          <cell r="A6070" t="str">
            <v>IN</v>
          </cell>
          <cell r="B6070" t="str">
            <v>Apps</v>
          </cell>
          <cell r="C6070">
            <v>66.137566137566139</v>
          </cell>
        </row>
        <row r="6071">
          <cell r="A6071" t="str">
            <v>IN</v>
          </cell>
          <cell r="B6071" t="str">
            <v>Apps</v>
          </cell>
          <cell r="C6071">
            <v>66.137566137566139</v>
          </cell>
        </row>
        <row r="6072">
          <cell r="A6072" t="str">
            <v>ASEAN</v>
          </cell>
          <cell r="B6072" t="str">
            <v>Apps</v>
          </cell>
          <cell r="C6072">
            <v>100</v>
          </cell>
        </row>
        <row r="6073">
          <cell r="A6073" t="str">
            <v>IN</v>
          </cell>
          <cell r="B6073" t="str">
            <v>Apps</v>
          </cell>
          <cell r="C6073">
            <v>88.183421516754848</v>
          </cell>
        </row>
        <row r="6074">
          <cell r="A6074" t="str">
            <v>IN</v>
          </cell>
          <cell r="B6074" t="str">
            <v>Apps</v>
          </cell>
          <cell r="C6074">
            <v>66.137566137566139</v>
          </cell>
        </row>
        <row r="6075">
          <cell r="A6075" t="str">
            <v>ASEAN</v>
          </cell>
          <cell r="B6075" t="str">
            <v>Tech</v>
          </cell>
          <cell r="C6075">
            <v>100</v>
          </cell>
        </row>
        <row r="6076">
          <cell r="A6076" t="str">
            <v>ANZ</v>
          </cell>
          <cell r="B6076" t="str">
            <v>Apps</v>
          </cell>
          <cell r="C6076">
            <v>529.49274594938049</v>
          </cell>
        </row>
        <row r="6077">
          <cell r="A6077" t="str">
            <v>ASEAN</v>
          </cell>
          <cell r="B6077" t="str">
            <v>Apps</v>
          </cell>
          <cell r="C6077">
            <v>210</v>
          </cell>
        </row>
        <row r="6078">
          <cell r="A6078" t="str">
            <v>ASEAN</v>
          </cell>
          <cell r="B6078" t="str">
            <v>Apps</v>
          </cell>
          <cell r="C6078">
            <v>100</v>
          </cell>
        </row>
        <row r="6079">
          <cell r="A6079" t="str">
            <v>KR</v>
          </cell>
          <cell r="B6079" t="str">
            <v>OFM</v>
          </cell>
          <cell r="C6079">
            <v>22.896498667423781</v>
          </cell>
        </row>
        <row r="6080">
          <cell r="A6080" t="str">
            <v>KR</v>
          </cell>
          <cell r="B6080" t="str">
            <v>Other</v>
          </cell>
          <cell r="C6080">
            <v>41.213697601362803</v>
          </cell>
        </row>
        <row r="6081">
          <cell r="A6081" t="str">
            <v>KR</v>
          </cell>
          <cell r="B6081" t="str">
            <v>OFM</v>
          </cell>
          <cell r="C6081">
            <v>39.3819777079689</v>
          </cell>
        </row>
        <row r="6082">
          <cell r="A6082" t="str">
            <v>ASEAN</v>
          </cell>
          <cell r="B6082" t="str">
            <v>Tech</v>
          </cell>
          <cell r="C6082">
            <v>263.23236178655804</v>
          </cell>
        </row>
        <row r="6083">
          <cell r="A6083" t="str">
            <v>IN</v>
          </cell>
          <cell r="B6083" t="str">
            <v>Tech</v>
          </cell>
          <cell r="C6083">
            <v>1102.2927689594355</v>
          </cell>
        </row>
        <row r="6084">
          <cell r="A6084" t="str">
            <v>IN</v>
          </cell>
          <cell r="B6084" t="str">
            <v>OFM</v>
          </cell>
          <cell r="C6084">
            <v>33.06878306878307</v>
          </cell>
        </row>
        <row r="6085">
          <cell r="A6085" t="str">
            <v>KR</v>
          </cell>
          <cell r="B6085" t="str">
            <v>OFM</v>
          </cell>
          <cell r="C6085">
            <v>45.792997334847563</v>
          </cell>
        </row>
        <row r="6086">
          <cell r="A6086" t="str">
            <v>GC</v>
          </cell>
          <cell r="B6086" t="str">
            <v>Tech</v>
          </cell>
          <cell r="C6086">
            <v>26.956253850893408</v>
          </cell>
        </row>
        <row r="6087">
          <cell r="A6087" t="str">
            <v>GC</v>
          </cell>
          <cell r="B6087" t="str">
            <v>OFM</v>
          </cell>
          <cell r="C6087">
            <v>32.34750462107209</v>
          </cell>
        </row>
        <row r="6088">
          <cell r="A6088" t="str">
            <v>GC</v>
          </cell>
          <cell r="B6088" t="str">
            <v>Tech</v>
          </cell>
          <cell r="C6088">
            <v>140.17252002464573</v>
          </cell>
        </row>
        <row r="6089">
          <cell r="A6089" t="str">
            <v>GC</v>
          </cell>
          <cell r="B6089" t="str">
            <v>OFM</v>
          </cell>
          <cell r="C6089">
            <v>140.17252002464573</v>
          </cell>
        </row>
        <row r="6090">
          <cell r="A6090" t="str">
            <v>GC</v>
          </cell>
          <cell r="B6090" t="str">
            <v>Tech</v>
          </cell>
          <cell r="C6090">
            <v>24.645717806531117</v>
          </cell>
        </row>
        <row r="6091">
          <cell r="A6091" t="str">
            <v>GC</v>
          </cell>
          <cell r="B6091" t="str">
            <v>Tech</v>
          </cell>
          <cell r="C6091">
            <v>24.645717806531117</v>
          </cell>
        </row>
        <row r="6092">
          <cell r="A6092" t="str">
            <v>GC</v>
          </cell>
          <cell r="B6092" t="str">
            <v>Tech</v>
          </cell>
          <cell r="C6092">
            <v>24.645717806531117</v>
          </cell>
        </row>
        <row r="6093">
          <cell r="A6093" t="str">
            <v>GC</v>
          </cell>
          <cell r="B6093" t="str">
            <v>Tech</v>
          </cell>
          <cell r="C6093">
            <v>49.291435613062234</v>
          </cell>
        </row>
        <row r="6094">
          <cell r="A6094" t="str">
            <v>GC</v>
          </cell>
          <cell r="B6094" t="str">
            <v>Tech</v>
          </cell>
          <cell r="C6094">
            <v>24.645717806531117</v>
          </cell>
        </row>
        <row r="6095">
          <cell r="A6095" t="str">
            <v>GC</v>
          </cell>
          <cell r="B6095" t="str">
            <v>Tech</v>
          </cell>
          <cell r="C6095">
            <v>24.645717806531117</v>
          </cell>
        </row>
        <row r="6096">
          <cell r="A6096" t="str">
            <v>GC</v>
          </cell>
          <cell r="B6096" t="str">
            <v>OFM</v>
          </cell>
          <cell r="C6096">
            <v>66.235366605052377</v>
          </cell>
        </row>
        <row r="6097">
          <cell r="A6097" t="str">
            <v>GC</v>
          </cell>
          <cell r="B6097" t="str">
            <v>OFM</v>
          </cell>
          <cell r="C6097">
            <v>66.235366605052377</v>
          </cell>
        </row>
        <row r="6098">
          <cell r="A6098" t="str">
            <v>GC</v>
          </cell>
          <cell r="B6098" t="str">
            <v>Tech</v>
          </cell>
          <cell r="C6098">
            <v>46.210720887245841</v>
          </cell>
        </row>
        <row r="6099">
          <cell r="A6099" t="str">
            <v>GC</v>
          </cell>
          <cell r="B6099" t="str">
            <v>Tech</v>
          </cell>
          <cell r="C6099">
            <v>30.807147258163894</v>
          </cell>
        </row>
        <row r="6100">
          <cell r="A6100" t="str">
            <v>ASEAN</v>
          </cell>
          <cell r="B6100" t="str">
            <v>Tech</v>
          </cell>
          <cell r="C6100">
            <v>95</v>
          </cell>
        </row>
        <row r="6101">
          <cell r="A6101" t="str">
            <v>GC</v>
          </cell>
          <cell r="B6101" t="str">
            <v>OFM</v>
          </cell>
          <cell r="C6101">
            <v>66.235366605052377</v>
          </cell>
        </row>
        <row r="6102">
          <cell r="A6102" t="str">
            <v>GC</v>
          </cell>
          <cell r="B6102" t="str">
            <v>OFM</v>
          </cell>
          <cell r="C6102">
            <v>66.235366605052377</v>
          </cell>
        </row>
        <row r="6103">
          <cell r="A6103" t="str">
            <v>GC</v>
          </cell>
          <cell r="B6103" t="str">
            <v>Tech</v>
          </cell>
          <cell r="C6103">
            <v>49.291435613062234</v>
          </cell>
        </row>
        <row r="6104">
          <cell r="A6104" t="str">
            <v>GC</v>
          </cell>
          <cell r="B6104" t="str">
            <v>OFM</v>
          </cell>
          <cell r="C6104">
            <v>66.235366605052377</v>
          </cell>
        </row>
        <row r="6105">
          <cell r="A6105" t="str">
            <v>GC</v>
          </cell>
          <cell r="B6105" t="str">
            <v>OFM</v>
          </cell>
          <cell r="C6105">
            <v>66.235366605052377</v>
          </cell>
        </row>
        <row r="6106">
          <cell r="A6106" t="str">
            <v>GC</v>
          </cell>
          <cell r="B6106" t="str">
            <v>Tech</v>
          </cell>
          <cell r="C6106">
            <v>215.65003080714726</v>
          </cell>
        </row>
        <row r="6107">
          <cell r="A6107" t="str">
            <v>GC</v>
          </cell>
          <cell r="B6107" t="str">
            <v>OFM</v>
          </cell>
          <cell r="C6107">
            <v>66.235366605052377</v>
          </cell>
        </row>
        <row r="6108">
          <cell r="A6108" t="str">
            <v>GC</v>
          </cell>
          <cell r="B6108" t="str">
            <v>Apps</v>
          </cell>
          <cell r="C6108">
            <v>30.807147258163894</v>
          </cell>
        </row>
        <row r="6109">
          <cell r="A6109" t="str">
            <v>GC</v>
          </cell>
          <cell r="B6109" t="str">
            <v>Systems</v>
          </cell>
          <cell r="C6109">
            <v>369.68576709796673</v>
          </cell>
        </row>
        <row r="6110">
          <cell r="A6110" t="str">
            <v>ASEAN</v>
          </cell>
          <cell r="B6110" t="str">
            <v>Apps</v>
          </cell>
          <cell r="C6110">
            <v>24</v>
          </cell>
        </row>
        <row r="6111">
          <cell r="A6111" t="str">
            <v>IN</v>
          </cell>
          <cell r="B6111" t="str">
            <v>Apps</v>
          </cell>
          <cell r="C6111">
            <v>231.41333774250441</v>
          </cell>
        </row>
        <row r="6112">
          <cell r="A6112" t="str">
            <v>IN</v>
          </cell>
          <cell r="B6112" t="str">
            <v>Apps</v>
          </cell>
          <cell r="C6112">
            <v>110.22927689594357</v>
          </cell>
        </row>
        <row r="6113">
          <cell r="A6113" t="str">
            <v>IN</v>
          </cell>
          <cell r="B6113" t="str">
            <v>Apps</v>
          </cell>
          <cell r="C6113">
            <v>88.183421516754848</v>
          </cell>
        </row>
        <row r="6114">
          <cell r="A6114" t="str">
            <v>IN</v>
          </cell>
          <cell r="B6114" t="str">
            <v>Tech</v>
          </cell>
          <cell r="C6114">
            <v>16.534391534391535</v>
          </cell>
        </row>
        <row r="6115">
          <cell r="A6115" t="str">
            <v>IN</v>
          </cell>
          <cell r="B6115" t="str">
            <v>Apps</v>
          </cell>
          <cell r="C6115">
            <v>66.137566137566139</v>
          </cell>
        </row>
        <row r="6116">
          <cell r="A6116" t="str">
            <v>GC</v>
          </cell>
          <cell r="B6116" t="str">
            <v>Systems</v>
          </cell>
          <cell r="C6116">
            <v>10.341261633919338</v>
          </cell>
        </row>
        <row r="6117">
          <cell r="A6117" t="str">
            <v>ASEAN</v>
          </cell>
          <cell r="B6117" t="str">
            <v>Apps</v>
          </cell>
          <cell r="C6117">
            <v>15.888300433317285</v>
          </cell>
        </row>
        <row r="6118">
          <cell r="A6118" t="str">
            <v>ASEAN</v>
          </cell>
          <cell r="B6118" t="str">
            <v>Apps</v>
          </cell>
          <cell r="C6118">
            <v>31.776600866634571</v>
          </cell>
        </row>
        <row r="6119">
          <cell r="A6119" t="str">
            <v>GC</v>
          </cell>
          <cell r="B6119" t="str">
            <v>Apps</v>
          </cell>
          <cell r="C6119">
            <v>462.10720887245844</v>
          </cell>
        </row>
        <row r="6120">
          <cell r="A6120" t="str">
            <v>GC</v>
          </cell>
          <cell r="B6120" t="str">
            <v>Tech</v>
          </cell>
          <cell r="C6120">
            <v>69.316081330868769</v>
          </cell>
        </row>
        <row r="6121">
          <cell r="A6121" t="str">
            <v>GC</v>
          </cell>
          <cell r="B6121" t="str">
            <v>OFM</v>
          </cell>
          <cell r="C6121">
            <v>24.645717806531117</v>
          </cell>
        </row>
        <row r="6122">
          <cell r="A6122" t="str">
            <v>GC</v>
          </cell>
          <cell r="B6122" t="str">
            <v>Apps</v>
          </cell>
          <cell r="C6122">
            <v>431.30006161429452</v>
          </cell>
        </row>
        <row r="6123">
          <cell r="A6123" t="str">
            <v>GC</v>
          </cell>
          <cell r="B6123" t="str">
            <v>Apps</v>
          </cell>
          <cell r="C6123">
            <v>154.03573629081947</v>
          </cell>
        </row>
        <row r="6124">
          <cell r="A6124" t="str">
            <v>GC</v>
          </cell>
          <cell r="B6124" t="str">
            <v>Tech</v>
          </cell>
          <cell r="C6124">
            <v>50.83179297597043</v>
          </cell>
        </row>
        <row r="6125">
          <cell r="A6125" t="str">
            <v>IN</v>
          </cell>
          <cell r="B6125" t="str">
            <v>Apps</v>
          </cell>
          <cell r="C6125">
            <v>66.137566137566139</v>
          </cell>
        </row>
        <row r="6126">
          <cell r="A6126" t="str">
            <v>IN</v>
          </cell>
          <cell r="B6126" t="str">
            <v>Apps</v>
          </cell>
          <cell r="C6126">
            <v>66.137566137566139</v>
          </cell>
        </row>
        <row r="6127">
          <cell r="A6127" t="str">
            <v>IN</v>
          </cell>
          <cell r="B6127" t="str">
            <v>Apps</v>
          </cell>
          <cell r="C6127">
            <v>66.137566137566139</v>
          </cell>
        </row>
        <row r="6128">
          <cell r="A6128" t="str">
            <v>GC</v>
          </cell>
          <cell r="B6128" t="str">
            <v>Apps</v>
          </cell>
          <cell r="C6128">
            <v>172.35436056532231</v>
          </cell>
        </row>
        <row r="6129">
          <cell r="A6129" t="str">
            <v>GC</v>
          </cell>
          <cell r="B6129" t="str">
            <v>OFM</v>
          </cell>
          <cell r="C6129">
            <v>50.061614294516332</v>
          </cell>
        </row>
        <row r="6130">
          <cell r="A6130" t="str">
            <v>IN</v>
          </cell>
          <cell r="B6130" t="str">
            <v>OFM</v>
          </cell>
          <cell r="C6130">
            <v>44.091710758377424</v>
          </cell>
        </row>
        <row r="6131">
          <cell r="A6131" t="str">
            <v>IN</v>
          </cell>
          <cell r="B6131" t="str">
            <v>Tech</v>
          </cell>
          <cell r="C6131">
            <v>14.329805996472663</v>
          </cell>
        </row>
        <row r="6132">
          <cell r="A6132" t="str">
            <v>IN</v>
          </cell>
          <cell r="B6132" t="str">
            <v>Tech</v>
          </cell>
          <cell r="C6132">
            <v>22.045855379188712</v>
          </cell>
        </row>
        <row r="6133">
          <cell r="A6133" t="str">
            <v>IN</v>
          </cell>
          <cell r="B6133" t="str">
            <v>Apps</v>
          </cell>
          <cell r="C6133">
            <v>66.137566137566139</v>
          </cell>
        </row>
        <row r="6134">
          <cell r="A6134" t="str">
            <v>IN</v>
          </cell>
          <cell r="B6134" t="str">
            <v>Apps</v>
          </cell>
          <cell r="C6134">
            <v>66.137566137566139</v>
          </cell>
        </row>
        <row r="6135">
          <cell r="A6135" t="str">
            <v>IN</v>
          </cell>
          <cell r="B6135" t="str">
            <v>Tech</v>
          </cell>
          <cell r="C6135">
            <v>110.22927689594357</v>
          </cell>
        </row>
        <row r="6136">
          <cell r="A6136" t="str">
            <v>ASEAN</v>
          </cell>
          <cell r="B6136" t="str">
            <v>OFM</v>
          </cell>
          <cell r="C6136">
            <v>250</v>
          </cell>
        </row>
        <row r="6137">
          <cell r="A6137" t="str">
            <v>GC</v>
          </cell>
          <cell r="B6137" t="str">
            <v>OFM</v>
          </cell>
          <cell r="C6137">
            <v>37.5</v>
          </cell>
        </row>
        <row r="6138">
          <cell r="A6138" t="str">
            <v>IN</v>
          </cell>
          <cell r="B6138" t="str">
            <v>Apps</v>
          </cell>
          <cell r="C6138">
            <v>88.183421516754848</v>
          </cell>
        </row>
        <row r="6139">
          <cell r="A6139" t="str">
            <v>IN</v>
          </cell>
          <cell r="B6139" t="str">
            <v>Apps</v>
          </cell>
          <cell r="C6139">
            <v>66.137566137566139</v>
          </cell>
        </row>
        <row r="6140">
          <cell r="A6140" t="str">
            <v>IN</v>
          </cell>
          <cell r="B6140" t="str">
            <v>Apps</v>
          </cell>
          <cell r="C6140">
            <v>66.137566137566139</v>
          </cell>
        </row>
        <row r="6141">
          <cell r="A6141" t="str">
            <v>IN</v>
          </cell>
          <cell r="B6141" t="str">
            <v>Apps</v>
          </cell>
          <cell r="C6141">
            <v>66.137566137566139</v>
          </cell>
        </row>
        <row r="6142">
          <cell r="A6142" t="str">
            <v>IN</v>
          </cell>
          <cell r="B6142" t="str">
            <v>Apps</v>
          </cell>
          <cell r="C6142">
            <v>66.137566137566139</v>
          </cell>
        </row>
        <row r="6143">
          <cell r="A6143" t="str">
            <v>IN</v>
          </cell>
          <cell r="B6143" t="str">
            <v>Apps</v>
          </cell>
          <cell r="C6143">
            <v>66.137566137566139</v>
          </cell>
        </row>
        <row r="6144">
          <cell r="A6144" t="str">
            <v>IN</v>
          </cell>
          <cell r="B6144" t="str">
            <v>Apps</v>
          </cell>
          <cell r="C6144">
            <v>66.137566137566139</v>
          </cell>
        </row>
        <row r="6145">
          <cell r="A6145" t="str">
            <v>IN</v>
          </cell>
          <cell r="B6145" t="str">
            <v>Apps</v>
          </cell>
          <cell r="C6145">
            <v>66.137566137566139</v>
          </cell>
        </row>
        <row r="6146">
          <cell r="A6146" t="str">
            <v>ASEAN</v>
          </cell>
          <cell r="B6146" t="str">
            <v>Tech</v>
          </cell>
          <cell r="C6146">
            <v>16.294606485253382</v>
          </cell>
        </row>
        <row r="6147">
          <cell r="A6147" t="str">
            <v>ASEAN</v>
          </cell>
          <cell r="B6147" t="str">
            <v>Tech</v>
          </cell>
          <cell r="C6147">
            <v>18.92543758901089</v>
          </cell>
        </row>
        <row r="6148">
          <cell r="A6148" t="str">
            <v>ASEAN</v>
          </cell>
          <cell r="B6148" t="str">
            <v>Tech</v>
          </cell>
          <cell r="C6148">
            <v>102.73808976891625</v>
          </cell>
        </row>
        <row r="6149">
          <cell r="A6149" t="str">
            <v>ANZ</v>
          </cell>
          <cell r="B6149" t="str">
            <v>Apps</v>
          </cell>
          <cell r="C6149">
            <v>79.423911892407062</v>
          </cell>
        </row>
        <row r="6150">
          <cell r="A6150" t="str">
            <v>ANZ</v>
          </cell>
          <cell r="B6150" t="str">
            <v>Apps</v>
          </cell>
          <cell r="C6150">
            <v>52.949274594938046</v>
          </cell>
        </row>
        <row r="6151">
          <cell r="A6151" t="str">
            <v>ANZ</v>
          </cell>
          <cell r="B6151" t="str">
            <v>Apps</v>
          </cell>
          <cell r="C6151">
            <v>52.949274594938046</v>
          </cell>
        </row>
        <row r="6152">
          <cell r="A6152" t="str">
            <v>ANZ</v>
          </cell>
          <cell r="B6152" t="str">
            <v>Apps</v>
          </cell>
          <cell r="C6152">
            <v>74.128984432913256</v>
          </cell>
        </row>
        <row r="6153">
          <cell r="A6153" t="str">
            <v>ANZ</v>
          </cell>
          <cell r="B6153" t="str">
            <v>Apps</v>
          </cell>
          <cell r="C6153">
            <v>4.0515355319666151</v>
          </cell>
        </row>
        <row r="6154">
          <cell r="A6154" t="str">
            <v>ASEAN</v>
          </cell>
          <cell r="B6154" t="str">
            <v>Tech</v>
          </cell>
          <cell r="C6154">
            <v>20.060963844351544</v>
          </cell>
        </row>
        <row r="6155">
          <cell r="A6155" t="str">
            <v>ASEAN</v>
          </cell>
          <cell r="B6155" t="str">
            <v>Systems</v>
          </cell>
          <cell r="C6155">
            <v>325.89212970506765</v>
          </cell>
        </row>
        <row r="6156">
          <cell r="A6156" t="str">
            <v>ANZ</v>
          </cell>
          <cell r="B6156" t="str">
            <v>OFM</v>
          </cell>
          <cell r="C6156">
            <v>42.359419675950441</v>
          </cell>
        </row>
        <row r="6157">
          <cell r="A6157" t="str">
            <v>KR</v>
          </cell>
          <cell r="B6157" t="str">
            <v>Tech</v>
          </cell>
          <cell r="C6157">
            <v>320.5509813439329</v>
          </cell>
        </row>
        <row r="6158">
          <cell r="A6158" t="str">
            <v>KR</v>
          </cell>
          <cell r="B6158" t="str">
            <v>OFM</v>
          </cell>
          <cell r="C6158">
            <v>41.213697601362803</v>
          </cell>
        </row>
        <row r="6159">
          <cell r="A6159" t="str">
            <v>GC</v>
          </cell>
          <cell r="B6159" t="str">
            <v>OFM</v>
          </cell>
          <cell r="C6159">
            <v>69.316081330868769</v>
          </cell>
        </row>
        <row r="6160">
          <cell r="A6160" t="str">
            <v>GC</v>
          </cell>
          <cell r="B6160" t="str">
            <v>Tech</v>
          </cell>
          <cell r="C6160">
            <v>6.8941744226128918</v>
          </cell>
        </row>
        <row r="6161">
          <cell r="A6161" t="str">
            <v>GC</v>
          </cell>
          <cell r="B6161" t="str">
            <v>Apps</v>
          </cell>
          <cell r="C6161">
            <v>164.81823783117684</v>
          </cell>
        </row>
        <row r="6162">
          <cell r="A6162" t="str">
            <v>GC</v>
          </cell>
          <cell r="B6162" t="str">
            <v>Apps</v>
          </cell>
          <cell r="C6162">
            <v>17.235436056532226</v>
          </cell>
        </row>
        <row r="6163">
          <cell r="A6163" t="str">
            <v>GC</v>
          </cell>
          <cell r="B6163" t="str">
            <v>Tech</v>
          </cell>
          <cell r="C6163">
            <v>41.365046535677351</v>
          </cell>
        </row>
        <row r="6164">
          <cell r="A6164" t="str">
            <v>GC</v>
          </cell>
          <cell r="B6164" t="str">
            <v>Tech</v>
          </cell>
          <cell r="C6164">
            <v>147.38710789382969</v>
          </cell>
        </row>
        <row r="6165">
          <cell r="A6165" t="str">
            <v>KR</v>
          </cell>
          <cell r="B6165" t="str">
            <v>Tech</v>
          </cell>
          <cell r="C6165">
            <v>82.427395202725606</v>
          </cell>
        </row>
        <row r="6166">
          <cell r="A6166" t="str">
            <v>KR</v>
          </cell>
          <cell r="B6166" t="str">
            <v>Tech</v>
          </cell>
          <cell r="C6166">
            <v>137.37899200454268</v>
          </cell>
        </row>
        <row r="6167">
          <cell r="A6167" t="str">
            <v>KR</v>
          </cell>
          <cell r="B6167" t="str">
            <v>OFM</v>
          </cell>
          <cell r="C6167">
            <v>22.896498667423781</v>
          </cell>
        </row>
        <row r="6168">
          <cell r="A6168" t="str">
            <v>KR</v>
          </cell>
          <cell r="B6168" t="str">
            <v>OFM</v>
          </cell>
          <cell r="C6168">
            <v>6.4110196268786588</v>
          </cell>
        </row>
        <row r="6169">
          <cell r="A6169" t="str">
            <v>KR</v>
          </cell>
          <cell r="B6169" t="str">
            <v>Tech</v>
          </cell>
          <cell r="C6169">
            <v>48.540577174938413</v>
          </cell>
        </row>
        <row r="6170">
          <cell r="A6170" t="str">
            <v>IN</v>
          </cell>
          <cell r="B6170" t="str">
            <v>Tech</v>
          </cell>
          <cell r="C6170">
            <v>35.273368606701936</v>
          </cell>
        </row>
        <row r="6171">
          <cell r="A6171" t="str">
            <v>IN</v>
          </cell>
          <cell r="B6171" t="str">
            <v>Tech</v>
          </cell>
          <cell r="C6171">
            <v>95.899470899470913</v>
          </cell>
        </row>
        <row r="6172">
          <cell r="A6172" t="str">
            <v>IN</v>
          </cell>
          <cell r="B6172" t="str">
            <v>Tech</v>
          </cell>
          <cell r="C6172">
            <v>21.031746031746032</v>
          </cell>
        </row>
        <row r="6173">
          <cell r="A6173" t="str">
            <v>IN</v>
          </cell>
          <cell r="B6173" t="str">
            <v>Apps</v>
          </cell>
          <cell r="C6173">
            <v>33.06878306878307</v>
          </cell>
        </row>
        <row r="6174">
          <cell r="A6174" t="str">
            <v>IN</v>
          </cell>
          <cell r="B6174" t="str">
            <v>Tech</v>
          </cell>
          <cell r="C6174">
            <v>133.36847442680775</v>
          </cell>
        </row>
        <row r="6175">
          <cell r="A6175" t="str">
            <v>GC</v>
          </cell>
          <cell r="B6175" t="str">
            <v>Tech</v>
          </cell>
          <cell r="C6175">
            <v>34.470872113064452</v>
          </cell>
        </row>
        <row r="6176">
          <cell r="A6176" t="str">
            <v>ANZ</v>
          </cell>
          <cell r="B6176" t="str">
            <v>Systems</v>
          </cell>
          <cell r="C6176">
            <v>127.0782590278513</v>
          </cell>
        </row>
        <row r="6177">
          <cell r="A6177" t="str">
            <v>ASEAN</v>
          </cell>
          <cell r="B6177" t="str">
            <v>Tech</v>
          </cell>
          <cell r="C6177">
            <v>215.87685990115625</v>
          </cell>
        </row>
        <row r="6178">
          <cell r="A6178" t="str">
            <v>GC</v>
          </cell>
          <cell r="B6178" t="str">
            <v>OFM</v>
          </cell>
          <cell r="C6178">
            <v>51.392083049606214</v>
          </cell>
        </row>
        <row r="6179">
          <cell r="A6179" t="str">
            <v>GC</v>
          </cell>
          <cell r="B6179" t="str">
            <v>Tech</v>
          </cell>
          <cell r="C6179">
            <v>3.8544062287204657</v>
          </cell>
        </row>
        <row r="6180">
          <cell r="A6180" t="str">
            <v>IN</v>
          </cell>
          <cell r="B6180" t="str">
            <v>Tech</v>
          </cell>
          <cell r="C6180">
            <v>120.77475749559083</v>
          </cell>
        </row>
        <row r="6181">
          <cell r="A6181" t="str">
            <v>ANZ</v>
          </cell>
          <cell r="B6181" t="str">
            <v>OFM</v>
          </cell>
          <cell r="C6181">
            <v>60.362173038229372</v>
          </cell>
        </row>
        <row r="6182">
          <cell r="A6182" t="str">
            <v>ASEAN</v>
          </cell>
          <cell r="B6182" t="str">
            <v>Tech</v>
          </cell>
          <cell r="C6182">
            <v>18.92543758901089</v>
          </cell>
        </row>
        <row r="6183">
          <cell r="A6183" t="str">
            <v>ASEAN</v>
          </cell>
          <cell r="B6183" t="str">
            <v>Tech</v>
          </cell>
          <cell r="C6183">
            <v>513.69044884458128</v>
          </cell>
        </row>
        <row r="6184">
          <cell r="A6184" t="str">
            <v>ASEAN</v>
          </cell>
          <cell r="B6184" t="str">
            <v>Apps</v>
          </cell>
          <cell r="C6184">
            <v>65.808090446639511</v>
          </cell>
        </row>
        <row r="6185">
          <cell r="A6185" t="str">
            <v>GC</v>
          </cell>
          <cell r="B6185" t="str">
            <v>OFM</v>
          </cell>
          <cell r="C6185">
            <v>30.807147258163894</v>
          </cell>
        </row>
        <row r="6186">
          <cell r="A6186" t="str">
            <v>IN</v>
          </cell>
          <cell r="B6186" t="str">
            <v>Apps</v>
          </cell>
          <cell r="C6186">
            <v>44.091710758377424</v>
          </cell>
        </row>
        <row r="6187">
          <cell r="A6187" t="str">
            <v>ASEAN</v>
          </cell>
          <cell r="B6187" t="str">
            <v>Tech</v>
          </cell>
          <cell r="C6187">
            <v>70.946488512302423</v>
          </cell>
        </row>
        <row r="6188">
          <cell r="A6188" t="str">
            <v>IN</v>
          </cell>
          <cell r="B6188" t="str">
            <v>Tech</v>
          </cell>
          <cell r="C6188">
            <v>551.14638447971777</v>
          </cell>
        </row>
        <row r="6189">
          <cell r="A6189" t="str">
            <v>IN</v>
          </cell>
          <cell r="B6189" t="str">
            <v>Tech</v>
          </cell>
          <cell r="C6189">
            <v>163.13932980599648</v>
          </cell>
        </row>
        <row r="6190">
          <cell r="A6190" t="str">
            <v>ASEAN</v>
          </cell>
          <cell r="B6190" t="str">
            <v>Apps</v>
          </cell>
          <cell r="C6190">
            <v>19</v>
          </cell>
        </row>
        <row r="6191">
          <cell r="A6191" t="str">
            <v>ASEAN</v>
          </cell>
          <cell r="B6191" t="str">
            <v>Tech</v>
          </cell>
          <cell r="C6191">
            <v>162.94606485253382</v>
          </cell>
        </row>
        <row r="6192">
          <cell r="A6192" t="str">
            <v>ASEAN</v>
          </cell>
          <cell r="B6192" t="str">
            <v>Tech</v>
          </cell>
          <cell r="C6192">
            <v>175.19547939541508</v>
          </cell>
        </row>
        <row r="6193">
          <cell r="A6193" t="str">
            <v>IN</v>
          </cell>
          <cell r="B6193" t="str">
            <v>Tech</v>
          </cell>
          <cell r="C6193">
            <v>110.22927689594357</v>
          </cell>
        </row>
        <row r="6194">
          <cell r="A6194" t="str">
            <v>IN</v>
          </cell>
          <cell r="B6194" t="str">
            <v>Tech</v>
          </cell>
          <cell r="C6194">
            <v>119.47982804232804</v>
          </cell>
        </row>
        <row r="6195">
          <cell r="A6195" t="str">
            <v>KR</v>
          </cell>
          <cell r="B6195" t="str">
            <v>Tech</v>
          </cell>
          <cell r="C6195">
            <v>50.372297068332315</v>
          </cell>
        </row>
        <row r="6196">
          <cell r="A6196" t="str">
            <v>GC</v>
          </cell>
          <cell r="B6196" t="str">
            <v>Tech</v>
          </cell>
          <cell r="C6196">
            <v>46.210720887245841</v>
          </cell>
        </row>
        <row r="6197">
          <cell r="A6197" t="str">
            <v>IN</v>
          </cell>
          <cell r="B6197" t="str">
            <v>Tech</v>
          </cell>
          <cell r="C6197">
            <v>440.91710758377428</v>
          </cell>
        </row>
        <row r="6198">
          <cell r="A6198" t="str">
            <v>GC</v>
          </cell>
          <cell r="B6198" t="str">
            <v>Tech</v>
          </cell>
          <cell r="C6198">
            <v>61.614294516327789</v>
          </cell>
        </row>
        <row r="6199">
          <cell r="A6199" t="str">
            <v>GC</v>
          </cell>
          <cell r="B6199" t="str">
            <v>Systems</v>
          </cell>
          <cell r="C6199">
            <v>128.48020762401552</v>
          </cell>
        </row>
        <row r="6200">
          <cell r="A6200" t="str">
            <v>ASEAN</v>
          </cell>
          <cell r="B6200" t="str">
            <v>Apps</v>
          </cell>
          <cell r="C6200">
            <v>131.93733633481878</v>
          </cell>
        </row>
        <row r="6201">
          <cell r="A6201" t="str">
            <v>GC</v>
          </cell>
          <cell r="B6201" t="str">
            <v>OFM</v>
          </cell>
          <cell r="C6201">
            <v>154.03573629081947</v>
          </cell>
        </row>
        <row r="6202">
          <cell r="A6202" t="str">
            <v>IN</v>
          </cell>
          <cell r="B6202" t="str">
            <v>Tech</v>
          </cell>
          <cell r="C6202">
            <v>50</v>
          </cell>
        </row>
        <row r="6203">
          <cell r="A6203" t="str">
            <v>IN</v>
          </cell>
          <cell r="B6203" t="str">
            <v>Tech</v>
          </cell>
          <cell r="C6203">
            <v>60</v>
          </cell>
        </row>
        <row r="6204">
          <cell r="A6204" t="str">
            <v>ASEAN</v>
          </cell>
          <cell r="B6204" t="str">
            <v>Systems</v>
          </cell>
          <cell r="C6204">
            <v>600</v>
          </cell>
        </row>
        <row r="6205">
          <cell r="A6205" t="str">
            <v>IN</v>
          </cell>
          <cell r="B6205" t="str">
            <v>Tech</v>
          </cell>
          <cell r="C6205">
            <v>81.569664902998241</v>
          </cell>
        </row>
        <row r="6206">
          <cell r="A6206" t="str">
            <v>ANZ</v>
          </cell>
          <cell r="B6206" t="str">
            <v>Tech</v>
          </cell>
          <cell r="C6206">
            <v>127.0782590278513</v>
          </cell>
        </row>
        <row r="6207">
          <cell r="A6207" t="str">
            <v>ASEAN</v>
          </cell>
          <cell r="B6207" t="str">
            <v>Tech</v>
          </cell>
          <cell r="C6207">
            <v>389.32328754536684</v>
          </cell>
        </row>
        <row r="6208">
          <cell r="A6208" t="str">
            <v>ASEAN</v>
          </cell>
          <cell r="B6208" t="str">
            <v>Apps</v>
          </cell>
          <cell r="C6208">
            <v>50</v>
          </cell>
        </row>
        <row r="6209">
          <cell r="A6209" t="str">
            <v>ASEAN</v>
          </cell>
          <cell r="B6209" t="str">
            <v>Apps</v>
          </cell>
          <cell r="C6209">
            <v>25</v>
          </cell>
        </row>
        <row r="6210">
          <cell r="A6210" t="str">
            <v>GC</v>
          </cell>
          <cell r="B6210" t="str">
            <v>Systems</v>
          </cell>
          <cell r="C6210">
            <v>128.48020762401552</v>
          </cell>
        </row>
        <row r="6211">
          <cell r="A6211" t="str">
            <v>ASEAN</v>
          </cell>
          <cell r="B6211" t="str">
            <v>Apps</v>
          </cell>
          <cell r="C6211">
            <v>20</v>
          </cell>
        </row>
        <row r="6212">
          <cell r="A6212" t="str">
            <v>ASEAN</v>
          </cell>
          <cell r="B6212" t="str">
            <v>Apps</v>
          </cell>
          <cell r="C6212">
            <v>250</v>
          </cell>
        </row>
        <row r="6213">
          <cell r="A6213" t="str">
            <v>ASEAN</v>
          </cell>
          <cell r="B6213" t="str">
            <v>Tech</v>
          </cell>
          <cell r="C6213">
            <v>102.73808976891625</v>
          </cell>
        </row>
        <row r="6214">
          <cell r="A6214" t="str">
            <v>GC</v>
          </cell>
          <cell r="B6214" t="str">
            <v>Tech</v>
          </cell>
          <cell r="C6214">
            <v>462.10720887245844</v>
          </cell>
        </row>
        <row r="6215">
          <cell r="A6215" t="str">
            <v>GC</v>
          </cell>
          <cell r="B6215" t="str">
            <v>Tech</v>
          </cell>
          <cell r="C6215">
            <v>27.726432532347506</v>
          </cell>
        </row>
        <row r="6216">
          <cell r="A6216" t="str">
            <v>KR</v>
          </cell>
          <cell r="B6216" t="str">
            <v>Tech</v>
          </cell>
          <cell r="C6216">
            <v>109.90319360363415</v>
          </cell>
        </row>
        <row r="6217">
          <cell r="A6217" t="str">
            <v>KR</v>
          </cell>
          <cell r="B6217" t="str">
            <v>OFM</v>
          </cell>
          <cell r="C6217">
            <v>77.84809546924086</v>
          </cell>
        </row>
        <row r="6218">
          <cell r="A6218" t="str">
            <v>IN</v>
          </cell>
          <cell r="B6218" t="str">
            <v>Apps</v>
          </cell>
          <cell r="C6218">
            <v>1686.5079365079366</v>
          </cell>
        </row>
        <row r="6219">
          <cell r="A6219" t="str">
            <v>ASEAN</v>
          </cell>
          <cell r="B6219" t="str">
            <v>Apps</v>
          </cell>
          <cell r="C6219">
            <v>60</v>
          </cell>
        </row>
        <row r="6220">
          <cell r="A6220" t="str">
            <v>ASEAN</v>
          </cell>
          <cell r="B6220" t="str">
            <v>Apps</v>
          </cell>
          <cell r="C6220">
            <v>29.7</v>
          </cell>
        </row>
        <row r="6221">
          <cell r="A6221" t="str">
            <v>ASEAN</v>
          </cell>
          <cell r="B6221" t="str">
            <v>Apps</v>
          </cell>
          <cell r="C6221">
            <v>100</v>
          </cell>
        </row>
        <row r="6222">
          <cell r="A6222" t="str">
            <v>GC</v>
          </cell>
          <cell r="B6222" t="str">
            <v>OFM</v>
          </cell>
          <cell r="C6222">
            <v>462.10720887245844</v>
          </cell>
        </row>
        <row r="6223">
          <cell r="A6223" t="str">
            <v>ASEAN</v>
          </cell>
          <cell r="B6223" t="str">
            <v>Tech</v>
          </cell>
          <cell r="C6223">
            <v>117.32116669382435</v>
          </cell>
        </row>
        <row r="6224">
          <cell r="A6224" t="str">
            <v>GC</v>
          </cell>
          <cell r="B6224" t="str">
            <v>Tech</v>
          </cell>
          <cell r="C6224">
            <v>25.696041524803107</v>
          </cell>
        </row>
        <row r="6225">
          <cell r="A6225" t="str">
            <v>GC</v>
          </cell>
          <cell r="B6225" t="str">
            <v>Tech</v>
          </cell>
          <cell r="C6225">
            <v>25.696041524803107</v>
          </cell>
        </row>
        <row r="6226">
          <cell r="A6226" t="str">
            <v>GC</v>
          </cell>
          <cell r="B6226" t="str">
            <v>OFM</v>
          </cell>
          <cell r="C6226">
            <v>30.807147258163894</v>
          </cell>
        </row>
        <row r="6227">
          <cell r="A6227" t="str">
            <v>GC</v>
          </cell>
          <cell r="B6227" t="str">
            <v>Tech</v>
          </cell>
          <cell r="C6227">
            <v>46.210720887245841</v>
          </cell>
        </row>
        <row r="6228">
          <cell r="A6228" t="str">
            <v>GC</v>
          </cell>
          <cell r="B6228" t="str">
            <v>Tech</v>
          </cell>
          <cell r="C6228">
            <v>123.22858903265558</v>
          </cell>
        </row>
        <row r="6229">
          <cell r="A6229" t="str">
            <v>GC</v>
          </cell>
          <cell r="B6229" t="str">
            <v>Tech</v>
          </cell>
          <cell r="C6229">
            <v>46.210720887245841</v>
          </cell>
        </row>
        <row r="6230">
          <cell r="A6230" t="str">
            <v>GC</v>
          </cell>
          <cell r="B6230" t="str">
            <v>Tech</v>
          </cell>
          <cell r="C6230">
            <v>308.07147258163894</v>
          </cell>
        </row>
        <row r="6231">
          <cell r="A6231" t="str">
            <v>GC</v>
          </cell>
          <cell r="B6231" t="str">
            <v>Tech</v>
          </cell>
          <cell r="C6231">
            <v>25.696041524803107</v>
          </cell>
        </row>
        <row r="6232">
          <cell r="A6232" t="str">
            <v>GC</v>
          </cell>
          <cell r="B6232" t="str">
            <v>Tech</v>
          </cell>
          <cell r="C6232">
            <v>25.696041524803107</v>
          </cell>
        </row>
        <row r="6233">
          <cell r="A6233" t="str">
            <v>GC</v>
          </cell>
          <cell r="B6233" t="str">
            <v>Tech</v>
          </cell>
          <cell r="C6233">
            <v>25.696041524803107</v>
          </cell>
        </row>
        <row r="6234">
          <cell r="A6234" t="str">
            <v>GC</v>
          </cell>
          <cell r="B6234" t="str">
            <v>Tech</v>
          </cell>
          <cell r="C6234">
            <v>51.392083049606214</v>
          </cell>
        </row>
        <row r="6235">
          <cell r="A6235" t="str">
            <v>GC</v>
          </cell>
          <cell r="B6235" t="str">
            <v>Tech</v>
          </cell>
          <cell r="C6235">
            <v>51.392083049606214</v>
          </cell>
        </row>
        <row r="6236">
          <cell r="A6236" t="str">
            <v>GC</v>
          </cell>
          <cell r="B6236" t="str">
            <v>Tech</v>
          </cell>
          <cell r="C6236">
            <v>51.392083049606214</v>
          </cell>
        </row>
        <row r="6237">
          <cell r="A6237" t="str">
            <v>GC</v>
          </cell>
          <cell r="B6237" t="str">
            <v>Tech</v>
          </cell>
          <cell r="C6237">
            <v>51.392083049606214</v>
          </cell>
        </row>
        <row r="6238">
          <cell r="A6238" t="str">
            <v>IN</v>
          </cell>
          <cell r="B6238" t="str">
            <v>Tech</v>
          </cell>
          <cell r="C6238">
            <v>470.53670634920633</v>
          </cell>
        </row>
        <row r="6239">
          <cell r="A6239" t="str">
            <v>IN</v>
          </cell>
          <cell r="B6239" t="str">
            <v>Apps</v>
          </cell>
          <cell r="C6239">
            <v>22.045855379188712</v>
          </cell>
        </row>
        <row r="6240">
          <cell r="A6240" t="str">
            <v>GC</v>
          </cell>
          <cell r="B6240" t="str">
            <v>OFM</v>
          </cell>
          <cell r="C6240">
            <v>154.03573629081947</v>
          </cell>
        </row>
        <row r="6241">
          <cell r="A6241" t="str">
            <v>ANZ</v>
          </cell>
          <cell r="B6241" t="str">
            <v>Apps</v>
          </cell>
          <cell r="C6241">
            <v>211.79709837975219</v>
          </cell>
        </row>
        <row r="6242">
          <cell r="A6242" t="str">
            <v>ASEAN</v>
          </cell>
          <cell r="B6242" t="str">
            <v>Systems</v>
          </cell>
          <cell r="C6242">
            <v>32.589212970506765</v>
          </cell>
        </row>
        <row r="6243">
          <cell r="A6243" t="str">
            <v>ASEAN</v>
          </cell>
          <cell r="B6243" t="str">
            <v>OFM</v>
          </cell>
          <cell r="C6243">
            <v>32.200000000000003</v>
          </cell>
        </row>
        <row r="6244">
          <cell r="A6244" t="str">
            <v>ANZ</v>
          </cell>
          <cell r="B6244" t="str">
            <v>OFM</v>
          </cell>
          <cell r="C6244">
            <v>89.16657841787567</v>
          </cell>
        </row>
        <row r="6245">
          <cell r="A6245" t="str">
            <v>GC</v>
          </cell>
          <cell r="B6245" t="str">
            <v>Tech</v>
          </cell>
          <cell r="C6245">
            <v>53.912507701786815</v>
          </cell>
        </row>
        <row r="6246">
          <cell r="A6246" t="str">
            <v>ASEAN</v>
          </cell>
          <cell r="B6246" t="str">
            <v>Apps</v>
          </cell>
          <cell r="C6246">
            <v>82.260113058299382</v>
          </cell>
        </row>
        <row r="6247">
          <cell r="A6247" t="str">
            <v>ANZ</v>
          </cell>
          <cell r="B6247" t="str">
            <v>Tech</v>
          </cell>
          <cell r="C6247">
            <v>74.128984432913256</v>
          </cell>
        </row>
        <row r="6248">
          <cell r="A6248" t="str">
            <v>ASEAN</v>
          </cell>
          <cell r="B6248" t="str">
            <v>Tech</v>
          </cell>
          <cell r="C6248">
            <v>51.369044884458127</v>
          </cell>
        </row>
        <row r="6249">
          <cell r="A6249" t="str">
            <v>GC</v>
          </cell>
          <cell r="B6249" t="str">
            <v>Apps</v>
          </cell>
          <cell r="C6249">
            <v>15.417624914881863</v>
          </cell>
        </row>
        <row r="6250">
          <cell r="A6250" t="str">
            <v>ANZ</v>
          </cell>
          <cell r="B6250" t="str">
            <v>Apps</v>
          </cell>
          <cell r="C6250">
            <v>158.84782378481412</v>
          </cell>
        </row>
        <row r="6251">
          <cell r="A6251" t="str">
            <v>ASEAN</v>
          </cell>
          <cell r="B6251" t="str">
            <v>Tech</v>
          </cell>
          <cell r="C6251">
            <v>300</v>
          </cell>
        </row>
        <row r="6252">
          <cell r="A6252" t="str">
            <v>ASEAN</v>
          </cell>
          <cell r="B6252" t="str">
            <v>Apps</v>
          </cell>
          <cell r="C6252">
            <v>6.8046276682418121</v>
          </cell>
        </row>
        <row r="6253">
          <cell r="A6253" t="str">
            <v>ASEAN</v>
          </cell>
          <cell r="B6253" t="str">
            <v>Apps</v>
          </cell>
          <cell r="C6253">
            <v>7.1956982238878933</v>
          </cell>
        </row>
        <row r="6254">
          <cell r="A6254" t="str">
            <v>ASEAN</v>
          </cell>
          <cell r="B6254" t="str">
            <v>Apps</v>
          </cell>
          <cell r="C6254">
            <v>8.5057845853022656</v>
          </cell>
        </row>
        <row r="6255">
          <cell r="A6255" t="str">
            <v>KR</v>
          </cell>
          <cell r="B6255" t="str">
            <v>Tech</v>
          </cell>
          <cell r="C6255">
            <v>32.05509813439329</v>
          </cell>
        </row>
        <row r="6256">
          <cell r="A6256" t="str">
            <v>ASEAN</v>
          </cell>
          <cell r="B6256" t="str">
            <v>Apps</v>
          </cell>
          <cell r="C6256">
            <v>8.994622779859867</v>
          </cell>
        </row>
        <row r="6257">
          <cell r="A6257" t="str">
            <v>IN</v>
          </cell>
          <cell r="B6257" t="str">
            <v>Tech</v>
          </cell>
          <cell r="C6257">
            <v>60</v>
          </cell>
        </row>
        <row r="6258">
          <cell r="A6258" t="str">
            <v>GC</v>
          </cell>
          <cell r="B6258" t="str">
            <v>Systems</v>
          </cell>
          <cell r="C6258">
            <v>59.100895507047142</v>
          </cell>
        </row>
        <row r="6259">
          <cell r="A6259" t="str">
            <v>ASEAN</v>
          </cell>
          <cell r="B6259" t="str">
            <v>Apps</v>
          </cell>
          <cell r="C6259">
            <v>5.1034707511813595</v>
          </cell>
        </row>
        <row r="6260">
          <cell r="A6260" t="str">
            <v>ASEAN</v>
          </cell>
          <cell r="B6260" t="str">
            <v>Apps</v>
          </cell>
          <cell r="C6260">
            <v>3.402313834120906</v>
          </cell>
        </row>
        <row r="6261">
          <cell r="A6261" t="str">
            <v>ASEAN</v>
          </cell>
          <cell r="B6261" t="str">
            <v>OFM</v>
          </cell>
          <cell r="C6261">
            <v>802.43941582410525</v>
          </cell>
        </row>
        <row r="6262">
          <cell r="A6262" t="str">
            <v>ASEAN</v>
          </cell>
          <cell r="B6262" t="str">
            <v>Apps</v>
          </cell>
          <cell r="C6262">
            <v>5.1034707511813595</v>
          </cell>
        </row>
        <row r="6263">
          <cell r="A6263" t="str">
            <v>ASEAN</v>
          </cell>
          <cell r="B6263" t="str">
            <v>Apps</v>
          </cell>
          <cell r="C6263">
            <v>3.402313834120906</v>
          </cell>
        </row>
        <row r="6264">
          <cell r="A6264" t="str">
            <v>ASEAN</v>
          </cell>
          <cell r="B6264" t="str">
            <v>Apps</v>
          </cell>
          <cell r="C6264">
            <v>5.9540492097115854</v>
          </cell>
        </row>
        <row r="6265">
          <cell r="A6265" t="str">
            <v>ASEAN</v>
          </cell>
          <cell r="B6265" t="str">
            <v>Apps</v>
          </cell>
          <cell r="C6265">
            <v>6.8046276682418121</v>
          </cell>
        </row>
        <row r="6266">
          <cell r="A6266" t="str">
            <v>ASEAN</v>
          </cell>
          <cell r="B6266" t="str">
            <v>Apps</v>
          </cell>
          <cell r="C6266">
            <v>8.5057845853022656</v>
          </cell>
        </row>
        <row r="6267">
          <cell r="A6267" t="str">
            <v>ASEAN</v>
          </cell>
          <cell r="B6267" t="str">
            <v>Tech</v>
          </cell>
          <cell r="C6267">
            <v>102.73808976891625</v>
          </cell>
        </row>
        <row r="6268">
          <cell r="A6268" t="str">
            <v>GC</v>
          </cell>
          <cell r="B6268" t="str">
            <v>OFM</v>
          </cell>
          <cell r="C6268">
            <v>23.105360443622921</v>
          </cell>
        </row>
        <row r="6269">
          <cell r="A6269" t="str">
            <v>GC</v>
          </cell>
          <cell r="B6269" t="str">
            <v>Tech</v>
          </cell>
          <cell r="C6269">
            <v>30.807147258163894</v>
          </cell>
        </row>
        <row r="6270">
          <cell r="A6270" t="str">
            <v>GC</v>
          </cell>
          <cell r="B6270" t="str">
            <v>Tech</v>
          </cell>
          <cell r="C6270">
            <v>30.807147258163894</v>
          </cell>
        </row>
        <row r="6271">
          <cell r="A6271" t="str">
            <v>GC</v>
          </cell>
          <cell r="B6271" t="str">
            <v>OFM</v>
          </cell>
          <cell r="C6271">
            <v>23.105360443622921</v>
          </cell>
        </row>
        <row r="6272">
          <cell r="A6272" t="str">
            <v>GC</v>
          </cell>
          <cell r="B6272" t="str">
            <v>OFM</v>
          </cell>
          <cell r="C6272">
            <v>23.105360443622921</v>
          </cell>
        </row>
        <row r="6273">
          <cell r="A6273" t="str">
            <v>GC</v>
          </cell>
          <cell r="B6273" t="str">
            <v>Tech</v>
          </cell>
          <cell r="C6273">
            <v>30.807147258163894</v>
          </cell>
        </row>
        <row r="6274">
          <cell r="A6274" t="str">
            <v>ASEAN</v>
          </cell>
          <cell r="B6274" t="str">
            <v>Tech</v>
          </cell>
          <cell r="C6274">
            <v>8.0430177611210691</v>
          </cell>
        </row>
        <row r="6275">
          <cell r="A6275" t="str">
            <v>IN</v>
          </cell>
          <cell r="B6275" t="str">
            <v>Apps</v>
          </cell>
          <cell r="C6275">
            <v>176.3668430335097</v>
          </cell>
        </row>
        <row r="6276">
          <cell r="A6276" t="str">
            <v>ASEAN</v>
          </cell>
          <cell r="B6276" t="str">
            <v>Tech</v>
          </cell>
          <cell r="C6276">
            <v>100</v>
          </cell>
        </row>
        <row r="6277">
          <cell r="A6277" t="str">
            <v>IN</v>
          </cell>
          <cell r="B6277" t="str">
            <v>Tech</v>
          </cell>
          <cell r="C6277">
            <v>88.183421516754848</v>
          </cell>
        </row>
        <row r="6278">
          <cell r="A6278" t="str">
            <v>IN</v>
          </cell>
          <cell r="B6278" t="str">
            <v>Tech</v>
          </cell>
          <cell r="C6278">
            <v>13.227513227513228</v>
          </cell>
        </row>
        <row r="6279">
          <cell r="A6279" t="str">
            <v>GC</v>
          </cell>
          <cell r="B6279" t="str">
            <v>Tech</v>
          </cell>
          <cell r="C6279">
            <v>84.719654959950716</v>
          </cell>
        </row>
        <row r="6280">
          <cell r="A6280" t="str">
            <v>GC</v>
          </cell>
          <cell r="B6280" t="str">
            <v>Tech</v>
          </cell>
          <cell r="C6280">
            <v>3.0807147258163896</v>
          </cell>
        </row>
        <row r="6281">
          <cell r="A6281" t="str">
            <v>GC</v>
          </cell>
          <cell r="B6281" t="str">
            <v>Tech</v>
          </cell>
          <cell r="C6281">
            <v>5.0831792975970433</v>
          </cell>
        </row>
        <row r="6282">
          <cell r="A6282" t="str">
            <v>GC</v>
          </cell>
          <cell r="B6282" t="str">
            <v>Tech</v>
          </cell>
          <cell r="C6282">
            <v>77.017868145409736</v>
          </cell>
        </row>
        <row r="6283">
          <cell r="A6283" t="str">
            <v>GC</v>
          </cell>
          <cell r="B6283" t="str">
            <v>Tech</v>
          </cell>
          <cell r="C6283">
            <v>15.403573629081947</v>
          </cell>
        </row>
        <row r="6284">
          <cell r="A6284" t="str">
            <v>KR</v>
          </cell>
          <cell r="B6284" t="str">
            <v>OFM</v>
          </cell>
          <cell r="C6284">
            <v>10.990319360363413</v>
          </cell>
        </row>
        <row r="6285">
          <cell r="A6285" t="str">
            <v>KR</v>
          </cell>
          <cell r="B6285" t="str">
            <v>OFM</v>
          </cell>
          <cell r="C6285">
            <v>6.4110196268786588</v>
          </cell>
        </row>
        <row r="6286">
          <cell r="A6286" t="str">
            <v>GC</v>
          </cell>
          <cell r="B6286" t="str">
            <v>Tech</v>
          </cell>
          <cell r="C6286">
            <v>116.14867729626251</v>
          </cell>
        </row>
        <row r="6287">
          <cell r="A6287" t="str">
            <v>ASEAN</v>
          </cell>
          <cell r="B6287" t="str">
            <v>Apps</v>
          </cell>
          <cell r="C6287">
            <v>45.941103505306202</v>
          </cell>
        </row>
        <row r="6288">
          <cell r="A6288" t="str">
            <v>ANZ</v>
          </cell>
          <cell r="B6288" t="str">
            <v>OFM</v>
          </cell>
          <cell r="C6288">
            <v>211.79709837975219</v>
          </cell>
        </row>
        <row r="6289">
          <cell r="A6289" t="str">
            <v>ASEAN</v>
          </cell>
          <cell r="B6289" t="str">
            <v>OFM</v>
          </cell>
          <cell r="C6289">
            <v>119</v>
          </cell>
        </row>
        <row r="6290">
          <cell r="A6290" t="str">
            <v>GC</v>
          </cell>
          <cell r="B6290" t="str">
            <v>Tech</v>
          </cell>
          <cell r="C6290">
            <v>61.614294516327789</v>
          </cell>
        </row>
        <row r="6291">
          <cell r="A6291" t="str">
            <v>GC</v>
          </cell>
          <cell r="B6291" t="str">
            <v>Tech</v>
          </cell>
          <cell r="C6291">
            <v>24.645717806531117</v>
          </cell>
        </row>
        <row r="6292">
          <cell r="A6292" t="str">
            <v>GC</v>
          </cell>
          <cell r="B6292" t="str">
            <v>Tech</v>
          </cell>
          <cell r="C6292">
            <v>154.03573629081947</v>
          </cell>
        </row>
        <row r="6293">
          <cell r="A6293" t="str">
            <v>GC</v>
          </cell>
          <cell r="B6293" t="str">
            <v>Tech</v>
          </cell>
          <cell r="C6293">
            <v>58.533579790511403</v>
          </cell>
        </row>
        <row r="6294">
          <cell r="A6294" t="str">
            <v>GC</v>
          </cell>
          <cell r="B6294" t="str">
            <v>Tech</v>
          </cell>
          <cell r="C6294">
            <v>26.186075169439309</v>
          </cell>
        </row>
        <row r="6295">
          <cell r="A6295" t="str">
            <v>GC</v>
          </cell>
          <cell r="B6295" t="str">
            <v>Tech</v>
          </cell>
          <cell r="C6295">
            <v>46.210720887245841</v>
          </cell>
        </row>
        <row r="6296">
          <cell r="A6296" t="str">
            <v>GC</v>
          </cell>
          <cell r="B6296" t="str">
            <v>Tech</v>
          </cell>
          <cell r="C6296">
            <v>154.03573629081947</v>
          </cell>
        </row>
        <row r="6297">
          <cell r="A6297" t="str">
            <v>GC</v>
          </cell>
          <cell r="B6297" t="str">
            <v>OFM</v>
          </cell>
          <cell r="C6297">
            <v>154.03573629081947</v>
          </cell>
        </row>
        <row r="6298">
          <cell r="A6298" t="str">
            <v>ANZ</v>
          </cell>
          <cell r="B6298" t="str">
            <v>Apps</v>
          </cell>
          <cell r="C6298">
            <v>79.423911892407062</v>
          </cell>
        </row>
        <row r="6299">
          <cell r="A6299" t="str">
            <v>GC</v>
          </cell>
          <cell r="B6299" t="str">
            <v>Tech</v>
          </cell>
          <cell r="C6299">
            <v>77.017868145409736</v>
          </cell>
        </row>
        <row r="6300">
          <cell r="A6300" t="str">
            <v>GC</v>
          </cell>
          <cell r="B6300" t="str">
            <v>Tech</v>
          </cell>
          <cell r="C6300">
            <v>308.07147258163894</v>
          </cell>
        </row>
        <row r="6301">
          <cell r="A6301" t="str">
            <v>GC</v>
          </cell>
          <cell r="B6301" t="str">
            <v>Tech</v>
          </cell>
          <cell r="C6301">
            <v>123.22858903265558</v>
          </cell>
        </row>
        <row r="6302">
          <cell r="A6302" t="str">
            <v>GC</v>
          </cell>
          <cell r="B6302" t="str">
            <v>Apps</v>
          </cell>
          <cell r="C6302">
            <v>77.088124574409321</v>
          </cell>
        </row>
        <row r="6303">
          <cell r="A6303" t="str">
            <v>GC</v>
          </cell>
          <cell r="B6303" t="str">
            <v>Apps</v>
          </cell>
          <cell r="C6303">
            <v>51.392083049606214</v>
          </cell>
        </row>
        <row r="6304">
          <cell r="A6304" t="str">
            <v>IN</v>
          </cell>
          <cell r="B6304" t="str">
            <v>Tech</v>
          </cell>
          <cell r="C6304">
            <v>0.66137566137566139</v>
          </cell>
        </row>
        <row r="6305">
          <cell r="A6305" t="str">
            <v>IN</v>
          </cell>
          <cell r="B6305" t="str">
            <v>Apps</v>
          </cell>
          <cell r="C6305">
            <v>66.137566137566139</v>
          </cell>
        </row>
        <row r="6306">
          <cell r="A6306" t="str">
            <v>ASEAN</v>
          </cell>
          <cell r="B6306" t="str">
            <v>Tech</v>
          </cell>
          <cell r="C6306">
            <v>1140</v>
          </cell>
        </row>
        <row r="6307">
          <cell r="A6307" t="str">
            <v>ASEAN</v>
          </cell>
          <cell r="B6307" t="str">
            <v>Tech</v>
          </cell>
          <cell r="C6307">
            <v>300</v>
          </cell>
        </row>
        <row r="6308">
          <cell r="A6308" t="str">
            <v>GC</v>
          </cell>
          <cell r="B6308" t="str">
            <v>Apps</v>
          </cell>
          <cell r="C6308">
            <v>77.017868145409736</v>
          </cell>
        </row>
        <row r="6309">
          <cell r="A6309" t="str">
            <v>GC</v>
          </cell>
          <cell r="B6309" t="str">
            <v>Tech</v>
          </cell>
          <cell r="C6309">
            <v>11.326172703095088</v>
          </cell>
        </row>
        <row r="6310">
          <cell r="A6310" t="str">
            <v>GC</v>
          </cell>
          <cell r="B6310" t="str">
            <v>OFM</v>
          </cell>
          <cell r="C6310">
            <v>2.5888761836239129</v>
          </cell>
        </row>
        <row r="6311">
          <cell r="A6311" t="str">
            <v>IN</v>
          </cell>
          <cell r="B6311" t="str">
            <v>Tech</v>
          </cell>
          <cell r="C6311">
            <v>1.5950396825396826</v>
          </cell>
        </row>
        <row r="6312">
          <cell r="A6312" t="str">
            <v>ASEAN</v>
          </cell>
          <cell r="B6312" t="str">
            <v>Apps</v>
          </cell>
          <cell r="C6312">
            <v>130</v>
          </cell>
        </row>
        <row r="6313">
          <cell r="A6313" t="str">
            <v>IN</v>
          </cell>
          <cell r="B6313" t="str">
            <v>Tech</v>
          </cell>
          <cell r="C6313">
            <v>44.091710758377424</v>
          </cell>
        </row>
        <row r="6314">
          <cell r="A6314" t="str">
            <v>GC</v>
          </cell>
          <cell r="B6314" t="str">
            <v>Tech</v>
          </cell>
          <cell r="C6314">
            <v>77.017868145409736</v>
          </cell>
        </row>
        <row r="6315">
          <cell r="A6315" t="str">
            <v>KR</v>
          </cell>
          <cell r="B6315" t="str">
            <v>Tech</v>
          </cell>
          <cell r="C6315">
            <v>183.17198933939025</v>
          </cell>
        </row>
        <row r="6316">
          <cell r="A6316" t="str">
            <v>GC</v>
          </cell>
          <cell r="B6316" t="str">
            <v>Other</v>
          </cell>
          <cell r="C6316">
            <v>64.24010381200776</v>
          </cell>
        </row>
        <row r="6317">
          <cell r="A6317" t="str">
            <v>GC</v>
          </cell>
          <cell r="B6317" t="str">
            <v>Tech</v>
          </cell>
          <cell r="C6317">
            <v>122.96994847943675</v>
          </cell>
        </row>
        <row r="6318">
          <cell r="A6318" t="str">
            <v>ANZ</v>
          </cell>
          <cell r="B6318" t="str">
            <v>Tech</v>
          </cell>
          <cell r="C6318">
            <v>10.58985491898761</v>
          </cell>
        </row>
        <row r="6319">
          <cell r="A6319" t="str">
            <v>ANZ</v>
          </cell>
          <cell r="B6319" t="str">
            <v>Tech</v>
          </cell>
          <cell r="C6319">
            <v>211.79709837975219</v>
          </cell>
        </row>
        <row r="6320">
          <cell r="A6320" t="str">
            <v>ASEAN</v>
          </cell>
          <cell r="B6320" t="str">
            <v>Tech</v>
          </cell>
          <cell r="C6320">
            <v>40.121970791205264</v>
          </cell>
        </row>
        <row r="6321">
          <cell r="A6321" t="str">
            <v>GC</v>
          </cell>
          <cell r="B6321" t="str">
            <v>Systems</v>
          </cell>
          <cell r="C6321">
            <v>38.54406228720466</v>
          </cell>
        </row>
        <row r="6322">
          <cell r="A6322" t="str">
            <v>IN</v>
          </cell>
          <cell r="B6322" t="str">
            <v>Tech</v>
          </cell>
          <cell r="C6322">
            <v>64.84797178130512</v>
          </cell>
        </row>
        <row r="6323">
          <cell r="A6323" t="str">
            <v>IN</v>
          </cell>
          <cell r="B6323" t="str">
            <v>Tech</v>
          </cell>
          <cell r="C6323">
            <v>30</v>
          </cell>
        </row>
        <row r="6324">
          <cell r="A6324" t="str">
            <v>GC</v>
          </cell>
          <cell r="B6324" t="str">
            <v>Apps</v>
          </cell>
          <cell r="C6324">
            <v>215.65003080714726</v>
          </cell>
        </row>
        <row r="6325">
          <cell r="A6325" t="str">
            <v>ASEAN</v>
          </cell>
          <cell r="B6325" t="str">
            <v>Tech</v>
          </cell>
          <cell r="C6325">
            <v>277.0083102493075</v>
          </cell>
        </row>
        <row r="6326">
          <cell r="A6326" t="str">
            <v>GC</v>
          </cell>
          <cell r="B6326" t="str">
            <v>Tech</v>
          </cell>
          <cell r="C6326">
            <v>61.614294516327789</v>
          </cell>
        </row>
        <row r="6327">
          <cell r="A6327" t="str">
            <v>GC</v>
          </cell>
          <cell r="B6327" t="str">
            <v>Tech</v>
          </cell>
          <cell r="C6327">
            <v>34.470872113064452</v>
          </cell>
        </row>
        <row r="6328">
          <cell r="A6328" t="str">
            <v>ANZ</v>
          </cell>
          <cell r="B6328" t="str">
            <v>Apps</v>
          </cell>
          <cell r="C6328">
            <v>42.359419675950441</v>
          </cell>
        </row>
        <row r="6329">
          <cell r="A6329" t="str">
            <v>GC</v>
          </cell>
          <cell r="B6329" t="str">
            <v>Apps</v>
          </cell>
          <cell r="C6329">
            <v>462.10720887245844</v>
          </cell>
        </row>
        <row r="6330">
          <cell r="A6330" t="str">
            <v>GC</v>
          </cell>
          <cell r="B6330" t="str">
            <v>Tech</v>
          </cell>
          <cell r="C6330">
            <v>61.614294516327789</v>
          </cell>
        </row>
        <row r="6331">
          <cell r="A6331" t="str">
            <v>GC</v>
          </cell>
          <cell r="B6331" t="str">
            <v>Tech</v>
          </cell>
          <cell r="C6331">
            <v>61.614294516327789</v>
          </cell>
        </row>
        <row r="6332">
          <cell r="A6332" t="str">
            <v>GC</v>
          </cell>
          <cell r="B6332" t="str">
            <v>Tech</v>
          </cell>
          <cell r="C6332">
            <v>462.10720887245844</v>
          </cell>
        </row>
        <row r="6333">
          <cell r="A6333" t="str">
            <v>GC</v>
          </cell>
          <cell r="B6333" t="str">
            <v>Tech</v>
          </cell>
          <cell r="C6333">
            <v>15.403573629081947</v>
          </cell>
        </row>
        <row r="6334">
          <cell r="A6334" t="str">
            <v>GC</v>
          </cell>
          <cell r="B6334" t="str">
            <v>Tech</v>
          </cell>
          <cell r="C6334">
            <v>23.105360443622921</v>
          </cell>
        </row>
        <row r="6335">
          <cell r="A6335" t="str">
            <v>GC</v>
          </cell>
          <cell r="B6335" t="str">
            <v>Tech</v>
          </cell>
          <cell r="C6335">
            <v>15.403573629081947</v>
          </cell>
        </row>
        <row r="6336">
          <cell r="A6336" t="str">
            <v>GC</v>
          </cell>
          <cell r="B6336" t="str">
            <v>Tech</v>
          </cell>
          <cell r="C6336">
            <v>15.403573629081947</v>
          </cell>
        </row>
        <row r="6337">
          <cell r="A6337" t="str">
            <v>GC</v>
          </cell>
          <cell r="B6337" t="str">
            <v>Tech</v>
          </cell>
          <cell r="C6337">
            <v>15.403573629081947</v>
          </cell>
        </row>
        <row r="6338">
          <cell r="A6338" t="str">
            <v>GC</v>
          </cell>
          <cell r="B6338" t="str">
            <v>Tech</v>
          </cell>
          <cell r="C6338">
            <v>15.403573629081947</v>
          </cell>
        </row>
        <row r="6339">
          <cell r="A6339" t="str">
            <v>GC</v>
          </cell>
          <cell r="B6339" t="str">
            <v>Tech</v>
          </cell>
          <cell r="C6339">
            <v>15.403573629081947</v>
          </cell>
        </row>
        <row r="6340">
          <cell r="A6340" t="str">
            <v>GC</v>
          </cell>
          <cell r="B6340" t="str">
            <v>Tech</v>
          </cell>
          <cell r="C6340">
            <v>15.403573629081947</v>
          </cell>
        </row>
        <row r="6341">
          <cell r="A6341" t="str">
            <v>IN</v>
          </cell>
          <cell r="B6341" t="str">
            <v>OFM</v>
          </cell>
          <cell r="C6341">
            <v>19.8</v>
          </cell>
        </row>
        <row r="6342">
          <cell r="A6342" t="str">
            <v>IN</v>
          </cell>
          <cell r="B6342" t="str">
            <v>Tech</v>
          </cell>
          <cell r="C6342">
            <v>330.68783068783068</v>
          </cell>
        </row>
        <row r="6343">
          <cell r="A6343" t="str">
            <v>KR</v>
          </cell>
          <cell r="B6343" t="str">
            <v>Tech</v>
          </cell>
          <cell r="C6343">
            <v>91.585994669695125</v>
          </cell>
        </row>
        <row r="6344">
          <cell r="A6344" t="str">
            <v>KR</v>
          </cell>
          <cell r="B6344" t="str">
            <v>Tech</v>
          </cell>
          <cell r="C6344">
            <v>412.13697601362799</v>
          </cell>
        </row>
        <row r="6345">
          <cell r="A6345" t="str">
            <v>KR</v>
          </cell>
          <cell r="B6345" t="str">
            <v>Tech</v>
          </cell>
          <cell r="C6345">
            <v>91.585994669695125</v>
          </cell>
        </row>
        <row r="6346">
          <cell r="A6346" t="str">
            <v>KR</v>
          </cell>
          <cell r="B6346" t="str">
            <v>Tech</v>
          </cell>
          <cell r="C6346">
            <v>82.427395202725606</v>
          </cell>
        </row>
        <row r="6347">
          <cell r="A6347" t="str">
            <v>KR</v>
          </cell>
          <cell r="B6347" t="str">
            <v>OFM</v>
          </cell>
          <cell r="C6347">
            <v>12.822039253757318</v>
          </cell>
        </row>
        <row r="6348">
          <cell r="A6348" t="str">
            <v>KR</v>
          </cell>
          <cell r="B6348" t="str">
            <v>Tech</v>
          </cell>
          <cell r="C6348">
            <v>82.427395202725606</v>
          </cell>
        </row>
        <row r="6349">
          <cell r="A6349" t="str">
            <v>KR</v>
          </cell>
          <cell r="B6349" t="str">
            <v>OFM</v>
          </cell>
          <cell r="C6349">
            <v>28.391658347605489</v>
          </cell>
        </row>
        <row r="6350">
          <cell r="A6350" t="str">
            <v>KR</v>
          </cell>
          <cell r="B6350" t="str">
            <v>OFM</v>
          </cell>
          <cell r="C6350">
            <v>10.990319360363413</v>
          </cell>
        </row>
        <row r="6351">
          <cell r="A6351" t="str">
            <v>IN</v>
          </cell>
          <cell r="B6351" t="str">
            <v>Tech</v>
          </cell>
          <cell r="C6351">
            <v>327.82186948853615</v>
          </cell>
        </row>
        <row r="6352">
          <cell r="A6352" t="str">
            <v>KR</v>
          </cell>
          <cell r="B6352" t="str">
            <v>Tech</v>
          </cell>
          <cell r="C6352">
            <v>91.585994669695125</v>
          </cell>
        </row>
        <row r="6353">
          <cell r="A6353" t="str">
            <v>GC</v>
          </cell>
          <cell r="B6353" t="str">
            <v>OFM</v>
          </cell>
          <cell r="C6353">
            <v>0.2</v>
          </cell>
        </row>
        <row r="6354">
          <cell r="A6354" t="str">
            <v>IN</v>
          </cell>
          <cell r="B6354" t="str">
            <v>Tech</v>
          </cell>
          <cell r="C6354">
            <v>220.45855379188714</v>
          </cell>
        </row>
        <row r="6355">
          <cell r="A6355" t="str">
            <v>GC</v>
          </cell>
          <cell r="B6355" t="str">
            <v>Apps</v>
          </cell>
          <cell r="C6355">
            <v>770.17868145409739</v>
          </cell>
        </row>
        <row r="6356">
          <cell r="A6356" t="str">
            <v>IN</v>
          </cell>
          <cell r="B6356" t="str">
            <v>Tech</v>
          </cell>
          <cell r="C6356">
            <v>92.592592592592595</v>
          </cell>
        </row>
        <row r="6357">
          <cell r="A6357" t="str">
            <v>GC</v>
          </cell>
          <cell r="B6357" t="str">
            <v>Tech</v>
          </cell>
          <cell r="C6357">
            <v>4.529698199992291</v>
          </cell>
        </row>
        <row r="6358">
          <cell r="A6358" t="str">
            <v>ASEAN</v>
          </cell>
          <cell r="B6358" t="str">
            <v>Tech</v>
          </cell>
          <cell r="C6358">
            <v>821.90471815133003</v>
          </cell>
        </row>
        <row r="6359">
          <cell r="A6359" t="str">
            <v>ASEAN</v>
          </cell>
          <cell r="B6359" t="str">
            <v>Tech</v>
          </cell>
          <cell r="C6359">
            <v>75.701750356043561</v>
          </cell>
        </row>
        <row r="6360">
          <cell r="A6360" t="str">
            <v>ASEAN</v>
          </cell>
          <cell r="B6360" t="str">
            <v>Tech</v>
          </cell>
          <cell r="C6360">
            <v>3.8932328754536685</v>
          </cell>
        </row>
        <row r="6361">
          <cell r="A6361" t="str">
            <v>ASEAN</v>
          </cell>
          <cell r="B6361" t="str">
            <v>OFM</v>
          </cell>
          <cell r="C6361">
            <v>19.466164377268342</v>
          </cell>
        </row>
        <row r="6362">
          <cell r="A6362" t="str">
            <v>IN</v>
          </cell>
          <cell r="B6362" t="str">
            <v>Tech</v>
          </cell>
          <cell r="C6362">
            <v>330.68783068783068</v>
          </cell>
        </row>
        <row r="6363">
          <cell r="A6363" t="str">
            <v>ASEAN</v>
          </cell>
          <cell r="B6363" t="str">
            <v>Tech</v>
          </cell>
          <cell r="C6363">
            <v>19.553527782304059</v>
          </cell>
        </row>
        <row r="6364">
          <cell r="A6364" t="str">
            <v>ASEAN</v>
          </cell>
          <cell r="B6364" t="str">
            <v>Tech</v>
          </cell>
          <cell r="C6364">
            <v>97.767638911520294</v>
          </cell>
        </row>
        <row r="6365">
          <cell r="A6365" t="str">
            <v>ASEAN</v>
          </cell>
          <cell r="B6365" t="str">
            <v>Apps</v>
          </cell>
          <cell r="C6365">
            <v>65.808090446639511</v>
          </cell>
        </row>
        <row r="6366">
          <cell r="A6366" t="str">
            <v>GC</v>
          </cell>
          <cell r="B6366" t="str">
            <v>Systems</v>
          </cell>
          <cell r="C6366">
            <v>19.27203114360233</v>
          </cell>
        </row>
        <row r="6367">
          <cell r="A6367" t="str">
            <v>KR</v>
          </cell>
          <cell r="B6367" t="str">
            <v>Tech</v>
          </cell>
          <cell r="C6367">
            <v>54.951596801817075</v>
          </cell>
        </row>
        <row r="6368">
          <cell r="A6368" t="str">
            <v>KR</v>
          </cell>
          <cell r="B6368" t="str">
            <v>Tech</v>
          </cell>
          <cell r="C6368">
            <v>824.27395202725597</v>
          </cell>
        </row>
        <row r="6369">
          <cell r="A6369" t="str">
            <v>GC</v>
          </cell>
          <cell r="B6369" t="str">
            <v>Tech</v>
          </cell>
          <cell r="C6369">
            <v>61.614294516327789</v>
          </cell>
        </row>
        <row r="6370">
          <cell r="A6370" t="str">
            <v>GC</v>
          </cell>
          <cell r="B6370" t="str">
            <v>Tech</v>
          </cell>
          <cell r="C6370">
            <v>15.403573629081947</v>
          </cell>
        </row>
        <row r="6371">
          <cell r="A6371" t="str">
            <v>GC</v>
          </cell>
          <cell r="B6371" t="str">
            <v>Tech</v>
          </cell>
          <cell r="C6371">
            <v>15.403573629081947</v>
          </cell>
        </row>
        <row r="6372">
          <cell r="A6372" t="str">
            <v>GC</v>
          </cell>
          <cell r="B6372" t="str">
            <v>Tech</v>
          </cell>
          <cell r="C6372">
            <v>15.403573629081947</v>
          </cell>
        </row>
        <row r="6373">
          <cell r="A6373" t="str">
            <v>GC</v>
          </cell>
          <cell r="B6373" t="str">
            <v>Tech</v>
          </cell>
          <cell r="C6373">
            <v>15.403573629081947</v>
          </cell>
        </row>
        <row r="6374">
          <cell r="A6374" t="str">
            <v>GC</v>
          </cell>
          <cell r="B6374" t="str">
            <v>Tech</v>
          </cell>
          <cell r="C6374">
            <v>15.403573629081947</v>
          </cell>
        </row>
        <row r="6375">
          <cell r="A6375" t="str">
            <v>GC</v>
          </cell>
          <cell r="B6375" t="str">
            <v>Tech</v>
          </cell>
          <cell r="C6375">
            <v>15.403573629081947</v>
          </cell>
        </row>
        <row r="6376">
          <cell r="A6376" t="str">
            <v>GC</v>
          </cell>
          <cell r="B6376" t="str">
            <v>Tech</v>
          </cell>
          <cell r="C6376">
            <v>15.403573629081947</v>
          </cell>
        </row>
        <row r="6377">
          <cell r="A6377" t="str">
            <v>GC</v>
          </cell>
          <cell r="B6377" t="str">
            <v>Tech</v>
          </cell>
          <cell r="C6377">
            <v>15.403573629081947</v>
          </cell>
        </row>
        <row r="6378">
          <cell r="A6378" t="str">
            <v>GC</v>
          </cell>
          <cell r="B6378" t="str">
            <v>Apps</v>
          </cell>
          <cell r="C6378">
            <v>86.177180282661155</v>
          </cell>
        </row>
        <row r="6379">
          <cell r="A6379" t="str">
            <v>GC</v>
          </cell>
          <cell r="B6379" t="str">
            <v>Apps</v>
          </cell>
          <cell r="C6379">
            <v>86.177180282661155</v>
          </cell>
        </row>
        <row r="6380">
          <cell r="A6380" t="str">
            <v>GC</v>
          </cell>
          <cell r="B6380" t="str">
            <v>Apps</v>
          </cell>
          <cell r="C6380">
            <v>31.023784901758013</v>
          </cell>
        </row>
        <row r="6381">
          <cell r="A6381" t="str">
            <v>GC</v>
          </cell>
          <cell r="B6381" t="str">
            <v>Tech</v>
          </cell>
          <cell r="C6381">
            <v>15.403573629081947</v>
          </cell>
        </row>
        <row r="6382">
          <cell r="A6382" t="str">
            <v>GC</v>
          </cell>
          <cell r="B6382" t="str">
            <v>Tech</v>
          </cell>
          <cell r="C6382">
            <v>15.403573629081947</v>
          </cell>
        </row>
        <row r="6383">
          <cell r="A6383" t="str">
            <v>GC</v>
          </cell>
          <cell r="B6383" t="str">
            <v>Tech</v>
          </cell>
          <cell r="C6383">
            <v>15.403573629081947</v>
          </cell>
        </row>
        <row r="6384">
          <cell r="A6384" t="str">
            <v>GC</v>
          </cell>
          <cell r="B6384" t="str">
            <v>Tech</v>
          </cell>
          <cell r="C6384">
            <v>15.403573629081947</v>
          </cell>
        </row>
        <row r="6385">
          <cell r="A6385" t="str">
            <v>GC</v>
          </cell>
          <cell r="B6385" t="str">
            <v>Tech</v>
          </cell>
          <cell r="C6385">
            <v>15.403573629081947</v>
          </cell>
        </row>
        <row r="6386">
          <cell r="A6386" t="str">
            <v>GC</v>
          </cell>
          <cell r="B6386" t="str">
            <v>Tech</v>
          </cell>
          <cell r="C6386">
            <v>15.403573629081947</v>
          </cell>
        </row>
        <row r="6387">
          <cell r="A6387" t="str">
            <v>GC</v>
          </cell>
          <cell r="B6387" t="str">
            <v>Tech</v>
          </cell>
          <cell r="C6387">
            <v>15.403573629081947</v>
          </cell>
        </row>
        <row r="6388">
          <cell r="A6388" t="str">
            <v>GC</v>
          </cell>
          <cell r="B6388" t="str">
            <v>Tech</v>
          </cell>
          <cell r="C6388">
            <v>15.403573629081947</v>
          </cell>
        </row>
        <row r="6389">
          <cell r="A6389" t="str">
            <v>GC</v>
          </cell>
          <cell r="B6389" t="str">
            <v>Tech</v>
          </cell>
          <cell r="C6389">
            <v>15.403573629081947</v>
          </cell>
        </row>
        <row r="6390">
          <cell r="A6390" t="str">
            <v>GC</v>
          </cell>
          <cell r="B6390" t="str">
            <v>Tech</v>
          </cell>
          <cell r="C6390">
            <v>15.403573629081947</v>
          </cell>
        </row>
        <row r="6391">
          <cell r="A6391" t="str">
            <v>GC</v>
          </cell>
          <cell r="B6391" t="str">
            <v>Tech</v>
          </cell>
          <cell r="C6391">
            <v>15.403573629081947</v>
          </cell>
        </row>
        <row r="6392">
          <cell r="A6392" t="str">
            <v>GC</v>
          </cell>
          <cell r="B6392" t="str">
            <v>Tech</v>
          </cell>
          <cell r="C6392">
            <v>15.403573629081947</v>
          </cell>
        </row>
        <row r="6393">
          <cell r="A6393" t="str">
            <v>GC</v>
          </cell>
          <cell r="B6393" t="str">
            <v>Tech</v>
          </cell>
          <cell r="C6393">
            <v>15.403573629081947</v>
          </cell>
        </row>
        <row r="6394">
          <cell r="A6394" t="str">
            <v>GC</v>
          </cell>
          <cell r="B6394" t="str">
            <v>Tech</v>
          </cell>
          <cell r="C6394">
            <v>15.403573629081947</v>
          </cell>
        </row>
        <row r="6395">
          <cell r="A6395" t="str">
            <v>GC</v>
          </cell>
          <cell r="B6395" t="str">
            <v>Tech</v>
          </cell>
          <cell r="C6395">
            <v>15.403573629081947</v>
          </cell>
        </row>
        <row r="6396">
          <cell r="A6396" t="str">
            <v>GC</v>
          </cell>
          <cell r="B6396" t="str">
            <v>Tech</v>
          </cell>
          <cell r="C6396">
            <v>15.403573629081947</v>
          </cell>
        </row>
        <row r="6397">
          <cell r="A6397" t="str">
            <v>IN</v>
          </cell>
          <cell r="B6397" t="str">
            <v>Tech</v>
          </cell>
          <cell r="C6397">
            <v>66.137566137566139</v>
          </cell>
        </row>
        <row r="6398">
          <cell r="A6398" t="str">
            <v>ANZ</v>
          </cell>
          <cell r="B6398" t="str">
            <v>Tech</v>
          </cell>
          <cell r="C6398">
            <v>423.59419675950437</v>
          </cell>
        </row>
        <row r="6399">
          <cell r="A6399" t="str">
            <v>ASEAN</v>
          </cell>
          <cell r="B6399" t="str">
            <v>Apps</v>
          </cell>
          <cell r="C6399">
            <v>50</v>
          </cell>
        </row>
        <row r="6400">
          <cell r="A6400" t="str">
            <v>ASEAN</v>
          </cell>
          <cell r="B6400" t="str">
            <v>Apps</v>
          </cell>
          <cell r="C6400">
            <v>236</v>
          </cell>
        </row>
        <row r="6401">
          <cell r="A6401" t="str">
            <v>ASEAN</v>
          </cell>
          <cell r="B6401" t="str">
            <v>Tech</v>
          </cell>
          <cell r="C6401">
            <v>100</v>
          </cell>
        </row>
        <row r="6402">
          <cell r="A6402" t="str">
            <v>KR</v>
          </cell>
          <cell r="B6402" t="str">
            <v>Tech</v>
          </cell>
          <cell r="C6402">
            <v>183.17198933939025</v>
          </cell>
        </row>
        <row r="6403">
          <cell r="A6403" t="str">
            <v>GC</v>
          </cell>
          <cell r="B6403" t="str">
            <v>Tech</v>
          </cell>
          <cell r="C6403">
            <v>15.403573629081947</v>
          </cell>
        </row>
        <row r="6404">
          <cell r="A6404" t="str">
            <v>GC</v>
          </cell>
          <cell r="B6404" t="str">
            <v>Tech</v>
          </cell>
          <cell r="C6404">
            <v>15.403573629081947</v>
          </cell>
        </row>
        <row r="6405">
          <cell r="A6405" t="str">
            <v>GC</v>
          </cell>
          <cell r="B6405" t="str">
            <v>Tech</v>
          </cell>
          <cell r="C6405">
            <v>15.403573629081947</v>
          </cell>
        </row>
        <row r="6406">
          <cell r="A6406" t="str">
            <v>GC</v>
          </cell>
          <cell r="B6406" t="str">
            <v>Tech</v>
          </cell>
          <cell r="C6406">
            <v>15.403573629081947</v>
          </cell>
        </row>
        <row r="6407">
          <cell r="A6407" t="str">
            <v>GC</v>
          </cell>
          <cell r="B6407" t="str">
            <v>Tech</v>
          </cell>
          <cell r="C6407">
            <v>15.403573629081947</v>
          </cell>
        </row>
        <row r="6408">
          <cell r="A6408" t="str">
            <v>GC</v>
          </cell>
          <cell r="B6408" t="str">
            <v>Tech</v>
          </cell>
          <cell r="C6408">
            <v>15.403573629081947</v>
          </cell>
        </row>
        <row r="6409">
          <cell r="A6409" t="str">
            <v>GC</v>
          </cell>
          <cell r="B6409" t="str">
            <v>Tech</v>
          </cell>
          <cell r="C6409">
            <v>15.403573629081947</v>
          </cell>
        </row>
        <row r="6410">
          <cell r="A6410" t="str">
            <v>GC</v>
          </cell>
          <cell r="B6410" t="str">
            <v>Tech</v>
          </cell>
          <cell r="C6410">
            <v>15.403573629081947</v>
          </cell>
        </row>
        <row r="6411">
          <cell r="A6411" t="str">
            <v>GC</v>
          </cell>
          <cell r="B6411" t="str">
            <v>Tech</v>
          </cell>
          <cell r="C6411">
            <v>15.403573629081947</v>
          </cell>
        </row>
        <row r="6412">
          <cell r="A6412" t="str">
            <v>GC</v>
          </cell>
          <cell r="B6412" t="str">
            <v>Tech</v>
          </cell>
          <cell r="C6412">
            <v>15.403573629081947</v>
          </cell>
        </row>
        <row r="6413">
          <cell r="A6413" t="str">
            <v>GC</v>
          </cell>
          <cell r="B6413" t="str">
            <v>Tech</v>
          </cell>
          <cell r="C6413">
            <v>15.403573629081947</v>
          </cell>
        </row>
        <row r="6414">
          <cell r="A6414" t="str">
            <v>GC</v>
          </cell>
          <cell r="B6414" t="str">
            <v>Tech</v>
          </cell>
          <cell r="C6414">
            <v>15.403573629081947</v>
          </cell>
        </row>
        <row r="6415">
          <cell r="A6415" t="str">
            <v>GC</v>
          </cell>
          <cell r="B6415" t="str">
            <v>Tech</v>
          </cell>
          <cell r="C6415">
            <v>15.403573629081947</v>
          </cell>
        </row>
        <row r="6416">
          <cell r="A6416" t="str">
            <v>GC</v>
          </cell>
          <cell r="B6416" t="str">
            <v>Tech</v>
          </cell>
          <cell r="C6416">
            <v>15.403573629081947</v>
          </cell>
        </row>
        <row r="6417">
          <cell r="A6417" t="str">
            <v>GC</v>
          </cell>
          <cell r="B6417" t="str">
            <v>Tech</v>
          </cell>
          <cell r="C6417">
            <v>15.403573629081947</v>
          </cell>
        </row>
        <row r="6418">
          <cell r="A6418" t="str">
            <v>GC</v>
          </cell>
          <cell r="B6418" t="str">
            <v>Tech</v>
          </cell>
          <cell r="C6418">
            <v>15.403573629081947</v>
          </cell>
        </row>
        <row r="6419">
          <cell r="A6419" t="str">
            <v>GC</v>
          </cell>
          <cell r="B6419" t="str">
            <v>Tech</v>
          </cell>
          <cell r="C6419">
            <v>15.403573629081947</v>
          </cell>
        </row>
        <row r="6420">
          <cell r="A6420" t="str">
            <v>GC</v>
          </cell>
          <cell r="B6420" t="str">
            <v>Tech</v>
          </cell>
          <cell r="C6420">
            <v>15.403573629081947</v>
          </cell>
        </row>
        <row r="6421">
          <cell r="A6421" t="str">
            <v>GC</v>
          </cell>
          <cell r="B6421" t="str">
            <v>Tech</v>
          </cell>
          <cell r="C6421">
            <v>15.403573629081947</v>
          </cell>
        </row>
        <row r="6422">
          <cell r="A6422" t="str">
            <v>GC</v>
          </cell>
          <cell r="B6422" t="str">
            <v>Tech</v>
          </cell>
          <cell r="C6422">
            <v>15.403573629081947</v>
          </cell>
        </row>
        <row r="6423">
          <cell r="A6423" t="str">
            <v>GC</v>
          </cell>
          <cell r="B6423" t="str">
            <v>Tech</v>
          </cell>
          <cell r="C6423">
            <v>15.403573629081947</v>
          </cell>
        </row>
        <row r="6424">
          <cell r="A6424" t="str">
            <v>GC</v>
          </cell>
          <cell r="B6424" t="str">
            <v>Tech</v>
          </cell>
          <cell r="C6424">
            <v>15.403573629081947</v>
          </cell>
        </row>
        <row r="6425">
          <cell r="A6425" t="str">
            <v>GC</v>
          </cell>
          <cell r="B6425" t="str">
            <v>Tech</v>
          </cell>
          <cell r="C6425">
            <v>15.403573629081947</v>
          </cell>
        </row>
        <row r="6426">
          <cell r="A6426" t="str">
            <v>GC</v>
          </cell>
          <cell r="B6426" t="str">
            <v>Tech</v>
          </cell>
          <cell r="C6426">
            <v>15.403573629081947</v>
          </cell>
        </row>
        <row r="6427">
          <cell r="A6427" t="str">
            <v>GC</v>
          </cell>
          <cell r="B6427" t="str">
            <v>Tech</v>
          </cell>
          <cell r="C6427">
            <v>15.403573629081947</v>
          </cell>
        </row>
        <row r="6428">
          <cell r="A6428" t="str">
            <v>GC</v>
          </cell>
          <cell r="B6428" t="str">
            <v>Tech</v>
          </cell>
          <cell r="C6428">
            <v>15.403573629081947</v>
          </cell>
        </row>
        <row r="6429">
          <cell r="A6429" t="str">
            <v>GC</v>
          </cell>
          <cell r="B6429" t="str">
            <v>Tech</v>
          </cell>
          <cell r="C6429">
            <v>15.403573629081947</v>
          </cell>
        </row>
        <row r="6430">
          <cell r="A6430" t="str">
            <v>ASEAN</v>
          </cell>
          <cell r="B6430" t="str">
            <v>Tech</v>
          </cell>
          <cell r="C6430">
            <v>64.195153265928425</v>
          </cell>
        </row>
        <row r="6431">
          <cell r="A6431" t="str">
            <v>IN</v>
          </cell>
          <cell r="B6431" t="str">
            <v>Tech</v>
          </cell>
          <cell r="C6431">
            <v>44.804894179894184</v>
          </cell>
        </row>
        <row r="6432">
          <cell r="A6432" t="str">
            <v>GC</v>
          </cell>
          <cell r="B6432" t="str">
            <v>OFM</v>
          </cell>
          <cell r="C6432">
            <v>7.0000000000000007E-2</v>
          </cell>
        </row>
        <row r="6433">
          <cell r="A6433" t="str">
            <v>GC</v>
          </cell>
          <cell r="B6433" t="str">
            <v>OFM</v>
          </cell>
          <cell r="C6433">
            <v>0.06</v>
          </cell>
        </row>
        <row r="6434">
          <cell r="A6434" t="str">
            <v>GC</v>
          </cell>
          <cell r="B6434" t="str">
            <v>Tech</v>
          </cell>
          <cell r="C6434">
            <v>0.7701786814540974</v>
          </cell>
        </row>
        <row r="6435">
          <cell r="A6435" t="str">
            <v>GC</v>
          </cell>
          <cell r="B6435" t="str">
            <v>Tech</v>
          </cell>
          <cell r="C6435">
            <v>1.5403573629081948</v>
          </cell>
        </row>
        <row r="6436">
          <cell r="A6436" t="str">
            <v>GC</v>
          </cell>
          <cell r="B6436" t="str">
            <v>Tech</v>
          </cell>
          <cell r="C6436">
            <v>1.5403573629081948</v>
          </cell>
        </row>
        <row r="6437">
          <cell r="A6437" t="str">
            <v>GC</v>
          </cell>
          <cell r="B6437" t="str">
            <v>Tech</v>
          </cell>
          <cell r="C6437">
            <v>1.2322858903265556E-3</v>
          </cell>
        </row>
        <row r="6438">
          <cell r="A6438" t="str">
            <v>GC</v>
          </cell>
          <cell r="B6438" t="str">
            <v>Tech</v>
          </cell>
          <cell r="C6438">
            <v>15.403573629081947</v>
          </cell>
        </row>
        <row r="6439">
          <cell r="A6439" t="str">
            <v>GC</v>
          </cell>
          <cell r="B6439" t="str">
            <v>Tech</v>
          </cell>
          <cell r="C6439">
            <v>15.403573629081947</v>
          </cell>
        </row>
        <row r="6440">
          <cell r="A6440" t="str">
            <v>GC</v>
          </cell>
          <cell r="B6440" t="str">
            <v>Tech</v>
          </cell>
          <cell r="C6440">
            <v>138.63216266173754</v>
          </cell>
        </row>
        <row r="6441">
          <cell r="A6441" t="str">
            <v>ANZ</v>
          </cell>
          <cell r="B6441" t="str">
            <v>Apps</v>
          </cell>
          <cell r="C6441">
            <v>152.49391083342158</v>
          </cell>
        </row>
        <row r="6442">
          <cell r="A6442" t="str">
            <v>ANZ</v>
          </cell>
          <cell r="B6442" t="str">
            <v>Apps</v>
          </cell>
          <cell r="C6442">
            <v>201.20724346076457</v>
          </cell>
        </row>
        <row r="6443">
          <cell r="A6443" t="str">
            <v>ASEAN</v>
          </cell>
          <cell r="B6443" t="str">
            <v>Tech</v>
          </cell>
          <cell r="C6443">
            <v>95</v>
          </cell>
        </row>
        <row r="6444">
          <cell r="A6444" t="str">
            <v>ANZ</v>
          </cell>
          <cell r="B6444" t="str">
            <v>Apps</v>
          </cell>
          <cell r="C6444">
            <v>105.89854918987609</v>
          </cell>
        </row>
        <row r="6445">
          <cell r="A6445" t="str">
            <v>GC</v>
          </cell>
          <cell r="B6445" t="str">
            <v>Tech</v>
          </cell>
          <cell r="C6445">
            <v>15.403573629081947</v>
          </cell>
        </row>
        <row r="6446">
          <cell r="A6446" t="str">
            <v>GC</v>
          </cell>
          <cell r="B6446" t="str">
            <v>Tech</v>
          </cell>
          <cell r="C6446">
            <v>15.403573629081947</v>
          </cell>
        </row>
        <row r="6447">
          <cell r="A6447" t="str">
            <v>GC</v>
          </cell>
          <cell r="B6447" t="str">
            <v>Tech</v>
          </cell>
          <cell r="C6447">
            <v>15.403573629081947</v>
          </cell>
        </row>
        <row r="6448">
          <cell r="A6448" t="str">
            <v>GC</v>
          </cell>
          <cell r="B6448" t="str">
            <v>Tech</v>
          </cell>
          <cell r="C6448">
            <v>100.12322858903266</v>
          </cell>
        </row>
        <row r="6449">
          <cell r="A6449" t="str">
            <v>GC</v>
          </cell>
          <cell r="B6449" t="str">
            <v>Tech</v>
          </cell>
          <cell r="C6449">
            <v>15.403573629081947</v>
          </cell>
        </row>
        <row r="6450">
          <cell r="A6450" t="str">
            <v>GC</v>
          </cell>
          <cell r="B6450" t="str">
            <v>Tech</v>
          </cell>
          <cell r="C6450">
            <v>92.421441774491683</v>
          </cell>
        </row>
        <row r="6451">
          <cell r="A6451" t="str">
            <v>GC</v>
          </cell>
          <cell r="B6451" t="str">
            <v>Tech</v>
          </cell>
          <cell r="C6451">
            <v>15.403573629081947</v>
          </cell>
        </row>
        <row r="6452">
          <cell r="A6452" t="str">
            <v>GC</v>
          </cell>
          <cell r="B6452" t="str">
            <v>Tech</v>
          </cell>
          <cell r="C6452">
            <v>15.403573629081947</v>
          </cell>
        </row>
        <row r="6453">
          <cell r="A6453" t="str">
            <v>GC</v>
          </cell>
          <cell r="B6453" t="str">
            <v>Tech</v>
          </cell>
          <cell r="C6453">
            <v>15.403573629081947</v>
          </cell>
        </row>
        <row r="6454">
          <cell r="A6454" t="str">
            <v>GC</v>
          </cell>
          <cell r="B6454" t="str">
            <v>Tech</v>
          </cell>
          <cell r="C6454">
            <v>77.017868145409736</v>
          </cell>
        </row>
        <row r="6455">
          <cell r="A6455" t="str">
            <v>GC</v>
          </cell>
          <cell r="B6455" t="str">
            <v>Tech</v>
          </cell>
          <cell r="C6455">
            <v>15.403573629081947</v>
          </cell>
        </row>
        <row r="6456">
          <cell r="A6456" t="str">
            <v>GC</v>
          </cell>
          <cell r="B6456" t="str">
            <v>Tech</v>
          </cell>
          <cell r="C6456">
            <v>15.403573629081947</v>
          </cell>
        </row>
        <row r="6457">
          <cell r="A6457" t="str">
            <v>GC</v>
          </cell>
          <cell r="B6457" t="str">
            <v>Tech</v>
          </cell>
          <cell r="C6457">
            <v>15.403573629081947</v>
          </cell>
        </row>
        <row r="6458">
          <cell r="A6458" t="str">
            <v>GC</v>
          </cell>
          <cell r="B6458" t="str">
            <v>Tech</v>
          </cell>
          <cell r="C6458">
            <v>123.22858903265558</v>
          </cell>
        </row>
        <row r="6459">
          <cell r="A6459" t="str">
            <v>GC</v>
          </cell>
          <cell r="B6459" t="str">
            <v>Tech</v>
          </cell>
          <cell r="C6459">
            <v>15.403573629081947</v>
          </cell>
        </row>
        <row r="6460">
          <cell r="A6460" t="str">
            <v>ANZ</v>
          </cell>
          <cell r="B6460" t="str">
            <v>Apps</v>
          </cell>
          <cell r="C6460">
            <v>28.592608281266543</v>
          </cell>
        </row>
        <row r="6461">
          <cell r="A6461" t="str">
            <v>GC</v>
          </cell>
          <cell r="B6461" t="str">
            <v>Tech</v>
          </cell>
          <cell r="C6461">
            <v>15.403573629081947</v>
          </cell>
        </row>
        <row r="6462">
          <cell r="A6462" t="str">
            <v>GC</v>
          </cell>
          <cell r="B6462" t="str">
            <v>Tech</v>
          </cell>
          <cell r="C6462">
            <v>15.403573629081947</v>
          </cell>
        </row>
        <row r="6463">
          <cell r="A6463" t="str">
            <v>GC</v>
          </cell>
          <cell r="B6463" t="str">
            <v>Tech</v>
          </cell>
          <cell r="C6463">
            <v>15.403573629081947</v>
          </cell>
        </row>
        <row r="6464">
          <cell r="A6464" t="str">
            <v>GC</v>
          </cell>
          <cell r="B6464" t="str">
            <v>Tech</v>
          </cell>
          <cell r="C6464">
            <v>15.403573629081947</v>
          </cell>
        </row>
        <row r="6465">
          <cell r="A6465" t="str">
            <v>GC</v>
          </cell>
          <cell r="B6465" t="str">
            <v>Tech</v>
          </cell>
          <cell r="C6465">
            <v>15.403573629081947</v>
          </cell>
        </row>
        <row r="6466">
          <cell r="A6466" t="str">
            <v>GC</v>
          </cell>
          <cell r="B6466" t="str">
            <v>Tech</v>
          </cell>
          <cell r="C6466">
            <v>15.403573629081947</v>
          </cell>
        </row>
        <row r="6467">
          <cell r="A6467" t="str">
            <v>GC</v>
          </cell>
          <cell r="B6467" t="str">
            <v>Tech</v>
          </cell>
          <cell r="C6467">
            <v>15.403573629081947</v>
          </cell>
        </row>
        <row r="6468">
          <cell r="A6468" t="str">
            <v>GC</v>
          </cell>
          <cell r="B6468" t="str">
            <v>Tech</v>
          </cell>
          <cell r="C6468">
            <v>15.403573629081947</v>
          </cell>
        </row>
        <row r="6469">
          <cell r="A6469" t="str">
            <v>GC</v>
          </cell>
          <cell r="B6469" t="str">
            <v>Tech</v>
          </cell>
          <cell r="C6469">
            <v>15.403573629081947</v>
          </cell>
        </row>
        <row r="6470">
          <cell r="A6470" t="str">
            <v>GC</v>
          </cell>
          <cell r="B6470" t="str">
            <v>Tech</v>
          </cell>
          <cell r="C6470">
            <v>15.403573629081947</v>
          </cell>
        </row>
        <row r="6471">
          <cell r="A6471" t="str">
            <v>GC</v>
          </cell>
          <cell r="B6471" t="str">
            <v>Tech</v>
          </cell>
          <cell r="C6471">
            <v>15.403573629081947</v>
          </cell>
        </row>
        <row r="6472">
          <cell r="A6472" t="str">
            <v>GC</v>
          </cell>
          <cell r="B6472" t="str">
            <v>Tech</v>
          </cell>
          <cell r="C6472">
            <v>15.403573629081947</v>
          </cell>
        </row>
        <row r="6473">
          <cell r="A6473" t="str">
            <v>GC</v>
          </cell>
          <cell r="B6473" t="str">
            <v>Tech</v>
          </cell>
          <cell r="C6473">
            <v>15.403573629081947</v>
          </cell>
        </row>
        <row r="6474">
          <cell r="A6474" t="str">
            <v>GC</v>
          </cell>
          <cell r="B6474" t="str">
            <v>Tech</v>
          </cell>
          <cell r="C6474">
            <v>15.403573629081947</v>
          </cell>
        </row>
        <row r="6475">
          <cell r="A6475" t="str">
            <v>GC</v>
          </cell>
          <cell r="B6475" t="str">
            <v>Tech</v>
          </cell>
          <cell r="C6475">
            <v>15.403573629081947</v>
          </cell>
        </row>
        <row r="6476">
          <cell r="A6476" t="str">
            <v>GC</v>
          </cell>
          <cell r="B6476" t="str">
            <v>Tech</v>
          </cell>
          <cell r="C6476">
            <v>15.403573629081947</v>
          </cell>
        </row>
        <row r="6477">
          <cell r="A6477" t="str">
            <v>GC</v>
          </cell>
          <cell r="B6477" t="str">
            <v>Tech</v>
          </cell>
          <cell r="C6477">
            <v>15.403573629081947</v>
          </cell>
        </row>
        <row r="6478">
          <cell r="A6478" t="str">
            <v>GC</v>
          </cell>
          <cell r="B6478" t="str">
            <v>Tech</v>
          </cell>
          <cell r="C6478">
            <v>15.403573629081947</v>
          </cell>
        </row>
        <row r="6479">
          <cell r="A6479" t="str">
            <v>GC</v>
          </cell>
          <cell r="B6479" t="str">
            <v>Tech</v>
          </cell>
          <cell r="C6479">
            <v>15.403573629081947</v>
          </cell>
        </row>
        <row r="6480">
          <cell r="A6480" t="str">
            <v>GC</v>
          </cell>
          <cell r="B6480" t="str">
            <v>Tech</v>
          </cell>
          <cell r="C6480">
            <v>15.403573629081947</v>
          </cell>
        </row>
        <row r="6481">
          <cell r="A6481" t="str">
            <v>GC</v>
          </cell>
          <cell r="B6481" t="str">
            <v>Tech</v>
          </cell>
          <cell r="C6481">
            <v>15.403573629081947</v>
          </cell>
        </row>
        <row r="6482">
          <cell r="A6482" t="str">
            <v>GC</v>
          </cell>
          <cell r="B6482" t="str">
            <v>Tech</v>
          </cell>
          <cell r="C6482">
            <v>15.403573629081947</v>
          </cell>
        </row>
        <row r="6483">
          <cell r="A6483" t="str">
            <v>GC</v>
          </cell>
          <cell r="B6483" t="str">
            <v>Tech</v>
          </cell>
          <cell r="C6483">
            <v>15.403573629081947</v>
          </cell>
        </row>
        <row r="6484">
          <cell r="A6484" t="str">
            <v>GC</v>
          </cell>
          <cell r="B6484" t="str">
            <v>Tech</v>
          </cell>
          <cell r="C6484">
            <v>15.403573629081947</v>
          </cell>
        </row>
        <row r="6485">
          <cell r="A6485" t="str">
            <v>GC</v>
          </cell>
          <cell r="B6485" t="str">
            <v>Tech</v>
          </cell>
          <cell r="C6485">
            <v>15.403573629081947</v>
          </cell>
        </row>
        <row r="6486">
          <cell r="A6486" t="str">
            <v>GC</v>
          </cell>
          <cell r="B6486" t="str">
            <v>Tech</v>
          </cell>
          <cell r="C6486">
            <v>15.403573629081947</v>
          </cell>
        </row>
        <row r="6487">
          <cell r="A6487" t="str">
            <v>ASEAN</v>
          </cell>
          <cell r="B6487" t="str">
            <v>Apps</v>
          </cell>
          <cell r="C6487">
            <v>500</v>
          </cell>
        </row>
        <row r="6488">
          <cell r="A6488" t="str">
            <v>GC</v>
          </cell>
          <cell r="B6488" t="str">
            <v>Apps</v>
          </cell>
          <cell r="C6488">
            <v>128.48020762401552</v>
          </cell>
        </row>
        <row r="6489">
          <cell r="A6489" t="str">
            <v>ANZ</v>
          </cell>
          <cell r="B6489" t="str">
            <v>Tech</v>
          </cell>
          <cell r="C6489">
            <v>84.718839351900883</v>
          </cell>
        </row>
        <row r="6490">
          <cell r="A6490" t="str">
            <v>GC</v>
          </cell>
          <cell r="B6490" t="str">
            <v>Tech</v>
          </cell>
          <cell r="C6490">
            <v>2.5696041524803106</v>
          </cell>
        </row>
        <row r="6491">
          <cell r="A6491" t="str">
            <v>GC</v>
          </cell>
          <cell r="B6491" t="str">
            <v>Systems</v>
          </cell>
          <cell r="C6491">
            <v>46.252874744645588</v>
          </cell>
        </row>
        <row r="6492">
          <cell r="A6492" t="str">
            <v>ANZ</v>
          </cell>
          <cell r="B6492" t="str">
            <v>OFM</v>
          </cell>
          <cell r="C6492">
            <v>317.69564756962825</v>
          </cell>
        </row>
        <row r="6493">
          <cell r="A6493" t="str">
            <v>ASEAN</v>
          </cell>
          <cell r="B6493" t="str">
            <v>Tech</v>
          </cell>
          <cell r="C6493">
            <v>870.57012909450089</v>
          </cell>
        </row>
        <row r="6494">
          <cell r="A6494" t="str">
            <v>ASEAN</v>
          </cell>
          <cell r="B6494" t="str">
            <v>Tech</v>
          </cell>
          <cell r="C6494">
            <v>4.0215088805605346</v>
          </cell>
        </row>
        <row r="6495">
          <cell r="A6495" t="str">
            <v>IN</v>
          </cell>
          <cell r="B6495" t="str">
            <v>Tech</v>
          </cell>
          <cell r="C6495">
            <v>248.51785714285717</v>
          </cell>
        </row>
        <row r="6496">
          <cell r="A6496" t="str">
            <v>IN</v>
          </cell>
          <cell r="B6496" t="str">
            <v>Tech</v>
          </cell>
          <cell r="C6496">
            <v>76.168981481481495</v>
          </cell>
        </row>
        <row r="6497">
          <cell r="A6497" t="str">
            <v>ANZ</v>
          </cell>
          <cell r="B6497" t="str">
            <v>Apps</v>
          </cell>
          <cell r="C6497">
            <v>211.79709837975219</v>
          </cell>
        </row>
        <row r="6498">
          <cell r="A6498" t="str">
            <v>GC</v>
          </cell>
          <cell r="B6498" t="str">
            <v>OFM</v>
          </cell>
          <cell r="C6498">
            <v>61.614294516327789</v>
          </cell>
        </row>
        <row r="6499">
          <cell r="A6499" t="str">
            <v>IN</v>
          </cell>
          <cell r="B6499" t="str">
            <v>OFM</v>
          </cell>
          <cell r="C6499">
            <v>6.9259259259259265</v>
          </cell>
        </row>
        <row r="6500">
          <cell r="A6500" t="str">
            <v>GC</v>
          </cell>
          <cell r="B6500" t="str">
            <v>Tech</v>
          </cell>
          <cell r="C6500">
            <v>46.210720887245841</v>
          </cell>
        </row>
        <row r="6501">
          <cell r="A6501" t="str">
            <v>GC</v>
          </cell>
          <cell r="B6501" t="str">
            <v>Tech</v>
          </cell>
          <cell r="C6501">
            <v>15.403573629081947</v>
          </cell>
        </row>
        <row r="6502">
          <cell r="A6502" t="str">
            <v>GC</v>
          </cell>
          <cell r="B6502" t="str">
            <v>Tech</v>
          </cell>
          <cell r="C6502">
            <v>15.403573629081947</v>
          </cell>
        </row>
        <row r="6503">
          <cell r="A6503" t="str">
            <v>GC</v>
          </cell>
          <cell r="B6503" t="str">
            <v>Apps</v>
          </cell>
          <cell r="C6503">
            <v>46.210720887245841</v>
          </cell>
        </row>
        <row r="6504">
          <cell r="A6504" t="str">
            <v>ASEAN</v>
          </cell>
          <cell r="B6504" t="str">
            <v>Tech</v>
          </cell>
          <cell r="C6504">
            <v>3.2589212970506765E-2</v>
          </cell>
        </row>
        <row r="6505">
          <cell r="A6505" t="str">
            <v>ASEAN</v>
          </cell>
          <cell r="B6505" t="str">
            <v>Tech</v>
          </cell>
          <cell r="C6505">
            <v>54.573896040410624</v>
          </cell>
        </row>
        <row r="6506">
          <cell r="A6506" t="str">
            <v>IN</v>
          </cell>
          <cell r="B6506" t="str">
            <v>Tech</v>
          </cell>
          <cell r="C6506">
            <v>14.880952380952381</v>
          </cell>
        </row>
        <row r="6507">
          <cell r="A6507" t="str">
            <v>IN</v>
          </cell>
          <cell r="B6507" t="str">
            <v>OFM</v>
          </cell>
          <cell r="C6507">
            <v>11.022927689594356</v>
          </cell>
        </row>
        <row r="6508">
          <cell r="A6508" t="str">
            <v>ANZ</v>
          </cell>
          <cell r="B6508" t="str">
            <v>Apps</v>
          </cell>
          <cell r="C6508">
            <v>158.84782378481412</v>
          </cell>
        </row>
        <row r="6509">
          <cell r="A6509" t="str">
            <v>GC</v>
          </cell>
          <cell r="B6509" t="str">
            <v>Tech</v>
          </cell>
          <cell r="C6509">
            <v>293.73126508100648</v>
          </cell>
        </row>
        <row r="6510">
          <cell r="A6510" t="str">
            <v>ANZ</v>
          </cell>
          <cell r="B6510" t="str">
            <v>Apps</v>
          </cell>
          <cell r="C6510">
            <v>40.515355319666149</v>
          </cell>
        </row>
        <row r="6511">
          <cell r="A6511" t="str">
            <v>ANZ</v>
          </cell>
          <cell r="B6511" t="str">
            <v>Apps</v>
          </cell>
          <cell r="C6511">
            <v>105.89854918987609</v>
          </cell>
        </row>
        <row r="6512">
          <cell r="A6512" t="str">
            <v>GC</v>
          </cell>
          <cell r="B6512" t="str">
            <v>Tech</v>
          </cell>
          <cell r="C6512">
            <v>61.614294516327789</v>
          </cell>
        </row>
        <row r="6513">
          <cell r="A6513" t="str">
            <v>GC</v>
          </cell>
          <cell r="B6513" t="str">
            <v>Tech</v>
          </cell>
          <cell r="C6513">
            <v>20.024645717806532</v>
          </cell>
        </row>
        <row r="6514">
          <cell r="A6514" t="str">
            <v>GC</v>
          </cell>
          <cell r="B6514" t="str">
            <v>Tech</v>
          </cell>
          <cell r="C6514">
            <v>616.14294516327789</v>
          </cell>
        </row>
        <row r="6515">
          <cell r="A6515" t="str">
            <v>GC</v>
          </cell>
          <cell r="B6515" t="str">
            <v>OFM</v>
          </cell>
          <cell r="C6515">
            <v>34.470872113064452</v>
          </cell>
        </row>
        <row r="6516">
          <cell r="A6516" t="str">
            <v>GC</v>
          </cell>
          <cell r="B6516" t="str">
            <v>Tech</v>
          </cell>
          <cell r="C6516">
            <v>15.403573629081947</v>
          </cell>
        </row>
        <row r="6517">
          <cell r="A6517" t="str">
            <v>GC</v>
          </cell>
          <cell r="B6517" t="str">
            <v>Apps</v>
          </cell>
          <cell r="C6517">
            <v>154.03573629081947</v>
          </cell>
        </row>
        <row r="6518">
          <cell r="A6518" t="str">
            <v>GC</v>
          </cell>
          <cell r="B6518" t="str">
            <v>Tech</v>
          </cell>
          <cell r="C6518">
            <v>92.421441774491683</v>
          </cell>
        </row>
        <row r="6519">
          <cell r="A6519" t="str">
            <v>IN</v>
          </cell>
          <cell r="B6519" t="str">
            <v>Apps</v>
          </cell>
          <cell r="C6519">
            <v>26.455026455026456</v>
          </cell>
        </row>
        <row r="6520">
          <cell r="A6520" t="str">
            <v>ASEAN</v>
          </cell>
          <cell r="B6520" t="str">
            <v>Apps</v>
          </cell>
          <cell r="C6520">
            <v>13.782331051591861</v>
          </cell>
        </row>
        <row r="6521">
          <cell r="A6521" t="str">
            <v>ASEAN</v>
          </cell>
          <cell r="B6521" t="str">
            <v>Apps</v>
          </cell>
          <cell r="C6521">
            <v>100</v>
          </cell>
        </row>
        <row r="6522">
          <cell r="A6522" t="str">
            <v>ASEAN</v>
          </cell>
          <cell r="B6522" t="str">
            <v>Apps</v>
          </cell>
          <cell r="C6522">
            <v>45.941103505306202</v>
          </cell>
        </row>
        <row r="6523">
          <cell r="A6523" t="str">
            <v>ANZ</v>
          </cell>
          <cell r="B6523" t="str">
            <v>Tech</v>
          </cell>
          <cell r="C6523">
            <v>26.474637297469023</v>
          </cell>
        </row>
        <row r="6524">
          <cell r="A6524" t="str">
            <v>ANZ</v>
          </cell>
          <cell r="B6524" t="str">
            <v>OFM</v>
          </cell>
          <cell r="C6524">
            <v>79.423911892407062</v>
          </cell>
        </row>
        <row r="6525">
          <cell r="A6525" t="str">
            <v>IN</v>
          </cell>
          <cell r="B6525" t="str">
            <v>Apps</v>
          </cell>
          <cell r="C6525">
            <v>5.5114638447971785E-5</v>
          </cell>
        </row>
        <row r="6526">
          <cell r="A6526" t="str">
            <v>ANZ</v>
          </cell>
          <cell r="B6526" t="str">
            <v>OFM</v>
          </cell>
          <cell r="C6526">
            <v>185.32246108228318</v>
          </cell>
        </row>
        <row r="6527">
          <cell r="A6527" t="str">
            <v>GC</v>
          </cell>
          <cell r="B6527" t="str">
            <v>OFM</v>
          </cell>
          <cell r="C6527">
            <v>15.403573629081947</v>
          </cell>
        </row>
        <row r="6528">
          <cell r="A6528" t="str">
            <v>GC</v>
          </cell>
          <cell r="B6528" t="str">
            <v>Apps</v>
          </cell>
          <cell r="C6528">
            <v>154.03573629081947</v>
          </cell>
        </row>
        <row r="6529">
          <cell r="A6529" t="str">
            <v>GC</v>
          </cell>
          <cell r="B6529" t="str">
            <v>Tech</v>
          </cell>
          <cell r="C6529">
            <v>77.017868145409736</v>
          </cell>
        </row>
        <row r="6530">
          <cell r="A6530" t="str">
            <v>ASEAN</v>
          </cell>
          <cell r="B6530" t="str">
            <v>Tech</v>
          </cell>
          <cell r="C6530">
            <v>161.22982159426681</v>
          </cell>
        </row>
        <row r="6531">
          <cell r="A6531" t="str">
            <v>ASEAN</v>
          </cell>
          <cell r="B6531" t="str">
            <v>Tech</v>
          </cell>
          <cell r="C6531">
            <v>70</v>
          </cell>
        </row>
        <row r="6532">
          <cell r="A6532" t="str">
            <v>IN</v>
          </cell>
          <cell r="B6532" t="str">
            <v>Tech</v>
          </cell>
          <cell r="C6532">
            <v>13.81172839506173</v>
          </cell>
        </row>
        <row r="6533">
          <cell r="A6533" t="str">
            <v>ASEAN</v>
          </cell>
          <cell r="B6533" t="str">
            <v>Tech</v>
          </cell>
          <cell r="C6533">
            <v>70.371842919993497</v>
          </cell>
        </row>
        <row r="6534">
          <cell r="A6534" t="str">
            <v>ANZ</v>
          </cell>
          <cell r="B6534" t="str">
            <v>Apps</v>
          </cell>
          <cell r="C6534">
            <v>84.718839351900883</v>
          </cell>
        </row>
        <row r="6535">
          <cell r="A6535" t="str">
            <v>ANZ</v>
          </cell>
          <cell r="B6535" t="str">
            <v>Apps</v>
          </cell>
          <cell r="C6535">
            <v>112.4748490945674</v>
          </cell>
        </row>
        <row r="6536">
          <cell r="A6536" t="str">
            <v>IN</v>
          </cell>
          <cell r="B6536" t="str">
            <v>Apps</v>
          </cell>
          <cell r="C6536">
            <v>15.983245149911816</v>
          </cell>
        </row>
        <row r="6537">
          <cell r="A6537" t="str">
            <v>KR</v>
          </cell>
          <cell r="B6537" t="str">
            <v>OFM</v>
          </cell>
          <cell r="C6537">
            <v>274.75798400908536</v>
          </cell>
        </row>
        <row r="6538">
          <cell r="A6538" t="str">
            <v>ASEAN</v>
          </cell>
          <cell r="B6538" t="str">
            <v>Tech</v>
          </cell>
          <cell r="C6538">
            <v>8.4451686491771234</v>
          </cell>
        </row>
        <row r="6539">
          <cell r="A6539" t="str">
            <v>KR</v>
          </cell>
          <cell r="B6539" t="str">
            <v>OFM</v>
          </cell>
          <cell r="C6539">
            <v>45.792997334847563</v>
          </cell>
        </row>
        <row r="6540">
          <cell r="A6540" t="str">
            <v>KR</v>
          </cell>
          <cell r="B6540" t="str">
            <v>Tech</v>
          </cell>
          <cell r="C6540">
            <v>119.04347587166971</v>
          </cell>
        </row>
        <row r="6541">
          <cell r="A6541" t="str">
            <v>KR</v>
          </cell>
          <cell r="B6541" t="str">
            <v>Tech</v>
          </cell>
          <cell r="C6541">
            <v>64.110196268786581</v>
          </cell>
        </row>
        <row r="6542">
          <cell r="A6542" t="str">
            <v>IN</v>
          </cell>
          <cell r="B6542" t="str">
            <v>Tech</v>
          </cell>
          <cell r="C6542">
            <v>48.500881834215171</v>
          </cell>
        </row>
        <row r="6543">
          <cell r="A6543" t="str">
            <v>ANZ</v>
          </cell>
          <cell r="B6543" t="str">
            <v>Apps</v>
          </cell>
          <cell r="C6543">
            <v>105.89854918987609</v>
          </cell>
        </row>
        <row r="6544">
          <cell r="A6544" t="str">
            <v>ANZ</v>
          </cell>
          <cell r="B6544" t="str">
            <v>Apps</v>
          </cell>
          <cell r="C6544">
            <v>188.49941755797943</v>
          </cell>
        </row>
        <row r="6545">
          <cell r="A6545" t="str">
            <v>KR</v>
          </cell>
          <cell r="B6545" t="str">
            <v>Apps</v>
          </cell>
          <cell r="C6545">
            <v>1.3737899200454268E-4</v>
          </cell>
        </row>
        <row r="6546">
          <cell r="A6546" t="str">
            <v>KR</v>
          </cell>
          <cell r="B6546" t="str">
            <v>Tech</v>
          </cell>
          <cell r="C6546">
            <v>73.2687957357561</v>
          </cell>
        </row>
        <row r="6547">
          <cell r="A6547" t="str">
            <v>KR</v>
          </cell>
          <cell r="B6547" t="str">
            <v>OFM</v>
          </cell>
          <cell r="C6547">
            <v>274.75798400908536</v>
          </cell>
        </row>
        <row r="6548">
          <cell r="A6548" t="str">
            <v>KR</v>
          </cell>
          <cell r="B6548" t="str">
            <v>Tech</v>
          </cell>
          <cell r="C6548">
            <v>274.75798400908536</v>
          </cell>
        </row>
        <row r="6549">
          <cell r="A6549" t="str">
            <v>KR</v>
          </cell>
          <cell r="B6549" t="str">
            <v>Tech</v>
          </cell>
          <cell r="C6549">
            <v>91.585994669695125</v>
          </cell>
        </row>
        <row r="6550">
          <cell r="A6550" t="str">
            <v>KR</v>
          </cell>
          <cell r="B6550" t="str">
            <v>Tech</v>
          </cell>
          <cell r="C6550">
            <v>274.75798400908536</v>
          </cell>
        </row>
        <row r="6551">
          <cell r="A6551" t="str">
            <v>IN</v>
          </cell>
          <cell r="B6551" t="str">
            <v>Apps</v>
          </cell>
          <cell r="C6551">
            <v>66.137566137566139</v>
          </cell>
        </row>
        <row r="6552">
          <cell r="A6552" t="str">
            <v>GC</v>
          </cell>
          <cell r="B6552" t="str">
            <v>OFM</v>
          </cell>
          <cell r="C6552">
            <v>231.05360443622922</v>
          </cell>
        </row>
        <row r="6553">
          <cell r="A6553" t="str">
            <v>GC</v>
          </cell>
          <cell r="B6553" t="str">
            <v>Tech</v>
          </cell>
          <cell r="C6553">
            <v>431.30006161429452</v>
          </cell>
        </row>
        <row r="6554">
          <cell r="A6554" t="str">
            <v>GC</v>
          </cell>
          <cell r="B6554" t="str">
            <v>OFM</v>
          </cell>
          <cell r="C6554">
            <v>616.14294516327789</v>
          </cell>
        </row>
        <row r="6555">
          <cell r="A6555" t="str">
            <v>GC</v>
          </cell>
          <cell r="B6555" t="str">
            <v>Tech</v>
          </cell>
          <cell r="C6555">
            <v>61.614294516327789</v>
          </cell>
        </row>
        <row r="6556">
          <cell r="A6556" t="str">
            <v>GC</v>
          </cell>
          <cell r="B6556" t="str">
            <v>OFM</v>
          </cell>
          <cell r="C6556">
            <v>77.017868145409736</v>
          </cell>
        </row>
        <row r="6557">
          <cell r="A6557" t="str">
            <v>GC</v>
          </cell>
          <cell r="B6557" t="str">
            <v>Tech</v>
          </cell>
          <cell r="C6557">
            <v>46.210720887245841</v>
          </cell>
        </row>
        <row r="6558">
          <cell r="A6558" t="str">
            <v>GC</v>
          </cell>
          <cell r="B6558" t="str">
            <v>Tech</v>
          </cell>
          <cell r="C6558">
            <v>38.508934072704868</v>
          </cell>
        </row>
        <row r="6559">
          <cell r="A6559" t="str">
            <v>GC</v>
          </cell>
          <cell r="B6559" t="str">
            <v>Tech</v>
          </cell>
          <cell r="C6559">
            <v>34.470872113064452</v>
          </cell>
        </row>
        <row r="6560">
          <cell r="A6560" t="str">
            <v>IN</v>
          </cell>
          <cell r="B6560" t="str">
            <v>Tech</v>
          </cell>
          <cell r="C6560">
            <v>391.73686067019401</v>
          </cell>
        </row>
        <row r="6561">
          <cell r="A6561" t="str">
            <v>IN</v>
          </cell>
          <cell r="B6561" t="str">
            <v>OFM</v>
          </cell>
          <cell r="C6561">
            <v>264.55026455026456</v>
          </cell>
        </row>
        <row r="6562">
          <cell r="A6562" t="str">
            <v>IN</v>
          </cell>
          <cell r="B6562" t="str">
            <v>Apps</v>
          </cell>
          <cell r="C6562">
            <v>44.091710758377424</v>
          </cell>
        </row>
        <row r="6563">
          <cell r="A6563" t="str">
            <v>ASEAN</v>
          </cell>
          <cell r="B6563" t="str">
            <v>OFM</v>
          </cell>
          <cell r="C6563">
            <v>100</v>
          </cell>
        </row>
        <row r="6564">
          <cell r="A6564" t="str">
            <v>ASEAN</v>
          </cell>
          <cell r="B6564" t="str">
            <v>Apps</v>
          </cell>
          <cell r="C6564">
            <v>5.8660583346912167</v>
          </cell>
        </row>
        <row r="6565">
          <cell r="A6565" t="str">
            <v>ASEAN</v>
          </cell>
          <cell r="B6565" t="str">
            <v>Tech</v>
          </cell>
          <cell r="C6565">
            <v>61.75</v>
          </cell>
        </row>
        <row r="6566">
          <cell r="A6566" t="str">
            <v>GC</v>
          </cell>
          <cell r="B6566" t="str">
            <v>OFM</v>
          </cell>
          <cell r="C6566">
            <v>13.788348845225784</v>
          </cell>
        </row>
        <row r="6567">
          <cell r="A6567" t="str">
            <v>GC</v>
          </cell>
          <cell r="B6567" t="str">
            <v>Apps</v>
          </cell>
          <cell r="C6567">
            <v>107.82501540357363</v>
          </cell>
        </row>
        <row r="6568">
          <cell r="A6568" t="str">
            <v>GC</v>
          </cell>
          <cell r="B6568" t="str">
            <v>Apps</v>
          </cell>
          <cell r="C6568">
            <v>123.22858903265558</v>
          </cell>
        </row>
        <row r="6569">
          <cell r="A6569" t="str">
            <v>GC</v>
          </cell>
          <cell r="B6569" t="str">
            <v>Tech</v>
          </cell>
          <cell r="C6569">
            <v>43.425668515095502</v>
          </cell>
        </row>
        <row r="6570">
          <cell r="A6570" t="str">
            <v>GC</v>
          </cell>
          <cell r="B6570" t="str">
            <v>OFM</v>
          </cell>
          <cell r="C6570">
            <v>107.82501540357363</v>
          </cell>
        </row>
        <row r="6571">
          <cell r="A6571" t="str">
            <v>GC</v>
          </cell>
          <cell r="B6571" t="str">
            <v>Tech</v>
          </cell>
          <cell r="C6571">
            <v>27.576697690451567</v>
          </cell>
        </row>
        <row r="6572">
          <cell r="A6572" t="str">
            <v>ANZ</v>
          </cell>
          <cell r="B6572" t="str">
            <v>Apps</v>
          </cell>
          <cell r="C6572">
            <v>20.257677659833075</v>
          </cell>
        </row>
        <row r="6573">
          <cell r="A6573" t="str">
            <v>ANZ</v>
          </cell>
          <cell r="B6573" t="str">
            <v>Apps</v>
          </cell>
          <cell r="C6573">
            <v>20.257677659833075</v>
          </cell>
        </row>
        <row r="6574">
          <cell r="A6574" t="str">
            <v>ANZ</v>
          </cell>
          <cell r="B6574" t="str">
            <v>Apps</v>
          </cell>
          <cell r="C6574">
            <v>40.515355319666149</v>
          </cell>
        </row>
        <row r="6575">
          <cell r="A6575" t="str">
            <v>IN</v>
          </cell>
          <cell r="B6575" t="str">
            <v>OFM</v>
          </cell>
          <cell r="C6575">
            <v>94.841534391534395</v>
          </cell>
        </row>
        <row r="6576">
          <cell r="A6576" t="str">
            <v>ANZ</v>
          </cell>
          <cell r="B6576" t="str">
            <v>Apps</v>
          </cell>
          <cell r="C6576">
            <v>52.949274594938046</v>
          </cell>
        </row>
        <row r="6577">
          <cell r="A6577" t="str">
            <v>IN</v>
          </cell>
          <cell r="B6577" t="str">
            <v>Tech</v>
          </cell>
          <cell r="C6577">
            <v>97.934215167548501</v>
          </cell>
        </row>
        <row r="6578">
          <cell r="A6578" t="str">
            <v>ASEAN</v>
          </cell>
          <cell r="B6578" t="str">
            <v>Tech</v>
          </cell>
          <cell r="C6578">
            <v>95</v>
          </cell>
        </row>
        <row r="6579">
          <cell r="A6579" t="str">
            <v>GC</v>
          </cell>
          <cell r="B6579" t="str">
            <v>Apps</v>
          </cell>
          <cell r="C6579">
            <v>61.614294516327789</v>
          </cell>
        </row>
        <row r="6580">
          <cell r="A6580" t="str">
            <v>GC</v>
          </cell>
          <cell r="B6580" t="str">
            <v>Tech</v>
          </cell>
          <cell r="C6580">
            <v>184.84288354898337</v>
          </cell>
        </row>
        <row r="6581">
          <cell r="A6581" t="str">
            <v>IN</v>
          </cell>
          <cell r="B6581" t="str">
            <v>Tech</v>
          </cell>
          <cell r="C6581">
            <v>66.137566137566139</v>
          </cell>
        </row>
        <row r="6582">
          <cell r="A6582" t="str">
            <v>IN</v>
          </cell>
          <cell r="B6582" t="str">
            <v>Tech</v>
          </cell>
          <cell r="C6582">
            <v>73.996538800705466</v>
          </cell>
        </row>
        <row r="6583">
          <cell r="A6583" t="str">
            <v>IN</v>
          </cell>
          <cell r="B6583" t="str">
            <v>Tech</v>
          </cell>
          <cell r="C6583">
            <v>379.36507936507934</v>
          </cell>
        </row>
        <row r="6584">
          <cell r="A6584" t="str">
            <v>GC</v>
          </cell>
          <cell r="B6584" t="str">
            <v>Systems</v>
          </cell>
          <cell r="C6584">
            <v>77.088124574409321</v>
          </cell>
        </row>
        <row r="6585">
          <cell r="A6585" t="str">
            <v>GC</v>
          </cell>
          <cell r="B6585" t="str">
            <v>Systems</v>
          </cell>
          <cell r="C6585">
            <v>19.27203114360233</v>
          </cell>
        </row>
        <row r="6586">
          <cell r="A6586" t="str">
            <v>IN</v>
          </cell>
          <cell r="B6586" t="str">
            <v>Apps</v>
          </cell>
          <cell r="C6586">
            <v>220.45855379188714</v>
          </cell>
        </row>
        <row r="6587">
          <cell r="A6587" t="str">
            <v>GC</v>
          </cell>
          <cell r="B6587" t="str">
            <v>Tech</v>
          </cell>
          <cell r="C6587">
            <v>15.370408438580037</v>
          </cell>
        </row>
        <row r="6588">
          <cell r="A6588" t="str">
            <v>ANZ</v>
          </cell>
          <cell r="B6588" t="str">
            <v>Apps</v>
          </cell>
          <cell r="C6588">
            <v>211.79709837975219</v>
          </cell>
        </row>
        <row r="6589">
          <cell r="A6589" t="str">
            <v>ASEAN</v>
          </cell>
          <cell r="B6589" t="str">
            <v>Tech</v>
          </cell>
          <cell r="C6589">
            <v>65.178425941013529</v>
          </cell>
        </row>
        <row r="6590">
          <cell r="A6590" t="str">
            <v>ASEAN</v>
          </cell>
          <cell r="B6590" t="str">
            <v>Apps</v>
          </cell>
          <cell r="C6590">
            <v>45.994</v>
          </cell>
        </row>
        <row r="6591">
          <cell r="A6591" t="str">
            <v>ASEAN</v>
          </cell>
          <cell r="B6591" t="str">
            <v>Apps</v>
          </cell>
          <cell r="C6591">
            <v>300</v>
          </cell>
        </row>
        <row r="6592">
          <cell r="A6592" t="str">
            <v>ASEAN</v>
          </cell>
          <cell r="B6592" t="str">
            <v>Apps</v>
          </cell>
          <cell r="C6592">
            <v>50</v>
          </cell>
        </row>
        <row r="6593">
          <cell r="A6593" t="str">
            <v>ASEAN</v>
          </cell>
          <cell r="B6593" t="str">
            <v>Apps</v>
          </cell>
          <cell r="C6593">
            <v>300</v>
          </cell>
        </row>
        <row r="6594">
          <cell r="A6594" t="str">
            <v>GC</v>
          </cell>
          <cell r="B6594" t="str">
            <v>Tech</v>
          </cell>
          <cell r="C6594">
            <v>25.696041524803107</v>
          </cell>
        </row>
        <row r="6595">
          <cell r="A6595" t="str">
            <v>GC</v>
          </cell>
          <cell r="B6595" t="str">
            <v>Systems</v>
          </cell>
          <cell r="C6595">
            <v>192.72031143602331</v>
          </cell>
        </row>
        <row r="6596">
          <cell r="A6596" t="str">
            <v>ASEAN</v>
          </cell>
          <cell r="B6596" t="str">
            <v>Tech</v>
          </cell>
          <cell r="C6596">
            <v>97.767638911520294</v>
          </cell>
        </row>
        <row r="6597">
          <cell r="A6597" t="str">
            <v>IN</v>
          </cell>
          <cell r="B6597" t="str">
            <v>Tech</v>
          </cell>
          <cell r="C6597">
            <v>194.00352733686069</v>
          </cell>
        </row>
        <row r="6598">
          <cell r="A6598" t="str">
            <v>ASEAN</v>
          </cell>
          <cell r="B6598" t="str">
            <v>Tech</v>
          </cell>
          <cell r="C6598">
            <v>500</v>
          </cell>
        </row>
        <row r="6599">
          <cell r="A6599" t="str">
            <v>IN</v>
          </cell>
          <cell r="B6599" t="str">
            <v>Tech</v>
          </cell>
          <cell r="C6599">
            <v>132.27513227513228</v>
          </cell>
        </row>
        <row r="6600">
          <cell r="A6600" t="str">
            <v>GC</v>
          </cell>
          <cell r="B6600" t="str">
            <v>Apps</v>
          </cell>
          <cell r="C6600">
            <v>36.198398028342574</v>
          </cell>
        </row>
        <row r="6601">
          <cell r="A6601" t="str">
            <v>GC</v>
          </cell>
          <cell r="B6601" t="str">
            <v>OFM</v>
          </cell>
          <cell r="C6601">
            <v>64.24010381200776</v>
          </cell>
        </row>
        <row r="6602">
          <cell r="A6602" t="str">
            <v>GC</v>
          </cell>
          <cell r="B6602" t="str">
            <v>Apps</v>
          </cell>
          <cell r="C6602">
            <v>123.22858903265558</v>
          </cell>
        </row>
        <row r="6603">
          <cell r="A6603" t="str">
            <v>GC</v>
          </cell>
          <cell r="B6603" t="str">
            <v>OFM</v>
          </cell>
          <cell r="C6603">
            <v>34.689656058484196</v>
          </cell>
        </row>
        <row r="6604">
          <cell r="A6604" t="str">
            <v>ANZ</v>
          </cell>
          <cell r="B6604" t="str">
            <v>Tech</v>
          </cell>
          <cell r="C6604">
            <v>1E-3</v>
          </cell>
        </row>
        <row r="6605">
          <cell r="A6605" t="str">
            <v>GC</v>
          </cell>
          <cell r="B6605" t="str">
            <v>Tech</v>
          </cell>
          <cell r="C6605">
            <v>12.064805239572561</v>
          </cell>
        </row>
        <row r="6606">
          <cell r="A6606" t="str">
            <v>GC</v>
          </cell>
          <cell r="B6606" t="str">
            <v>Tech</v>
          </cell>
          <cell r="C6606">
            <v>107.70596346087555</v>
          </cell>
        </row>
        <row r="6607">
          <cell r="A6607" t="str">
            <v>KR</v>
          </cell>
          <cell r="B6607" t="str">
            <v>Other</v>
          </cell>
          <cell r="C6607">
            <v>91.585994669695125</v>
          </cell>
        </row>
        <row r="6608">
          <cell r="A6608" t="str">
            <v>KR</v>
          </cell>
          <cell r="B6608" t="str">
            <v>OFM</v>
          </cell>
          <cell r="C6608">
            <v>9.1585994669695125</v>
          </cell>
        </row>
        <row r="6609">
          <cell r="A6609" t="str">
            <v>ANZ</v>
          </cell>
          <cell r="B6609" t="str">
            <v>OFM</v>
          </cell>
          <cell r="C6609">
            <v>211.79709837975219</v>
          </cell>
        </row>
        <row r="6610">
          <cell r="A6610" t="str">
            <v>IN</v>
          </cell>
          <cell r="B6610" t="str">
            <v>Tech</v>
          </cell>
          <cell r="C6610">
            <v>220.45855379188714</v>
          </cell>
        </row>
        <row r="6611">
          <cell r="A6611" t="str">
            <v>GC</v>
          </cell>
          <cell r="B6611" t="str">
            <v>Apps</v>
          </cell>
          <cell r="C6611">
            <v>128.48020762401552</v>
          </cell>
        </row>
        <row r="6612">
          <cell r="A6612" t="str">
            <v>IN</v>
          </cell>
          <cell r="B6612" t="str">
            <v>Tech</v>
          </cell>
          <cell r="C6612">
            <v>220.45855379188714</v>
          </cell>
        </row>
        <row r="6613">
          <cell r="A6613" t="str">
            <v>GC</v>
          </cell>
          <cell r="B6613" t="str">
            <v>Tech</v>
          </cell>
          <cell r="C6613">
            <v>68.941744226128904</v>
          </cell>
        </row>
        <row r="6614">
          <cell r="A6614" t="str">
            <v>GC</v>
          </cell>
          <cell r="B6614" t="str">
            <v>Systems</v>
          </cell>
          <cell r="C6614">
            <v>103.41261633919338</v>
          </cell>
        </row>
        <row r="6615">
          <cell r="A6615" t="str">
            <v>GC</v>
          </cell>
          <cell r="B6615" t="str">
            <v>Tech</v>
          </cell>
          <cell r="C6615">
            <v>206.82523267838675</v>
          </cell>
        </row>
        <row r="6616">
          <cell r="A6616" t="str">
            <v>GC</v>
          </cell>
          <cell r="B6616" t="str">
            <v>OFM</v>
          </cell>
          <cell r="C6616">
            <v>246.45717806531115</v>
          </cell>
        </row>
        <row r="6617">
          <cell r="A6617" t="str">
            <v>GC</v>
          </cell>
          <cell r="B6617" t="str">
            <v>Tech</v>
          </cell>
          <cell r="C6617">
            <v>308.07147258163894</v>
          </cell>
        </row>
        <row r="6618">
          <cell r="A6618" t="str">
            <v>ASEAN</v>
          </cell>
          <cell r="B6618" t="str">
            <v>Apps</v>
          </cell>
          <cell r="C6618">
            <v>200</v>
          </cell>
        </row>
        <row r="6619">
          <cell r="A6619" t="str">
            <v>KR</v>
          </cell>
          <cell r="B6619" t="str">
            <v>Tech</v>
          </cell>
          <cell r="C6619">
            <v>73.2687957357561</v>
          </cell>
        </row>
        <row r="6620">
          <cell r="A6620" t="str">
            <v>KR</v>
          </cell>
          <cell r="B6620" t="str">
            <v>Apps</v>
          </cell>
          <cell r="C6620">
            <v>137.37899200454268</v>
          </cell>
        </row>
        <row r="6621">
          <cell r="A6621" t="str">
            <v>GC</v>
          </cell>
          <cell r="B6621" t="str">
            <v>Tech</v>
          </cell>
          <cell r="C6621">
            <v>34.470872113064452</v>
          </cell>
        </row>
        <row r="6622">
          <cell r="A6622" t="str">
            <v>GC</v>
          </cell>
          <cell r="B6622" t="str">
            <v>Tech</v>
          </cell>
          <cell r="C6622">
            <v>5385.2981730437778</v>
          </cell>
        </row>
        <row r="6623">
          <cell r="A6623" t="str">
            <v>GC</v>
          </cell>
          <cell r="B6623" t="str">
            <v>Tech</v>
          </cell>
          <cell r="C6623">
            <v>34.470872113064452</v>
          </cell>
        </row>
        <row r="6624">
          <cell r="A6624" t="str">
            <v>ASEAN</v>
          </cell>
          <cell r="B6624" t="str">
            <v>Tech</v>
          </cell>
          <cell r="C6624">
            <v>32.675999999999995</v>
          </cell>
        </row>
        <row r="6625">
          <cell r="A6625" t="str">
            <v>IN</v>
          </cell>
          <cell r="B6625" t="str">
            <v>Apps</v>
          </cell>
          <cell r="C6625">
            <v>10</v>
          </cell>
        </row>
        <row r="6626">
          <cell r="A6626" t="str">
            <v>ANZ</v>
          </cell>
          <cell r="B6626" t="str">
            <v>Apps</v>
          </cell>
          <cell r="C6626">
            <v>105.89854918987609</v>
          </cell>
        </row>
        <row r="6627">
          <cell r="A6627" t="str">
            <v>GC</v>
          </cell>
          <cell r="B6627" t="str">
            <v>Tech</v>
          </cell>
          <cell r="C6627">
            <v>537.74560496380548</v>
          </cell>
        </row>
        <row r="6628">
          <cell r="A6628" t="str">
            <v>GC</v>
          </cell>
          <cell r="B6628" t="str">
            <v>Tech</v>
          </cell>
          <cell r="C6628">
            <v>3.4470872113064459</v>
          </cell>
        </row>
        <row r="6629">
          <cell r="A6629" t="str">
            <v>GC</v>
          </cell>
          <cell r="B6629" t="str">
            <v>Tech</v>
          </cell>
          <cell r="C6629">
            <v>107.70596346087555</v>
          </cell>
        </row>
        <row r="6630">
          <cell r="A6630" t="str">
            <v>GC</v>
          </cell>
          <cell r="B6630" t="str">
            <v>Tech</v>
          </cell>
          <cell r="C6630">
            <v>107.70596346087555</v>
          </cell>
        </row>
        <row r="6631">
          <cell r="A6631" t="str">
            <v>GC</v>
          </cell>
          <cell r="B6631" t="str">
            <v>OFM</v>
          </cell>
          <cell r="C6631">
            <v>53.912507701786815</v>
          </cell>
        </row>
        <row r="6632">
          <cell r="A6632" t="str">
            <v>GC</v>
          </cell>
          <cell r="B6632" t="str">
            <v>Apps</v>
          </cell>
          <cell r="C6632">
            <v>123.22858903265558</v>
          </cell>
        </row>
        <row r="6633">
          <cell r="A6633" t="str">
            <v>IN</v>
          </cell>
          <cell r="B6633" t="str">
            <v>Tech</v>
          </cell>
          <cell r="C6633">
            <v>187.38977072310408</v>
          </cell>
        </row>
        <row r="6634">
          <cell r="A6634" t="str">
            <v>ANZ</v>
          </cell>
          <cell r="B6634" t="str">
            <v>Apps</v>
          </cell>
          <cell r="C6634">
            <v>26.474637297469023</v>
          </cell>
        </row>
        <row r="6635">
          <cell r="A6635" t="str">
            <v>IN</v>
          </cell>
          <cell r="B6635" t="str">
            <v>Apps</v>
          </cell>
          <cell r="C6635">
            <v>220.45855379188714</v>
          </cell>
        </row>
        <row r="6636">
          <cell r="A6636" t="str">
            <v>ASEAN</v>
          </cell>
          <cell r="B6636" t="str">
            <v>Apps</v>
          </cell>
          <cell r="C6636">
            <v>88.45</v>
          </cell>
        </row>
        <row r="6637">
          <cell r="A6637" t="str">
            <v>GC</v>
          </cell>
          <cell r="B6637" t="str">
            <v>Tech</v>
          </cell>
          <cell r="C6637">
            <v>68.941744226128904</v>
          </cell>
        </row>
        <row r="6638">
          <cell r="A6638" t="str">
            <v>GC</v>
          </cell>
          <cell r="B6638" t="str">
            <v>Tech</v>
          </cell>
          <cell r="C6638">
            <v>58.60048259220958</v>
          </cell>
        </row>
        <row r="6639">
          <cell r="A6639" t="str">
            <v>GC</v>
          </cell>
          <cell r="B6639" t="str">
            <v>Systems</v>
          </cell>
          <cell r="C6639">
            <v>19.27203114360233</v>
          </cell>
        </row>
        <row r="6640">
          <cell r="A6640" t="str">
            <v>GC</v>
          </cell>
          <cell r="B6640" t="str">
            <v>Systems</v>
          </cell>
          <cell r="C6640">
            <v>38.54406228720466</v>
          </cell>
        </row>
        <row r="6641">
          <cell r="A6641" t="str">
            <v>IN</v>
          </cell>
          <cell r="B6641" t="str">
            <v>Other</v>
          </cell>
          <cell r="C6641">
            <v>440.91710758377428</v>
          </cell>
        </row>
        <row r="6642">
          <cell r="A6642" t="str">
            <v>IN</v>
          </cell>
          <cell r="B6642" t="str">
            <v>Tech</v>
          </cell>
          <cell r="C6642">
            <v>154.32098765432099</v>
          </cell>
        </row>
        <row r="6643">
          <cell r="A6643" t="str">
            <v>IN</v>
          </cell>
          <cell r="B6643" t="str">
            <v>Apps</v>
          </cell>
          <cell r="C6643">
            <v>110.22927689594357</v>
          </cell>
        </row>
        <row r="6644">
          <cell r="A6644" t="str">
            <v>IN</v>
          </cell>
          <cell r="B6644" t="str">
            <v>Tech</v>
          </cell>
          <cell r="C6644">
            <v>110.22927689594357</v>
          </cell>
        </row>
        <row r="6645">
          <cell r="A6645" t="str">
            <v>GC</v>
          </cell>
          <cell r="B6645" t="str">
            <v>Tech</v>
          </cell>
          <cell r="C6645">
            <v>150.78834884522578</v>
          </cell>
        </row>
        <row r="6646">
          <cell r="A6646" t="str">
            <v>GC</v>
          </cell>
          <cell r="B6646" t="str">
            <v>Tech</v>
          </cell>
          <cell r="C6646">
            <v>141.71837297483626</v>
          </cell>
        </row>
        <row r="6647">
          <cell r="A6647" t="str">
            <v>GC</v>
          </cell>
          <cell r="B6647" t="str">
            <v>Apps</v>
          </cell>
          <cell r="C6647">
            <v>127.54653567735262</v>
          </cell>
        </row>
        <row r="6648">
          <cell r="A6648" t="str">
            <v>GC</v>
          </cell>
          <cell r="B6648" t="str">
            <v>Tech</v>
          </cell>
          <cell r="C6648">
            <v>308.07147258163894</v>
          </cell>
        </row>
        <row r="6649">
          <cell r="A6649" t="str">
            <v>GC</v>
          </cell>
          <cell r="B6649" t="str">
            <v>Tech</v>
          </cell>
          <cell r="C6649">
            <v>1232.2858903265558</v>
          </cell>
        </row>
        <row r="6650">
          <cell r="A6650" t="str">
            <v>IN</v>
          </cell>
          <cell r="B6650" t="str">
            <v>Tech</v>
          </cell>
          <cell r="C6650">
            <v>66.137566137566139</v>
          </cell>
        </row>
        <row r="6651">
          <cell r="A6651" t="str">
            <v>ANZ</v>
          </cell>
          <cell r="B6651" t="str">
            <v>OFM</v>
          </cell>
          <cell r="C6651">
            <v>211.79709837975219</v>
          </cell>
        </row>
        <row r="6652">
          <cell r="A6652" t="str">
            <v>GC</v>
          </cell>
          <cell r="B6652" t="str">
            <v>Tech</v>
          </cell>
          <cell r="C6652">
            <v>103.41261633919338</v>
          </cell>
        </row>
        <row r="6653">
          <cell r="A6653" t="str">
            <v>GC</v>
          </cell>
          <cell r="B6653" t="str">
            <v>Apps</v>
          </cell>
          <cell r="C6653">
            <v>61.614294516327789</v>
          </cell>
        </row>
        <row r="6654">
          <cell r="A6654" t="str">
            <v>GC</v>
          </cell>
          <cell r="B6654" t="str">
            <v>Tech</v>
          </cell>
          <cell r="C6654">
            <v>123.22858903265558</v>
          </cell>
        </row>
        <row r="6655">
          <cell r="A6655" t="str">
            <v>GC</v>
          </cell>
          <cell r="B6655" t="str">
            <v>Tech</v>
          </cell>
          <cell r="C6655">
            <v>77.017868145409736</v>
          </cell>
        </row>
        <row r="6656">
          <cell r="A6656" t="str">
            <v>GC</v>
          </cell>
          <cell r="B6656" t="str">
            <v>Apps</v>
          </cell>
          <cell r="C6656">
            <v>46.210720887245841</v>
          </cell>
        </row>
        <row r="6657">
          <cell r="A6657" t="str">
            <v>GC</v>
          </cell>
          <cell r="B6657" t="str">
            <v>Apps</v>
          </cell>
          <cell r="C6657">
            <v>77.017868145409736</v>
          </cell>
        </row>
        <row r="6658">
          <cell r="A6658" t="str">
            <v>ANZ</v>
          </cell>
          <cell r="B6658" t="str">
            <v>Tech</v>
          </cell>
          <cell r="C6658">
            <v>84.718839351900883</v>
          </cell>
        </row>
        <row r="6659">
          <cell r="A6659" t="str">
            <v>ANZ</v>
          </cell>
          <cell r="B6659" t="str">
            <v>Systems</v>
          </cell>
          <cell r="C6659">
            <v>6353.9129513925654</v>
          </cell>
        </row>
        <row r="6660">
          <cell r="A6660" t="str">
            <v>GC</v>
          </cell>
          <cell r="B6660" t="str">
            <v>Apps</v>
          </cell>
          <cell r="C6660">
            <v>77.017868145409736</v>
          </cell>
        </row>
        <row r="6661">
          <cell r="A6661" t="str">
            <v>GC</v>
          </cell>
          <cell r="B6661" t="str">
            <v>Apps</v>
          </cell>
          <cell r="C6661">
            <v>308.07147258163894</v>
          </cell>
        </row>
        <row r="6662">
          <cell r="A6662" t="str">
            <v>GC</v>
          </cell>
          <cell r="B6662" t="str">
            <v>Tech</v>
          </cell>
          <cell r="C6662">
            <v>74.871842267406038</v>
          </cell>
        </row>
        <row r="6663">
          <cell r="A6663" t="str">
            <v>GC</v>
          </cell>
          <cell r="B6663" t="str">
            <v>OFM</v>
          </cell>
          <cell r="C6663">
            <v>70.931146025877993</v>
          </cell>
        </row>
        <row r="6664">
          <cell r="A6664" t="str">
            <v>GC</v>
          </cell>
          <cell r="B6664" t="str">
            <v>Apps</v>
          </cell>
          <cell r="C6664">
            <v>92.88354898336415</v>
          </cell>
        </row>
        <row r="6665">
          <cell r="A6665" t="str">
            <v>IN</v>
          </cell>
          <cell r="B6665" t="str">
            <v>Tech</v>
          </cell>
          <cell r="C6665">
            <v>44.091710758377424</v>
          </cell>
        </row>
        <row r="6666">
          <cell r="A6666" t="str">
            <v>IN</v>
          </cell>
          <cell r="B6666" t="str">
            <v>Tech</v>
          </cell>
          <cell r="C6666">
            <v>88.183421516754848</v>
          </cell>
        </row>
        <row r="6667">
          <cell r="A6667" t="str">
            <v>IN</v>
          </cell>
          <cell r="B6667" t="str">
            <v>Tech</v>
          </cell>
          <cell r="C6667">
            <v>88.183421516754848</v>
          </cell>
        </row>
        <row r="6668">
          <cell r="A6668" t="str">
            <v>ASEAN</v>
          </cell>
          <cell r="B6668" t="str">
            <v>Apps</v>
          </cell>
          <cell r="C6668">
            <v>40.121970791205264</v>
          </cell>
        </row>
        <row r="6669">
          <cell r="A6669" t="str">
            <v>IN</v>
          </cell>
          <cell r="B6669" t="str">
            <v>Tech</v>
          </cell>
          <cell r="C6669">
            <v>1543.2098765432099</v>
          </cell>
        </row>
        <row r="6670">
          <cell r="A6670" t="str">
            <v>ASEAN</v>
          </cell>
          <cell r="B6670" t="str">
            <v>Systems</v>
          </cell>
          <cell r="C6670">
            <v>9.7767638911520294</v>
          </cell>
        </row>
        <row r="6671">
          <cell r="A6671" t="str">
            <v>ANZ</v>
          </cell>
          <cell r="B6671" t="str">
            <v>Apps</v>
          </cell>
          <cell r="C6671">
            <v>317.69564756962825</v>
          </cell>
        </row>
        <row r="6672">
          <cell r="A6672" t="str">
            <v>ANZ</v>
          </cell>
          <cell r="B6672" t="str">
            <v>Apps</v>
          </cell>
          <cell r="C6672">
            <v>40.515355319666149</v>
          </cell>
        </row>
        <row r="6673">
          <cell r="A6673" t="str">
            <v>ASEAN</v>
          </cell>
          <cell r="B6673" t="str">
            <v>Systems</v>
          </cell>
          <cell r="C6673">
            <v>136.87469447612841</v>
          </cell>
        </row>
        <row r="6674">
          <cell r="A6674" t="str">
            <v>GC</v>
          </cell>
          <cell r="B6674" t="str">
            <v>Systems</v>
          </cell>
          <cell r="C6674">
            <v>7.5835918648741805</v>
          </cell>
        </row>
        <row r="6675">
          <cell r="A6675" t="str">
            <v>GC</v>
          </cell>
          <cell r="B6675" t="str">
            <v>OFM</v>
          </cell>
          <cell r="C6675">
            <v>16.546018614270938</v>
          </cell>
        </row>
        <row r="6676">
          <cell r="A6676" t="str">
            <v>GC</v>
          </cell>
          <cell r="B6676" t="str">
            <v>Tech</v>
          </cell>
          <cell r="C6676">
            <v>224.06066873491898</v>
          </cell>
        </row>
        <row r="6677">
          <cell r="A6677" t="str">
            <v>ANZ</v>
          </cell>
          <cell r="B6677" t="str">
            <v>Tech</v>
          </cell>
          <cell r="C6677">
            <v>120</v>
          </cell>
        </row>
        <row r="6678">
          <cell r="A6678" t="str">
            <v>ANZ</v>
          </cell>
          <cell r="B6678" t="str">
            <v>Tech</v>
          </cell>
          <cell r="C6678">
            <v>211.79709837975219</v>
          </cell>
        </row>
        <row r="6679">
          <cell r="A6679" t="str">
            <v>IN</v>
          </cell>
          <cell r="B6679" t="str">
            <v>Tech</v>
          </cell>
          <cell r="C6679">
            <v>40.343915343915349</v>
          </cell>
        </row>
        <row r="6680">
          <cell r="A6680" t="str">
            <v>KR</v>
          </cell>
          <cell r="B6680" t="str">
            <v>Tech</v>
          </cell>
          <cell r="C6680">
            <v>27.475798400908538</v>
          </cell>
        </row>
        <row r="6681">
          <cell r="A6681" t="str">
            <v>GC</v>
          </cell>
          <cell r="B6681" t="str">
            <v>Tech</v>
          </cell>
          <cell r="C6681">
            <v>146.33394947627849</v>
          </cell>
        </row>
        <row r="6682">
          <cell r="A6682" t="str">
            <v>GC</v>
          </cell>
          <cell r="B6682" t="str">
            <v>Other</v>
          </cell>
          <cell r="C6682">
            <v>462.10720887245844</v>
          </cell>
        </row>
        <row r="6683">
          <cell r="A6683" t="str">
            <v>GC</v>
          </cell>
          <cell r="B6683" t="str">
            <v>Other</v>
          </cell>
          <cell r="C6683">
            <v>462.10720887245844</v>
          </cell>
        </row>
        <row r="6684">
          <cell r="A6684" t="str">
            <v>GC</v>
          </cell>
          <cell r="B6684" t="str">
            <v>Tech</v>
          </cell>
          <cell r="C6684">
            <v>924.21441774491689</v>
          </cell>
        </row>
        <row r="6685">
          <cell r="A6685" t="str">
            <v>GC</v>
          </cell>
          <cell r="B6685" t="str">
            <v>Tech</v>
          </cell>
          <cell r="C6685">
            <v>616.14294516327789</v>
          </cell>
        </row>
        <row r="6686">
          <cell r="A6686" t="str">
            <v>IN</v>
          </cell>
          <cell r="B6686" t="str">
            <v>Tech</v>
          </cell>
          <cell r="C6686">
            <v>145</v>
          </cell>
        </row>
        <row r="6687">
          <cell r="A6687" t="str">
            <v>IN</v>
          </cell>
          <cell r="B6687" t="str">
            <v>Tech</v>
          </cell>
          <cell r="C6687">
            <v>165</v>
          </cell>
        </row>
        <row r="6688">
          <cell r="A6688" t="str">
            <v>IN</v>
          </cell>
          <cell r="B6688" t="str">
            <v>Apps</v>
          </cell>
          <cell r="C6688">
            <v>104.76190476190476</v>
          </cell>
        </row>
        <row r="6689">
          <cell r="A6689" t="str">
            <v>GC</v>
          </cell>
          <cell r="B6689" t="str">
            <v>Tech</v>
          </cell>
          <cell r="C6689">
            <v>46.210720887245841</v>
          </cell>
        </row>
        <row r="6690">
          <cell r="A6690" t="str">
            <v>ANZ</v>
          </cell>
          <cell r="B6690" t="str">
            <v>Tech</v>
          </cell>
          <cell r="C6690">
            <v>105.89854918987609</v>
          </cell>
        </row>
        <row r="6691">
          <cell r="A6691" t="str">
            <v>GC</v>
          </cell>
          <cell r="B6691" t="str">
            <v>Apps</v>
          </cell>
          <cell r="C6691">
            <v>77.017868145409736</v>
          </cell>
        </row>
        <row r="6692">
          <cell r="A6692" t="str">
            <v>ASEAN</v>
          </cell>
          <cell r="B6692" t="str">
            <v>Tech</v>
          </cell>
          <cell r="C6692">
            <v>37.850875178021781</v>
          </cell>
        </row>
        <row r="6693">
          <cell r="A6693" t="str">
            <v>IN</v>
          </cell>
          <cell r="B6693" t="str">
            <v>Tech</v>
          </cell>
          <cell r="C6693">
            <v>195.868430335097</v>
          </cell>
        </row>
        <row r="6694">
          <cell r="A6694" t="str">
            <v>ASEAN</v>
          </cell>
          <cell r="B6694" t="str">
            <v>Apps</v>
          </cell>
          <cell r="C6694">
            <v>0</v>
          </cell>
        </row>
        <row r="6695">
          <cell r="A6695" t="str">
            <v>IN</v>
          </cell>
          <cell r="B6695" t="str">
            <v>Tech</v>
          </cell>
          <cell r="C6695">
            <v>66.137566137566139</v>
          </cell>
        </row>
        <row r="6696">
          <cell r="A6696" t="str">
            <v>ANZ</v>
          </cell>
          <cell r="B6696" t="str">
            <v>Apps</v>
          </cell>
          <cell r="C6696">
            <v>52.949274594938046</v>
          </cell>
        </row>
        <row r="6697">
          <cell r="A6697" t="str">
            <v>GC</v>
          </cell>
          <cell r="B6697" t="str">
            <v>Apps</v>
          </cell>
          <cell r="C6697">
            <v>68.993871494096339</v>
          </cell>
        </row>
        <row r="6698">
          <cell r="A6698" t="str">
            <v>GC</v>
          </cell>
          <cell r="B6698" t="str">
            <v>Tech</v>
          </cell>
          <cell r="C6698">
            <v>77.017868145409736</v>
          </cell>
        </row>
        <row r="6699">
          <cell r="A6699" t="str">
            <v>GC</v>
          </cell>
          <cell r="B6699" t="str">
            <v>Tech</v>
          </cell>
          <cell r="C6699">
            <v>123.22858903265558</v>
          </cell>
        </row>
        <row r="6700">
          <cell r="A6700" t="str">
            <v>IN</v>
          </cell>
          <cell r="B6700" t="str">
            <v>Tech</v>
          </cell>
          <cell r="C6700">
            <v>110.22927689594357</v>
          </cell>
        </row>
        <row r="6701">
          <cell r="A6701" t="str">
            <v>GC</v>
          </cell>
          <cell r="B6701" t="str">
            <v>Tech</v>
          </cell>
          <cell r="C6701">
            <v>170.87867613994067</v>
          </cell>
        </row>
        <row r="6702">
          <cell r="A6702" t="str">
            <v>ANZ</v>
          </cell>
          <cell r="B6702" t="str">
            <v>Apps</v>
          </cell>
          <cell r="C6702">
            <v>162.0614212786646</v>
          </cell>
        </row>
        <row r="6703">
          <cell r="A6703" t="str">
            <v>ANZ</v>
          </cell>
          <cell r="B6703" t="str">
            <v>Tech</v>
          </cell>
          <cell r="C6703">
            <v>529.49274594938049</v>
          </cell>
        </row>
        <row r="6704">
          <cell r="A6704" t="str">
            <v>GC</v>
          </cell>
          <cell r="B6704" t="str">
            <v>Apps</v>
          </cell>
          <cell r="C6704">
            <v>92.88354898336415</v>
          </cell>
        </row>
        <row r="6705">
          <cell r="A6705" t="str">
            <v>GC</v>
          </cell>
          <cell r="B6705" t="str">
            <v>Apps</v>
          </cell>
          <cell r="C6705">
            <v>539.12507701786819</v>
          </cell>
        </row>
        <row r="6706">
          <cell r="A6706" t="str">
            <v>GC</v>
          </cell>
          <cell r="B6706" t="str">
            <v>Tech</v>
          </cell>
          <cell r="C6706">
            <v>770.17868145409739</v>
          </cell>
        </row>
        <row r="6707">
          <cell r="A6707" t="str">
            <v>IN</v>
          </cell>
          <cell r="B6707" t="str">
            <v>Tech</v>
          </cell>
          <cell r="C6707">
            <v>68.342151675485013</v>
          </cell>
        </row>
        <row r="6708">
          <cell r="A6708" t="str">
            <v>GC</v>
          </cell>
          <cell r="B6708" t="str">
            <v>OFM</v>
          </cell>
          <cell r="C6708">
            <v>38.83262883352819</v>
          </cell>
        </row>
        <row r="6709">
          <cell r="A6709" t="str">
            <v>GC</v>
          </cell>
          <cell r="B6709" t="str">
            <v>Tech</v>
          </cell>
          <cell r="C6709">
            <v>6.2047569803516023</v>
          </cell>
        </row>
        <row r="6710">
          <cell r="A6710" t="str">
            <v>ASEAN</v>
          </cell>
          <cell r="B6710" t="str">
            <v>Tech</v>
          </cell>
          <cell r="C6710">
            <v>2.204585537918871</v>
          </cell>
        </row>
        <row r="6711">
          <cell r="A6711" t="str">
            <v>ANZ</v>
          </cell>
          <cell r="B6711" t="str">
            <v>Apps</v>
          </cell>
          <cell r="C6711">
            <v>211.79709837975219</v>
          </cell>
        </row>
        <row r="6712">
          <cell r="A6712" t="str">
            <v>GC</v>
          </cell>
          <cell r="B6712" t="str">
            <v>Tech</v>
          </cell>
          <cell r="C6712">
            <v>26.542571527059632</v>
          </cell>
        </row>
        <row r="6713">
          <cell r="A6713" t="str">
            <v>IN</v>
          </cell>
          <cell r="B6713" t="str">
            <v>Tech</v>
          </cell>
          <cell r="C6713">
            <v>66.137566137566139</v>
          </cell>
        </row>
        <row r="6714">
          <cell r="A6714" t="str">
            <v>KR</v>
          </cell>
          <cell r="B6714" t="str">
            <v>Tech</v>
          </cell>
          <cell r="C6714">
            <v>64.110196268786581</v>
          </cell>
        </row>
        <row r="6715">
          <cell r="A6715" t="str">
            <v>KR</v>
          </cell>
          <cell r="B6715" t="str">
            <v>Tech</v>
          </cell>
          <cell r="C6715">
            <v>366.3439786787805</v>
          </cell>
        </row>
        <row r="6716">
          <cell r="A6716" t="str">
            <v>KR</v>
          </cell>
          <cell r="B6716" t="str">
            <v>OFM</v>
          </cell>
          <cell r="C6716">
            <v>137.37899200454268</v>
          </cell>
        </row>
        <row r="6717">
          <cell r="A6717" t="str">
            <v>KR</v>
          </cell>
          <cell r="B6717" t="str">
            <v>Tech</v>
          </cell>
          <cell r="C6717">
            <v>73.2687957357561</v>
          </cell>
        </row>
        <row r="6718">
          <cell r="A6718" t="str">
            <v>KR</v>
          </cell>
          <cell r="B6718" t="str">
            <v>Tech</v>
          </cell>
          <cell r="C6718">
            <v>366.3439786787805</v>
          </cell>
        </row>
        <row r="6719">
          <cell r="A6719" t="str">
            <v>IN</v>
          </cell>
          <cell r="B6719" t="str">
            <v>Tech</v>
          </cell>
          <cell r="C6719">
            <v>110.22927689594357</v>
          </cell>
        </row>
        <row r="6720">
          <cell r="A6720" t="str">
            <v>GC</v>
          </cell>
          <cell r="B6720" t="str">
            <v>Apps</v>
          </cell>
          <cell r="C6720">
            <v>0</v>
          </cell>
        </row>
        <row r="6721">
          <cell r="A6721" t="str">
            <v>IN</v>
          </cell>
          <cell r="B6721" t="str">
            <v>Apps</v>
          </cell>
          <cell r="C6721">
            <v>1.5432098765432098</v>
          </cell>
        </row>
        <row r="6722">
          <cell r="A6722" t="str">
            <v>ANZ</v>
          </cell>
          <cell r="B6722" t="str">
            <v>Apps</v>
          </cell>
          <cell r="C6722">
            <v>21.179709837975221</v>
          </cell>
        </row>
        <row r="6723">
          <cell r="A6723" t="str">
            <v>ANZ</v>
          </cell>
          <cell r="B6723" t="str">
            <v>Apps</v>
          </cell>
          <cell r="C6723">
            <v>1058.985491898761</v>
          </cell>
        </row>
        <row r="6724">
          <cell r="A6724" t="str">
            <v>GC</v>
          </cell>
          <cell r="B6724" t="str">
            <v>Tech</v>
          </cell>
          <cell r="C6724">
            <v>205.56833219842486</v>
          </cell>
        </row>
        <row r="6725">
          <cell r="A6725" t="str">
            <v>ANZ</v>
          </cell>
          <cell r="B6725" t="str">
            <v>Apps</v>
          </cell>
          <cell r="C6725">
            <v>741.28984432913273</v>
          </cell>
        </row>
        <row r="6726">
          <cell r="A6726" t="str">
            <v>ANZ</v>
          </cell>
          <cell r="B6726" t="str">
            <v>Apps</v>
          </cell>
          <cell r="C6726">
            <v>52.949274594938046</v>
          </cell>
        </row>
        <row r="6727">
          <cell r="A6727" t="str">
            <v>GC</v>
          </cell>
          <cell r="B6727" t="str">
            <v>Tech</v>
          </cell>
          <cell r="C6727">
            <v>77.017868145409736</v>
          </cell>
        </row>
        <row r="6728">
          <cell r="A6728" t="str">
            <v>ANZ</v>
          </cell>
          <cell r="B6728" t="str">
            <v>Apps</v>
          </cell>
          <cell r="C6728">
            <v>52.949274594938046</v>
          </cell>
        </row>
        <row r="6729">
          <cell r="A6729" t="str">
            <v>IN</v>
          </cell>
          <cell r="B6729" t="str">
            <v>Tech</v>
          </cell>
          <cell r="C6729">
            <v>132.27513227513228</v>
          </cell>
        </row>
        <row r="6730">
          <cell r="A6730" t="str">
            <v>GC</v>
          </cell>
          <cell r="B6730" t="str">
            <v>Apps</v>
          </cell>
          <cell r="C6730">
            <v>75.803322498169166</v>
          </cell>
        </row>
        <row r="6731">
          <cell r="A6731" t="str">
            <v>ANZ</v>
          </cell>
          <cell r="B6731" t="str">
            <v>Apps</v>
          </cell>
          <cell r="C6731">
            <v>105.89854918987609</v>
          </cell>
        </row>
        <row r="6732">
          <cell r="A6732" t="str">
            <v>GC</v>
          </cell>
          <cell r="B6732" t="str">
            <v>Systems</v>
          </cell>
          <cell r="C6732">
            <v>12.848020762401553</v>
          </cell>
        </row>
        <row r="6733">
          <cell r="A6733" t="str">
            <v>ASEAN</v>
          </cell>
          <cell r="B6733" t="str">
            <v>Tech</v>
          </cell>
          <cell r="C6733">
            <v>498.82140000000004</v>
          </cell>
        </row>
        <row r="6734">
          <cell r="A6734" t="str">
            <v>ASEAN</v>
          </cell>
          <cell r="B6734" t="str">
            <v>Apps</v>
          </cell>
          <cell r="C6734">
            <v>3.1598500896203361</v>
          </cell>
        </row>
        <row r="6735">
          <cell r="A6735" t="str">
            <v>ANZ</v>
          </cell>
          <cell r="B6735" t="str">
            <v>Apps</v>
          </cell>
          <cell r="C6735">
            <v>211.79709837975219</v>
          </cell>
        </row>
        <row r="6736">
          <cell r="A6736" t="str">
            <v>ANZ</v>
          </cell>
          <cell r="B6736" t="str">
            <v>Apps</v>
          </cell>
          <cell r="C6736">
            <v>158.84782378481412</v>
          </cell>
        </row>
        <row r="6737">
          <cell r="A6737" t="str">
            <v>IN</v>
          </cell>
          <cell r="B6737" t="str">
            <v>Apps</v>
          </cell>
          <cell r="C6737">
            <v>6.3932980599647271</v>
          </cell>
        </row>
        <row r="6738">
          <cell r="A6738" t="str">
            <v>ANZ</v>
          </cell>
          <cell r="B6738" t="str">
            <v>Apps</v>
          </cell>
          <cell r="C6738">
            <v>21.179709837975221</v>
          </cell>
        </row>
        <row r="6739">
          <cell r="A6739" t="str">
            <v>GC</v>
          </cell>
          <cell r="B6739" t="str">
            <v>Tech</v>
          </cell>
          <cell r="C6739">
            <v>616.14294516327789</v>
          </cell>
        </row>
        <row r="6740">
          <cell r="A6740" t="str">
            <v>ASEAN</v>
          </cell>
          <cell r="B6740" t="str">
            <v>Tech</v>
          </cell>
          <cell r="C6740">
            <v>15.968714355548315</v>
          </cell>
        </row>
        <row r="6741">
          <cell r="A6741" t="str">
            <v>IN</v>
          </cell>
          <cell r="B6741" t="str">
            <v>Tech</v>
          </cell>
          <cell r="C6741">
            <v>1.1946649029982364</v>
          </cell>
        </row>
        <row r="6742">
          <cell r="A6742" t="str">
            <v>IN</v>
          </cell>
          <cell r="B6742" t="str">
            <v>Apps</v>
          </cell>
          <cell r="C6742">
            <v>20</v>
          </cell>
        </row>
        <row r="6743">
          <cell r="A6743" t="str">
            <v>ASEAN</v>
          </cell>
          <cell r="B6743" t="str">
            <v>Tech</v>
          </cell>
          <cell r="C6743">
            <v>150</v>
          </cell>
        </row>
        <row r="6744">
          <cell r="A6744" t="str">
            <v>GC</v>
          </cell>
          <cell r="B6744" t="str">
            <v>Apps</v>
          </cell>
          <cell r="C6744">
            <v>23.126437372322794</v>
          </cell>
        </row>
        <row r="6745">
          <cell r="A6745" t="str">
            <v>GC</v>
          </cell>
          <cell r="B6745" t="str">
            <v>Apps</v>
          </cell>
          <cell r="C6745">
            <v>81.330868761552694</v>
          </cell>
        </row>
        <row r="6746">
          <cell r="A6746" t="str">
            <v>ANZ</v>
          </cell>
          <cell r="B6746" t="str">
            <v>OFM</v>
          </cell>
          <cell r="C6746">
            <v>317.69564756962825</v>
          </cell>
        </row>
        <row r="6747">
          <cell r="A6747" t="str">
            <v>GC</v>
          </cell>
          <cell r="B6747" t="str">
            <v>Tech</v>
          </cell>
          <cell r="C6747">
            <v>134.43640124095137</v>
          </cell>
        </row>
        <row r="6748">
          <cell r="A6748" t="str">
            <v>GC</v>
          </cell>
          <cell r="B6748" t="str">
            <v>Tech</v>
          </cell>
          <cell r="C6748">
            <v>308.07147258163894</v>
          </cell>
        </row>
        <row r="6749">
          <cell r="A6749" t="str">
            <v>GC</v>
          </cell>
          <cell r="B6749" t="str">
            <v>Tech</v>
          </cell>
          <cell r="C6749">
            <v>308.07147258163894</v>
          </cell>
        </row>
        <row r="6750">
          <cell r="A6750" t="str">
            <v>GC</v>
          </cell>
          <cell r="B6750" t="str">
            <v>Apps</v>
          </cell>
          <cell r="C6750">
            <v>154.03573629081947</v>
          </cell>
        </row>
        <row r="6751">
          <cell r="A6751" t="str">
            <v>ASEAN</v>
          </cell>
          <cell r="B6751" t="str">
            <v>Tech</v>
          </cell>
          <cell r="C6751">
            <v>8.2260113058299389</v>
          </cell>
        </row>
        <row r="6752">
          <cell r="A6752" t="str">
            <v>IN</v>
          </cell>
          <cell r="B6752" t="str">
            <v>Tech</v>
          </cell>
          <cell r="C6752">
            <v>391.73677248677251</v>
          </cell>
        </row>
        <row r="6753">
          <cell r="A6753" t="str">
            <v>GC</v>
          </cell>
          <cell r="B6753" t="str">
            <v>Other</v>
          </cell>
          <cell r="C6753">
            <v>616.14294516327789</v>
          </cell>
        </row>
        <row r="6754">
          <cell r="A6754" t="str">
            <v>GC</v>
          </cell>
          <cell r="B6754" t="str">
            <v>Apps</v>
          </cell>
          <cell r="C6754">
            <v>308.07147258163894</v>
          </cell>
        </row>
        <row r="6755">
          <cell r="A6755" t="str">
            <v>GC</v>
          </cell>
          <cell r="B6755" t="str">
            <v>Apps</v>
          </cell>
          <cell r="C6755">
            <v>354.28219346888477</v>
          </cell>
        </row>
        <row r="6756">
          <cell r="A6756" t="str">
            <v>GC</v>
          </cell>
          <cell r="B6756" t="str">
            <v>Tech</v>
          </cell>
          <cell r="C6756">
            <v>115.52680221811461</v>
          </cell>
        </row>
        <row r="6757">
          <cell r="A6757" t="str">
            <v>GC</v>
          </cell>
          <cell r="B6757" t="str">
            <v>Apps</v>
          </cell>
          <cell r="C6757">
            <v>59.23875539125077</v>
          </cell>
        </row>
        <row r="6758">
          <cell r="A6758" t="str">
            <v>GC</v>
          </cell>
          <cell r="B6758" t="str">
            <v>Apps</v>
          </cell>
          <cell r="C6758">
            <v>25.783117683302528</v>
          </cell>
        </row>
        <row r="6759">
          <cell r="A6759" t="str">
            <v>GC</v>
          </cell>
          <cell r="B6759" t="str">
            <v>Other</v>
          </cell>
          <cell r="C6759">
            <v>30.807147258163894</v>
          </cell>
        </row>
        <row r="6760">
          <cell r="A6760" t="str">
            <v>IN</v>
          </cell>
          <cell r="B6760" t="str">
            <v>Tech</v>
          </cell>
          <cell r="C6760">
            <v>48.500881834215171</v>
          </cell>
        </row>
        <row r="6761">
          <cell r="A6761" t="str">
            <v>GC</v>
          </cell>
          <cell r="B6761" t="str">
            <v>Tech</v>
          </cell>
          <cell r="C6761">
            <v>1034.1261633919337</v>
          </cell>
        </row>
        <row r="6762">
          <cell r="A6762" t="str">
            <v>GC</v>
          </cell>
          <cell r="B6762" t="str">
            <v>Tech</v>
          </cell>
          <cell r="C6762">
            <v>149.41466420209488</v>
          </cell>
        </row>
        <row r="6763">
          <cell r="A6763" t="str">
            <v>KR</v>
          </cell>
          <cell r="B6763" t="str">
            <v>Tech</v>
          </cell>
          <cell r="C6763">
            <v>137.37899200454268</v>
          </cell>
        </row>
        <row r="6764">
          <cell r="A6764" t="str">
            <v>ASEAN</v>
          </cell>
          <cell r="B6764" t="str">
            <v>Apps</v>
          </cell>
          <cell r="C6764">
            <v>78.461250000000007</v>
          </cell>
        </row>
        <row r="6765">
          <cell r="A6765" t="str">
            <v>IN</v>
          </cell>
          <cell r="B6765" t="str">
            <v>Apps</v>
          </cell>
          <cell r="C6765">
            <v>110.22927689594357</v>
          </cell>
        </row>
        <row r="6766">
          <cell r="A6766" t="str">
            <v>GC</v>
          </cell>
          <cell r="B6766" t="str">
            <v>Apps</v>
          </cell>
          <cell r="C6766">
            <v>92.421441774491683</v>
          </cell>
        </row>
        <row r="6767">
          <cell r="A6767" t="str">
            <v>ASEAN</v>
          </cell>
          <cell r="B6767" t="str">
            <v>Apps</v>
          </cell>
          <cell r="C6767">
            <v>0</v>
          </cell>
        </row>
        <row r="6768">
          <cell r="A6768" t="str">
            <v>GC</v>
          </cell>
          <cell r="B6768" t="str">
            <v>Apps</v>
          </cell>
          <cell r="C6768">
            <v>123.22858903265558</v>
          </cell>
        </row>
        <row r="6769">
          <cell r="A6769" t="str">
            <v>ASEAN</v>
          </cell>
          <cell r="B6769" t="str">
            <v>Tech</v>
          </cell>
          <cell r="C6769">
            <v>97.112856444516879</v>
          </cell>
        </row>
        <row r="6770">
          <cell r="A6770" t="str">
            <v>ASEAN</v>
          </cell>
          <cell r="B6770" t="str">
            <v>Tech</v>
          </cell>
          <cell r="C6770">
            <v>1.0911012082510221</v>
          </cell>
        </row>
        <row r="6771">
          <cell r="A6771" t="str">
            <v>GC</v>
          </cell>
          <cell r="B6771" t="str">
            <v>OFM</v>
          </cell>
          <cell r="C6771">
            <v>107.82501540357363</v>
          </cell>
        </row>
        <row r="6772">
          <cell r="A6772" t="str">
            <v>GC</v>
          </cell>
          <cell r="B6772" t="str">
            <v>OFM</v>
          </cell>
          <cell r="C6772">
            <v>123.22858903265558</v>
          </cell>
        </row>
        <row r="6773">
          <cell r="A6773" t="str">
            <v>ASEAN</v>
          </cell>
          <cell r="B6773" t="str">
            <v>Tech</v>
          </cell>
          <cell r="C6773">
            <v>325.89212970506765</v>
          </cell>
        </row>
        <row r="6774">
          <cell r="A6774" t="str">
            <v>IN</v>
          </cell>
          <cell r="B6774" t="str">
            <v>Tech</v>
          </cell>
          <cell r="C6774">
            <v>176.3668430335097</v>
          </cell>
        </row>
        <row r="6775">
          <cell r="A6775" t="str">
            <v>GC</v>
          </cell>
          <cell r="B6775" t="str">
            <v>Systems</v>
          </cell>
          <cell r="C6775">
            <v>38.54406228720466</v>
          </cell>
        </row>
        <row r="6776">
          <cell r="A6776" t="str">
            <v>KR</v>
          </cell>
          <cell r="B6776" t="str">
            <v>Tech</v>
          </cell>
          <cell r="C6776">
            <v>137.37899200454268</v>
          </cell>
        </row>
        <row r="6777">
          <cell r="A6777" t="str">
            <v>GC</v>
          </cell>
          <cell r="B6777" t="str">
            <v>Tech</v>
          </cell>
          <cell r="C6777">
            <v>27.726432532347506</v>
          </cell>
        </row>
        <row r="6778">
          <cell r="A6778" t="str">
            <v>GC</v>
          </cell>
          <cell r="B6778" t="str">
            <v>Tech</v>
          </cell>
          <cell r="C6778">
            <v>1.5403573629081948</v>
          </cell>
        </row>
        <row r="6779">
          <cell r="A6779" t="str">
            <v>IN</v>
          </cell>
          <cell r="B6779" t="str">
            <v>Tech</v>
          </cell>
          <cell r="C6779">
            <v>55.114638447971785</v>
          </cell>
        </row>
        <row r="6780">
          <cell r="A6780" t="str">
            <v>IN</v>
          </cell>
          <cell r="B6780" t="str">
            <v>Tech</v>
          </cell>
          <cell r="C6780">
            <v>88.183421516754848</v>
          </cell>
        </row>
        <row r="6781">
          <cell r="A6781" t="str">
            <v>IN</v>
          </cell>
          <cell r="B6781" t="str">
            <v>Tech</v>
          </cell>
          <cell r="C6781">
            <v>77.160493827160494</v>
          </cell>
        </row>
        <row r="6782">
          <cell r="A6782" t="str">
            <v>IN</v>
          </cell>
          <cell r="B6782" t="str">
            <v>Apps</v>
          </cell>
          <cell r="C6782">
            <v>110.22927689594357</v>
          </cell>
        </row>
        <row r="6783">
          <cell r="A6783" t="str">
            <v>ASEAN</v>
          </cell>
          <cell r="B6783" t="str">
            <v>Apps</v>
          </cell>
          <cell r="C6783">
            <v>0</v>
          </cell>
        </row>
        <row r="6784">
          <cell r="A6784" t="str">
            <v>IN</v>
          </cell>
          <cell r="B6784" t="str">
            <v>Apps</v>
          </cell>
          <cell r="C6784">
            <v>55.114638447971785</v>
          </cell>
        </row>
        <row r="6785">
          <cell r="A6785" t="str">
            <v>GC</v>
          </cell>
          <cell r="B6785" t="str">
            <v>Systems</v>
          </cell>
          <cell r="C6785">
            <v>385.44062287204662</v>
          </cell>
        </row>
        <row r="6786">
          <cell r="A6786" t="str">
            <v>GC</v>
          </cell>
          <cell r="B6786" t="str">
            <v>Tech</v>
          </cell>
          <cell r="C6786">
            <v>3.4470872113064459</v>
          </cell>
        </row>
        <row r="6787">
          <cell r="A6787" t="str">
            <v>ASEAN</v>
          </cell>
          <cell r="B6787" t="str">
            <v>Apps</v>
          </cell>
          <cell r="C6787">
            <v>0</v>
          </cell>
        </row>
        <row r="6788">
          <cell r="A6788" t="str">
            <v>GC</v>
          </cell>
          <cell r="B6788" t="str">
            <v>Apps</v>
          </cell>
          <cell r="C6788">
            <v>154.03573629081947</v>
          </cell>
        </row>
        <row r="6789">
          <cell r="A6789" t="str">
            <v>GC</v>
          </cell>
          <cell r="B6789" t="str">
            <v>Apps</v>
          </cell>
          <cell r="C6789">
            <v>154.03573629081947</v>
          </cell>
        </row>
        <row r="6790">
          <cell r="A6790" t="str">
            <v>GC</v>
          </cell>
          <cell r="B6790" t="str">
            <v>Apps</v>
          </cell>
          <cell r="C6790">
            <v>154.03573629081947</v>
          </cell>
        </row>
        <row r="6791">
          <cell r="A6791" t="str">
            <v>GC</v>
          </cell>
          <cell r="B6791" t="str">
            <v>OFM</v>
          </cell>
          <cell r="C6791">
            <v>1.0782501540357363</v>
          </cell>
        </row>
        <row r="6792">
          <cell r="A6792" t="str">
            <v>GC</v>
          </cell>
          <cell r="B6792" t="str">
            <v>Tech</v>
          </cell>
          <cell r="C6792">
            <v>9.7042513863216264</v>
          </cell>
        </row>
        <row r="6793">
          <cell r="A6793" t="str">
            <v>GC</v>
          </cell>
          <cell r="B6793" t="str">
            <v>OFM</v>
          </cell>
          <cell r="C6793">
            <v>214.41</v>
          </cell>
        </row>
        <row r="6794">
          <cell r="A6794" t="str">
            <v>GC</v>
          </cell>
          <cell r="B6794" t="str">
            <v>Apps</v>
          </cell>
          <cell r="C6794">
            <v>642.4010381200776</v>
          </cell>
        </row>
        <row r="6795">
          <cell r="A6795" t="str">
            <v>ANZ</v>
          </cell>
          <cell r="B6795" t="str">
            <v>Apps</v>
          </cell>
          <cell r="C6795">
            <v>73.361153877319509</v>
          </cell>
        </row>
        <row r="6796">
          <cell r="A6796" t="str">
            <v>ANZ</v>
          </cell>
          <cell r="B6796" t="str">
            <v>Apps</v>
          </cell>
          <cell r="C6796">
            <v>24.309213191799692</v>
          </cell>
        </row>
        <row r="6797">
          <cell r="A6797" t="str">
            <v>ANZ</v>
          </cell>
          <cell r="B6797" t="str">
            <v>Apps</v>
          </cell>
          <cell r="C6797">
            <v>11.344299489506524</v>
          </cell>
        </row>
        <row r="6798">
          <cell r="A6798" t="str">
            <v>ANZ</v>
          </cell>
          <cell r="B6798" t="str">
            <v>Apps</v>
          </cell>
          <cell r="C6798">
            <v>14.220889717202821</v>
          </cell>
        </row>
        <row r="6799">
          <cell r="A6799" t="str">
            <v>ANZ</v>
          </cell>
          <cell r="B6799" t="str">
            <v>Apps</v>
          </cell>
          <cell r="C6799">
            <v>44.554898306458149</v>
          </cell>
        </row>
        <row r="6800">
          <cell r="A6800" t="str">
            <v>ANZ</v>
          </cell>
          <cell r="B6800" t="str">
            <v>Apps</v>
          </cell>
          <cell r="C6800">
            <v>162.0614212786646</v>
          </cell>
        </row>
        <row r="6801">
          <cell r="A6801" t="str">
            <v>GC</v>
          </cell>
          <cell r="B6801" t="str">
            <v>Apps</v>
          </cell>
          <cell r="C6801">
            <v>154.03573629081947</v>
          </cell>
        </row>
        <row r="6802">
          <cell r="A6802" t="str">
            <v>GC</v>
          </cell>
          <cell r="B6802" t="str">
            <v>Apps</v>
          </cell>
          <cell r="C6802">
            <v>123.22858903265558</v>
          </cell>
        </row>
        <row r="6803">
          <cell r="A6803" t="str">
            <v>GC</v>
          </cell>
          <cell r="B6803" t="str">
            <v>Apps</v>
          </cell>
          <cell r="C6803">
            <v>130.93037584719656</v>
          </cell>
        </row>
        <row r="6804">
          <cell r="A6804" t="str">
            <v>GC</v>
          </cell>
          <cell r="B6804" t="str">
            <v>Apps</v>
          </cell>
          <cell r="C6804">
            <v>200.24645717806533</v>
          </cell>
        </row>
        <row r="6805">
          <cell r="A6805" t="str">
            <v>GC</v>
          </cell>
          <cell r="B6805" t="str">
            <v>Apps</v>
          </cell>
          <cell r="C6805">
            <v>207.94824399260631</v>
          </cell>
        </row>
        <row r="6806">
          <cell r="A6806" t="str">
            <v>GC</v>
          </cell>
          <cell r="B6806" t="str">
            <v>Apps</v>
          </cell>
          <cell r="C6806">
            <v>130.93037584719656</v>
          </cell>
        </row>
        <row r="6807">
          <cell r="A6807" t="str">
            <v>GC</v>
          </cell>
          <cell r="B6807" t="str">
            <v>Apps</v>
          </cell>
          <cell r="C6807">
            <v>150.95502156500308</v>
          </cell>
        </row>
        <row r="6808">
          <cell r="A6808" t="str">
            <v>GC</v>
          </cell>
          <cell r="B6808" t="str">
            <v>Apps</v>
          </cell>
          <cell r="C6808">
            <v>184.84288354898337</v>
          </cell>
        </row>
        <row r="6809">
          <cell r="A6809" t="str">
            <v>GC</v>
          </cell>
          <cell r="B6809" t="str">
            <v>Tech</v>
          </cell>
          <cell r="C6809">
            <v>308.07147258163894</v>
          </cell>
        </row>
        <row r="6810">
          <cell r="A6810" t="str">
            <v>GC</v>
          </cell>
          <cell r="B6810" t="str">
            <v>Tech</v>
          </cell>
          <cell r="C6810">
            <v>6.1614294516327792</v>
          </cell>
        </row>
        <row r="6811">
          <cell r="A6811" t="str">
            <v>GC</v>
          </cell>
          <cell r="B6811" t="str">
            <v>Tech</v>
          </cell>
          <cell r="C6811">
            <v>61.614294516327789</v>
          </cell>
        </row>
        <row r="6812">
          <cell r="A6812" t="str">
            <v>ANZ</v>
          </cell>
          <cell r="B6812" t="str">
            <v>Apps</v>
          </cell>
          <cell r="C6812">
            <v>20.257677659833075</v>
          </cell>
        </row>
        <row r="6813">
          <cell r="A6813" t="str">
            <v>ANZ</v>
          </cell>
          <cell r="B6813" t="str">
            <v>Apps</v>
          </cell>
          <cell r="C6813">
            <v>202.57677659833075</v>
          </cell>
        </row>
        <row r="6814">
          <cell r="A6814" t="str">
            <v>GC</v>
          </cell>
          <cell r="B6814" t="str">
            <v>Tech</v>
          </cell>
          <cell r="C6814">
            <v>15.88</v>
          </cell>
        </row>
        <row r="6815">
          <cell r="A6815" t="str">
            <v>GC</v>
          </cell>
          <cell r="B6815" t="str">
            <v>Tech</v>
          </cell>
          <cell r="C6815">
            <v>127.056</v>
          </cell>
        </row>
        <row r="6816">
          <cell r="A6816" t="str">
            <v>GC</v>
          </cell>
          <cell r="B6816" t="str">
            <v>Tech</v>
          </cell>
          <cell r="C6816">
            <v>127.056</v>
          </cell>
        </row>
        <row r="6817">
          <cell r="A6817" t="str">
            <v>GC</v>
          </cell>
          <cell r="B6817" t="str">
            <v>Tech</v>
          </cell>
          <cell r="C6817">
            <v>117.06715958102281</v>
          </cell>
        </row>
        <row r="6818">
          <cell r="A6818" t="str">
            <v>GC</v>
          </cell>
          <cell r="B6818" t="str">
            <v>Apps</v>
          </cell>
          <cell r="C6818">
            <v>154.03573629081947</v>
          </cell>
        </row>
        <row r="6819">
          <cell r="A6819" t="str">
            <v>GC</v>
          </cell>
          <cell r="B6819" t="str">
            <v>Apps</v>
          </cell>
          <cell r="C6819">
            <v>192.54467036352435</v>
          </cell>
        </row>
        <row r="6820">
          <cell r="A6820" t="str">
            <v>GC</v>
          </cell>
          <cell r="B6820" t="str">
            <v>Tech</v>
          </cell>
          <cell r="C6820">
            <v>30.807147258163894</v>
          </cell>
        </row>
        <row r="6821">
          <cell r="A6821" t="str">
            <v>GC</v>
          </cell>
          <cell r="B6821" t="str">
            <v>Tech</v>
          </cell>
          <cell r="C6821">
            <v>770.17868145409739</v>
          </cell>
        </row>
        <row r="6822">
          <cell r="A6822" t="str">
            <v>GC</v>
          </cell>
          <cell r="B6822" t="str">
            <v>Tech</v>
          </cell>
          <cell r="C6822">
            <v>92.421441774491683</v>
          </cell>
        </row>
        <row r="6823">
          <cell r="A6823" t="str">
            <v>KR</v>
          </cell>
          <cell r="B6823" t="str">
            <v>Tech</v>
          </cell>
          <cell r="C6823">
            <v>91.585994669695125</v>
          </cell>
        </row>
        <row r="6824">
          <cell r="A6824" t="str">
            <v>KR</v>
          </cell>
          <cell r="B6824" t="str">
            <v>Tech</v>
          </cell>
          <cell r="C6824">
            <v>54.951596801817075</v>
          </cell>
        </row>
        <row r="6825">
          <cell r="A6825" t="str">
            <v>KR</v>
          </cell>
          <cell r="B6825" t="str">
            <v>Tech</v>
          </cell>
          <cell r="C6825">
            <v>348.02677974484146</v>
          </cell>
        </row>
        <row r="6826">
          <cell r="A6826" t="str">
            <v>IN</v>
          </cell>
          <cell r="B6826" t="str">
            <v>Tech</v>
          </cell>
          <cell r="C6826">
            <v>10</v>
          </cell>
        </row>
        <row r="6827">
          <cell r="A6827" t="str">
            <v>IN</v>
          </cell>
          <cell r="B6827" t="str">
            <v>Tech</v>
          </cell>
          <cell r="C6827">
            <v>1</v>
          </cell>
        </row>
        <row r="6828">
          <cell r="A6828" t="str">
            <v>IN</v>
          </cell>
          <cell r="B6828" t="str">
            <v>Tech</v>
          </cell>
          <cell r="C6828">
            <v>206.71296296296299</v>
          </cell>
        </row>
        <row r="6829">
          <cell r="A6829" t="str">
            <v>GC</v>
          </cell>
          <cell r="B6829" t="str">
            <v>Apps</v>
          </cell>
          <cell r="C6829">
            <v>164.81823783117684</v>
          </cell>
        </row>
        <row r="6830">
          <cell r="A6830" t="str">
            <v>ANZ</v>
          </cell>
          <cell r="B6830" t="str">
            <v>Tech</v>
          </cell>
          <cell r="C6830">
            <v>529.49274594938049</v>
          </cell>
        </row>
        <row r="6831">
          <cell r="A6831" t="str">
            <v>ASEAN</v>
          </cell>
          <cell r="B6831" t="str">
            <v>Apps</v>
          </cell>
          <cell r="C6831">
            <v>47.397751344305043</v>
          </cell>
        </row>
        <row r="6832">
          <cell r="A6832" t="str">
            <v>GC</v>
          </cell>
          <cell r="B6832" t="str">
            <v>Systems</v>
          </cell>
          <cell r="C6832">
            <v>18.269562219924161</v>
          </cell>
        </row>
        <row r="6833">
          <cell r="A6833" t="str">
            <v>ASEAN</v>
          </cell>
          <cell r="B6833" t="str">
            <v>Tech</v>
          </cell>
          <cell r="C6833">
            <v>10.053120417141926</v>
          </cell>
        </row>
        <row r="6834">
          <cell r="A6834" t="str">
            <v>GC</v>
          </cell>
          <cell r="B6834" t="str">
            <v>Apps</v>
          </cell>
          <cell r="C6834">
            <v>77.345084989657352</v>
          </cell>
        </row>
        <row r="6835">
          <cell r="A6835" t="str">
            <v>ASEAN</v>
          </cell>
          <cell r="B6835" t="str">
            <v>Apps</v>
          </cell>
          <cell r="C6835">
            <v>31.598500896203358</v>
          </cell>
        </row>
        <row r="6836">
          <cell r="A6836" t="str">
            <v>KR</v>
          </cell>
          <cell r="B6836" t="str">
            <v>Systems</v>
          </cell>
          <cell r="C6836">
            <v>2564.4078507514632</v>
          </cell>
        </row>
        <row r="6837">
          <cell r="A6837" t="str">
            <v>GC</v>
          </cell>
          <cell r="B6837" t="str">
            <v>Tech</v>
          </cell>
          <cell r="C6837">
            <v>25.696041524803107</v>
          </cell>
        </row>
        <row r="6838">
          <cell r="A6838" t="str">
            <v>ASEAN</v>
          </cell>
          <cell r="B6838" t="str">
            <v>Tech</v>
          </cell>
          <cell r="C6838">
            <v>98.339601690632605</v>
          </cell>
        </row>
        <row r="6839">
          <cell r="A6839" t="str">
            <v>ASEAN</v>
          </cell>
          <cell r="B6839" t="str">
            <v>Apps</v>
          </cell>
          <cell r="C6839">
            <v>6.2115989801075022</v>
          </cell>
        </row>
        <row r="6840">
          <cell r="A6840" t="str">
            <v>IN</v>
          </cell>
          <cell r="B6840" t="str">
            <v>Tech</v>
          </cell>
          <cell r="C6840">
            <v>176.3668430335097</v>
          </cell>
        </row>
        <row r="6841">
          <cell r="A6841" t="str">
            <v>KR</v>
          </cell>
          <cell r="B6841" t="str">
            <v>Tech</v>
          </cell>
          <cell r="C6841">
            <v>137.37899200454268</v>
          </cell>
        </row>
        <row r="6842">
          <cell r="A6842" t="str">
            <v>GC</v>
          </cell>
          <cell r="B6842" t="str">
            <v>Apps</v>
          </cell>
          <cell r="C6842">
            <v>77.017868145409736</v>
          </cell>
        </row>
        <row r="6843">
          <cell r="A6843" t="str">
            <v>GC</v>
          </cell>
          <cell r="B6843" t="str">
            <v>Apps</v>
          </cell>
          <cell r="C6843">
            <v>154.03573629081947</v>
          </cell>
        </row>
        <row r="6844">
          <cell r="A6844" t="str">
            <v>GC</v>
          </cell>
          <cell r="B6844" t="str">
            <v>Apps</v>
          </cell>
          <cell r="C6844">
            <v>154.03573629081947</v>
          </cell>
        </row>
        <row r="6845">
          <cell r="A6845" t="str">
            <v>GC</v>
          </cell>
          <cell r="B6845" t="str">
            <v>Apps</v>
          </cell>
          <cell r="C6845">
            <v>231.05360443622922</v>
          </cell>
        </row>
        <row r="6846">
          <cell r="A6846" t="str">
            <v>GC</v>
          </cell>
          <cell r="B6846" t="str">
            <v>Apps</v>
          </cell>
          <cell r="C6846">
            <v>154.03573629081947</v>
          </cell>
        </row>
        <row r="6847">
          <cell r="A6847" t="str">
            <v>GC</v>
          </cell>
          <cell r="B6847" t="str">
            <v>Apps</v>
          </cell>
          <cell r="C6847">
            <v>92.421441774491683</v>
          </cell>
        </row>
        <row r="6848">
          <cell r="A6848" t="str">
            <v>GC</v>
          </cell>
          <cell r="B6848" t="str">
            <v>Apps</v>
          </cell>
          <cell r="C6848">
            <v>46.210720887245841</v>
          </cell>
        </row>
        <row r="6849">
          <cell r="A6849" t="str">
            <v>GC</v>
          </cell>
          <cell r="B6849" t="str">
            <v>Tech</v>
          </cell>
          <cell r="C6849">
            <v>92.421441774491683</v>
          </cell>
        </row>
        <row r="6850">
          <cell r="A6850" t="str">
            <v>GC</v>
          </cell>
          <cell r="B6850" t="str">
            <v>Tech</v>
          </cell>
          <cell r="C6850">
            <v>30.807147258163894</v>
          </cell>
        </row>
        <row r="6851">
          <cell r="A6851" t="str">
            <v>GC</v>
          </cell>
          <cell r="B6851" t="str">
            <v>Apps</v>
          </cell>
          <cell r="C6851">
            <v>41.148798521256936</v>
          </cell>
        </row>
        <row r="6852">
          <cell r="A6852" t="str">
            <v>IN</v>
          </cell>
          <cell r="B6852" t="str">
            <v>Tech</v>
          </cell>
          <cell r="C6852">
            <v>176.3668430335097</v>
          </cell>
        </row>
        <row r="6853">
          <cell r="A6853" t="str">
            <v>GC</v>
          </cell>
          <cell r="B6853" t="str">
            <v>OFM</v>
          </cell>
          <cell r="C6853">
            <v>256.96041524803104</v>
          </cell>
        </row>
        <row r="6854">
          <cell r="A6854" t="str">
            <v>GC</v>
          </cell>
          <cell r="B6854" t="str">
            <v>Tech</v>
          </cell>
          <cell r="C6854">
            <v>15.511892450879007</v>
          </cell>
        </row>
        <row r="6855">
          <cell r="A6855" t="str">
            <v>ASEAN</v>
          </cell>
          <cell r="B6855" t="str">
            <v>Apps</v>
          </cell>
          <cell r="C6855">
            <v>75</v>
          </cell>
        </row>
        <row r="6856">
          <cell r="A6856" t="str">
            <v>GC</v>
          </cell>
          <cell r="B6856" t="str">
            <v>Tech</v>
          </cell>
          <cell r="C6856">
            <v>9.4574861367837322</v>
          </cell>
        </row>
        <row r="6857">
          <cell r="A6857" t="str">
            <v>GC</v>
          </cell>
          <cell r="B6857" t="str">
            <v>Tech</v>
          </cell>
          <cell r="C6857">
            <v>44.923105360443621</v>
          </cell>
        </row>
        <row r="6858">
          <cell r="A6858" t="str">
            <v>GC</v>
          </cell>
          <cell r="B6858" t="str">
            <v>Tech</v>
          </cell>
          <cell r="C6858">
            <v>22.461552680221811</v>
          </cell>
        </row>
        <row r="6859">
          <cell r="A6859" t="str">
            <v>GC</v>
          </cell>
          <cell r="B6859" t="str">
            <v>Tech</v>
          </cell>
          <cell r="C6859">
            <v>1.723543605653223</v>
          </cell>
        </row>
        <row r="6860">
          <cell r="A6860" t="str">
            <v>GC</v>
          </cell>
          <cell r="B6860" t="str">
            <v>Systems</v>
          </cell>
          <cell r="C6860">
            <v>34.470872113064452</v>
          </cell>
        </row>
        <row r="6861">
          <cell r="A6861" t="str">
            <v>GC</v>
          </cell>
          <cell r="B6861" t="str">
            <v>Tech</v>
          </cell>
          <cell r="C6861">
            <v>5.8600482592209584</v>
          </cell>
        </row>
        <row r="6862">
          <cell r="A6862" t="str">
            <v>IN</v>
          </cell>
          <cell r="B6862" t="str">
            <v>Tech</v>
          </cell>
          <cell r="C6862">
            <v>20</v>
          </cell>
        </row>
        <row r="6863">
          <cell r="A6863" t="str">
            <v>GC</v>
          </cell>
          <cell r="B6863" t="str">
            <v>Tech</v>
          </cell>
          <cell r="C6863">
            <v>154.03573629081947</v>
          </cell>
        </row>
        <row r="6864">
          <cell r="A6864" t="str">
            <v>GC</v>
          </cell>
          <cell r="B6864" t="str">
            <v>Tech</v>
          </cell>
          <cell r="C6864">
            <v>38.607376766632193</v>
          </cell>
        </row>
        <row r="6865">
          <cell r="A6865" t="str">
            <v>GC</v>
          </cell>
          <cell r="B6865" t="str">
            <v>Tech</v>
          </cell>
          <cell r="C6865">
            <v>100.12322858903266</v>
          </cell>
        </row>
        <row r="6866">
          <cell r="A6866" t="str">
            <v>GC</v>
          </cell>
          <cell r="B6866" t="str">
            <v>Tech</v>
          </cell>
          <cell r="C6866">
            <v>77.017868145409736</v>
          </cell>
        </row>
        <row r="6867">
          <cell r="A6867" t="str">
            <v>GC</v>
          </cell>
          <cell r="B6867" t="str">
            <v>OFM</v>
          </cell>
          <cell r="C6867">
            <v>77.017868145409736</v>
          </cell>
        </row>
        <row r="6868">
          <cell r="A6868" t="str">
            <v>GC</v>
          </cell>
          <cell r="B6868" t="str">
            <v>Tech</v>
          </cell>
          <cell r="C6868">
            <v>6.2047569803516023</v>
          </cell>
        </row>
        <row r="6869">
          <cell r="A6869" t="str">
            <v>IN</v>
          </cell>
          <cell r="B6869" t="str">
            <v>Tech</v>
          </cell>
          <cell r="C6869">
            <v>33.06878306878307</v>
          </cell>
        </row>
        <row r="6870">
          <cell r="A6870" t="str">
            <v>IN</v>
          </cell>
          <cell r="B6870" t="str">
            <v>Tech</v>
          </cell>
          <cell r="C6870">
            <v>110.22927689594357</v>
          </cell>
        </row>
        <row r="6871">
          <cell r="A6871" t="str">
            <v>IN</v>
          </cell>
          <cell r="B6871" t="str">
            <v>Tech</v>
          </cell>
          <cell r="C6871">
            <v>198.4126984126984</v>
          </cell>
        </row>
        <row r="6872">
          <cell r="A6872" t="str">
            <v>IN</v>
          </cell>
          <cell r="B6872" t="str">
            <v>Tech</v>
          </cell>
          <cell r="C6872">
            <v>198.4126984126984</v>
          </cell>
        </row>
        <row r="6873">
          <cell r="A6873" t="str">
            <v>IN</v>
          </cell>
          <cell r="B6873" t="str">
            <v>Tech</v>
          </cell>
          <cell r="C6873">
            <v>220.45855379188714</v>
          </cell>
        </row>
        <row r="6874">
          <cell r="A6874" t="str">
            <v>IN</v>
          </cell>
          <cell r="B6874" t="str">
            <v>Tech</v>
          </cell>
          <cell r="C6874">
            <v>88.183421516754848</v>
          </cell>
        </row>
        <row r="6875">
          <cell r="A6875" t="str">
            <v>ASEAN</v>
          </cell>
          <cell r="B6875" t="str">
            <v>Apps</v>
          </cell>
          <cell r="C6875">
            <v>120</v>
          </cell>
        </row>
        <row r="6876">
          <cell r="A6876" t="str">
            <v>GC</v>
          </cell>
          <cell r="B6876" t="str">
            <v>Tech</v>
          </cell>
          <cell r="C6876">
            <v>11.396194416250177</v>
          </cell>
        </row>
        <row r="6877">
          <cell r="A6877" t="str">
            <v>KR</v>
          </cell>
          <cell r="B6877" t="str">
            <v>OFM</v>
          </cell>
          <cell r="C6877">
            <v>91.585994669695125</v>
          </cell>
        </row>
        <row r="6878">
          <cell r="A6878" t="str">
            <v>IN</v>
          </cell>
          <cell r="B6878" t="str">
            <v>Tech</v>
          </cell>
          <cell r="C6878">
            <v>59.006900352733687</v>
          </cell>
        </row>
        <row r="6879">
          <cell r="A6879" t="str">
            <v>ASEAN</v>
          </cell>
          <cell r="B6879" t="str">
            <v>Apps</v>
          </cell>
          <cell r="C6879">
            <v>20</v>
          </cell>
        </row>
        <row r="6880">
          <cell r="A6880" t="str">
            <v>GC</v>
          </cell>
          <cell r="B6880" t="str">
            <v>Systems</v>
          </cell>
          <cell r="C6880">
            <v>12.064805239572561</v>
          </cell>
        </row>
        <row r="6881">
          <cell r="A6881" t="str">
            <v>GC</v>
          </cell>
          <cell r="B6881" t="str">
            <v>Systems</v>
          </cell>
          <cell r="C6881">
            <v>6.8941744226128918</v>
          </cell>
        </row>
        <row r="6882">
          <cell r="A6882" t="str">
            <v>ASEAN</v>
          </cell>
          <cell r="B6882" t="str">
            <v>Apps</v>
          </cell>
          <cell r="C6882">
            <v>10</v>
          </cell>
        </row>
        <row r="6883">
          <cell r="A6883" t="str">
            <v>GC</v>
          </cell>
          <cell r="B6883" t="str">
            <v>Apps</v>
          </cell>
          <cell r="C6883">
            <v>150.18484288354898</v>
          </cell>
        </row>
        <row r="6884">
          <cell r="A6884" t="str">
            <v>GC</v>
          </cell>
          <cell r="B6884" t="str">
            <v>Tech</v>
          </cell>
          <cell r="C6884">
            <v>69.316081330868769</v>
          </cell>
        </row>
        <row r="6885">
          <cell r="A6885" t="str">
            <v>GC</v>
          </cell>
          <cell r="B6885" t="str">
            <v>Apps</v>
          </cell>
          <cell r="C6885">
            <v>150.18484288354898</v>
          </cell>
        </row>
        <row r="6886">
          <cell r="A6886" t="str">
            <v>GC</v>
          </cell>
          <cell r="B6886" t="str">
            <v>Tech</v>
          </cell>
          <cell r="C6886">
            <v>61.614294516327789</v>
          </cell>
        </row>
        <row r="6887">
          <cell r="A6887" t="str">
            <v>GC</v>
          </cell>
          <cell r="B6887" t="str">
            <v>Tech</v>
          </cell>
          <cell r="C6887">
            <v>92.421441774491683</v>
          </cell>
        </row>
        <row r="6888">
          <cell r="A6888" t="str">
            <v>GC</v>
          </cell>
          <cell r="B6888" t="str">
            <v>Tech</v>
          </cell>
          <cell r="C6888">
            <v>61.614294516327789</v>
          </cell>
        </row>
        <row r="6889">
          <cell r="A6889" t="str">
            <v>GC</v>
          </cell>
          <cell r="B6889" t="str">
            <v>Tech</v>
          </cell>
          <cell r="C6889">
            <v>98.582871226124468</v>
          </cell>
        </row>
        <row r="6890">
          <cell r="A6890" t="str">
            <v>GC</v>
          </cell>
          <cell r="B6890" t="str">
            <v>Apps</v>
          </cell>
          <cell r="C6890">
            <v>77.017868145409736</v>
          </cell>
        </row>
        <row r="6891">
          <cell r="A6891" t="str">
            <v>GC</v>
          </cell>
          <cell r="B6891" t="str">
            <v>Other</v>
          </cell>
          <cell r="C6891">
            <v>77.017868145409736</v>
          </cell>
        </row>
        <row r="6892">
          <cell r="A6892" t="str">
            <v>GC</v>
          </cell>
          <cell r="B6892" t="str">
            <v>Tech</v>
          </cell>
          <cell r="C6892">
            <v>61.614294516327789</v>
          </cell>
        </row>
        <row r="6893">
          <cell r="A6893" t="str">
            <v>KR</v>
          </cell>
          <cell r="B6893" t="str">
            <v>Tech</v>
          </cell>
          <cell r="C6893">
            <v>137.37899200454268</v>
          </cell>
        </row>
        <row r="6894">
          <cell r="A6894" t="str">
            <v>GC</v>
          </cell>
          <cell r="B6894" t="str">
            <v>Tech</v>
          </cell>
          <cell r="C6894">
            <v>6.8941744226128918</v>
          </cell>
        </row>
        <row r="6895">
          <cell r="A6895" t="str">
            <v>GC</v>
          </cell>
          <cell r="B6895" t="str">
            <v>Tech</v>
          </cell>
          <cell r="C6895">
            <v>86.177180282661155</v>
          </cell>
        </row>
        <row r="6896">
          <cell r="A6896" t="str">
            <v>GC</v>
          </cell>
          <cell r="B6896" t="str">
            <v>Systems</v>
          </cell>
          <cell r="C6896">
            <v>13.788348845225784</v>
          </cell>
        </row>
        <row r="6897">
          <cell r="A6897" t="str">
            <v>GC</v>
          </cell>
          <cell r="B6897" t="str">
            <v>OFM</v>
          </cell>
          <cell r="C6897">
            <v>45.022233712512929</v>
          </cell>
        </row>
        <row r="6898">
          <cell r="A6898" t="str">
            <v>KR</v>
          </cell>
          <cell r="B6898" t="str">
            <v>OFM</v>
          </cell>
          <cell r="C6898">
            <v>91.585994669695125</v>
          </cell>
        </row>
        <row r="6899">
          <cell r="A6899" t="str">
            <v>KR</v>
          </cell>
          <cell r="B6899" t="str">
            <v>Tech</v>
          </cell>
          <cell r="C6899">
            <v>54.951596801817075</v>
          </cell>
        </row>
        <row r="6900">
          <cell r="A6900" t="str">
            <v>ANZ</v>
          </cell>
          <cell r="B6900" t="str">
            <v>Tech</v>
          </cell>
          <cell r="C6900">
            <v>529.49274594938049</v>
          </cell>
        </row>
        <row r="6901">
          <cell r="A6901" t="str">
            <v>GC</v>
          </cell>
          <cell r="B6901" t="str">
            <v>Tech</v>
          </cell>
          <cell r="C6901">
            <v>13.788348845225784</v>
          </cell>
        </row>
        <row r="6902">
          <cell r="A6902" t="str">
            <v>GC</v>
          </cell>
          <cell r="B6902" t="str">
            <v>Tech</v>
          </cell>
          <cell r="C6902">
            <v>10.341261633919338</v>
          </cell>
        </row>
        <row r="6903">
          <cell r="A6903" t="str">
            <v>ASEAN</v>
          </cell>
          <cell r="B6903" t="str">
            <v>OFM</v>
          </cell>
          <cell r="C6903">
            <v>26.655369072836894</v>
          </cell>
        </row>
        <row r="6904">
          <cell r="A6904" t="str">
            <v>IN</v>
          </cell>
          <cell r="B6904" t="str">
            <v>Tech</v>
          </cell>
          <cell r="C6904">
            <v>1102.2927689594355</v>
          </cell>
        </row>
        <row r="6905">
          <cell r="A6905" t="str">
            <v>IN</v>
          </cell>
          <cell r="B6905" t="str">
            <v>Tech</v>
          </cell>
          <cell r="C6905">
            <v>66.137566137566139</v>
          </cell>
        </row>
        <row r="6906">
          <cell r="A6906" t="str">
            <v>KR</v>
          </cell>
          <cell r="B6906" t="str">
            <v>Tech</v>
          </cell>
          <cell r="C6906">
            <v>293.0751829430244</v>
          </cell>
        </row>
        <row r="6907">
          <cell r="A6907" t="str">
            <v>KR</v>
          </cell>
          <cell r="B6907" t="str">
            <v>Apps</v>
          </cell>
          <cell r="C6907">
            <v>183.17198933939025</v>
          </cell>
        </row>
        <row r="6908">
          <cell r="A6908" t="str">
            <v>GC</v>
          </cell>
          <cell r="B6908" t="str">
            <v>Tech</v>
          </cell>
          <cell r="C6908">
            <v>10.782501540357364</v>
          </cell>
        </row>
        <row r="6909">
          <cell r="A6909" t="str">
            <v>IN</v>
          </cell>
          <cell r="B6909" t="str">
            <v>Tech</v>
          </cell>
          <cell r="C6909">
            <v>35.273368606701936</v>
          </cell>
        </row>
        <row r="6910">
          <cell r="A6910" t="str">
            <v>ASEAN</v>
          </cell>
          <cell r="B6910" t="str">
            <v>Apps</v>
          </cell>
          <cell r="C6910">
            <v>24.846395920430009</v>
          </cell>
        </row>
        <row r="6911">
          <cell r="A6911" t="str">
            <v>GC</v>
          </cell>
          <cell r="B6911" t="str">
            <v>Tech</v>
          </cell>
          <cell r="C6911">
            <v>30.807147258163894</v>
          </cell>
        </row>
        <row r="6912">
          <cell r="A6912" t="str">
            <v>GC</v>
          </cell>
          <cell r="B6912" t="str">
            <v>Tech</v>
          </cell>
          <cell r="C6912">
            <v>30.807147258163894</v>
          </cell>
        </row>
        <row r="6913">
          <cell r="A6913" t="str">
            <v>ANZ</v>
          </cell>
          <cell r="B6913" t="str">
            <v>Tech</v>
          </cell>
          <cell r="C6913">
            <v>7.4128984432913265</v>
          </cell>
        </row>
        <row r="6914">
          <cell r="A6914" t="str">
            <v>GC</v>
          </cell>
          <cell r="B6914" t="str">
            <v>Tech</v>
          </cell>
          <cell r="C6914">
            <v>23.105360443622921</v>
          </cell>
        </row>
        <row r="6915">
          <cell r="A6915" t="str">
            <v>IN</v>
          </cell>
          <cell r="B6915" t="str">
            <v>Tech</v>
          </cell>
          <cell r="C6915">
            <v>66.137566137566139</v>
          </cell>
        </row>
        <row r="6916">
          <cell r="A6916" t="str">
            <v>GC</v>
          </cell>
          <cell r="B6916" t="str">
            <v>Tech</v>
          </cell>
          <cell r="C6916">
            <v>12.848020762401553</v>
          </cell>
        </row>
        <row r="6917">
          <cell r="A6917" t="str">
            <v>ASEAN</v>
          </cell>
          <cell r="B6917" t="str">
            <v>Tech</v>
          </cell>
          <cell r="C6917">
            <v>6.5178425941013529</v>
          </cell>
        </row>
        <row r="6918">
          <cell r="A6918" t="str">
            <v>IN</v>
          </cell>
          <cell r="B6918" t="str">
            <v>Tech</v>
          </cell>
          <cell r="C6918">
            <v>66.137566137566139</v>
          </cell>
        </row>
        <row r="6919">
          <cell r="A6919" t="str">
            <v>IN</v>
          </cell>
          <cell r="B6919" t="str">
            <v>Tech</v>
          </cell>
          <cell r="C6919">
            <v>34.277006172839506</v>
          </cell>
        </row>
        <row r="6920">
          <cell r="A6920" t="str">
            <v>ANZ</v>
          </cell>
          <cell r="B6920" t="str">
            <v>Tech</v>
          </cell>
          <cell r="C6920">
            <v>52.949274594938046</v>
          </cell>
        </row>
        <row r="6921">
          <cell r="A6921" t="str">
            <v>ANZ</v>
          </cell>
          <cell r="B6921" t="str">
            <v>Tech</v>
          </cell>
          <cell r="C6921">
            <v>264.74637297469025</v>
          </cell>
        </row>
        <row r="6922">
          <cell r="A6922" t="str">
            <v>GC</v>
          </cell>
          <cell r="B6922" t="str">
            <v>Tech</v>
          </cell>
          <cell r="C6922">
            <v>28.955532574974146</v>
          </cell>
        </row>
        <row r="6923">
          <cell r="A6923" t="str">
            <v>ASEAN</v>
          </cell>
          <cell r="B6923" t="str">
            <v>Tech</v>
          </cell>
          <cell r="C6923">
            <v>16.294606485253382</v>
          </cell>
        </row>
        <row r="6924">
          <cell r="A6924" t="str">
            <v>IN</v>
          </cell>
          <cell r="B6924" t="str">
            <v>Tech</v>
          </cell>
          <cell r="C6924">
            <v>48.963844797178126</v>
          </cell>
        </row>
        <row r="6925">
          <cell r="A6925" t="str">
            <v>KR</v>
          </cell>
          <cell r="B6925" t="str">
            <v>Tech</v>
          </cell>
          <cell r="C6925">
            <v>118.14593312390672</v>
          </cell>
        </row>
        <row r="6926">
          <cell r="A6926" t="str">
            <v>ANZ</v>
          </cell>
          <cell r="B6926" t="str">
            <v>Apps</v>
          </cell>
          <cell r="C6926">
            <v>370.64492216456637</v>
          </cell>
        </row>
        <row r="6927">
          <cell r="A6927" t="str">
            <v>ANZ</v>
          </cell>
          <cell r="B6927" t="str">
            <v>Tech</v>
          </cell>
          <cell r="C6927">
            <v>26.474637297469023</v>
          </cell>
        </row>
        <row r="6928">
          <cell r="A6928" t="str">
            <v>ANZ</v>
          </cell>
          <cell r="B6928" t="str">
            <v>Apps</v>
          </cell>
          <cell r="C6928">
            <v>63.539129513925651</v>
          </cell>
        </row>
        <row r="6929">
          <cell r="A6929" t="str">
            <v>IN</v>
          </cell>
          <cell r="B6929" t="str">
            <v>Tech</v>
          </cell>
          <cell r="C6929">
            <v>88.183421516754848</v>
          </cell>
        </row>
        <row r="6930">
          <cell r="A6930" t="str">
            <v>GC</v>
          </cell>
          <cell r="B6930" t="str">
            <v>Tech</v>
          </cell>
          <cell r="C6930">
            <v>123.22858903265558</v>
          </cell>
        </row>
        <row r="6931">
          <cell r="A6931" t="str">
            <v>GC</v>
          </cell>
          <cell r="B6931" t="str">
            <v>Apps</v>
          </cell>
          <cell r="C6931">
            <v>92.421441774491683</v>
          </cell>
        </row>
        <row r="6932">
          <cell r="A6932" t="str">
            <v>GC</v>
          </cell>
          <cell r="B6932" t="str">
            <v>Tech</v>
          </cell>
          <cell r="C6932">
            <v>123.22858903265558</v>
          </cell>
        </row>
        <row r="6933">
          <cell r="A6933" t="str">
            <v>GC</v>
          </cell>
          <cell r="B6933" t="str">
            <v>Tech</v>
          </cell>
          <cell r="C6933">
            <v>100.12322858903266</v>
          </cell>
        </row>
        <row r="6934">
          <cell r="A6934" t="str">
            <v>IN</v>
          </cell>
          <cell r="B6934" t="str">
            <v>Tech</v>
          </cell>
          <cell r="C6934">
            <v>39.173721340388006</v>
          </cell>
        </row>
        <row r="6935">
          <cell r="A6935" t="str">
            <v>ASEAN</v>
          </cell>
          <cell r="B6935" t="str">
            <v>Tech</v>
          </cell>
          <cell r="C6935">
            <v>66.779758349795557</v>
          </cell>
        </row>
        <row r="6936">
          <cell r="A6936" t="str">
            <v>ASEAN</v>
          </cell>
          <cell r="B6936" t="str">
            <v>Tech</v>
          </cell>
          <cell r="C6936">
            <v>7.5701750356043558</v>
          </cell>
        </row>
        <row r="6937">
          <cell r="A6937" t="str">
            <v>ANZ</v>
          </cell>
          <cell r="B6937" t="str">
            <v>Tech</v>
          </cell>
          <cell r="C6937">
            <v>370.64492216456637</v>
          </cell>
        </row>
        <row r="6938">
          <cell r="A6938" t="str">
            <v>ASEAN</v>
          </cell>
          <cell r="B6938" t="str">
            <v>Tech</v>
          </cell>
          <cell r="C6938">
            <v>200</v>
          </cell>
        </row>
        <row r="6939">
          <cell r="A6939" t="str">
            <v>IN</v>
          </cell>
          <cell r="B6939" t="str">
            <v>Apps</v>
          </cell>
          <cell r="C6939">
            <v>154.32098765432099</v>
          </cell>
        </row>
        <row r="6940">
          <cell r="A6940" t="str">
            <v>GC</v>
          </cell>
          <cell r="B6940" t="str">
            <v>Tech</v>
          </cell>
          <cell r="C6940">
            <v>25</v>
          </cell>
        </row>
        <row r="6941">
          <cell r="A6941" t="str">
            <v>GC</v>
          </cell>
          <cell r="B6941" t="str">
            <v>OFM</v>
          </cell>
          <cell r="C6941">
            <v>308.07147258163894</v>
          </cell>
        </row>
        <row r="6942">
          <cell r="A6942" t="str">
            <v>GC</v>
          </cell>
          <cell r="B6942" t="str">
            <v>Apps</v>
          </cell>
          <cell r="C6942">
            <v>231.05360443622922</v>
          </cell>
        </row>
        <row r="6943">
          <cell r="A6943" t="str">
            <v>ASEAN</v>
          </cell>
          <cell r="B6943" t="str">
            <v>Tech</v>
          </cell>
          <cell r="C6943">
            <v>97.767638911520294</v>
          </cell>
        </row>
        <row r="6944">
          <cell r="A6944" t="str">
            <v>IN</v>
          </cell>
          <cell r="B6944" t="str">
            <v>Tech</v>
          </cell>
          <cell r="C6944">
            <v>194.00352733686069</v>
          </cell>
        </row>
        <row r="6945">
          <cell r="A6945" t="str">
            <v>IN</v>
          </cell>
          <cell r="B6945" t="str">
            <v>Tech</v>
          </cell>
          <cell r="C6945">
            <v>551.14638447971777</v>
          </cell>
        </row>
        <row r="6946">
          <cell r="A6946" t="str">
            <v>IN</v>
          </cell>
          <cell r="B6946" t="str">
            <v>Apps</v>
          </cell>
          <cell r="C6946">
            <v>99.206349206349202</v>
          </cell>
        </row>
        <row r="6947">
          <cell r="A6947" t="str">
            <v>GC</v>
          </cell>
          <cell r="B6947" t="str">
            <v>Systems</v>
          </cell>
          <cell r="C6947">
            <v>12.848020762401553</v>
          </cell>
        </row>
        <row r="6948">
          <cell r="A6948" t="str">
            <v>IN</v>
          </cell>
          <cell r="B6948" t="str">
            <v>Tech</v>
          </cell>
          <cell r="C6948">
            <v>97.001763668430343</v>
          </cell>
        </row>
        <row r="6949">
          <cell r="A6949" t="str">
            <v>IN</v>
          </cell>
          <cell r="B6949" t="str">
            <v>Tech</v>
          </cell>
          <cell r="C6949">
            <v>143.29805996472663</v>
          </cell>
        </row>
        <row r="6950">
          <cell r="A6950" t="str">
            <v>ANZ</v>
          </cell>
          <cell r="B6950" t="str">
            <v>Tech</v>
          </cell>
          <cell r="C6950">
            <v>47.654347135444247</v>
          </cell>
        </row>
        <row r="6951">
          <cell r="A6951" t="str">
            <v>ANZ</v>
          </cell>
          <cell r="B6951" t="str">
            <v>Apps</v>
          </cell>
          <cell r="C6951">
            <v>127.0782590278513</v>
          </cell>
        </row>
        <row r="6952">
          <cell r="A6952" t="str">
            <v>ANZ</v>
          </cell>
          <cell r="B6952" t="str">
            <v>Tech</v>
          </cell>
          <cell r="C6952">
            <v>264.74637297469025</v>
          </cell>
        </row>
        <row r="6953">
          <cell r="A6953" t="str">
            <v>ASEAN</v>
          </cell>
          <cell r="B6953" t="str">
            <v>Tech</v>
          </cell>
          <cell r="C6953">
            <v>1.4013361577317907</v>
          </cell>
        </row>
        <row r="6954">
          <cell r="A6954" t="str">
            <v>ASEAN</v>
          </cell>
          <cell r="B6954" t="str">
            <v>Tech</v>
          </cell>
          <cell r="C6954">
            <v>308.21426930674875</v>
          </cell>
        </row>
        <row r="6955">
          <cell r="A6955" t="str">
            <v>KR</v>
          </cell>
          <cell r="B6955" t="str">
            <v>OFM</v>
          </cell>
          <cell r="C6955">
            <v>10.990319360363413</v>
          </cell>
        </row>
        <row r="6956">
          <cell r="A6956" t="str">
            <v>GC</v>
          </cell>
          <cell r="B6956" t="str">
            <v>Tech</v>
          </cell>
          <cell r="C6956">
            <v>184.84288354898337</v>
          </cell>
        </row>
        <row r="6957">
          <cell r="A6957" t="str">
            <v>ANZ</v>
          </cell>
          <cell r="B6957" t="str">
            <v>Apps</v>
          </cell>
          <cell r="C6957">
            <v>52.949274594938046</v>
          </cell>
        </row>
        <row r="6958">
          <cell r="A6958" t="str">
            <v>ANZ</v>
          </cell>
          <cell r="B6958" t="str">
            <v>Apps</v>
          </cell>
          <cell r="C6958">
            <v>1058.985491898761</v>
          </cell>
        </row>
        <row r="6959">
          <cell r="A6959" t="str">
            <v>GC</v>
          </cell>
          <cell r="B6959" t="str">
            <v>Tech</v>
          </cell>
          <cell r="C6959">
            <v>13.11</v>
          </cell>
        </row>
        <row r="6960">
          <cell r="A6960" t="str">
            <v>GC</v>
          </cell>
          <cell r="B6960" t="str">
            <v>Tech</v>
          </cell>
          <cell r="C6960">
            <v>92.421441774491683</v>
          </cell>
        </row>
        <row r="6961">
          <cell r="A6961" t="str">
            <v>GC</v>
          </cell>
          <cell r="B6961" t="str">
            <v>OFM</v>
          </cell>
          <cell r="C6961">
            <v>80.171649557385678</v>
          </cell>
        </row>
        <row r="6962">
          <cell r="A6962" t="str">
            <v>ASEAN</v>
          </cell>
          <cell r="B6962" t="str">
            <v>OFM</v>
          </cell>
          <cell r="C6962">
            <v>60</v>
          </cell>
        </row>
        <row r="6963">
          <cell r="A6963" t="str">
            <v>ASEAN</v>
          </cell>
          <cell r="B6963" t="str">
            <v>Apps</v>
          </cell>
          <cell r="C6963">
            <v>73.2</v>
          </cell>
        </row>
        <row r="6964">
          <cell r="A6964" t="str">
            <v>GC</v>
          </cell>
          <cell r="B6964" t="str">
            <v>OFM</v>
          </cell>
          <cell r="C6964">
            <v>15.403573629081947</v>
          </cell>
        </row>
        <row r="6965">
          <cell r="A6965" t="str">
            <v>GC</v>
          </cell>
          <cell r="B6965" t="str">
            <v>Apps</v>
          </cell>
          <cell r="C6965">
            <v>38.508934072704868</v>
          </cell>
        </row>
        <row r="6966">
          <cell r="A6966" t="str">
            <v>GC</v>
          </cell>
          <cell r="B6966" t="str">
            <v>Apps</v>
          </cell>
          <cell r="C6966">
            <v>38.508934072704868</v>
          </cell>
        </row>
        <row r="6967">
          <cell r="A6967" t="str">
            <v>GC</v>
          </cell>
          <cell r="B6967" t="str">
            <v>Apps</v>
          </cell>
          <cell r="C6967">
            <v>38.508934072704868</v>
          </cell>
        </row>
        <row r="6968">
          <cell r="A6968" t="str">
            <v>GC</v>
          </cell>
          <cell r="B6968" t="str">
            <v>Apps</v>
          </cell>
          <cell r="C6968">
            <v>38.508934072704868</v>
          </cell>
        </row>
        <row r="6969">
          <cell r="A6969" t="str">
            <v>GC</v>
          </cell>
          <cell r="B6969" t="str">
            <v>Apps</v>
          </cell>
          <cell r="C6969">
            <v>38.508934072704868</v>
          </cell>
        </row>
        <row r="6970">
          <cell r="A6970" t="str">
            <v>IN</v>
          </cell>
          <cell r="B6970" t="str">
            <v>Tech</v>
          </cell>
          <cell r="C6970">
            <v>195.868430335097</v>
          </cell>
        </row>
        <row r="6971">
          <cell r="A6971" t="str">
            <v>GC</v>
          </cell>
          <cell r="B6971" t="str">
            <v>Systems</v>
          </cell>
          <cell r="C6971">
            <v>34.470872113064452</v>
          </cell>
        </row>
        <row r="6972">
          <cell r="A6972" t="str">
            <v>IN</v>
          </cell>
          <cell r="B6972" t="str">
            <v>Apps</v>
          </cell>
          <cell r="C6972">
            <v>94.832716049382711</v>
          </cell>
        </row>
        <row r="6973">
          <cell r="A6973" t="str">
            <v>IN</v>
          </cell>
          <cell r="B6973" t="str">
            <v>OFM</v>
          </cell>
          <cell r="C6973">
            <v>56.701940035273374</v>
          </cell>
        </row>
        <row r="6974">
          <cell r="A6974" t="str">
            <v>ASEAN</v>
          </cell>
          <cell r="B6974" t="str">
            <v>Systems</v>
          </cell>
          <cell r="C6974">
            <v>16.294606485253382</v>
          </cell>
        </row>
        <row r="6975">
          <cell r="A6975" t="str">
            <v>ASEAN</v>
          </cell>
          <cell r="B6975" t="str">
            <v>OFM</v>
          </cell>
          <cell r="C6975">
            <v>171.76503177448265</v>
          </cell>
        </row>
        <row r="6976">
          <cell r="A6976" t="str">
            <v>IN</v>
          </cell>
          <cell r="B6976" t="str">
            <v>Tech</v>
          </cell>
          <cell r="C6976">
            <v>132.27513227513228</v>
          </cell>
        </row>
        <row r="6977">
          <cell r="A6977" t="str">
            <v>ANZ</v>
          </cell>
          <cell r="B6977" t="str">
            <v>Systems</v>
          </cell>
          <cell r="C6977">
            <v>31.769564756962826</v>
          </cell>
        </row>
        <row r="6978">
          <cell r="A6978" t="str">
            <v>IN</v>
          </cell>
          <cell r="B6978" t="str">
            <v>Tech</v>
          </cell>
          <cell r="C6978">
            <v>88.183421516754848</v>
          </cell>
        </row>
        <row r="6979">
          <cell r="A6979" t="str">
            <v>GC</v>
          </cell>
          <cell r="B6979" t="str">
            <v>Tech</v>
          </cell>
          <cell r="C6979">
            <v>12.322858903265558</v>
          </cell>
        </row>
        <row r="6980">
          <cell r="A6980" t="str">
            <v>GC</v>
          </cell>
          <cell r="B6980" t="str">
            <v>Tech</v>
          </cell>
          <cell r="C6980">
            <v>77.017868145409736</v>
          </cell>
        </row>
        <row r="6981">
          <cell r="A6981" t="str">
            <v>GC</v>
          </cell>
          <cell r="B6981" t="str">
            <v>Tech</v>
          </cell>
          <cell r="C6981">
            <v>46.210720887245841</v>
          </cell>
        </row>
        <row r="6982">
          <cell r="A6982" t="str">
            <v>GC</v>
          </cell>
          <cell r="B6982" t="str">
            <v>Apps</v>
          </cell>
          <cell r="C6982">
            <v>277.26432532347508</v>
          </cell>
        </row>
        <row r="6983">
          <cell r="A6983" t="str">
            <v>GC</v>
          </cell>
          <cell r="B6983" t="str">
            <v>Apps</v>
          </cell>
          <cell r="C6983">
            <v>462.10720887245844</v>
          </cell>
        </row>
        <row r="6984">
          <cell r="A6984" t="str">
            <v>GC</v>
          </cell>
          <cell r="B6984" t="str">
            <v>Apps</v>
          </cell>
          <cell r="C6984">
            <v>199.93838570548368</v>
          </cell>
        </row>
        <row r="6985">
          <cell r="A6985" t="str">
            <v>GC</v>
          </cell>
          <cell r="B6985" t="str">
            <v>Apps</v>
          </cell>
          <cell r="C6985">
            <v>308.07147258163894</v>
          </cell>
        </row>
        <row r="6986">
          <cell r="A6986" t="str">
            <v>GC</v>
          </cell>
          <cell r="B6986" t="str">
            <v>Apps</v>
          </cell>
          <cell r="C6986">
            <v>308.07147258163894</v>
          </cell>
        </row>
        <row r="6987">
          <cell r="A6987" t="str">
            <v>GC</v>
          </cell>
          <cell r="B6987" t="str">
            <v>Tech</v>
          </cell>
          <cell r="C6987">
            <v>154.03573629081947</v>
          </cell>
        </row>
        <row r="6988">
          <cell r="A6988" t="str">
            <v>GC</v>
          </cell>
          <cell r="B6988" t="str">
            <v>Apps</v>
          </cell>
          <cell r="C6988">
            <v>770.17868145409739</v>
          </cell>
        </row>
        <row r="6989">
          <cell r="A6989" t="str">
            <v>GC</v>
          </cell>
          <cell r="B6989" t="str">
            <v>OFM</v>
          </cell>
          <cell r="C6989">
            <v>7.7017868145409736</v>
          </cell>
        </row>
        <row r="6990">
          <cell r="A6990" t="str">
            <v>GC</v>
          </cell>
          <cell r="B6990" t="str">
            <v>Tech</v>
          </cell>
          <cell r="C6990">
            <v>44.670363524337645</v>
          </cell>
        </row>
        <row r="6991">
          <cell r="A6991" t="str">
            <v>GC</v>
          </cell>
          <cell r="B6991" t="str">
            <v>Tech</v>
          </cell>
          <cell r="C6991">
            <v>44.670363524337645</v>
          </cell>
        </row>
        <row r="6992">
          <cell r="A6992" t="str">
            <v>GC</v>
          </cell>
          <cell r="B6992" t="str">
            <v>Apps</v>
          </cell>
          <cell r="C6992">
            <v>77.017868145409736</v>
          </cell>
        </row>
        <row r="6993">
          <cell r="A6993" t="str">
            <v>GC</v>
          </cell>
          <cell r="B6993" t="str">
            <v>Apps</v>
          </cell>
          <cell r="C6993">
            <v>77.017868145409736</v>
          </cell>
        </row>
        <row r="6994">
          <cell r="A6994" t="str">
            <v>ASEAN</v>
          </cell>
          <cell r="B6994" t="str">
            <v>Apps</v>
          </cell>
          <cell r="C6994">
            <v>32.158772453714342</v>
          </cell>
        </row>
        <row r="6995">
          <cell r="A6995" t="str">
            <v>ASEAN</v>
          </cell>
          <cell r="B6995" t="str">
            <v>Apps</v>
          </cell>
          <cell r="C6995">
            <v>22.970551752653101</v>
          </cell>
        </row>
        <row r="6996">
          <cell r="A6996" t="str">
            <v>ASEAN</v>
          </cell>
          <cell r="B6996" t="str">
            <v>Apps</v>
          </cell>
          <cell r="C6996">
            <v>22.970551752653101</v>
          </cell>
        </row>
        <row r="6997">
          <cell r="A6997" t="str">
            <v>GC</v>
          </cell>
          <cell r="B6997" t="str">
            <v>Tech</v>
          </cell>
          <cell r="C6997">
            <v>61.614294516327789</v>
          </cell>
        </row>
        <row r="6998">
          <cell r="A6998" t="str">
            <v>GC</v>
          </cell>
          <cell r="B6998" t="str">
            <v>Apps</v>
          </cell>
          <cell r="C6998">
            <v>8.617718028266113</v>
          </cell>
        </row>
        <row r="6999">
          <cell r="A6999" t="str">
            <v>ANZ</v>
          </cell>
          <cell r="B6999" t="str">
            <v>Tech</v>
          </cell>
          <cell r="C6999">
            <v>529.49274594938049</v>
          </cell>
        </row>
        <row r="7000">
          <cell r="A7000" t="str">
            <v>ASEAN</v>
          </cell>
          <cell r="B7000" t="str">
            <v>Apps</v>
          </cell>
          <cell r="C7000">
            <v>114.85275876326548</v>
          </cell>
        </row>
        <row r="7001">
          <cell r="A7001" t="str">
            <v>GC</v>
          </cell>
          <cell r="B7001" t="str">
            <v>Tech</v>
          </cell>
          <cell r="C7001">
            <v>154.03573629081947</v>
          </cell>
        </row>
        <row r="7002">
          <cell r="A7002" t="str">
            <v>GC</v>
          </cell>
          <cell r="B7002" t="str">
            <v>Tech</v>
          </cell>
          <cell r="C7002">
            <v>154.03573629081947</v>
          </cell>
        </row>
        <row r="7003">
          <cell r="A7003" t="str">
            <v>GC</v>
          </cell>
          <cell r="B7003" t="str">
            <v>Apps</v>
          </cell>
          <cell r="C7003">
            <v>41.365046535677351</v>
          </cell>
        </row>
        <row r="7004">
          <cell r="A7004" t="str">
            <v>GC</v>
          </cell>
          <cell r="B7004" t="str">
            <v>Tech</v>
          </cell>
          <cell r="C7004">
            <v>165.4601861427094</v>
          </cell>
        </row>
        <row r="7005">
          <cell r="A7005" t="str">
            <v>GC</v>
          </cell>
          <cell r="B7005" t="str">
            <v>Tech</v>
          </cell>
          <cell r="C7005">
            <v>179.24853498793519</v>
          </cell>
        </row>
        <row r="7006">
          <cell r="A7006" t="str">
            <v>GC</v>
          </cell>
          <cell r="B7006" t="str">
            <v>Tech</v>
          </cell>
          <cell r="C7006">
            <v>179.24853498793519</v>
          </cell>
        </row>
        <row r="7007">
          <cell r="A7007" t="str">
            <v>GC</v>
          </cell>
          <cell r="B7007" t="str">
            <v>Tech</v>
          </cell>
          <cell r="C7007">
            <v>103.41261633919338</v>
          </cell>
        </row>
        <row r="7008">
          <cell r="A7008" t="str">
            <v>GC</v>
          </cell>
          <cell r="B7008" t="str">
            <v>Tech</v>
          </cell>
          <cell r="C7008">
            <v>151.67183729748362</v>
          </cell>
        </row>
        <row r="7009">
          <cell r="A7009" t="str">
            <v>GC</v>
          </cell>
          <cell r="B7009" t="str">
            <v>Tech</v>
          </cell>
          <cell r="C7009">
            <v>38.54406228720466</v>
          </cell>
        </row>
        <row r="7010">
          <cell r="A7010" t="str">
            <v>IN</v>
          </cell>
          <cell r="B7010" t="str">
            <v>Tech</v>
          </cell>
          <cell r="C7010">
            <v>158.73015873015873</v>
          </cell>
        </row>
        <row r="7011">
          <cell r="A7011" t="str">
            <v>IN</v>
          </cell>
          <cell r="B7011" t="str">
            <v>Tech</v>
          </cell>
          <cell r="C7011">
            <v>18.040564373897709</v>
          </cell>
        </row>
        <row r="7012">
          <cell r="A7012" t="str">
            <v>IN</v>
          </cell>
          <cell r="B7012" t="str">
            <v>Apps</v>
          </cell>
          <cell r="C7012">
            <v>55.114638447971785</v>
          </cell>
        </row>
        <row r="7013">
          <cell r="A7013" t="str">
            <v>IN</v>
          </cell>
          <cell r="B7013" t="str">
            <v>Apps</v>
          </cell>
          <cell r="C7013">
            <v>6.6137566137566139</v>
          </cell>
        </row>
        <row r="7014">
          <cell r="A7014" t="str">
            <v>IN</v>
          </cell>
          <cell r="B7014" t="str">
            <v>Apps</v>
          </cell>
          <cell r="C7014">
            <v>6.6137566137566139</v>
          </cell>
        </row>
        <row r="7015">
          <cell r="A7015" t="str">
            <v>ANZ</v>
          </cell>
          <cell r="B7015" t="str">
            <v>Tech</v>
          </cell>
          <cell r="C7015">
            <v>81.030710639332298</v>
          </cell>
        </row>
        <row r="7016">
          <cell r="A7016" t="str">
            <v>ANZ</v>
          </cell>
          <cell r="B7016" t="str">
            <v>Apps</v>
          </cell>
          <cell r="C7016">
            <v>423.59419675950437</v>
          </cell>
        </row>
        <row r="7017">
          <cell r="A7017" t="str">
            <v>IN</v>
          </cell>
          <cell r="B7017" t="str">
            <v>OFM</v>
          </cell>
          <cell r="C7017">
            <v>189.68306878306879</v>
          </cell>
        </row>
        <row r="7018">
          <cell r="A7018" t="str">
            <v>ASEAN</v>
          </cell>
          <cell r="B7018" t="str">
            <v>Tech</v>
          </cell>
          <cell r="C7018">
            <v>2.0107544402802673</v>
          </cell>
        </row>
        <row r="7019">
          <cell r="A7019" t="str">
            <v>GC</v>
          </cell>
          <cell r="B7019" t="str">
            <v>Tech</v>
          </cell>
          <cell r="C7019">
            <v>172.35436056532231</v>
          </cell>
        </row>
        <row r="7020">
          <cell r="A7020" t="str">
            <v>GC</v>
          </cell>
          <cell r="B7020" t="str">
            <v>Apps</v>
          </cell>
          <cell r="C7020">
            <v>77.017868145409736</v>
          </cell>
        </row>
        <row r="7021">
          <cell r="A7021" t="str">
            <v>GC</v>
          </cell>
          <cell r="B7021" t="str">
            <v>Tech</v>
          </cell>
          <cell r="C7021">
            <v>23.105360443622921</v>
          </cell>
        </row>
        <row r="7022">
          <cell r="A7022" t="str">
            <v>GC</v>
          </cell>
          <cell r="B7022" t="str">
            <v>Apps</v>
          </cell>
          <cell r="C7022">
            <v>27.110289587184226</v>
          </cell>
        </row>
        <row r="7023">
          <cell r="A7023" t="str">
            <v>GC</v>
          </cell>
          <cell r="B7023" t="str">
            <v>Tech</v>
          </cell>
          <cell r="C7023">
            <v>154.03573629081947</v>
          </cell>
        </row>
        <row r="7024">
          <cell r="A7024" t="str">
            <v>GC</v>
          </cell>
          <cell r="B7024" t="str">
            <v>Apps</v>
          </cell>
          <cell r="C7024">
            <v>462.10720887245844</v>
          </cell>
        </row>
        <row r="7025">
          <cell r="A7025" t="str">
            <v>GC</v>
          </cell>
          <cell r="B7025" t="str">
            <v>Apps</v>
          </cell>
          <cell r="C7025">
            <v>1540.3573629081948</v>
          </cell>
        </row>
        <row r="7026">
          <cell r="A7026" t="str">
            <v>IN</v>
          </cell>
          <cell r="B7026" t="str">
            <v>Apps</v>
          </cell>
          <cell r="C7026">
            <v>77.160493827160494</v>
          </cell>
        </row>
        <row r="7027">
          <cell r="A7027" t="str">
            <v>ASEAN</v>
          </cell>
          <cell r="B7027" t="str">
            <v>Apps</v>
          </cell>
          <cell r="C7027">
            <v>81.473032426266911</v>
          </cell>
        </row>
        <row r="7028">
          <cell r="A7028" t="str">
            <v>IN</v>
          </cell>
          <cell r="B7028" t="str">
            <v>Apps</v>
          </cell>
          <cell r="C7028">
            <v>66.137566137566139</v>
          </cell>
        </row>
        <row r="7029">
          <cell r="A7029" t="str">
            <v>ANZ</v>
          </cell>
          <cell r="B7029" t="str">
            <v>Tech</v>
          </cell>
          <cell r="C7029">
            <v>158.84782378481412</v>
          </cell>
        </row>
        <row r="7030">
          <cell r="A7030" t="str">
            <v>IN</v>
          </cell>
          <cell r="B7030" t="str">
            <v>Apps</v>
          </cell>
          <cell r="C7030">
            <v>55.114638447971785</v>
          </cell>
        </row>
        <row r="7031">
          <cell r="A7031" t="str">
            <v>ANZ</v>
          </cell>
          <cell r="B7031" t="str">
            <v>Tech</v>
          </cell>
          <cell r="C7031">
            <v>8.1030710639332302</v>
          </cell>
        </row>
        <row r="7032">
          <cell r="A7032" t="str">
            <v>GC</v>
          </cell>
          <cell r="B7032" t="str">
            <v>Other</v>
          </cell>
          <cell r="C7032">
            <v>1232.2858903265558</v>
          </cell>
        </row>
        <row r="7033">
          <cell r="A7033" t="str">
            <v>GC</v>
          </cell>
          <cell r="B7033" t="str">
            <v>Tech</v>
          </cell>
          <cell r="C7033">
            <v>19.254467036352434</v>
          </cell>
        </row>
        <row r="7034">
          <cell r="A7034" t="str">
            <v>ANZ</v>
          </cell>
          <cell r="B7034" t="str">
            <v>Tech</v>
          </cell>
          <cell r="C7034">
            <v>8.1030710639332302</v>
          </cell>
        </row>
        <row r="7035">
          <cell r="A7035" t="str">
            <v>ANZ</v>
          </cell>
          <cell r="B7035" t="str">
            <v>Tech</v>
          </cell>
          <cell r="C7035">
            <v>8.1030710639332302</v>
          </cell>
        </row>
        <row r="7036">
          <cell r="A7036" t="str">
            <v>GC</v>
          </cell>
          <cell r="B7036" t="str">
            <v>OFM</v>
          </cell>
          <cell r="C7036">
            <v>68.941744226128904</v>
          </cell>
        </row>
        <row r="7037">
          <cell r="A7037" t="str">
            <v>GC</v>
          </cell>
          <cell r="B7037" t="str">
            <v>Systems</v>
          </cell>
          <cell r="C7037">
            <v>17.235436056532226</v>
          </cell>
        </row>
        <row r="7038">
          <cell r="A7038" t="str">
            <v>GC</v>
          </cell>
          <cell r="B7038" t="str">
            <v>OFM</v>
          </cell>
          <cell r="C7038">
            <v>6.8941744226128918</v>
          </cell>
        </row>
        <row r="7039">
          <cell r="A7039" t="str">
            <v>ANZ</v>
          </cell>
          <cell r="B7039" t="str">
            <v>Tech</v>
          </cell>
          <cell r="C7039">
            <v>8.1030710639332302</v>
          </cell>
        </row>
        <row r="7040">
          <cell r="A7040" t="str">
            <v>IN</v>
          </cell>
          <cell r="B7040" t="str">
            <v>Tech</v>
          </cell>
          <cell r="C7040">
            <v>66.137566137566139</v>
          </cell>
        </row>
        <row r="7041">
          <cell r="A7041" t="str">
            <v>IN</v>
          </cell>
          <cell r="B7041" t="str">
            <v>Tech</v>
          </cell>
          <cell r="C7041">
            <v>55.114638447971785</v>
          </cell>
        </row>
        <row r="7042">
          <cell r="A7042" t="str">
            <v>GC</v>
          </cell>
          <cell r="B7042" t="str">
            <v>Tech</v>
          </cell>
          <cell r="C7042">
            <v>77.017868145409736</v>
          </cell>
        </row>
        <row r="7043">
          <cell r="A7043" t="str">
            <v>GC</v>
          </cell>
          <cell r="B7043" t="str">
            <v>Tech</v>
          </cell>
          <cell r="C7043">
            <v>770.17868145409739</v>
          </cell>
        </row>
        <row r="7044">
          <cell r="A7044" t="str">
            <v>GC</v>
          </cell>
          <cell r="B7044" t="str">
            <v>Apps</v>
          </cell>
          <cell r="C7044">
            <v>61.614294516327789</v>
          </cell>
        </row>
        <row r="7045">
          <cell r="A7045" t="str">
            <v>GC</v>
          </cell>
          <cell r="B7045" t="str">
            <v>Apps</v>
          </cell>
          <cell r="C7045">
            <v>154.03573629081947</v>
          </cell>
        </row>
        <row r="7046">
          <cell r="A7046" t="str">
            <v>GC</v>
          </cell>
          <cell r="B7046" t="str">
            <v>Apps</v>
          </cell>
          <cell r="C7046">
            <v>77.017868145409736</v>
          </cell>
        </row>
        <row r="7047">
          <cell r="A7047" t="str">
            <v>ASEAN</v>
          </cell>
          <cell r="B7047" t="str">
            <v>Apps</v>
          </cell>
          <cell r="C7047">
            <v>12.633803463959204</v>
          </cell>
        </row>
        <row r="7048">
          <cell r="A7048" t="str">
            <v>IN</v>
          </cell>
          <cell r="B7048" t="str">
            <v>Apps</v>
          </cell>
          <cell r="C7048">
            <v>44.091710758377424</v>
          </cell>
        </row>
        <row r="7049">
          <cell r="A7049" t="str">
            <v>ASEAN</v>
          </cell>
          <cell r="B7049" t="str">
            <v>Tech</v>
          </cell>
          <cell r="C7049">
            <v>7.5</v>
          </cell>
        </row>
        <row r="7050">
          <cell r="A7050" t="str">
            <v>ASEAN</v>
          </cell>
          <cell r="B7050" t="str">
            <v>Tech</v>
          </cell>
          <cell r="C7050">
            <v>28.5</v>
          </cell>
        </row>
        <row r="7051">
          <cell r="A7051" t="str">
            <v>ASEAN</v>
          </cell>
          <cell r="B7051" t="str">
            <v>Tech</v>
          </cell>
          <cell r="C7051">
            <v>50</v>
          </cell>
        </row>
        <row r="7052">
          <cell r="A7052" t="str">
            <v>ASEAN</v>
          </cell>
          <cell r="B7052" t="str">
            <v>Tech</v>
          </cell>
          <cell r="C7052">
            <v>95</v>
          </cell>
        </row>
        <row r="7053">
          <cell r="A7053" t="str">
            <v>ASEAN</v>
          </cell>
          <cell r="B7053" t="str">
            <v>Tech</v>
          </cell>
          <cell r="C7053">
            <v>50</v>
          </cell>
        </row>
        <row r="7054">
          <cell r="A7054" t="str">
            <v>ASEAN</v>
          </cell>
          <cell r="B7054" t="str">
            <v>Tech</v>
          </cell>
          <cell r="C7054">
            <v>10</v>
          </cell>
        </row>
        <row r="7055">
          <cell r="A7055" t="str">
            <v>ASEAN</v>
          </cell>
          <cell r="B7055" t="str">
            <v>Tech</v>
          </cell>
          <cell r="C7055">
            <v>30</v>
          </cell>
        </row>
        <row r="7056">
          <cell r="A7056" t="str">
            <v>ASEAN</v>
          </cell>
          <cell r="B7056" t="str">
            <v>Tech</v>
          </cell>
          <cell r="C7056">
            <v>25</v>
          </cell>
        </row>
        <row r="7057">
          <cell r="A7057" t="str">
            <v>ASEAN</v>
          </cell>
          <cell r="B7057" t="str">
            <v>Tech</v>
          </cell>
          <cell r="C7057">
            <v>50</v>
          </cell>
        </row>
        <row r="7058">
          <cell r="A7058" t="str">
            <v>ANZ</v>
          </cell>
          <cell r="B7058" t="str">
            <v>Systems</v>
          </cell>
          <cell r="C7058">
            <v>264.74637297469025</v>
          </cell>
        </row>
        <row r="7059">
          <cell r="A7059" t="str">
            <v>GC</v>
          </cell>
          <cell r="B7059" t="str">
            <v>Tech</v>
          </cell>
          <cell r="C7059">
            <v>15.403573629081947</v>
          </cell>
        </row>
        <row r="7060">
          <cell r="A7060" t="str">
            <v>ASEAN</v>
          </cell>
          <cell r="B7060" t="str">
            <v>Tech</v>
          </cell>
          <cell r="C7060">
            <v>7.5914457665273121</v>
          </cell>
        </row>
        <row r="7061">
          <cell r="A7061" t="str">
            <v>ANZ</v>
          </cell>
          <cell r="B7061" t="str">
            <v>Apps</v>
          </cell>
          <cell r="C7061">
            <v>81.030710639332298</v>
          </cell>
        </row>
        <row r="7062">
          <cell r="A7062" t="str">
            <v>GC</v>
          </cell>
          <cell r="B7062" t="str">
            <v>Tech</v>
          </cell>
          <cell r="C7062">
            <v>3850.8934072704869</v>
          </cell>
        </row>
        <row r="7063">
          <cell r="A7063" t="str">
            <v>GC</v>
          </cell>
          <cell r="B7063" t="str">
            <v>Tech</v>
          </cell>
          <cell r="C7063">
            <v>1.0782501540357363</v>
          </cell>
        </row>
        <row r="7064">
          <cell r="A7064" t="str">
            <v>GC</v>
          </cell>
          <cell r="B7064" t="str">
            <v>Tech</v>
          </cell>
          <cell r="C7064">
            <v>46.210720887245841</v>
          </cell>
        </row>
        <row r="7065">
          <cell r="A7065" t="str">
            <v>GC</v>
          </cell>
          <cell r="B7065" t="str">
            <v>Tech</v>
          </cell>
          <cell r="C7065">
            <v>23.105360443622921</v>
          </cell>
        </row>
        <row r="7066">
          <cell r="A7066" t="str">
            <v>GC</v>
          </cell>
          <cell r="B7066" t="str">
            <v>Tech</v>
          </cell>
          <cell r="C7066">
            <v>7.7017868145409736</v>
          </cell>
        </row>
        <row r="7067">
          <cell r="A7067" t="str">
            <v>GC</v>
          </cell>
          <cell r="B7067" t="str">
            <v>Tech</v>
          </cell>
          <cell r="C7067">
            <v>7.7017868145409736</v>
          </cell>
        </row>
        <row r="7068">
          <cell r="A7068" t="str">
            <v>GC</v>
          </cell>
          <cell r="B7068" t="str">
            <v>Tech</v>
          </cell>
          <cell r="C7068">
            <v>12.322858903265558</v>
          </cell>
        </row>
        <row r="7069">
          <cell r="A7069" t="str">
            <v>GC</v>
          </cell>
          <cell r="B7069" t="str">
            <v>Tech</v>
          </cell>
          <cell r="C7069">
            <v>12.322858903265558</v>
          </cell>
        </row>
        <row r="7070">
          <cell r="A7070" t="str">
            <v>ASEAN</v>
          </cell>
          <cell r="B7070" t="str">
            <v>Tech</v>
          </cell>
          <cell r="C7070">
            <v>390.4993797951027</v>
          </cell>
        </row>
        <row r="7071">
          <cell r="A7071" t="str">
            <v>GC</v>
          </cell>
          <cell r="B7071" t="str">
            <v>OFM</v>
          </cell>
          <cell r="C7071">
            <v>20.682523267838675</v>
          </cell>
        </row>
        <row r="7072">
          <cell r="A7072" t="str">
            <v>GC</v>
          </cell>
          <cell r="B7072" t="str">
            <v>Tech</v>
          </cell>
          <cell r="C7072">
            <v>34.470872113064452</v>
          </cell>
        </row>
        <row r="7073">
          <cell r="A7073" t="str">
            <v>GC</v>
          </cell>
          <cell r="B7073" t="str">
            <v>Tech</v>
          </cell>
          <cell r="C7073">
            <v>34.470872113064452</v>
          </cell>
        </row>
        <row r="7074">
          <cell r="A7074" t="str">
            <v>GC</v>
          </cell>
          <cell r="B7074" t="str">
            <v>Tech</v>
          </cell>
          <cell r="C7074">
            <v>34.470872113064452</v>
          </cell>
        </row>
        <row r="7075">
          <cell r="A7075" t="str">
            <v>GC</v>
          </cell>
          <cell r="B7075" t="str">
            <v>OFM</v>
          </cell>
          <cell r="C7075">
            <v>68.941744226128904</v>
          </cell>
        </row>
        <row r="7076">
          <cell r="A7076" t="str">
            <v>GC</v>
          </cell>
          <cell r="B7076" t="str">
            <v>OFM</v>
          </cell>
          <cell r="C7076">
            <v>34.470872113064452</v>
          </cell>
        </row>
        <row r="7077">
          <cell r="A7077" t="str">
            <v>GC</v>
          </cell>
          <cell r="B7077" t="str">
            <v>Tech</v>
          </cell>
          <cell r="C7077">
            <v>68.941744226128904</v>
          </cell>
        </row>
        <row r="7078">
          <cell r="A7078" t="str">
            <v>GC</v>
          </cell>
          <cell r="B7078" t="str">
            <v>Tech</v>
          </cell>
          <cell r="C7078">
            <v>51.706308169596689</v>
          </cell>
        </row>
        <row r="7079">
          <cell r="A7079" t="str">
            <v>GC</v>
          </cell>
          <cell r="B7079" t="str">
            <v>Other</v>
          </cell>
          <cell r="C7079">
            <v>30.807147258163894</v>
          </cell>
        </row>
        <row r="7080">
          <cell r="A7080" t="str">
            <v>GC</v>
          </cell>
          <cell r="B7080" t="str">
            <v>Apps</v>
          </cell>
          <cell r="C7080">
            <v>61.614294516327789</v>
          </cell>
        </row>
        <row r="7081">
          <cell r="A7081" t="str">
            <v>GC</v>
          </cell>
          <cell r="B7081" t="str">
            <v>Apps</v>
          </cell>
          <cell r="C7081">
            <v>77.017868145409736</v>
          </cell>
        </row>
        <row r="7082">
          <cell r="A7082" t="str">
            <v>GC</v>
          </cell>
          <cell r="B7082" t="str">
            <v>Apps</v>
          </cell>
          <cell r="C7082">
            <v>77.017868145409736</v>
          </cell>
        </row>
        <row r="7083">
          <cell r="A7083" t="str">
            <v>GC</v>
          </cell>
          <cell r="B7083" t="str">
            <v>Apps</v>
          </cell>
          <cell r="C7083">
            <v>77.017868145409736</v>
          </cell>
        </row>
        <row r="7084">
          <cell r="A7084" t="str">
            <v>GC</v>
          </cell>
          <cell r="B7084" t="str">
            <v>Apps</v>
          </cell>
          <cell r="C7084">
            <v>77.017868145409736</v>
          </cell>
        </row>
        <row r="7085">
          <cell r="A7085" t="str">
            <v>GC</v>
          </cell>
          <cell r="B7085" t="str">
            <v>Apps</v>
          </cell>
          <cell r="C7085">
            <v>92.421441774491683</v>
          </cell>
        </row>
        <row r="7086">
          <cell r="A7086" t="str">
            <v>GC</v>
          </cell>
          <cell r="B7086" t="str">
            <v>Apps</v>
          </cell>
          <cell r="C7086">
            <v>77.017868145409736</v>
          </cell>
        </row>
        <row r="7087">
          <cell r="A7087" t="str">
            <v>IN</v>
          </cell>
          <cell r="B7087" t="str">
            <v>Tech</v>
          </cell>
          <cell r="C7087">
            <v>15.5</v>
          </cell>
        </row>
        <row r="7088">
          <cell r="A7088" t="str">
            <v>IN</v>
          </cell>
          <cell r="B7088" t="str">
            <v>Tech</v>
          </cell>
          <cell r="C7088">
            <v>352.73368606701939</v>
          </cell>
        </row>
        <row r="7089">
          <cell r="A7089" t="str">
            <v>GC</v>
          </cell>
          <cell r="B7089" t="str">
            <v>Apps</v>
          </cell>
          <cell r="C7089">
            <v>77.017868145409736</v>
          </cell>
        </row>
        <row r="7090">
          <cell r="A7090" t="str">
            <v>ASEAN</v>
          </cell>
          <cell r="B7090" t="str">
            <v>Systems</v>
          </cell>
          <cell r="C7090">
            <v>500</v>
          </cell>
        </row>
        <row r="7091">
          <cell r="A7091" t="str">
            <v>IN</v>
          </cell>
          <cell r="B7091" t="str">
            <v>Tech</v>
          </cell>
          <cell r="C7091">
            <v>195.868430335097</v>
          </cell>
        </row>
        <row r="7092">
          <cell r="A7092" t="str">
            <v>ANZ</v>
          </cell>
          <cell r="B7092" t="str">
            <v>Tech</v>
          </cell>
          <cell r="C7092">
            <v>264.74637297469025</v>
          </cell>
        </row>
        <row r="7093">
          <cell r="A7093" t="str">
            <v>ANZ</v>
          </cell>
          <cell r="B7093" t="str">
            <v>Systems</v>
          </cell>
          <cell r="C7093">
            <v>317.69564756962825</v>
          </cell>
        </row>
        <row r="7094">
          <cell r="A7094" t="str">
            <v>ANZ</v>
          </cell>
          <cell r="B7094" t="str">
            <v>Apps</v>
          </cell>
          <cell r="C7094">
            <v>23.472413427936036</v>
          </cell>
        </row>
        <row r="7095">
          <cell r="A7095" t="str">
            <v>ANZ</v>
          </cell>
          <cell r="B7095" t="str">
            <v>Apps</v>
          </cell>
          <cell r="C7095">
            <v>51.195594620353702</v>
          </cell>
        </row>
        <row r="7096">
          <cell r="A7096" t="str">
            <v>IN</v>
          </cell>
          <cell r="B7096" t="str">
            <v>Tech</v>
          </cell>
          <cell r="C7096">
            <v>661.37566137566137</v>
          </cell>
        </row>
        <row r="7097">
          <cell r="A7097" t="str">
            <v>ANZ</v>
          </cell>
          <cell r="B7097" t="str">
            <v>Apps</v>
          </cell>
          <cell r="C7097">
            <v>10.58985491898761</v>
          </cell>
        </row>
        <row r="7098">
          <cell r="A7098" t="str">
            <v>ANZ</v>
          </cell>
          <cell r="B7098" t="str">
            <v>Apps</v>
          </cell>
          <cell r="C7098">
            <v>1323.7318648734513</v>
          </cell>
        </row>
        <row r="7099">
          <cell r="A7099" t="str">
            <v>ASEAN</v>
          </cell>
          <cell r="B7099" t="str">
            <v>Tech</v>
          </cell>
          <cell r="C7099">
            <v>170.8</v>
          </cell>
        </row>
        <row r="7100">
          <cell r="A7100" t="str">
            <v>GC</v>
          </cell>
          <cell r="B7100" t="str">
            <v>Systems</v>
          </cell>
          <cell r="C7100">
            <v>206.82523267838675</v>
          </cell>
        </row>
        <row r="7101">
          <cell r="A7101" t="str">
            <v>IN</v>
          </cell>
          <cell r="B7101" t="str">
            <v>Apps</v>
          </cell>
          <cell r="C7101">
            <v>165.34391534391534</v>
          </cell>
        </row>
        <row r="7102">
          <cell r="A7102" t="str">
            <v>KR</v>
          </cell>
          <cell r="B7102" t="str">
            <v>Systems</v>
          </cell>
          <cell r="C7102">
            <v>18.317198933939025</v>
          </cell>
        </row>
        <row r="7103">
          <cell r="A7103" t="str">
            <v>GC</v>
          </cell>
          <cell r="B7103" t="str">
            <v>Apps</v>
          </cell>
          <cell r="C7103">
            <v>45.748613678373381</v>
          </cell>
        </row>
        <row r="7104">
          <cell r="A7104" t="str">
            <v>GC</v>
          </cell>
          <cell r="B7104" t="str">
            <v>Apps</v>
          </cell>
          <cell r="C7104">
            <v>50.83179297597043</v>
          </cell>
        </row>
        <row r="7105">
          <cell r="A7105" t="str">
            <v>GC</v>
          </cell>
          <cell r="B7105" t="str">
            <v>Apps</v>
          </cell>
          <cell r="C7105">
            <v>60.998151571164513</v>
          </cell>
        </row>
        <row r="7106">
          <cell r="A7106" t="str">
            <v>GC</v>
          </cell>
          <cell r="B7106" t="str">
            <v>Systems</v>
          </cell>
          <cell r="C7106">
            <v>12.848020762401553</v>
          </cell>
        </row>
        <row r="7107">
          <cell r="A7107" t="str">
            <v>ASEAN</v>
          </cell>
          <cell r="B7107" t="str">
            <v>Apps</v>
          </cell>
          <cell r="C7107">
            <v>0</v>
          </cell>
        </row>
        <row r="7108">
          <cell r="A7108" t="str">
            <v>GC</v>
          </cell>
          <cell r="B7108" t="str">
            <v>Tech</v>
          </cell>
          <cell r="C7108">
            <v>61.614294516327789</v>
          </cell>
        </row>
        <row r="7109">
          <cell r="A7109" t="str">
            <v>IN</v>
          </cell>
          <cell r="B7109" t="str">
            <v>Tech</v>
          </cell>
          <cell r="C7109">
            <v>66.137566137566139</v>
          </cell>
        </row>
        <row r="7110">
          <cell r="A7110" t="str">
            <v>IN</v>
          </cell>
          <cell r="B7110" t="str">
            <v>Tech</v>
          </cell>
          <cell r="C7110">
            <v>110.22927689594357</v>
          </cell>
        </row>
        <row r="7111">
          <cell r="A7111" t="str">
            <v>IN</v>
          </cell>
          <cell r="B7111" t="str">
            <v>Apps</v>
          </cell>
          <cell r="C7111">
            <v>242.50440917107585</v>
          </cell>
        </row>
        <row r="7112">
          <cell r="A7112" t="str">
            <v>IN</v>
          </cell>
          <cell r="B7112" t="str">
            <v>Tech</v>
          </cell>
          <cell r="C7112">
            <v>638.00705467372131</v>
          </cell>
        </row>
        <row r="7113">
          <cell r="A7113" t="str">
            <v>IN</v>
          </cell>
          <cell r="B7113" t="str">
            <v>Apps</v>
          </cell>
          <cell r="C7113">
            <v>110.22927689594357</v>
          </cell>
        </row>
        <row r="7114">
          <cell r="A7114" t="str">
            <v>GC</v>
          </cell>
          <cell r="B7114" t="str">
            <v>Tech</v>
          </cell>
          <cell r="C7114">
            <v>77.017868145409736</v>
          </cell>
        </row>
        <row r="7115">
          <cell r="A7115" t="str">
            <v>KR</v>
          </cell>
          <cell r="B7115" t="str">
            <v>Apps</v>
          </cell>
          <cell r="C7115">
            <v>137.37899200454268</v>
          </cell>
        </row>
        <row r="7116">
          <cell r="A7116" t="str">
            <v>ANZ</v>
          </cell>
          <cell r="B7116" t="str">
            <v>Tech</v>
          </cell>
          <cell r="C7116">
            <v>423.59419675950437</v>
          </cell>
        </row>
        <row r="7117">
          <cell r="A7117" t="str">
            <v>ANZ</v>
          </cell>
          <cell r="B7117" t="str">
            <v>OFM</v>
          </cell>
          <cell r="C7117">
            <v>63.697977337710469</v>
          </cell>
        </row>
        <row r="7118">
          <cell r="A7118" t="str">
            <v>ASEAN</v>
          </cell>
          <cell r="B7118" t="str">
            <v>Tech</v>
          </cell>
          <cell r="C7118">
            <v>102.73808976891625</v>
          </cell>
        </row>
        <row r="7119">
          <cell r="A7119" t="str">
            <v>GC</v>
          </cell>
          <cell r="B7119" t="str">
            <v>Apps</v>
          </cell>
          <cell r="C7119">
            <v>154.03573629081947</v>
          </cell>
        </row>
        <row r="7120">
          <cell r="A7120" t="str">
            <v>ANZ</v>
          </cell>
          <cell r="B7120" t="str">
            <v>Systems</v>
          </cell>
          <cell r="C7120">
            <v>158.84782378481412</v>
          </cell>
        </row>
        <row r="7121">
          <cell r="A7121" t="str">
            <v>ASEAN</v>
          </cell>
          <cell r="B7121" t="str">
            <v>Tech</v>
          </cell>
          <cell r="C7121">
            <v>80.424963337135409</v>
          </cell>
        </row>
        <row r="7122">
          <cell r="A7122" t="str">
            <v>ANZ</v>
          </cell>
          <cell r="B7122" t="str">
            <v>Apps</v>
          </cell>
          <cell r="C7122">
            <v>158.84782378481412</v>
          </cell>
        </row>
        <row r="7123">
          <cell r="A7123" t="str">
            <v>GC</v>
          </cell>
          <cell r="B7123" t="str">
            <v>Apps</v>
          </cell>
          <cell r="C7123">
            <v>40.665434380776347</v>
          </cell>
        </row>
        <row r="7124">
          <cell r="A7124" t="str">
            <v>GC</v>
          </cell>
          <cell r="B7124" t="str">
            <v>Tech</v>
          </cell>
          <cell r="C7124">
            <v>61.614294516327789</v>
          </cell>
        </row>
        <row r="7125">
          <cell r="A7125" t="str">
            <v>GC</v>
          </cell>
          <cell r="B7125" t="str">
            <v>Tech</v>
          </cell>
          <cell r="C7125">
            <v>23.105360443622921</v>
          </cell>
        </row>
        <row r="7126">
          <cell r="A7126" t="str">
            <v>GC</v>
          </cell>
          <cell r="B7126" t="str">
            <v>OFM</v>
          </cell>
          <cell r="C7126">
            <v>27.726432532347506</v>
          </cell>
        </row>
        <row r="7127">
          <cell r="A7127" t="str">
            <v>GC</v>
          </cell>
          <cell r="B7127" t="str">
            <v>OFM</v>
          </cell>
          <cell r="C7127">
            <v>34.470872113064452</v>
          </cell>
        </row>
        <row r="7128">
          <cell r="A7128" t="str">
            <v>ASEAN</v>
          </cell>
          <cell r="B7128" t="str">
            <v>Tech</v>
          </cell>
          <cell r="C7128">
            <v>2.0107544402802673</v>
          </cell>
        </row>
        <row r="7129">
          <cell r="A7129" t="str">
            <v>GC</v>
          </cell>
          <cell r="B7129" t="str">
            <v>Systems</v>
          </cell>
          <cell r="C7129">
            <v>1232.2858903265558</v>
          </cell>
        </row>
        <row r="7130">
          <cell r="A7130" t="str">
            <v>GC</v>
          </cell>
          <cell r="B7130" t="str">
            <v>Apps</v>
          </cell>
          <cell r="C7130">
            <v>246.45717806531115</v>
          </cell>
        </row>
        <row r="7131">
          <cell r="A7131" t="str">
            <v>KR</v>
          </cell>
          <cell r="B7131" t="str">
            <v>Apps</v>
          </cell>
          <cell r="C7131">
            <v>137.37899200454268</v>
          </cell>
        </row>
        <row r="7132">
          <cell r="A7132" t="str">
            <v>GC</v>
          </cell>
          <cell r="B7132" t="str">
            <v>Apps</v>
          </cell>
          <cell r="C7132">
            <v>45.748613678373381</v>
          </cell>
        </row>
        <row r="7133">
          <cell r="A7133" t="str">
            <v>GC</v>
          </cell>
          <cell r="B7133" t="str">
            <v>Apps</v>
          </cell>
          <cell r="C7133">
            <v>40.665434380776347</v>
          </cell>
        </row>
        <row r="7134">
          <cell r="A7134" t="str">
            <v>GC</v>
          </cell>
          <cell r="B7134" t="str">
            <v>Apps</v>
          </cell>
          <cell r="C7134">
            <v>81.330868761552694</v>
          </cell>
        </row>
        <row r="7135">
          <cell r="A7135" t="str">
            <v>GC</v>
          </cell>
          <cell r="B7135" t="str">
            <v>Tech</v>
          </cell>
          <cell r="C7135">
            <v>80.098582871226128</v>
          </cell>
        </row>
        <row r="7136">
          <cell r="A7136" t="str">
            <v>GC</v>
          </cell>
          <cell r="B7136" t="str">
            <v>Apps</v>
          </cell>
          <cell r="C7136">
            <v>154.03573629081947</v>
          </cell>
        </row>
        <row r="7137">
          <cell r="A7137" t="str">
            <v>KR</v>
          </cell>
          <cell r="B7137" t="str">
            <v>Tech</v>
          </cell>
          <cell r="C7137">
            <v>27.475798400908538</v>
          </cell>
        </row>
        <row r="7138">
          <cell r="A7138" t="str">
            <v>IN</v>
          </cell>
          <cell r="B7138" t="str">
            <v>Tech</v>
          </cell>
          <cell r="C7138">
            <v>132.27513227513228</v>
          </cell>
        </row>
        <row r="7139">
          <cell r="A7139" t="str">
            <v>ANZ</v>
          </cell>
          <cell r="B7139" t="str">
            <v>Systems</v>
          </cell>
          <cell r="C7139">
            <v>52.949274594938046</v>
          </cell>
        </row>
        <row r="7140">
          <cell r="A7140" t="str">
            <v>GC</v>
          </cell>
          <cell r="B7140" t="str">
            <v>Tech</v>
          </cell>
          <cell r="C7140">
            <v>23.105360443622921</v>
          </cell>
        </row>
        <row r="7141">
          <cell r="A7141" t="str">
            <v>GC</v>
          </cell>
          <cell r="B7141" t="str">
            <v>Tech</v>
          </cell>
          <cell r="C7141">
            <v>6.1614294516327792</v>
          </cell>
        </row>
        <row r="7142">
          <cell r="A7142" t="str">
            <v>IN</v>
          </cell>
          <cell r="B7142" t="str">
            <v>Apps</v>
          </cell>
          <cell r="C7142">
            <v>25</v>
          </cell>
        </row>
        <row r="7143">
          <cell r="A7143" t="str">
            <v>GC</v>
          </cell>
          <cell r="B7143" t="str">
            <v>Tech</v>
          </cell>
          <cell r="C7143">
            <v>27.726432532347506</v>
          </cell>
        </row>
        <row r="7144">
          <cell r="A7144" t="str">
            <v>GC</v>
          </cell>
          <cell r="B7144" t="str">
            <v>Tech</v>
          </cell>
          <cell r="C7144">
            <v>123.22858903265558</v>
          </cell>
        </row>
        <row r="7145">
          <cell r="A7145" t="str">
            <v>GC</v>
          </cell>
          <cell r="B7145" t="str">
            <v>Tech</v>
          </cell>
          <cell r="C7145">
            <v>92.421441774491683</v>
          </cell>
        </row>
        <row r="7146">
          <cell r="A7146" t="str">
            <v>IN</v>
          </cell>
          <cell r="B7146" t="str">
            <v>Tech</v>
          </cell>
          <cell r="C7146">
            <v>200</v>
          </cell>
        </row>
        <row r="7147">
          <cell r="A7147" t="str">
            <v>GC</v>
          </cell>
          <cell r="B7147" t="str">
            <v>Tech</v>
          </cell>
          <cell r="C7147">
            <v>231.05360443622922</v>
          </cell>
        </row>
        <row r="7148">
          <cell r="A7148" t="str">
            <v>GC</v>
          </cell>
          <cell r="B7148" t="str">
            <v>Apps</v>
          </cell>
          <cell r="C7148">
            <v>144.79359211337029</v>
          </cell>
        </row>
        <row r="7149">
          <cell r="A7149" t="str">
            <v>GC</v>
          </cell>
          <cell r="B7149" t="str">
            <v>Tech</v>
          </cell>
          <cell r="C7149">
            <v>53.912507701786815</v>
          </cell>
        </row>
        <row r="7150">
          <cell r="A7150" t="str">
            <v>GC</v>
          </cell>
          <cell r="B7150" t="str">
            <v>Tech</v>
          </cell>
          <cell r="C7150">
            <v>123.22858903265558</v>
          </cell>
        </row>
        <row r="7151">
          <cell r="A7151" t="str">
            <v>GC</v>
          </cell>
          <cell r="B7151" t="str">
            <v>Tech</v>
          </cell>
          <cell r="C7151">
            <v>69.316081330868769</v>
          </cell>
        </row>
        <row r="7152">
          <cell r="A7152" t="str">
            <v>GC</v>
          </cell>
          <cell r="B7152" t="str">
            <v>Apps</v>
          </cell>
          <cell r="C7152">
            <v>50.83179297597043</v>
          </cell>
        </row>
        <row r="7153">
          <cell r="A7153" t="str">
            <v>GC</v>
          </cell>
          <cell r="B7153" t="str">
            <v>Apps</v>
          </cell>
          <cell r="C7153">
            <v>50.83179297597043</v>
          </cell>
        </row>
        <row r="7154">
          <cell r="A7154" t="str">
            <v>GC</v>
          </cell>
          <cell r="B7154" t="str">
            <v>Systems</v>
          </cell>
          <cell r="C7154">
            <v>146.33394947627849</v>
          </cell>
        </row>
        <row r="7155">
          <cell r="A7155" t="str">
            <v>GC</v>
          </cell>
          <cell r="B7155" t="str">
            <v>Tech</v>
          </cell>
          <cell r="C7155">
            <v>46.210720887245841</v>
          </cell>
        </row>
        <row r="7156">
          <cell r="A7156" t="str">
            <v>GC</v>
          </cell>
          <cell r="B7156" t="str">
            <v>Tech</v>
          </cell>
          <cell r="C7156">
            <v>16.173752310536045</v>
          </cell>
        </row>
        <row r="7157">
          <cell r="A7157" t="str">
            <v>GC</v>
          </cell>
          <cell r="B7157" t="str">
            <v>Tech</v>
          </cell>
          <cell r="C7157">
            <v>16.173752310536045</v>
          </cell>
        </row>
        <row r="7158">
          <cell r="A7158" t="str">
            <v>GC</v>
          </cell>
          <cell r="B7158" t="str">
            <v>Tech</v>
          </cell>
          <cell r="C7158">
            <v>16.173752310536045</v>
          </cell>
        </row>
        <row r="7159">
          <cell r="A7159" t="str">
            <v>IN</v>
          </cell>
          <cell r="B7159" t="str">
            <v>OFM</v>
          </cell>
          <cell r="C7159">
            <v>200</v>
          </cell>
        </row>
        <row r="7160">
          <cell r="A7160" t="str">
            <v>ANZ</v>
          </cell>
          <cell r="B7160" t="str">
            <v>OFM</v>
          </cell>
          <cell r="C7160">
            <v>117.54738960076247</v>
          </cell>
        </row>
        <row r="7161">
          <cell r="A7161" t="str">
            <v>IN</v>
          </cell>
          <cell r="B7161" t="str">
            <v>Systems</v>
          </cell>
          <cell r="C7161">
            <v>44.091710758377424</v>
          </cell>
        </row>
        <row r="7162">
          <cell r="A7162" t="str">
            <v>ANZ</v>
          </cell>
          <cell r="B7162" t="str">
            <v>Apps</v>
          </cell>
          <cell r="C7162">
            <v>317.69564756962825</v>
          </cell>
        </row>
        <row r="7163">
          <cell r="A7163" t="str">
            <v>ANZ</v>
          </cell>
          <cell r="B7163" t="str">
            <v>Apps</v>
          </cell>
          <cell r="C7163">
            <v>105.89854918987609</v>
          </cell>
        </row>
        <row r="7164">
          <cell r="A7164" t="str">
            <v>GC</v>
          </cell>
          <cell r="B7164" t="str">
            <v>Tech</v>
          </cell>
          <cell r="C7164">
            <v>51.392083049606214</v>
          </cell>
        </row>
        <row r="7165">
          <cell r="A7165" t="str">
            <v>ANZ</v>
          </cell>
          <cell r="B7165" t="str">
            <v>OFM</v>
          </cell>
          <cell r="C7165">
            <v>105.89854918987609</v>
          </cell>
        </row>
        <row r="7166">
          <cell r="A7166" t="str">
            <v>GC</v>
          </cell>
          <cell r="B7166" t="str">
            <v>Tech</v>
          </cell>
          <cell r="C7166">
            <v>385.08934072704869</v>
          </cell>
        </row>
        <row r="7167">
          <cell r="A7167" t="str">
            <v>GC</v>
          </cell>
          <cell r="B7167" t="str">
            <v>Tech</v>
          </cell>
          <cell r="C7167">
            <v>25.696041524803107</v>
          </cell>
        </row>
        <row r="7168">
          <cell r="A7168" t="str">
            <v>IN</v>
          </cell>
          <cell r="B7168" t="str">
            <v>Tech</v>
          </cell>
          <cell r="C7168">
            <v>200.26455026455025</v>
          </cell>
        </row>
        <row r="7169">
          <cell r="A7169" t="str">
            <v>GC</v>
          </cell>
          <cell r="B7169" t="str">
            <v>Apps</v>
          </cell>
          <cell r="C7169">
            <v>154.03573629081947</v>
          </cell>
        </row>
        <row r="7170">
          <cell r="A7170" t="str">
            <v>GC</v>
          </cell>
          <cell r="B7170" t="str">
            <v>Apps</v>
          </cell>
          <cell r="C7170">
            <v>154.03573629081947</v>
          </cell>
        </row>
        <row r="7171">
          <cell r="A7171" t="str">
            <v>GC</v>
          </cell>
          <cell r="B7171" t="str">
            <v>Apps</v>
          </cell>
          <cell r="C7171">
            <v>154.03573629081947</v>
          </cell>
        </row>
        <row r="7172">
          <cell r="A7172" t="str">
            <v>GC</v>
          </cell>
          <cell r="B7172" t="str">
            <v>Apps</v>
          </cell>
          <cell r="C7172">
            <v>154.03573629081947</v>
          </cell>
        </row>
        <row r="7173">
          <cell r="A7173" t="str">
            <v>ANZ</v>
          </cell>
          <cell r="B7173" t="str">
            <v>Apps</v>
          </cell>
          <cell r="C7173">
            <v>211.79709837975219</v>
          </cell>
        </row>
        <row r="7174">
          <cell r="A7174" t="str">
            <v>GC</v>
          </cell>
          <cell r="B7174" t="str">
            <v>Apps</v>
          </cell>
          <cell r="C7174">
            <v>77.017868145409736</v>
          </cell>
        </row>
        <row r="7175">
          <cell r="A7175" t="str">
            <v>KR</v>
          </cell>
          <cell r="B7175" t="str">
            <v>Apps</v>
          </cell>
          <cell r="C7175">
            <v>274.75798400908536</v>
          </cell>
        </row>
        <row r="7176">
          <cell r="A7176" t="str">
            <v>KR</v>
          </cell>
          <cell r="B7176" t="str">
            <v>Tech</v>
          </cell>
          <cell r="C7176">
            <v>59.530896535301828</v>
          </cell>
        </row>
        <row r="7177">
          <cell r="A7177" t="str">
            <v>IN</v>
          </cell>
          <cell r="B7177" t="str">
            <v>Tech</v>
          </cell>
          <cell r="C7177">
            <v>22.045855379188712</v>
          </cell>
        </row>
        <row r="7178">
          <cell r="A7178" t="str">
            <v>GC</v>
          </cell>
          <cell r="B7178" t="str">
            <v>OFM</v>
          </cell>
          <cell r="C7178">
            <v>68.941744226128904</v>
          </cell>
        </row>
        <row r="7179">
          <cell r="A7179" t="str">
            <v>GC</v>
          </cell>
          <cell r="B7179" t="str">
            <v>OFM</v>
          </cell>
          <cell r="C7179">
            <v>86.177180282661155</v>
          </cell>
        </row>
        <row r="7180">
          <cell r="A7180" t="str">
            <v>GC</v>
          </cell>
          <cell r="B7180" t="str">
            <v>Tech</v>
          </cell>
          <cell r="C7180">
            <v>72.319889693209234</v>
          </cell>
        </row>
        <row r="7181">
          <cell r="A7181" t="str">
            <v>GC</v>
          </cell>
          <cell r="B7181" t="str">
            <v>OFM</v>
          </cell>
          <cell r="C7181">
            <v>456.39434677697346</v>
          </cell>
        </row>
        <row r="7182">
          <cell r="A7182" t="str">
            <v>GC</v>
          </cell>
          <cell r="B7182" t="str">
            <v>Tech</v>
          </cell>
          <cell r="C7182">
            <v>68.941744226128904</v>
          </cell>
        </row>
        <row r="7183">
          <cell r="A7183" t="str">
            <v>GC</v>
          </cell>
          <cell r="B7183" t="str">
            <v>Tech</v>
          </cell>
          <cell r="C7183">
            <v>92.421441774491683</v>
          </cell>
        </row>
        <row r="7184">
          <cell r="A7184" t="str">
            <v>GC</v>
          </cell>
          <cell r="B7184" t="str">
            <v>Tech</v>
          </cell>
          <cell r="C7184">
            <v>123.22858903265558</v>
          </cell>
        </row>
        <row r="7185">
          <cell r="A7185" t="str">
            <v>GC</v>
          </cell>
          <cell r="B7185" t="str">
            <v>Tech</v>
          </cell>
          <cell r="C7185">
            <v>61.614294516327789</v>
          </cell>
        </row>
        <row r="7186">
          <cell r="A7186" t="str">
            <v>GC</v>
          </cell>
          <cell r="B7186" t="str">
            <v>Apps</v>
          </cell>
          <cell r="C7186">
            <v>123.22858903265558</v>
          </cell>
        </row>
        <row r="7187">
          <cell r="A7187" t="str">
            <v>ASEAN</v>
          </cell>
          <cell r="B7187" t="str">
            <v>Tech</v>
          </cell>
          <cell r="C7187">
            <v>263.27987320255437</v>
          </cell>
        </row>
        <row r="7188">
          <cell r="A7188" t="str">
            <v>GC</v>
          </cell>
          <cell r="B7188" t="str">
            <v>Apps</v>
          </cell>
          <cell r="C7188">
            <v>154.03573629081947</v>
          </cell>
        </row>
        <row r="7189">
          <cell r="A7189" t="str">
            <v>GC</v>
          </cell>
          <cell r="B7189" t="str">
            <v>Apps</v>
          </cell>
          <cell r="C7189">
            <v>154.03573629081947</v>
          </cell>
        </row>
        <row r="7190">
          <cell r="A7190" t="str">
            <v>GC</v>
          </cell>
          <cell r="B7190" t="str">
            <v>Apps</v>
          </cell>
          <cell r="C7190">
            <v>154.03573629081947</v>
          </cell>
        </row>
        <row r="7191">
          <cell r="A7191" t="str">
            <v>GC</v>
          </cell>
          <cell r="B7191" t="str">
            <v>Apps</v>
          </cell>
          <cell r="C7191">
            <v>154.03573629081947</v>
          </cell>
        </row>
        <row r="7192">
          <cell r="A7192" t="str">
            <v>GC</v>
          </cell>
          <cell r="B7192" t="str">
            <v>Apps</v>
          </cell>
          <cell r="C7192">
            <v>128.48020762401552</v>
          </cell>
        </row>
        <row r="7193">
          <cell r="A7193" t="str">
            <v>GC</v>
          </cell>
          <cell r="B7193" t="str">
            <v>Apps</v>
          </cell>
          <cell r="C7193">
            <v>50.107280973366052</v>
          </cell>
        </row>
        <row r="7194">
          <cell r="A7194" t="str">
            <v>GC</v>
          </cell>
          <cell r="B7194" t="str">
            <v>Tech</v>
          </cell>
          <cell r="C7194">
            <v>4.1365046535677346</v>
          </cell>
        </row>
        <row r="7195">
          <cell r="A7195" t="str">
            <v>GC</v>
          </cell>
          <cell r="B7195" t="str">
            <v>Tech</v>
          </cell>
          <cell r="C7195">
            <v>79.362288865908297</v>
          </cell>
        </row>
        <row r="7196">
          <cell r="A7196" t="str">
            <v>IN</v>
          </cell>
          <cell r="B7196" t="str">
            <v>Tech</v>
          </cell>
          <cell r="C7196">
            <v>110.22927689594357</v>
          </cell>
        </row>
        <row r="7197">
          <cell r="A7197" t="str">
            <v>GC</v>
          </cell>
          <cell r="B7197" t="str">
            <v>Apps</v>
          </cell>
          <cell r="C7197">
            <v>65.465187923598279</v>
          </cell>
        </row>
        <row r="7198">
          <cell r="A7198" t="str">
            <v>GC</v>
          </cell>
          <cell r="B7198" t="str">
            <v>Tech</v>
          </cell>
          <cell r="C7198">
            <v>30.807147258163894</v>
          </cell>
        </row>
        <row r="7199">
          <cell r="A7199" t="str">
            <v>IN</v>
          </cell>
          <cell r="B7199" t="str">
            <v>Tech</v>
          </cell>
          <cell r="C7199">
            <v>3.5273368606701943</v>
          </cell>
        </row>
        <row r="7200">
          <cell r="A7200" t="str">
            <v>GC</v>
          </cell>
          <cell r="B7200" t="str">
            <v>Tech</v>
          </cell>
          <cell r="C7200">
            <v>5.5153395380903127</v>
          </cell>
        </row>
        <row r="7201">
          <cell r="A7201" t="str">
            <v>GC</v>
          </cell>
          <cell r="B7201" t="str">
            <v>Systems</v>
          </cell>
          <cell r="C7201">
            <v>15.511892450879007</v>
          </cell>
        </row>
        <row r="7202">
          <cell r="A7202" t="str">
            <v>IN</v>
          </cell>
          <cell r="B7202" t="str">
            <v>Apps</v>
          </cell>
          <cell r="C7202">
            <v>55.114638447971785</v>
          </cell>
        </row>
        <row r="7203">
          <cell r="A7203" t="str">
            <v>IN</v>
          </cell>
          <cell r="B7203" t="str">
            <v>OFM</v>
          </cell>
          <cell r="C7203">
            <v>4.409171075837742</v>
          </cell>
        </row>
        <row r="7204">
          <cell r="A7204" t="str">
            <v>GC</v>
          </cell>
          <cell r="B7204" t="str">
            <v>Tech</v>
          </cell>
          <cell r="C7204">
            <v>61.614294516327789</v>
          </cell>
        </row>
        <row r="7205">
          <cell r="A7205" t="str">
            <v>GC</v>
          </cell>
          <cell r="B7205" t="str">
            <v>Tech</v>
          </cell>
          <cell r="C7205">
            <v>61.614294516327789</v>
          </cell>
        </row>
        <row r="7206">
          <cell r="A7206" t="str">
            <v>GC</v>
          </cell>
          <cell r="B7206" t="str">
            <v>Tech</v>
          </cell>
          <cell r="C7206">
            <v>61.614294516327789</v>
          </cell>
        </row>
        <row r="7207">
          <cell r="A7207" t="str">
            <v>GC</v>
          </cell>
          <cell r="B7207" t="str">
            <v>Tech</v>
          </cell>
          <cell r="C7207">
            <v>61.614294516327789</v>
          </cell>
        </row>
        <row r="7208">
          <cell r="A7208" t="str">
            <v>GC</v>
          </cell>
          <cell r="B7208" t="str">
            <v>Apps</v>
          </cell>
          <cell r="C7208">
            <v>92.421441774491683</v>
          </cell>
        </row>
        <row r="7209">
          <cell r="A7209" t="str">
            <v>GC</v>
          </cell>
          <cell r="B7209" t="str">
            <v>Apps</v>
          </cell>
          <cell r="C7209">
            <v>92.421441774491683</v>
          </cell>
        </row>
        <row r="7210">
          <cell r="A7210" t="str">
            <v>GC</v>
          </cell>
          <cell r="B7210" t="str">
            <v>Apps</v>
          </cell>
          <cell r="C7210">
            <v>92.421441774491683</v>
          </cell>
        </row>
        <row r="7211">
          <cell r="A7211" t="str">
            <v>GC</v>
          </cell>
          <cell r="B7211" t="str">
            <v>Apps</v>
          </cell>
          <cell r="C7211">
            <v>92.421441774491683</v>
          </cell>
        </row>
        <row r="7212">
          <cell r="A7212" t="str">
            <v>GC</v>
          </cell>
          <cell r="B7212" t="str">
            <v>Apps</v>
          </cell>
          <cell r="C7212">
            <v>92.421441774491683</v>
          </cell>
        </row>
        <row r="7213">
          <cell r="A7213" t="str">
            <v>GC</v>
          </cell>
          <cell r="B7213" t="str">
            <v>Apps</v>
          </cell>
          <cell r="C7213">
            <v>92.421441774491683</v>
          </cell>
        </row>
        <row r="7214">
          <cell r="A7214" t="str">
            <v>GC</v>
          </cell>
          <cell r="B7214" t="str">
            <v>Apps</v>
          </cell>
          <cell r="C7214">
            <v>92.421441774491683</v>
          </cell>
        </row>
        <row r="7215">
          <cell r="A7215" t="str">
            <v>GC</v>
          </cell>
          <cell r="B7215" t="str">
            <v>Apps</v>
          </cell>
          <cell r="C7215">
            <v>92.421441774491683</v>
          </cell>
        </row>
        <row r="7216">
          <cell r="A7216" t="str">
            <v>GC</v>
          </cell>
          <cell r="B7216" t="str">
            <v>Apps</v>
          </cell>
          <cell r="C7216">
            <v>92.421441774491683</v>
          </cell>
        </row>
        <row r="7217">
          <cell r="A7217" t="str">
            <v>GC</v>
          </cell>
          <cell r="B7217" t="str">
            <v>Apps</v>
          </cell>
          <cell r="C7217">
            <v>92.421441774491683</v>
          </cell>
        </row>
        <row r="7218">
          <cell r="A7218" t="str">
            <v>ANZ</v>
          </cell>
          <cell r="B7218" t="str">
            <v>Apps</v>
          </cell>
          <cell r="C7218">
            <v>162.0614212786646</v>
          </cell>
        </row>
        <row r="7219">
          <cell r="A7219" t="str">
            <v>ANZ</v>
          </cell>
          <cell r="B7219" t="str">
            <v>OFM</v>
          </cell>
          <cell r="C7219">
            <v>127.92862437784602</v>
          </cell>
        </row>
        <row r="7220">
          <cell r="A7220" t="str">
            <v>GC</v>
          </cell>
          <cell r="B7220" t="str">
            <v>Apps</v>
          </cell>
          <cell r="C7220">
            <v>184.84288354898337</v>
          </cell>
        </row>
        <row r="7221">
          <cell r="A7221" t="str">
            <v>ANZ</v>
          </cell>
          <cell r="B7221" t="str">
            <v>Apps</v>
          </cell>
          <cell r="C7221">
            <v>26.474637297469023</v>
          </cell>
        </row>
        <row r="7222">
          <cell r="A7222" t="str">
            <v>GC</v>
          </cell>
          <cell r="B7222" t="str">
            <v>Tech</v>
          </cell>
          <cell r="C7222">
            <v>61.614294516327789</v>
          </cell>
        </row>
        <row r="7223">
          <cell r="A7223" t="str">
            <v>GC</v>
          </cell>
          <cell r="B7223" t="str">
            <v>Systems</v>
          </cell>
          <cell r="C7223">
            <v>107.82501540357363</v>
          </cell>
        </row>
        <row r="7224">
          <cell r="A7224" t="str">
            <v>GC</v>
          </cell>
          <cell r="B7224" t="str">
            <v>Apps</v>
          </cell>
          <cell r="C7224">
            <v>92.421441774491683</v>
          </cell>
        </row>
        <row r="7225">
          <cell r="A7225" t="str">
            <v>ASEAN</v>
          </cell>
          <cell r="B7225" t="str">
            <v>Tech</v>
          </cell>
          <cell r="C7225">
            <v>4.0215088805605346</v>
          </cell>
        </row>
        <row r="7226">
          <cell r="A7226" t="str">
            <v>ASEAN</v>
          </cell>
          <cell r="B7226" t="str">
            <v>OFM</v>
          </cell>
          <cell r="C7226">
            <v>2.0694150236271796</v>
          </cell>
        </row>
        <row r="7227">
          <cell r="A7227" t="str">
            <v>GC</v>
          </cell>
          <cell r="B7227" t="str">
            <v>OFM</v>
          </cell>
          <cell r="C7227">
            <v>68.941744226128904</v>
          </cell>
        </row>
        <row r="7228">
          <cell r="A7228" t="str">
            <v>GC</v>
          </cell>
          <cell r="B7228" t="str">
            <v>OFM</v>
          </cell>
          <cell r="C7228">
            <v>68.941744226128904</v>
          </cell>
        </row>
        <row r="7229">
          <cell r="A7229" t="str">
            <v>GC</v>
          </cell>
          <cell r="B7229" t="str">
            <v>OFM</v>
          </cell>
          <cell r="C7229">
            <v>68.941744226128904</v>
          </cell>
        </row>
        <row r="7230">
          <cell r="A7230" t="str">
            <v>GC</v>
          </cell>
          <cell r="B7230" t="str">
            <v>OFM</v>
          </cell>
          <cell r="C7230">
            <v>86.177180282661155</v>
          </cell>
        </row>
        <row r="7231">
          <cell r="A7231" t="str">
            <v>GC</v>
          </cell>
          <cell r="B7231" t="str">
            <v>Tech</v>
          </cell>
          <cell r="C7231">
            <v>16.890727335401586</v>
          </cell>
        </row>
        <row r="7232">
          <cell r="A7232" t="str">
            <v>IN</v>
          </cell>
          <cell r="B7232" t="str">
            <v>OFM</v>
          </cell>
          <cell r="C7232">
            <v>11.022927689594356</v>
          </cell>
        </row>
        <row r="7233">
          <cell r="A7233" t="str">
            <v>GC</v>
          </cell>
          <cell r="B7233" t="str">
            <v>OFM</v>
          </cell>
          <cell r="C7233">
            <v>20.556833219842485</v>
          </cell>
        </row>
        <row r="7234">
          <cell r="A7234" t="str">
            <v>GC</v>
          </cell>
          <cell r="B7234" t="str">
            <v>Tech</v>
          </cell>
          <cell r="C7234">
            <v>46.210720887245841</v>
          </cell>
        </row>
        <row r="7235">
          <cell r="A7235" t="str">
            <v>GC</v>
          </cell>
          <cell r="B7235" t="str">
            <v>Apps</v>
          </cell>
          <cell r="C7235">
            <v>92.421441774491683</v>
          </cell>
        </row>
        <row r="7236">
          <cell r="A7236" t="str">
            <v>GC</v>
          </cell>
          <cell r="B7236" t="str">
            <v>Tech</v>
          </cell>
          <cell r="C7236">
            <v>33.887861983980287</v>
          </cell>
        </row>
        <row r="7237">
          <cell r="A7237" t="str">
            <v>GC</v>
          </cell>
          <cell r="B7237" t="str">
            <v>Tech</v>
          </cell>
          <cell r="C7237">
            <v>61.614294516327789</v>
          </cell>
        </row>
        <row r="7238">
          <cell r="A7238" t="str">
            <v>KR</v>
          </cell>
          <cell r="B7238" t="str">
            <v>OFM</v>
          </cell>
          <cell r="C7238">
            <v>73.2687957357561</v>
          </cell>
        </row>
        <row r="7239">
          <cell r="A7239" t="str">
            <v>KR</v>
          </cell>
          <cell r="B7239" t="str">
            <v>Tech</v>
          </cell>
          <cell r="C7239">
            <v>228.96498667423779</v>
          </cell>
        </row>
        <row r="7240">
          <cell r="A7240" t="str">
            <v>IN</v>
          </cell>
          <cell r="B7240" t="str">
            <v>Tech</v>
          </cell>
          <cell r="C7240">
            <v>220.45855379188714</v>
          </cell>
        </row>
        <row r="7241">
          <cell r="A7241" t="str">
            <v>GC</v>
          </cell>
          <cell r="B7241" t="str">
            <v>Tech</v>
          </cell>
          <cell r="C7241">
            <v>630.72612892106167</v>
          </cell>
        </row>
        <row r="7242">
          <cell r="A7242" t="str">
            <v>ANZ</v>
          </cell>
          <cell r="B7242" t="str">
            <v>OFM</v>
          </cell>
          <cell r="C7242">
            <v>200</v>
          </cell>
        </row>
        <row r="7243">
          <cell r="A7243" t="str">
            <v>GC</v>
          </cell>
          <cell r="B7243" t="str">
            <v>Apps</v>
          </cell>
          <cell r="C7243">
            <v>154.03573629081947</v>
          </cell>
        </row>
        <row r="7244">
          <cell r="A7244" t="str">
            <v>GC</v>
          </cell>
          <cell r="B7244" t="str">
            <v>Apps</v>
          </cell>
          <cell r="C7244">
            <v>123.22858903265558</v>
          </cell>
        </row>
        <row r="7245">
          <cell r="A7245" t="str">
            <v>GC</v>
          </cell>
          <cell r="B7245" t="str">
            <v>Apps</v>
          </cell>
          <cell r="C7245">
            <v>101.66358595194086</v>
          </cell>
        </row>
        <row r="7246">
          <cell r="A7246" t="str">
            <v>ANZ</v>
          </cell>
          <cell r="B7246" t="str">
            <v>OFM</v>
          </cell>
          <cell r="C7246">
            <v>52.5</v>
          </cell>
        </row>
        <row r="7247">
          <cell r="A7247" t="str">
            <v>GC</v>
          </cell>
          <cell r="B7247" t="str">
            <v>Tech</v>
          </cell>
          <cell r="C7247">
            <v>38.508934072704868</v>
          </cell>
        </row>
        <row r="7248">
          <cell r="A7248" t="str">
            <v>GC</v>
          </cell>
          <cell r="B7248" t="str">
            <v>Tech</v>
          </cell>
          <cell r="C7248">
            <v>17.235436056532226</v>
          </cell>
        </row>
        <row r="7249">
          <cell r="A7249" t="str">
            <v>GC</v>
          </cell>
          <cell r="B7249" t="str">
            <v>Tech</v>
          </cell>
          <cell r="C7249">
            <v>15.403573629081947</v>
          </cell>
        </row>
        <row r="7250">
          <cell r="A7250" t="str">
            <v>GC</v>
          </cell>
          <cell r="B7250" t="str">
            <v>OFM</v>
          </cell>
          <cell r="C7250">
            <v>27.726432532347506</v>
          </cell>
        </row>
        <row r="7251">
          <cell r="A7251" t="str">
            <v>GC</v>
          </cell>
          <cell r="B7251" t="str">
            <v>Tech</v>
          </cell>
          <cell r="C7251">
            <v>46.210720887245841</v>
          </cell>
        </row>
        <row r="7252">
          <cell r="A7252" t="str">
            <v>GC</v>
          </cell>
          <cell r="B7252" t="str">
            <v>Tech</v>
          </cell>
          <cell r="C7252">
            <v>46.210720887245841</v>
          </cell>
        </row>
        <row r="7253">
          <cell r="A7253" t="str">
            <v>GC</v>
          </cell>
          <cell r="B7253" t="str">
            <v>Tech</v>
          </cell>
          <cell r="C7253">
            <v>38.508934072704868</v>
          </cell>
        </row>
        <row r="7254">
          <cell r="A7254" t="str">
            <v>GC</v>
          </cell>
          <cell r="B7254" t="str">
            <v>Apps</v>
          </cell>
          <cell r="C7254">
            <v>123.22858903265558</v>
          </cell>
        </row>
        <row r="7255">
          <cell r="A7255" t="str">
            <v>GC</v>
          </cell>
          <cell r="B7255" t="str">
            <v>Tech</v>
          </cell>
          <cell r="C7255">
            <v>61.614294516327789</v>
          </cell>
        </row>
        <row r="7256">
          <cell r="A7256" t="str">
            <v>ASEAN</v>
          </cell>
          <cell r="B7256" t="str">
            <v>Tech</v>
          </cell>
          <cell r="C7256">
            <v>4.0215088805605346</v>
          </cell>
        </row>
        <row r="7257">
          <cell r="A7257" t="str">
            <v>GC</v>
          </cell>
          <cell r="B7257" t="str">
            <v>Apps</v>
          </cell>
          <cell r="C7257">
            <v>92.421441774491683</v>
          </cell>
        </row>
        <row r="7258">
          <cell r="A7258" t="str">
            <v>GC</v>
          </cell>
          <cell r="B7258" t="str">
            <v>Apps</v>
          </cell>
          <cell r="C7258">
            <v>92.421441774491683</v>
          </cell>
        </row>
        <row r="7259">
          <cell r="A7259" t="str">
            <v>GC</v>
          </cell>
          <cell r="B7259" t="str">
            <v>Apps</v>
          </cell>
          <cell r="C7259">
            <v>92.421441774491683</v>
          </cell>
        </row>
        <row r="7260">
          <cell r="A7260" t="str">
            <v>GC</v>
          </cell>
          <cell r="B7260" t="str">
            <v>Tech</v>
          </cell>
          <cell r="C7260">
            <v>77.017868145409736</v>
          </cell>
        </row>
        <row r="7261">
          <cell r="A7261" t="str">
            <v>IN</v>
          </cell>
          <cell r="B7261" t="str">
            <v>Tech</v>
          </cell>
          <cell r="C7261">
            <v>5.9791446208112875</v>
          </cell>
        </row>
        <row r="7262">
          <cell r="A7262" t="str">
            <v>IN</v>
          </cell>
          <cell r="B7262" t="str">
            <v>Tech</v>
          </cell>
          <cell r="C7262">
            <v>3.6080246913580249</v>
          </cell>
        </row>
        <row r="7263">
          <cell r="A7263" t="str">
            <v>ANZ</v>
          </cell>
          <cell r="B7263" t="str">
            <v>Tech</v>
          </cell>
          <cell r="C7263">
            <v>158.84782378481412</v>
          </cell>
        </row>
        <row r="7264">
          <cell r="A7264" t="str">
            <v>GC</v>
          </cell>
          <cell r="B7264" t="str">
            <v>Apps</v>
          </cell>
          <cell r="C7264">
            <v>154.03573629081947</v>
          </cell>
        </row>
        <row r="7265">
          <cell r="A7265" t="str">
            <v>GC</v>
          </cell>
          <cell r="B7265" t="str">
            <v>Apps</v>
          </cell>
          <cell r="C7265">
            <v>154.03573629081947</v>
          </cell>
        </row>
        <row r="7266">
          <cell r="A7266" t="str">
            <v>GC</v>
          </cell>
          <cell r="B7266" t="str">
            <v>Apps</v>
          </cell>
          <cell r="C7266">
            <v>154.03573629081947</v>
          </cell>
        </row>
        <row r="7267">
          <cell r="A7267" t="str">
            <v>ANZ</v>
          </cell>
          <cell r="B7267" t="str">
            <v>Systems</v>
          </cell>
          <cell r="C7267">
            <v>42.359419675950441</v>
          </cell>
        </row>
        <row r="7268">
          <cell r="A7268" t="str">
            <v>ASEAN</v>
          </cell>
          <cell r="B7268" t="str">
            <v>Apps</v>
          </cell>
          <cell r="C7268">
            <v>5.8660583346912167</v>
          </cell>
        </row>
        <row r="7269">
          <cell r="A7269" t="str">
            <v>GC</v>
          </cell>
          <cell r="B7269" t="str">
            <v>Tech</v>
          </cell>
          <cell r="C7269">
            <v>34.470872113064452</v>
          </cell>
        </row>
        <row r="7270">
          <cell r="A7270" t="str">
            <v>GC</v>
          </cell>
          <cell r="B7270" t="str">
            <v>Tech</v>
          </cell>
          <cell r="C7270">
            <v>41.365046535677351</v>
          </cell>
        </row>
        <row r="7271">
          <cell r="A7271" t="str">
            <v>GC</v>
          </cell>
          <cell r="B7271" t="str">
            <v>Tech</v>
          </cell>
          <cell r="C7271">
            <v>34.470872113064452</v>
          </cell>
        </row>
        <row r="7272">
          <cell r="A7272" t="str">
            <v>GC</v>
          </cell>
          <cell r="B7272" t="str">
            <v>Tech</v>
          </cell>
          <cell r="C7272">
            <v>29.30024129610479</v>
          </cell>
        </row>
        <row r="7273">
          <cell r="A7273" t="str">
            <v>GC</v>
          </cell>
          <cell r="B7273" t="str">
            <v>Tech</v>
          </cell>
          <cell r="C7273">
            <v>34.470872113064452</v>
          </cell>
        </row>
        <row r="7274">
          <cell r="A7274" t="str">
            <v>GC</v>
          </cell>
          <cell r="B7274" t="str">
            <v>Tech</v>
          </cell>
          <cell r="C7274">
            <v>34.470872113064452</v>
          </cell>
        </row>
        <row r="7275">
          <cell r="A7275" t="str">
            <v>GC</v>
          </cell>
          <cell r="B7275" t="str">
            <v>OFM</v>
          </cell>
          <cell r="C7275">
            <v>25.696041524803107</v>
          </cell>
        </row>
        <row r="7276">
          <cell r="A7276" t="str">
            <v>GC</v>
          </cell>
          <cell r="B7276" t="str">
            <v>Apps</v>
          </cell>
          <cell r="C7276">
            <v>154.03573629081947</v>
          </cell>
        </row>
        <row r="7277">
          <cell r="A7277" t="str">
            <v>GC</v>
          </cell>
          <cell r="B7277" t="str">
            <v>Apps</v>
          </cell>
          <cell r="C7277">
            <v>154.03573629081947</v>
          </cell>
        </row>
        <row r="7278">
          <cell r="A7278" t="str">
            <v>GC</v>
          </cell>
          <cell r="B7278" t="str">
            <v>Apps</v>
          </cell>
          <cell r="C7278">
            <v>154.03573629081947</v>
          </cell>
        </row>
        <row r="7279">
          <cell r="A7279" t="str">
            <v>KR</v>
          </cell>
          <cell r="B7279" t="str">
            <v>Tech</v>
          </cell>
          <cell r="C7279">
            <v>58.533525053348853</v>
          </cell>
        </row>
        <row r="7280">
          <cell r="A7280" t="str">
            <v>ANZ</v>
          </cell>
          <cell r="B7280" t="str">
            <v>Apps</v>
          </cell>
          <cell r="C7280">
            <v>63.539129513925651</v>
          </cell>
        </row>
        <row r="7281">
          <cell r="A7281" t="str">
            <v>ANZ</v>
          </cell>
          <cell r="B7281" t="str">
            <v>OFM</v>
          </cell>
          <cell r="C7281">
            <v>46.997812170812736</v>
          </cell>
        </row>
        <row r="7282">
          <cell r="A7282" t="str">
            <v>ANZ</v>
          </cell>
          <cell r="B7282" t="str">
            <v>Tech</v>
          </cell>
          <cell r="C7282">
            <v>12.154606595899846</v>
          </cell>
        </row>
        <row r="7283">
          <cell r="A7283" t="str">
            <v>ASEAN</v>
          </cell>
          <cell r="B7283" t="str">
            <v>Tech</v>
          </cell>
          <cell r="C7283">
            <v>13.327684536418447</v>
          </cell>
        </row>
        <row r="7284">
          <cell r="A7284" t="str">
            <v>ASEAN</v>
          </cell>
          <cell r="B7284" t="str">
            <v>Tech</v>
          </cell>
          <cell r="C7284">
            <v>13.327684536418447</v>
          </cell>
        </row>
        <row r="7285">
          <cell r="A7285" t="str">
            <v>ASEAN</v>
          </cell>
          <cell r="B7285" t="str">
            <v>Tech</v>
          </cell>
          <cell r="C7285">
            <v>11.406224539677368</v>
          </cell>
        </row>
        <row r="7286">
          <cell r="A7286" t="str">
            <v>IN</v>
          </cell>
          <cell r="B7286" t="str">
            <v>Tech</v>
          </cell>
          <cell r="C7286">
            <v>2.204585537918871</v>
          </cell>
        </row>
        <row r="7287">
          <cell r="A7287" t="str">
            <v>GC</v>
          </cell>
          <cell r="B7287" t="str">
            <v>OFM</v>
          </cell>
          <cell r="C7287">
            <v>17.924853498793521</v>
          </cell>
        </row>
        <row r="7288">
          <cell r="A7288" t="str">
            <v>GC</v>
          </cell>
          <cell r="B7288" t="str">
            <v>OFM</v>
          </cell>
          <cell r="C7288">
            <v>43.706099815157117</v>
          </cell>
        </row>
        <row r="7289">
          <cell r="A7289" t="str">
            <v>GC</v>
          </cell>
          <cell r="B7289" t="str">
            <v>Systems</v>
          </cell>
          <cell r="C7289">
            <v>61.614294516327789</v>
          </cell>
        </row>
        <row r="7290">
          <cell r="A7290" t="str">
            <v>ANZ</v>
          </cell>
          <cell r="B7290" t="str">
            <v>Apps</v>
          </cell>
          <cell r="C7290">
            <v>529.49274594938049</v>
          </cell>
        </row>
        <row r="7291">
          <cell r="A7291" t="str">
            <v>ANZ</v>
          </cell>
          <cell r="B7291" t="str">
            <v>Tech</v>
          </cell>
          <cell r="C7291">
            <v>47.80811927720606</v>
          </cell>
        </row>
        <row r="7292">
          <cell r="A7292" t="str">
            <v>ANZ</v>
          </cell>
          <cell r="B7292" t="str">
            <v>Tech</v>
          </cell>
          <cell r="C7292">
            <v>84.718839351900883</v>
          </cell>
        </row>
        <row r="7293">
          <cell r="A7293" t="str">
            <v>KR</v>
          </cell>
          <cell r="B7293" t="str">
            <v>Tech</v>
          </cell>
          <cell r="C7293">
            <v>32.730086915108949</v>
          </cell>
        </row>
        <row r="7294">
          <cell r="A7294" t="str">
            <v>IN</v>
          </cell>
          <cell r="B7294" t="str">
            <v>Apps</v>
          </cell>
          <cell r="C7294">
            <v>88.183421516754848</v>
          </cell>
        </row>
        <row r="7295">
          <cell r="A7295" t="str">
            <v>ASEAN</v>
          </cell>
          <cell r="B7295" t="str">
            <v>Tech</v>
          </cell>
          <cell r="C7295">
            <v>10.053772201401337</v>
          </cell>
        </row>
        <row r="7296">
          <cell r="A7296" t="str">
            <v>IN</v>
          </cell>
          <cell r="B7296" t="str">
            <v>Tech</v>
          </cell>
          <cell r="C7296">
            <v>88.183421516754848</v>
          </cell>
        </row>
        <row r="7297">
          <cell r="A7297" t="str">
            <v>ASEAN</v>
          </cell>
          <cell r="B7297" t="str">
            <v>Tech</v>
          </cell>
          <cell r="C7297">
            <v>97.767638911520294</v>
          </cell>
        </row>
        <row r="7298">
          <cell r="A7298" t="str">
            <v>GC</v>
          </cell>
          <cell r="B7298" t="str">
            <v>Apps</v>
          </cell>
          <cell r="C7298">
            <v>246.45717806531115</v>
          </cell>
        </row>
        <row r="7299">
          <cell r="A7299" t="str">
            <v>GC</v>
          </cell>
          <cell r="B7299" t="str">
            <v>Apps</v>
          </cell>
          <cell r="C7299">
            <v>261.86075169439312</v>
          </cell>
        </row>
        <row r="7300">
          <cell r="A7300" t="str">
            <v>GC</v>
          </cell>
          <cell r="B7300" t="str">
            <v>Apps</v>
          </cell>
          <cell r="C7300">
            <v>261.86075169439312</v>
          </cell>
        </row>
        <row r="7301">
          <cell r="A7301" t="str">
            <v>GC</v>
          </cell>
          <cell r="B7301" t="str">
            <v>Apps</v>
          </cell>
          <cell r="C7301">
            <v>246.45717806531115</v>
          </cell>
        </row>
        <row r="7302">
          <cell r="A7302" t="str">
            <v>IN</v>
          </cell>
          <cell r="B7302" t="str">
            <v>Tech</v>
          </cell>
          <cell r="C7302">
            <v>0</v>
          </cell>
        </row>
        <row r="7303">
          <cell r="A7303" t="str">
            <v>GC</v>
          </cell>
          <cell r="B7303" t="str">
            <v>OFM</v>
          </cell>
          <cell r="C7303">
            <v>73.471965495995065</v>
          </cell>
        </row>
        <row r="7304">
          <cell r="A7304" t="str">
            <v>GC</v>
          </cell>
          <cell r="B7304" t="str">
            <v>OFM</v>
          </cell>
          <cell r="C7304">
            <v>51.748527418361057</v>
          </cell>
        </row>
        <row r="7305">
          <cell r="A7305" t="str">
            <v>GC</v>
          </cell>
          <cell r="B7305" t="str">
            <v>OFM</v>
          </cell>
          <cell r="C7305">
            <v>308.07147258163894</v>
          </cell>
        </row>
        <row r="7306">
          <cell r="A7306" t="str">
            <v>GC</v>
          </cell>
          <cell r="B7306" t="str">
            <v>Tech</v>
          </cell>
          <cell r="C7306">
            <v>16.943930991990143</v>
          </cell>
        </row>
        <row r="7307">
          <cell r="A7307" t="str">
            <v>GC</v>
          </cell>
          <cell r="B7307" t="str">
            <v>Tech</v>
          </cell>
          <cell r="C7307">
            <v>27.726432532347506</v>
          </cell>
        </row>
        <row r="7308">
          <cell r="A7308" t="str">
            <v>GC</v>
          </cell>
          <cell r="B7308" t="str">
            <v>Tech</v>
          </cell>
          <cell r="C7308">
            <v>53.912507701786815</v>
          </cell>
        </row>
        <row r="7309">
          <cell r="A7309" t="str">
            <v>GC</v>
          </cell>
          <cell r="B7309" t="str">
            <v>OFM</v>
          </cell>
          <cell r="C7309">
            <v>27.726432532347506</v>
          </cell>
        </row>
        <row r="7310">
          <cell r="A7310" t="str">
            <v>GC</v>
          </cell>
          <cell r="B7310" t="str">
            <v>Apps</v>
          </cell>
          <cell r="C7310">
            <v>261.86075169439312</v>
          </cell>
        </row>
        <row r="7311">
          <cell r="A7311" t="str">
            <v>GC</v>
          </cell>
          <cell r="B7311" t="str">
            <v>Apps</v>
          </cell>
          <cell r="C7311">
            <v>26.956253850893408</v>
          </cell>
        </row>
        <row r="7312">
          <cell r="A7312" t="str">
            <v>GC</v>
          </cell>
          <cell r="B7312" t="str">
            <v>Apps</v>
          </cell>
          <cell r="C7312">
            <v>10.012322858903266</v>
          </cell>
        </row>
        <row r="7313">
          <cell r="A7313" t="str">
            <v>ASEAN</v>
          </cell>
          <cell r="B7313" t="str">
            <v>OFM</v>
          </cell>
          <cell r="C7313">
            <v>150</v>
          </cell>
        </row>
        <row r="7314">
          <cell r="A7314" t="str">
            <v>ASEAN</v>
          </cell>
          <cell r="B7314" t="str">
            <v>Tech</v>
          </cell>
          <cell r="C7314">
            <v>140.45399963247118</v>
          </cell>
        </row>
        <row r="7315">
          <cell r="A7315" t="str">
            <v>ASEAN</v>
          </cell>
          <cell r="B7315" t="str">
            <v>Tech</v>
          </cell>
          <cell r="C7315">
            <v>46.065663312647658</v>
          </cell>
        </row>
        <row r="7316">
          <cell r="A7316" t="str">
            <v>ANZ</v>
          </cell>
          <cell r="B7316" t="str">
            <v>OFM</v>
          </cell>
          <cell r="C7316">
            <v>47.654347135444247</v>
          </cell>
        </row>
        <row r="7317">
          <cell r="A7317" t="str">
            <v>ANZ</v>
          </cell>
          <cell r="B7317" t="str">
            <v>Apps</v>
          </cell>
          <cell r="C7317">
            <v>0.75520622315857711</v>
          </cell>
        </row>
        <row r="7318">
          <cell r="A7318" t="str">
            <v>ASEAN</v>
          </cell>
          <cell r="B7318" t="str">
            <v>Tech</v>
          </cell>
          <cell r="C7318">
            <v>61.75</v>
          </cell>
        </row>
        <row r="7319">
          <cell r="A7319" t="str">
            <v>IN</v>
          </cell>
          <cell r="B7319" t="str">
            <v>Apps</v>
          </cell>
          <cell r="C7319">
            <v>11.022927689594356</v>
          </cell>
        </row>
        <row r="7320">
          <cell r="A7320" t="str">
            <v>GC</v>
          </cell>
          <cell r="B7320" t="str">
            <v>Tech</v>
          </cell>
          <cell r="C7320">
            <v>34.620790667197717</v>
          </cell>
        </row>
        <row r="7321">
          <cell r="A7321" t="str">
            <v>ASEAN</v>
          </cell>
          <cell r="B7321" t="str">
            <v>Tech</v>
          </cell>
          <cell r="C7321">
            <v>97.767638911520294</v>
          </cell>
        </row>
        <row r="7322">
          <cell r="A7322" t="str">
            <v>ASEAN</v>
          </cell>
          <cell r="B7322" t="str">
            <v>OFM</v>
          </cell>
          <cell r="C7322">
            <v>150</v>
          </cell>
        </row>
        <row r="7323">
          <cell r="A7323" t="str">
            <v>ASEAN</v>
          </cell>
          <cell r="B7323" t="str">
            <v>OFM</v>
          </cell>
          <cell r="C7323">
            <v>150</v>
          </cell>
        </row>
        <row r="7324">
          <cell r="A7324" t="str">
            <v>ANZ</v>
          </cell>
          <cell r="B7324" t="str">
            <v>Apps</v>
          </cell>
          <cell r="C7324">
            <v>5.1811036382789082</v>
          </cell>
        </row>
        <row r="7325">
          <cell r="A7325" t="str">
            <v>IN</v>
          </cell>
          <cell r="B7325" t="str">
            <v>Tech</v>
          </cell>
          <cell r="C7325">
            <v>110.22927689594357</v>
          </cell>
        </row>
        <row r="7326">
          <cell r="A7326" t="str">
            <v>GC</v>
          </cell>
          <cell r="B7326" t="str">
            <v>Systems</v>
          </cell>
          <cell r="C7326">
            <v>25.853154084798344</v>
          </cell>
        </row>
        <row r="7327">
          <cell r="A7327" t="str">
            <v>ANZ</v>
          </cell>
          <cell r="B7327" t="str">
            <v>Apps</v>
          </cell>
          <cell r="C7327">
            <v>44.477390659747961</v>
          </cell>
        </row>
        <row r="7328">
          <cell r="A7328" t="str">
            <v>GC</v>
          </cell>
          <cell r="B7328" t="str">
            <v>Tech</v>
          </cell>
          <cell r="C7328">
            <v>184.84288354898337</v>
          </cell>
        </row>
        <row r="7329">
          <cell r="A7329" t="str">
            <v>GC</v>
          </cell>
          <cell r="B7329" t="str">
            <v>OFM</v>
          </cell>
          <cell r="C7329">
            <v>46.210720887245841</v>
          </cell>
        </row>
        <row r="7330">
          <cell r="A7330" t="str">
            <v>GC</v>
          </cell>
          <cell r="B7330" t="str">
            <v>Tech</v>
          </cell>
          <cell r="C7330">
            <v>3.0807147258163896</v>
          </cell>
        </row>
        <row r="7331">
          <cell r="A7331" t="str">
            <v>ANZ</v>
          </cell>
          <cell r="B7331" t="str">
            <v>OFM</v>
          </cell>
          <cell r="C7331">
            <v>48.618426383599385</v>
          </cell>
        </row>
        <row r="7332">
          <cell r="A7332" t="str">
            <v>ANZ</v>
          </cell>
          <cell r="B7332" t="str">
            <v>OFM</v>
          </cell>
          <cell r="C7332">
            <v>211.79709837975219</v>
          </cell>
        </row>
        <row r="7333">
          <cell r="A7333" t="str">
            <v>GC</v>
          </cell>
          <cell r="B7333" t="str">
            <v>OFM</v>
          </cell>
          <cell r="C7333">
            <v>89.936145336810867</v>
          </cell>
        </row>
        <row r="7334">
          <cell r="A7334" t="str">
            <v>ANZ</v>
          </cell>
          <cell r="B7334" t="str">
            <v>Tech</v>
          </cell>
          <cell r="C7334">
            <v>105.89854918987609</v>
          </cell>
        </row>
        <row r="7335">
          <cell r="A7335" t="str">
            <v>ANZ</v>
          </cell>
          <cell r="B7335" t="str">
            <v>Tech</v>
          </cell>
          <cell r="C7335">
            <v>31.769564756962826</v>
          </cell>
        </row>
        <row r="7336">
          <cell r="A7336" t="str">
            <v>GC</v>
          </cell>
          <cell r="B7336" t="str">
            <v>Apps</v>
          </cell>
          <cell r="C7336">
            <v>231.05360443622922</v>
          </cell>
        </row>
        <row r="7337">
          <cell r="A7337" t="str">
            <v>GC</v>
          </cell>
          <cell r="B7337" t="str">
            <v>Systems</v>
          </cell>
          <cell r="C7337">
            <v>256.96041524803104</v>
          </cell>
        </row>
        <row r="7338">
          <cell r="A7338" t="str">
            <v>ANZ</v>
          </cell>
          <cell r="B7338" t="str">
            <v>OFM</v>
          </cell>
          <cell r="C7338">
            <v>0</v>
          </cell>
        </row>
        <row r="7339">
          <cell r="A7339" t="str">
            <v>KR</v>
          </cell>
          <cell r="B7339" t="str">
            <v>OFM</v>
          </cell>
          <cell r="C7339">
            <v>45.792997334847563</v>
          </cell>
        </row>
        <row r="7340">
          <cell r="A7340" t="str">
            <v>KR</v>
          </cell>
          <cell r="B7340" t="str">
            <v>OFM</v>
          </cell>
          <cell r="C7340">
            <v>91.585994669695125</v>
          </cell>
        </row>
        <row r="7341">
          <cell r="A7341" t="str">
            <v>GC</v>
          </cell>
          <cell r="B7341" t="str">
            <v>Apps</v>
          </cell>
          <cell r="C7341">
            <v>246.45717806531115</v>
          </cell>
        </row>
        <row r="7342">
          <cell r="A7342" t="str">
            <v>GC</v>
          </cell>
          <cell r="B7342" t="str">
            <v>Apps</v>
          </cell>
          <cell r="C7342">
            <v>231.05360443622922</v>
          </cell>
        </row>
        <row r="7343">
          <cell r="A7343" t="str">
            <v>GC</v>
          </cell>
          <cell r="B7343" t="str">
            <v>OFM</v>
          </cell>
          <cell r="C7343">
            <v>46.210720887245841</v>
          </cell>
        </row>
        <row r="7344">
          <cell r="A7344" t="str">
            <v>GC</v>
          </cell>
          <cell r="B7344" t="str">
            <v>Apps</v>
          </cell>
          <cell r="C7344">
            <v>3.0807147258163896</v>
          </cell>
        </row>
        <row r="7345">
          <cell r="A7345" t="str">
            <v>GC</v>
          </cell>
          <cell r="B7345" t="str">
            <v>Other</v>
          </cell>
          <cell r="C7345">
            <v>15.403573629081947</v>
          </cell>
        </row>
        <row r="7346">
          <cell r="A7346" t="str">
            <v>GC</v>
          </cell>
          <cell r="B7346" t="str">
            <v>Tech</v>
          </cell>
          <cell r="C7346">
            <v>15.403573629081947</v>
          </cell>
        </row>
        <row r="7347">
          <cell r="A7347" t="str">
            <v>GC</v>
          </cell>
          <cell r="B7347" t="str">
            <v>Tech</v>
          </cell>
          <cell r="C7347">
            <v>15.403573629081947</v>
          </cell>
        </row>
        <row r="7348">
          <cell r="A7348" t="str">
            <v>GC</v>
          </cell>
          <cell r="B7348" t="str">
            <v>Tech</v>
          </cell>
          <cell r="C7348">
            <v>15.403573629081947</v>
          </cell>
        </row>
        <row r="7349">
          <cell r="A7349" t="str">
            <v>KR</v>
          </cell>
          <cell r="B7349" t="str">
            <v>OFM</v>
          </cell>
          <cell r="C7349">
            <v>45.792997334847563</v>
          </cell>
        </row>
        <row r="7350">
          <cell r="A7350" t="str">
            <v>KR</v>
          </cell>
          <cell r="B7350" t="str">
            <v>OFM</v>
          </cell>
          <cell r="C7350">
            <v>45.792997334847563</v>
          </cell>
        </row>
        <row r="7351">
          <cell r="A7351" t="str">
            <v>KR</v>
          </cell>
          <cell r="B7351" t="str">
            <v>OFM</v>
          </cell>
          <cell r="C7351">
            <v>45.792997334847563</v>
          </cell>
        </row>
        <row r="7352">
          <cell r="A7352" t="str">
            <v>ANZ</v>
          </cell>
          <cell r="B7352" t="str">
            <v>Tech</v>
          </cell>
          <cell r="C7352">
            <v>81.030710639332298</v>
          </cell>
        </row>
        <row r="7353">
          <cell r="A7353" t="str">
            <v>GC</v>
          </cell>
          <cell r="B7353" t="str">
            <v>OFM</v>
          </cell>
          <cell r="C7353">
            <v>89.936145336810867</v>
          </cell>
        </row>
        <row r="7354">
          <cell r="A7354" t="str">
            <v>ANZ</v>
          </cell>
          <cell r="B7354" t="str">
            <v>Apps</v>
          </cell>
          <cell r="C7354">
            <v>52.949274594938046</v>
          </cell>
        </row>
        <row r="7355">
          <cell r="A7355" t="str">
            <v>GC</v>
          </cell>
          <cell r="B7355" t="str">
            <v>Apps</v>
          </cell>
          <cell r="C7355">
            <v>154.03573629081947</v>
          </cell>
        </row>
        <row r="7356">
          <cell r="A7356" t="str">
            <v>IN</v>
          </cell>
          <cell r="B7356" t="str">
            <v>Tech</v>
          </cell>
          <cell r="C7356">
            <v>220.45855379188714</v>
          </cell>
        </row>
        <row r="7357">
          <cell r="A7357" t="str">
            <v>GC</v>
          </cell>
          <cell r="B7357" t="str">
            <v>Apps</v>
          </cell>
          <cell r="C7357">
            <v>123.22858903265558</v>
          </cell>
        </row>
        <row r="7358">
          <cell r="A7358" t="str">
            <v>IN</v>
          </cell>
          <cell r="B7358" t="str">
            <v>Tech</v>
          </cell>
          <cell r="C7358">
            <v>60</v>
          </cell>
        </row>
        <row r="7359">
          <cell r="A7359" t="str">
            <v>GC</v>
          </cell>
          <cell r="B7359" t="str">
            <v>Apps</v>
          </cell>
          <cell r="C7359">
            <v>154.03573629081947</v>
          </cell>
        </row>
        <row r="7360">
          <cell r="A7360" t="str">
            <v>GC</v>
          </cell>
          <cell r="B7360" t="str">
            <v>Apps</v>
          </cell>
          <cell r="C7360">
            <v>154.03573629081947</v>
          </cell>
        </row>
        <row r="7361">
          <cell r="A7361" t="str">
            <v>GC</v>
          </cell>
          <cell r="B7361" t="str">
            <v>Apps</v>
          </cell>
          <cell r="C7361">
            <v>154.03573629081947</v>
          </cell>
        </row>
        <row r="7362">
          <cell r="A7362" t="str">
            <v>GC</v>
          </cell>
          <cell r="B7362" t="str">
            <v>Apps</v>
          </cell>
          <cell r="C7362">
            <v>154.03573629081947</v>
          </cell>
        </row>
        <row r="7363">
          <cell r="A7363" t="str">
            <v>GC</v>
          </cell>
          <cell r="B7363" t="str">
            <v>Apps</v>
          </cell>
          <cell r="C7363">
            <v>154.03573629081947</v>
          </cell>
        </row>
        <row r="7364">
          <cell r="A7364" t="str">
            <v>GC</v>
          </cell>
          <cell r="B7364" t="str">
            <v>Apps</v>
          </cell>
          <cell r="C7364">
            <v>154.03573629081947</v>
          </cell>
        </row>
        <row r="7365">
          <cell r="A7365" t="str">
            <v>GC</v>
          </cell>
          <cell r="B7365" t="str">
            <v>Apps</v>
          </cell>
          <cell r="C7365">
            <v>154.03573629081947</v>
          </cell>
        </row>
        <row r="7366">
          <cell r="A7366" t="str">
            <v>GC</v>
          </cell>
          <cell r="B7366" t="str">
            <v>Apps</v>
          </cell>
          <cell r="C7366">
            <v>154.03573629081947</v>
          </cell>
        </row>
        <row r="7367">
          <cell r="A7367" t="str">
            <v>ASEAN</v>
          </cell>
          <cell r="B7367" t="str">
            <v>Tech</v>
          </cell>
          <cell r="C7367">
            <v>162.94606485253382</v>
          </cell>
        </row>
        <row r="7368">
          <cell r="A7368" t="str">
            <v>IN</v>
          </cell>
          <cell r="B7368" t="str">
            <v>Tech</v>
          </cell>
          <cell r="C7368">
            <v>88.183421516754848</v>
          </cell>
        </row>
        <row r="7369">
          <cell r="A7369" t="str">
            <v>GC</v>
          </cell>
          <cell r="B7369" t="str">
            <v>Tech</v>
          </cell>
          <cell r="C7369">
            <v>102.78416609921243</v>
          </cell>
        </row>
        <row r="7370">
          <cell r="A7370" t="str">
            <v>IN</v>
          </cell>
          <cell r="B7370" t="str">
            <v>Systems</v>
          </cell>
          <cell r="C7370">
            <v>220.45855379188714</v>
          </cell>
        </row>
        <row r="7371">
          <cell r="A7371" t="str">
            <v>GC</v>
          </cell>
          <cell r="B7371" t="str">
            <v>Apps</v>
          </cell>
          <cell r="C7371">
            <v>123.22858903265558</v>
          </cell>
        </row>
        <row r="7372">
          <cell r="A7372" t="str">
            <v>GC</v>
          </cell>
          <cell r="B7372" t="str">
            <v>Tech</v>
          </cell>
          <cell r="C7372">
            <v>34.470872113064452</v>
          </cell>
        </row>
        <row r="7373">
          <cell r="A7373" t="str">
            <v>IN</v>
          </cell>
          <cell r="B7373" t="str">
            <v>Tech</v>
          </cell>
          <cell r="C7373">
            <v>77.160493827160494</v>
          </cell>
        </row>
        <row r="7374">
          <cell r="A7374" t="str">
            <v>GC</v>
          </cell>
          <cell r="B7374" t="str">
            <v>Apps</v>
          </cell>
          <cell r="C7374">
            <v>123.22858903265558</v>
          </cell>
        </row>
        <row r="7375">
          <cell r="A7375" t="str">
            <v>GC</v>
          </cell>
          <cell r="B7375" t="str">
            <v>Apps</v>
          </cell>
          <cell r="C7375">
            <v>169.43930991990143</v>
          </cell>
        </row>
        <row r="7376">
          <cell r="A7376" t="str">
            <v>GC</v>
          </cell>
          <cell r="B7376" t="str">
            <v>Apps</v>
          </cell>
          <cell r="C7376">
            <v>92.421441774491683</v>
          </cell>
        </row>
        <row r="7377">
          <cell r="A7377" t="str">
            <v>GC</v>
          </cell>
          <cell r="B7377" t="str">
            <v>Tech</v>
          </cell>
          <cell r="C7377">
            <v>22.652345406190175</v>
          </cell>
        </row>
        <row r="7378">
          <cell r="A7378" t="str">
            <v>GC</v>
          </cell>
          <cell r="B7378" t="str">
            <v>Tech</v>
          </cell>
          <cell r="C7378">
            <v>22.652345406190175</v>
          </cell>
        </row>
        <row r="7379">
          <cell r="A7379" t="str">
            <v>GC</v>
          </cell>
          <cell r="B7379" t="str">
            <v>Apps</v>
          </cell>
          <cell r="C7379">
            <v>154.03573629081947</v>
          </cell>
        </row>
        <row r="7380">
          <cell r="A7380" t="str">
            <v>GC</v>
          </cell>
          <cell r="B7380" t="str">
            <v>Tech</v>
          </cell>
          <cell r="C7380">
            <v>15.403573629081947</v>
          </cell>
        </row>
        <row r="7381">
          <cell r="A7381" t="str">
            <v>GC</v>
          </cell>
          <cell r="B7381" t="str">
            <v>Apps</v>
          </cell>
          <cell r="C7381">
            <v>12.322858903265558</v>
          </cell>
        </row>
        <row r="7382">
          <cell r="A7382" t="str">
            <v>GC</v>
          </cell>
          <cell r="B7382" t="str">
            <v>Other</v>
          </cell>
          <cell r="C7382">
            <v>15.403573629081947</v>
          </cell>
        </row>
        <row r="7383">
          <cell r="A7383" t="str">
            <v>GC</v>
          </cell>
          <cell r="B7383" t="str">
            <v>Apps</v>
          </cell>
          <cell r="C7383">
            <v>15.403573629081947</v>
          </cell>
        </row>
        <row r="7384">
          <cell r="A7384" t="str">
            <v>GC</v>
          </cell>
          <cell r="B7384" t="str">
            <v>Other</v>
          </cell>
          <cell r="C7384">
            <v>30.807147258163894</v>
          </cell>
        </row>
        <row r="7385">
          <cell r="A7385" t="str">
            <v>ASEAN</v>
          </cell>
          <cell r="B7385" t="str">
            <v>Other</v>
          </cell>
          <cell r="C7385">
            <v>329.04045223319753</v>
          </cell>
        </row>
        <row r="7386">
          <cell r="A7386" t="str">
            <v>IN</v>
          </cell>
          <cell r="B7386" t="str">
            <v>OFM</v>
          </cell>
          <cell r="C7386">
            <v>26.455026455026456</v>
          </cell>
        </row>
        <row r="7387">
          <cell r="A7387" t="str">
            <v>GC</v>
          </cell>
          <cell r="B7387" t="str">
            <v>Apps</v>
          </cell>
          <cell r="C7387">
            <v>69.316081330868769</v>
          </cell>
        </row>
        <row r="7388">
          <cell r="A7388" t="str">
            <v>ANZ</v>
          </cell>
          <cell r="B7388" t="str">
            <v>Apps</v>
          </cell>
          <cell r="C7388">
            <v>476.54347135444243</v>
          </cell>
        </row>
        <row r="7389">
          <cell r="A7389" t="str">
            <v>IN</v>
          </cell>
          <cell r="B7389" t="str">
            <v>Apps</v>
          </cell>
          <cell r="C7389">
            <v>2.0751543209876546</v>
          </cell>
        </row>
        <row r="7390">
          <cell r="A7390" t="str">
            <v>IN</v>
          </cell>
          <cell r="B7390" t="str">
            <v>Tech</v>
          </cell>
          <cell r="C7390">
            <v>110.22927689594357</v>
          </cell>
        </row>
        <row r="7391">
          <cell r="A7391" t="str">
            <v>GC</v>
          </cell>
          <cell r="B7391" t="str">
            <v>Apps</v>
          </cell>
          <cell r="C7391">
            <v>53.912507701786815</v>
          </cell>
        </row>
        <row r="7392">
          <cell r="A7392" t="str">
            <v>GC</v>
          </cell>
          <cell r="B7392" t="str">
            <v>Apps</v>
          </cell>
          <cell r="C7392">
            <v>46.210720887245841</v>
          </cell>
        </row>
        <row r="7393">
          <cell r="A7393" t="str">
            <v>ASEAN</v>
          </cell>
          <cell r="B7393" t="str">
            <v>Tech</v>
          </cell>
          <cell r="C7393">
            <v>24.127423822714682</v>
          </cell>
        </row>
        <row r="7394">
          <cell r="A7394" t="str">
            <v>ASEAN</v>
          </cell>
          <cell r="B7394" t="str">
            <v>Tech</v>
          </cell>
          <cell r="C7394">
            <v>32.589212970506765</v>
          </cell>
        </row>
        <row r="7395">
          <cell r="A7395" t="str">
            <v>ASEAN</v>
          </cell>
          <cell r="B7395" t="str">
            <v>Tech</v>
          </cell>
          <cell r="C7395">
            <v>4.6646895877464569</v>
          </cell>
        </row>
        <row r="7396">
          <cell r="A7396" t="str">
            <v>ANZ</v>
          </cell>
          <cell r="B7396" t="str">
            <v>Systems</v>
          </cell>
          <cell r="C7396">
            <v>31.769564756962826</v>
          </cell>
        </row>
        <row r="7397">
          <cell r="A7397" t="str">
            <v>GC</v>
          </cell>
          <cell r="B7397" t="str">
            <v>Tech</v>
          </cell>
          <cell r="C7397">
            <v>24.645717806531117</v>
          </cell>
        </row>
        <row r="7398">
          <cell r="A7398" t="str">
            <v>GC</v>
          </cell>
          <cell r="B7398" t="str">
            <v>Tech</v>
          </cell>
          <cell r="C7398">
            <v>184.84288354898337</v>
          </cell>
        </row>
        <row r="7399">
          <cell r="A7399" t="str">
            <v>GC</v>
          </cell>
          <cell r="B7399" t="str">
            <v>Apps</v>
          </cell>
          <cell r="C7399">
            <v>231.05360443622922</v>
          </cell>
        </row>
        <row r="7400">
          <cell r="A7400" t="str">
            <v>GC</v>
          </cell>
          <cell r="B7400" t="str">
            <v>Apps</v>
          </cell>
          <cell r="C7400">
            <v>77.017868145409736</v>
          </cell>
        </row>
        <row r="7401">
          <cell r="A7401" t="str">
            <v>GC</v>
          </cell>
          <cell r="B7401" t="str">
            <v>Apps</v>
          </cell>
          <cell r="C7401">
            <v>107.82501540357363</v>
          </cell>
        </row>
        <row r="7402">
          <cell r="A7402" t="str">
            <v>GC</v>
          </cell>
          <cell r="B7402" t="str">
            <v>Apps</v>
          </cell>
          <cell r="C7402">
            <v>123.22858903265558</v>
          </cell>
        </row>
        <row r="7403">
          <cell r="A7403" t="str">
            <v>IN</v>
          </cell>
          <cell r="B7403" t="str">
            <v>Tech</v>
          </cell>
          <cell r="C7403">
            <v>39.682539682539684</v>
          </cell>
        </row>
        <row r="7404">
          <cell r="A7404" t="str">
            <v>ASEAN</v>
          </cell>
          <cell r="B7404" t="str">
            <v>Tech</v>
          </cell>
          <cell r="C7404">
            <v>28.148606811145513</v>
          </cell>
        </row>
        <row r="7405">
          <cell r="A7405" t="str">
            <v>GC</v>
          </cell>
          <cell r="B7405" t="str">
            <v>Tech</v>
          </cell>
          <cell r="C7405">
            <v>49.291435613062234</v>
          </cell>
        </row>
        <row r="7406">
          <cell r="A7406" t="str">
            <v>GC</v>
          </cell>
          <cell r="B7406" t="str">
            <v>OFM</v>
          </cell>
          <cell r="C7406">
            <v>12.322858903265558</v>
          </cell>
        </row>
        <row r="7407">
          <cell r="A7407" t="str">
            <v>IN</v>
          </cell>
          <cell r="B7407" t="str">
            <v>Tech</v>
          </cell>
          <cell r="C7407">
            <v>33.078417107583775</v>
          </cell>
        </row>
        <row r="7408">
          <cell r="A7408" t="str">
            <v>IN</v>
          </cell>
          <cell r="B7408" t="str">
            <v>Tech</v>
          </cell>
          <cell r="C7408">
            <v>165.34391534391534</v>
          </cell>
        </row>
        <row r="7409">
          <cell r="A7409" t="str">
            <v>GC</v>
          </cell>
          <cell r="B7409" t="str">
            <v>Apps</v>
          </cell>
          <cell r="C7409">
            <v>92.421441774491683</v>
          </cell>
        </row>
        <row r="7410">
          <cell r="A7410" t="str">
            <v>GC</v>
          </cell>
          <cell r="B7410" t="str">
            <v>Apps</v>
          </cell>
          <cell r="C7410">
            <v>92.421441774491683</v>
          </cell>
        </row>
        <row r="7411">
          <cell r="A7411" t="str">
            <v>GC</v>
          </cell>
          <cell r="B7411" t="str">
            <v>Apps</v>
          </cell>
          <cell r="C7411">
            <v>77.017868145409736</v>
          </cell>
        </row>
        <row r="7412">
          <cell r="A7412" t="str">
            <v>GC</v>
          </cell>
          <cell r="B7412" t="str">
            <v>Tech</v>
          </cell>
          <cell r="C7412">
            <v>770.17868145409739</v>
          </cell>
        </row>
        <row r="7413">
          <cell r="A7413" t="str">
            <v>ASEAN</v>
          </cell>
          <cell r="B7413" t="str">
            <v>Tech</v>
          </cell>
          <cell r="C7413">
            <v>100</v>
          </cell>
        </row>
        <row r="7414">
          <cell r="A7414" t="str">
            <v>ASEAN</v>
          </cell>
          <cell r="B7414" t="str">
            <v>OFM</v>
          </cell>
          <cell r="C7414">
            <v>0.1</v>
          </cell>
        </row>
        <row r="7415">
          <cell r="A7415" t="str">
            <v>ASEAN</v>
          </cell>
          <cell r="B7415" t="str">
            <v>Tech</v>
          </cell>
          <cell r="C7415">
            <v>0.1</v>
          </cell>
        </row>
        <row r="7416">
          <cell r="A7416" t="str">
            <v>ASEAN</v>
          </cell>
          <cell r="B7416" t="str">
            <v>Tech</v>
          </cell>
          <cell r="C7416">
            <v>250</v>
          </cell>
        </row>
        <row r="7417">
          <cell r="A7417" t="str">
            <v>ASEAN</v>
          </cell>
          <cell r="B7417" t="str">
            <v>Apps</v>
          </cell>
          <cell r="C7417">
            <v>200</v>
          </cell>
        </row>
        <row r="7418">
          <cell r="A7418" t="str">
            <v>ASEAN</v>
          </cell>
          <cell r="B7418" t="str">
            <v>Apps</v>
          </cell>
          <cell r="C7418">
            <v>100</v>
          </cell>
        </row>
        <row r="7419">
          <cell r="A7419" t="str">
            <v>GC</v>
          </cell>
          <cell r="B7419" t="str">
            <v>Tech</v>
          </cell>
          <cell r="C7419">
            <v>6.1614294516327786E-2</v>
          </cell>
        </row>
        <row r="7420">
          <cell r="A7420" t="str">
            <v>KR</v>
          </cell>
          <cell r="B7420" t="str">
            <v>Tech</v>
          </cell>
          <cell r="C7420">
            <v>137.37899200454268</v>
          </cell>
        </row>
        <row r="7421">
          <cell r="A7421" t="str">
            <v>GC</v>
          </cell>
          <cell r="B7421" t="str">
            <v>Tech</v>
          </cell>
          <cell r="C7421">
            <v>38.508934072704868</v>
          </cell>
        </row>
        <row r="7422">
          <cell r="A7422" t="str">
            <v>GC</v>
          </cell>
          <cell r="B7422" t="str">
            <v>Tech</v>
          </cell>
          <cell r="C7422">
            <v>385.08934072704869</v>
          </cell>
        </row>
        <row r="7423">
          <cell r="A7423" t="str">
            <v>ASEAN</v>
          </cell>
          <cell r="B7423" t="str">
            <v>Apps</v>
          </cell>
          <cell r="C7423">
            <v>184.65699853348542</v>
          </cell>
        </row>
        <row r="7424">
          <cell r="A7424" t="str">
            <v>ASEAN</v>
          </cell>
          <cell r="B7424" t="str">
            <v>OFM</v>
          </cell>
          <cell r="C7424">
            <v>493.56067834979632</v>
          </cell>
        </row>
        <row r="7425">
          <cell r="A7425" t="str">
            <v>GC</v>
          </cell>
          <cell r="B7425" t="str">
            <v>Tech</v>
          </cell>
          <cell r="C7425">
            <v>51.706308169596689</v>
          </cell>
        </row>
        <row r="7426">
          <cell r="A7426" t="str">
            <v>IN</v>
          </cell>
          <cell r="B7426" t="str">
            <v>Tech</v>
          </cell>
          <cell r="C7426">
            <v>244.83553791887127</v>
          </cell>
        </row>
        <row r="7427">
          <cell r="A7427" t="str">
            <v>ANZ</v>
          </cell>
          <cell r="B7427" t="str">
            <v>Systems</v>
          </cell>
          <cell r="C7427">
            <v>47.654347135444247</v>
          </cell>
        </row>
        <row r="7428">
          <cell r="A7428" t="str">
            <v>ASEAN</v>
          </cell>
          <cell r="B7428" t="str">
            <v>Tech</v>
          </cell>
          <cell r="C7428">
            <v>100</v>
          </cell>
        </row>
        <row r="7429">
          <cell r="A7429" t="str">
            <v>IN</v>
          </cell>
          <cell r="B7429" t="str">
            <v>Tech</v>
          </cell>
          <cell r="C7429">
            <v>88.183421516754848</v>
          </cell>
        </row>
        <row r="7430">
          <cell r="A7430" t="str">
            <v>IN</v>
          </cell>
          <cell r="B7430" t="str">
            <v>Tech</v>
          </cell>
          <cell r="C7430">
            <v>110.22927689594357</v>
          </cell>
        </row>
        <row r="7431">
          <cell r="A7431" t="str">
            <v>ASEAN</v>
          </cell>
          <cell r="B7431" t="str">
            <v>OFM</v>
          </cell>
          <cell r="C7431">
            <v>9.7767638911520294</v>
          </cell>
        </row>
        <row r="7432">
          <cell r="A7432" t="str">
            <v>ANZ</v>
          </cell>
          <cell r="B7432" t="str">
            <v>OFM</v>
          </cell>
          <cell r="C7432">
            <v>105.89854918987609</v>
          </cell>
        </row>
        <row r="7433">
          <cell r="A7433" t="str">
            <v>IN</v>
          </cell>
          <cell r="B7433" t="str">
            <v>Tech</v>
          </cell>
          <cell r="C7433">
            <v>783.47372134038801</v>
          </cell>
        </row>
        <row r="7434">
          <cell r="A7434" t="str">
            <v>ASEAN</v>
          </cell>
          <cell r="B7434" t="str">
            <v>Systems</v>
          </cell>
          <cell r="C7434">
            <v>26.071370376405412</v>
          </cell>
        </row>
        <row r="7435">
          <cell r="A7435" t="str">
            <v>GC</v>
          </cell>
          <cell r="B7435" t="str">
            <v>Apps</v>
          </cell>
          <cell r="C7435">
            <v>31.023784901758013</v>
          </cell>
        </row>
        <row r="7436">
          <cell r="A7436" t="str">
            <v>GC</v>
          </cell>
          <cell r="B7436" t="str">
            <v>Apps</v>
          </cell>
          <cell r="C7436">
            <v>41.365046535677351</v>
          </cell>
        </row>
        <row r="7437">
          <cell r="A7437" t="str">
            <v>GC</v>
          </cell>
          <cell r="B7437" t="str">
            <v>Apps</v>
          </cell>
          <cell r="C7437">
            <v>41.365046535677351</v>
          </cell>
        </row>
        <row r="7438">
          <cell r="A7438" t="str">
            <v>GC</v>
          </cell>
          <cell r="B7438" t="str">
            <v>Apps</v>
          </cell>
          <cell r="C7438">
            <v>62.047569803516026</v>
          </cell>
        </row>
        <row r="7439">
          <cell r="A7439" t="str">
            <v>GC</v>
          </cell>
          <cell r="B7439" t="str">
            <v>Apps</v>
          </cell>
          <cell r="C7439">
            <v>33.781454670803171</v>
          </cell>
        </row>
        <row r="7440">
          <cell r="A7440" t="str">
            <v>GC</v>
          </cell>
          <cell r="B7440" t="str">
            <v>Apps</v>
          </cell>
          <cell r="C7440">
            <v>51.706308169596689</v>
          </cell>
        </row>
        <row r="7441">
          <cell r="A7441" t="str">
            <v>GC</v>
          </cell>
          <cell r="B7441" t="str">
            <v>Apps</v>
          </cell>
          <cell r="C7441">
            <v>62.047569803516026</v>
          </cell>
        </row>
        <row r="7442">
          <cell r="A7442" t="str">
            <v>ASEAN</v>
          </cell>
          <cell r="B7442" t="str">
            <v>OFM</v>
          </cell>
          <cell r="C7442">
            <v>100</v>
          </cell>
        </row>
        <row r="7443">
          <cell r="A7443" t="str">
            <v>ANZ</v>
          </cell>
          <cell r="B7443" t="str">
            <v>Apps</v>
          </cell>
          <cell r="C7443">
            <v>105.89854918987609</v>
          </cell>
        </row>
        <row r="7444">
          <cell r="A7444" t="str">
            <v>ANZ</v>
          </cell>
          <cell r="B7444" t="str">
            <v>OFM</v>
          </cell>
          <cell r="C7444">
            <v>264.74637297469025</v>
          </cell>
        </row>
        <row r="7445">
          <cell r="A7445" t="str">
            <v>GC</v>
          </cell>
          <cell r="B7445" t="str">
            <v>Apps</v>
          </cell>
          <cell r="C7445">
            <v>51.706308169596689</v>
          </cell>
        </row>
        <row r="7446">
          <cell r="A7446" t="str">
            <v>GC</v>
          </cell>
          <cell r="B7446" t="str">
            <v>Tech</v>
          </cell>
          <cell r="C7446">
            <v>34.470872113064452</v>
          </cell>
        </row>
        <row r="7447">
          <cell r="A7447" t="str">
            <v>GC</v>
          </cell>
          <cell r="B7447" t="str">
            <v>Tech</v>
          </cell>
          <cell r="C7447">
            <v>160</v>
          </cell>
        </row>
        <row r="7448">
          <cell r="A7448" t="str">
            <v>ASEAN</v>
          </cell>
          <cell r="B7448" t="str">
            <v>Apps</v>
          </cell>
          <cell r="C7448">
            <v>158.73015873015873</v>
          </cell>
        </row>
        <row r="7449">
          <cell r="A7449" t="str">
            <v>GC</v>
          </cell>
          <cell r="B7449" t="str">
            <v>Tech</v>
          </cell>
          <cell r="C7449">
            <v>61.614294516327789</v>
          </cell>
        </row>
        <row r="7450">
          <cell r="A7450" t="str">
            <v>ASEAN</v>
          </cell>
          <cell r="B7450" t="str">
            <v>Apps</v>
          </cell>
          <cell r="C7450">
            <v>17.079999999999998</v>
          </cell>
        </row>
        <row r="7451">
          <cell r="A7451" t="str">
            <v>ANZ</v>
          </cell>
          <cell r="B7451" t="str">
            <v>Tech</v>
          </cell>
          <cell r="C7451">
            <v>26.474637297469023</v>
          </cell>
        </row>
        <row r="7452">
          <cell r="A7452" t="str">
            <v>KR</v>
          </cell>
          <cell r="B7452" t="str">
            <v>OFM</v>
          </cell>
          <cell r="C7452">
            <v>183.17198933939025</v>
          </cell>
        </row>
        <row r="7453">
          <cell r="A7453" t="str">
            <v>KR</v>
          </cell>
          <cell r="B7453" t="str">
            <v>OFM</v>
          </cell>
          <cell r="C7453">
            <v>11.906179307060365</v>
          </cell>
        </row>
        <row r="7454">
          <cell r="A7454" t="str">
            <v>GC</v>
          </cell>
          <cell r="B7454" t="str">
            <v>OFM</v>
          </cell>
          <cell r="C7454">
            <v>154.03573629081947</v>
          </cell>
        </row>
        <row r="7455">
          <cell r="A7455" t="str">
            <v>GC</v>
          </cell>
          <cell r="B7455" t="str">
            <v>OFM</v>
          </cell>
          <cell r="C7455">
            <v>10.341261633919338</v>
          </cell>
        </row>
        <row r="7456">
          <cell r="A7456" t="str">
            <v>GC</v>
          </cell>
          <cell r="B7456" t="str">
            <v>Tech</v>
          </cell>
          <cell r="C7456">
            <v>51.392083049606214</v>
          </cell>
        </row>
        <row r="7457">
          <cell r="A7457" t="str">
            <v>ANZ</v>
          </cell>
          <cell r="B7457" t="str">
            <v>Apps</v>
          </cell>
          <cell r="C7457">
            <v>21.179709837975221</v>
          </cell>
        </row>
        <row r="7458">
          <cell r="A7458" t="str">
            <v>IN</v>
          </cell>
          <cell r="B7458" t="str">
            <v>Apps</v>
          </cell>
          <cell r="C7458">
            <v>66.137566137566139</v>
          </cell>
        </row>
        <row r="7459">
          <cell r="A7459" t="str">
            <v>IN</v>
          </cell>
          <cell r="B7459" t="str">
            <v>Systems</v>
          </cell>
          <cell r="C7459">
            <v>661.37566137566137</v>
          </cell>
        </row>
        <row r="7460">
          <cell r="A7460" t="str">
            <v>GC</v>
          </cell>
          <cell r="B7460" t="str">
            <v>Tech</v>
          </cell>
          <cell r="C7460">
            <v>38.508934072704868</v>
          </cell>
        </row>
        <row r="7461">
          <cell r="A7461" t="str">
            <v>GC</v>
          </cell>
          <cell r="B7461" t="str">
            <v>OFM</v>
          </cell>
          <cell r="C7461">
            <v>18.484288354898336</v>
          </cell>
        </row>
        <row r="7462">
          <cell r="A7462" t="str">
            <v>GC</v>
          </cell>
          <cell r="B7462" t="str">
            <v>Tech</v>
          </cell>
          <cell r="C7462">
            <v>23.105360443622921</v>
          </cell>
        </row>
        <row r="7463">
          <cell r="A7463" t="str">
            <v>ASEAN</v>
          </cell>
          <cell r="B7463" t="str">
            <v>Systems</v>
          </cell>
          <cell r="C7463">
            <v>500</v>
          </cell>
        </row>
        <row r="7464">
          <cell r="A7464" t="str">
            <v>ASEAN</v>
          </cell>
          <cell r="B7464" t="str">
            <v>OFM</v>
          </cell>
          <cell r="C7464">
            <v>27.475798400908538</v>
          </cell>
        </row>
        <row r="7465">
          <cell r="A7465" t="str">
            <v>GC</v>
          </cell>
          <cell r="B7465" t="str">
            <v>Tech</v>
          </cell>
          <cell r="C7465">
            <v>107.82501540357363</v>
          </cell>
        </row>
        <row r="7466">
          <cell r="A7466" t="str">
            <v>IN</v>
          </cell>
          <cell r="B7466" t="str">
            <v>Tech</v>
          </cell>
          <cell r="C7466">
            <v>15.4320987654321</v>
          </cell>
        </row>
        <row r="7467">
          <cell r="A7467" t="str">
            <v>IN</v>
          </cell>
          <cell r="B7467" t="str">
            <v>Apps</v>
          </cell>
          <cell r="C7467">
            <v>66.137566137566139</v>
          </cell>
        </row>
        <row r="7468">
          <cell r="A7468" t="str">
            <v>IN</v>
          </cell>
          <cell r="B7468" t="str">
            <v>Apps</v>
          </cell>
          <cell r="C7468">
            <v>66.137566137566139</v>
          </cell>
        </row>
        <row r="7469">
          <cell r="A7469" t="str">
            <v>IN</v>
          </cell>
          <cell r="B7469" t="str">
            <v>Apps</v>
          </cell>
          <cell r="C7469">
            <v>220.45855379188714</v>
          </cell>
        </row>
        <row r="7470">
          <cell r="A7470" t="str">
            <v>ANZ</v>
          </cell>
          <cell r="B7470" t="str">
            <v>Tech</v>
          </cell>
          <cell r="C7470">
            <v>52.949274594938046</v>
          </cell>
        </row>
        <row r="7471">
          <cell r="A7471" t="str">
            <v>ASEAN</v>
          </cell>
          <cell r="B7471" t="str">
            <v>Tech</v>
          </cell>
          <cell r="C7471">
            <v>104.31</v>
          </cell>
        </row>
        <row r="7472">
          <cell r="A7472" t="str">
            <v>IN</v>
          </cell>
          <cell r="B7472" t="str">
            <v>Apps</v>
          </cell>
          <cell r="C7472">
            <v>176.3668430335097</v>
          </cell>
        </row>
        <row r="7473">
          <cell r="A7473" t="str">
            <v>IN</v>
          </cell>
          <cell r="B7473" t="str">
            <v>Apps</v>
          </cell>
          <cell r="C7473">
            <v>66.137566137566139</v>
          </cell>
        </row>
        <row r="7474">
          <cell r="A7474" t="str">
            <v>ASEAN</v>
          </cell>
          <cell r="B7474" t="str">
            <v>Tech</v>
          </cell>
          <cell r="C7474">
            <v>4.0215088805605346</v>
          </cell>
        </row>
        <row r="7475">
          <cell r="A7475" t="str">
            <v>GC</v>
          </cell>
          <cell r="B7475" t="str">
            <v>Tech</v>
          </cell>
          <cell r="C7475">
            <v>49.291435613062234</v>
          </cell>
        </row>
        <row r="7476">
          <cell r="A7476" t="str">
            <v>GC</v>
          </cell>
          <cell r="B7476" t="str">
            <v>OFM</v>
          </cell>
          <cell r="C7476">
            <v>24.645717806531117</v>
          </cell>
        </row>
        <row r="7477">
          <cell r="A7477" t="str">
            <v>IN</v>
          </cell>
          <cell r="B7477" t="str">
            <v>Apps</v>
          </cell>
          <cell r="C7477">
            <v>110.22927689594357</v>
          </cell>
        </row>
        <row r="7478">
          <cell r="A7478" t="str">
            <v>GC</v>
          </cell>
          <cell r="B7478" t="str">
            <v>Tech</v>
          </cell>
          <cell r="C7478">
            <v>49.291435613062234</v>
          </cell>
        </row>
        <row r="7479">
          <cell r="A7479" t="str">
            <v>KR</v>
          </cell>
          <cell r="B7479" t="str">
            <v>Other</v>
          </cell>
          <cell r="C7479">
            <v>9.1585994669695108E-6</v>
          </cell>
        </row>
        <row r="7480">
          <cell r="A7480" t="str">
            <v>KR</v>
          </cell>
          <cell r="B7480" t="str">
            <v>OFM</v>
          </cell>
          <cell r="C7480">
            <v>6.2278476375392682</v>
          </cell>
        </row>
        <row r="7481">
          <cell r="A7481" t="str">
            <v>IN</v>
          </cell>
          <cell r="B7481" t="str">
            <v>Apps</v>
          </cell>
          <cell r="C7481">
            <v>88.183421516754848</v>
          </cell>
        </row>
        <row r="7482">
          <cell r="A7482" t="str">
            <v>ASEAN</v>
          </cell>
          <cell r="B7482" t="str">
            <v>Apps</v>
          </cell>
          <cell r="C7482">
            <v>50.325000000000003</v>
          </cell>
        </row>
        <row r="7483">
          <cell r="A7483" t="str">
            <v>GC</v>
          </cell>
          <cell r="B7483" t="str">
            <v>Apps</v>
          </cell>
          <cell r="C7483">
            <v>924.21441774491689</v>
          </cell>
        </row>
        <row r="7484">
          <cell r="A7484" t="str">
            <v>IN</v>
          </cell>
          <cell r="B7484" t="str">
            <v>Apps</v>
          </cell>
          <cell r="C7484">
            <v>66.137566137566139</v>
          </cell>
        </row>
        <row r="7485">
          <cell r="A7485" t="str">
            <v>ANZ</v>
          </cell>
          <cell r="B7485" t="str">
            <v>Apps</v>
          </cell>
          <cell r="C7485">
            <v>162.0614212786646</v>
          </cell>
        </row>
        <row r="7486">
          <cell r="A7486" t="str">
            <v>KR</v>
          </cell>
          <cell r="B7486" t="str">
            <v>Other</v>
          </cell>
          <cell r="C7486">
            <v>9.1585994669695116E-7</v>
          </cell>
        </row>
        <row r="7487">
          <cell r="A7487" t="str">
            <v>ANZ</v>
          </cell>
          <cell r="B7487" t="str">
            <v>Systems</v>
          </cell>
          <cell r="C7487">
            <v>137.66811394683893</v>
          </cell>
        </row>
        <row r="7488">
          <cell r="A7488" t="str">
            <v>GC</v>
          </cell>
          <cell r="B7488" t="str">
            <v>Apps</v>
          </cell>
          <cell r="C7488">
            <v>123.22858903265558</v>
          </cell>
        </row>
        <row r="7489">
          <cell r="A7489" t="str">
            <v>ANZ</v>
          </cell>
          <cell r="B7489" t="str">
            <v>Apps</v>
          </cell>
          <cell r="C7489">
            <v>79.423911892407062</v>
          </cell>
        </row>
        <row r="7490">
          <cell r="A7490" t="str">
            <v>IN</v>
          </cell>
          <cell r="B7490" t="str">
            <v>Apps</v>
          </cell>
          <cell r="C7490">
            <v>88.183421516754848</v>
          </cell>
        </row>
        <row r="7491">
          <cell r="A7491" t="str">
            <v>GC</v>
          </cell>
          <cell r="B7491" t="str">
            <v>Apps</v>
          </cell>
          <cell r="C7491">
            <v>84.411583487369072</v>
          </cell>
        </row>
        <row r="7492">
          <cell r="A7492" t="str">
            <v>IN</v>
          </cell>
          <cell r="B7492" t="str">
            <v>Tech</v>
          </cell>
          <cell r="C7492">
            <v>220.45855379188714</v>
          </cell>
        </row>
        <row r="7493">
          <cell r="A7493" t="str">
            <v>GC</v>
          </cell>
          <cell r="B7493" t="str">
            <v>Systems</v>
          </cell>
          <cell r="C7493">
            <v>369.68576709796673</v>
          </cell>
        </row>
        <row r="7494">
          <cell r="A7494" t="str">
            <v>KR</v>
          </cell>
          <cell r="B7494" t="str">
            <v>OFM</v>
          </cell>
          <cell r="C7494">
            <v>41.213697601362803</v>
          </cell>
        </row>
        <row r="7495">
          <cell r="A7495" t="str">
            <v>ANZ</v>
          </cell>
          <cell r="B7495" t="str">
            <v>OFM</v>
          </cell>
          <cell r="C7495">
            <v>60.362173038229372</v>
          </cell>
        </row>
        <row r="7496">
          <cell r="A7496" t="str">
            <v>IN</v>
          </cell>
          <cell r="B7496" t="str">
            <v>Tech</v>
          </cell>
          <cell r="C7496">
            <v>48.500881834215171</v>
          </cell>
        </row>
        <row r="7497">
          <cell r="A7497" t="str">
            <v>ANZ</v>
          </cell>
          <cell r="B7497" t="str">
            <v>Tech</v>
          </cell>
          <cell r="C7497">
            <v>158.84782378481412</v>
          </cell>
        </row>
        <row r="7498">
          <cell r="A7498" t="str">
            <v>ANZ</v>
          </cell>
          <cell r="B7498" t="str">
            <v>Apps</v>
          </cell>
          <cell r="C7498">
            <v>264.74637297469025</v>
          </cell>
        </row>
        <row r="7499">
          <cell r="A7499" t="str">
            <v>GC</v>
          </cell>
          <cell r="B7499" t="str">
            <v>Apps</v>
          </cell>
          <cell r="C7499">
            <v>154.03573629081947</v>
          </cell>
        </row>
        <row r="7500">
          <cell r="A7500" t="str">
            <v>ANZ</v>
          </cell>
          <cell r="B7500" t="str">
            <v>Apps</v>
          </cell>
          <cell r="C7500">
            <v>112.4748490945674</v>
          </cell>
        </row>
        <row r="7501">
          <cell r="A7501" t="str">
            <v>ASEAN</v>
          </cell>
          <cell r="B7501" t="str">
            <v>OFM</v>
          </cell>
          <cell r="C7501">
            <v>100</v>
          </cell>
        </row>
        <row r="7502">
          <cell r="A7502" t="str">
            <v>ASEAN</v>
          </cell>
          <cell r="B7502" t="str">
            <v>Apps</v>
          </cell>
          <cell r="C7502">
            <v>98.712135669959252</v>
          </cell>
        </row>
        <row r="7503">
          <cell r="A7503" t="str">
            <v>ASEAN</v>
          </cell>
          <cell r="B7503" t="str">
            <v>Apps</v>
          </cell>
          <cell r="C7503">
            <v>264.55026455026456</v>
          </cell>
        </row>
        <row r="7504">
          <cell r="A7504" t="str">
            <v>IN</v>
          </cell>
          <cell r="B7504" t="str">
            <v>Apps</v>
          </cell>
          <cell r="C7504">
            <v>77.160493827160494</v>
          </cell>
        </row>
        <row r="7505">
          <cell r="A7505" t="str">
            <v>GC</v>
          </cell>
          <cell r="B7505" t="str">
            <v>Apps</v>
          </cell>
          <cell r="C7505">
            <v>103.41261633919338</v>
          </cell>
        </row>
        <row r="7506">
          <cell r="A7506" t="str">
            <v>GC</v>
          </cell>
          <cell r="B7506" t="str">
            <v>Apps</v>
          </cell>
          <cell r="C7506">
            <v>103.41261633919338</v>
          </cell>
        </row>
        <row r="7507">
          <cell r="A7507" t="str">
            <v>GC</v>
          </cell>
          <cell r="B7507" t="str">
            <v>Tech</v>
          </cell>
          <cell r="C7507">
            <v>25.696041524803107</v>
          </cell>
        </row>
        <row r="7508">
          <cell r="A7508" t="str">
            <v>GC</v>
          </cell>
          <cell r="B7508" t="str">
            <v>Apps</v>
          </cell>
          <cell r="C7508">
            <v>2.5696041524803106</v>
          </cell>
        </row>
        <row r="7509">
          <cell r="A7509" t="str">
            <v>IN</v>
          </cell>
          <cell r="B7509" t="str">
            <v>Apps</v>
          </cell>
          <cell r="C7509">
            <v>33.06878306878307</v>
          </cell>
        </row>
        <row r="7510">
          <cell r="A7510" t="str">
            <v>GC</v>
          </cell>
          <cell r="B7510" t="str">
            <v>Apps</v>
          </cell>
          <cell r="C7510">
            <v>344.70872113064462</v>
          </cell>
        </row>
        <row r="7511">
          <cell r="A7511" t="str">
            <v>IN</v>
          </cell>
          <cell r="B7511" t="str">
            <v>Tech</v>
          </cell>
          <cell r="C7511">
            <v>22.045855379188712</v>
          </cell>
        </row>
        <row r="7512">
          <cell r="A7512" t="str">
            <v>ANZ</v>
          </cell>
          <cell r="B7512" t="str">
            <v>Tech</v>
          </cell>
          <cell r="C7512">
            <v>47.654347135444247</v>
          </cell>
        </row>
        <row r="7513">
          <cell r="A7513" t="str">
            <v>ASEAN</v>
          </cell>
          <cell r="B7513" t="str">
            <v>Apps</v>
          </cell>
          <cell r="C7513">
            <v>5.9540492097115854</v>
          </cell>
        </row>
        <row r="7514">
          <cell r="A7514" t="str">
            <v>ASEAN</v>
          </cell>
          <cell r="B7514" t="str">
            <v>Apps</v>
          </cell>
          <cell r="C7514">
            <v>6.8046276682418121</v>
          </cell>
        </row>
        <row r="7515">
          <cell r="A7515" t="str">
            <v>GC</v>
          </cell>
          <cell r="B7515" t="str">
            <v>OFM</v>
          </cell>
          <cell r="C7515">
            <v>30.807147258163894</v>
          </cell>
        </row>
        <row r="7516">
          <cell r="A7516" t="str">
            <v>KR</v>
          </cell>
          <cell r="B7516" t="str">
            <v>Tech</v>
          </cell>
          <cell r="C7516">
            <v>183.17198933939025</v>
          </cell>
        </row>
        <row r="7517">
          <cell r="A7517" t="str">
            <v>GC</v>
          </cell>
          <cell r="B7517" t="str">
            <v>Apps</v>
          </cell>
          <cell r="C7517">
            <v>51.392083049606214</v>
          </cell>
        </row>
        <row r="7518">
          <cell r="A7518" t="str">
            <v>ASEAN</v>
          </cell>
          <cell r="B7518" t="str">
            <v>Apps</v>
          </cell>
          <cell r="C7518">
            <v>80</v>
          </cell>
        </row>
        <row r="7519">
          <cell r="A7519" t="str">
            <v>ANZ</v>
          </cell>
          <cell r="B7519" t="str">
            <v>Tech</v>
          </cell>
          <cell r="C7519">
            <v>136.10081541882874</v>
          </cell>
        </row>
        <row r="7520">
          <cell r="A7520" t="str">
            <v>ANZ</v>
          </cell>
          <cell r="B7520" t="str">
            <v>Tech</v>
          </cell>
          <cell r="C7520">
            <v>423.59419675950437</v>
          </cell>
        </row>
        <row r="7521">
          <cell r="A7521" t="str">
            <v>ANZ</v>
          </cell>
          <cell r="B7521" t="str">
            <v>Tech</v>
          </cell>
          <cell r="C7521">
            <v>317.69564756962825</v>
          </cell>
        </row>
        <row r="7522">
          <cell r="A7522" t="str">
            <v>IN</v>
          </cell>
          <cell r="B7522" t="str">
            <v>Tech</v>
          </cell>
          <cell r="C7522">
            <v>104.71781305114638</v>
          </cell>
        </row>
        <row r="7523">
          <cell r="A7523" t="str">
            <v>GC</v>
          </cell>
          <cell r="B7523" t="str">
            <v>Tech</v>
          </cell>
          <cell r="C7523">
            <v>30.807147258163894</v>
          </cell>
        </row>
        <row r="7524">
          <cell r="A7524" t="str">
            <v>GC</v>
          </cell>
          <cell r="B7524" t="str">
            <v>OFM</v>
          </cell>
          <cell r="C7524">
            <v>23.105360443622921</v>
          </cell>
        </row>
        <row r="7525">
          <cell r="A7525" t="str">
            <v>ANZ</v>
          </cell>
          <cell r="B7525" t="str">
            <v>Apps</v>
          </cell>
          <cell r="C7525">
            <v>47.654347135444247</v>
          </cell>
        </row>
        <row r="7526">
          <cell r="A7526" t="str">
            <v>GC</v>
          </cell>
          <cell r="B7526" t="str">
            <v>Tech</v>
          </cell>
          <cell r="C7526">
            <v>84.719654959950716</v>
          </cell>
        </row>
        <row r="7527">
          <cell r="A7527" t="str">
            <v>GC</v>
          </cell>
          <cell r="B7527" t="str">
            <v>Tech</v>
          </cell>
          <cell r="C7527">
            <v>30.807147258163894</v>
          </cell>
        </row>
        <row r="7528">
          <cell r="A7528" t="str">
            <v>GC</v>
          </cell>
          <cell r="B7528" t="str">
            <v>OFM</v>
          </cell>
          <cell r="C7528">
            <v>64.24010381200776</v>
          </cell>
        </row>
        <row r="7529">
          <cell r="A7529" t="str">
            <v>GC</v>
          </cell>
          <cell r="B7529" t="str">
            <v>Tech</v>
          </cell>
          <cell r="C7529">
            <v>46.210720887245841</v>
          </cell>
        </row>
        <row r="7530">
          <cell r="A7530" t="str">
            <v>IN</v>
          </cell>
          <cell r="B7530" t="str">
            <v>Tech</v>
          </cell>
          <cell r="C7530">
            <v>44.091710758377424</v>
          </cell>
        </row>
        <row r="7531">
          <cell r="A7531" t="str">
            <v>ANZ</v>
          </cell>
          <cell r="B7531" t="str">
            <v>Apps</v>
          </cell>
          <cell r="C7531">
            <v>216.54135338345861</v>
          </cell>
        </row>
        <row r="7532">
          <cell r="A7532" t="str">
            <v>ASEAN</v>
          </cell>
          <cell r="B7532" t="str">
            <v>Tech</v>
          </cell>
          <cell r="C7532">
            <v>60.1829561868079</v>
          </cell>
        </row>
        <row r="7533">
          <cell r="A7533" t="str">
            <v>ASEAN</v>
          </cell>
          <cell r="B7533" t="str">
            <v>Tech</v>
          </cell>
          <cell r="C7533">
            <v>802.43941582410525</v>
          </cell>
        </row>
        <row r="7534">
          <cell r="A7534" t="str">
            <v>IN</v>
          </cell>
          <cell r="B7534" t="str">
            <v>Tech</v>
          </cell>
          <cell r="C7534">
            <v>149.91181657848324</v>
          </cell>
        </row>
        <row r="7535">
          <cell r="A7535" t="str">
            <v>ASEAN</v>
          </cell>
          <cell r="B7535" t="str">
            <v>Systems</v>
          </cell>
          <cell r="C7535">
            <v>24</v>
          </cell>
        </row>
        <row r="7536">
          <cell r="A7536" t="str">
            <v>ASEAN</v>
          </cell>
          <cell r="B7536" t="str">
            <v>Apps</v>
          </cell>
          <cell r="C7536">
            <v>65.808090446639511</v>
          </cell>
        </row>
        <row r="7537">
          <cell r="A7537" t="str">
            <v>GC</v>
          </cell>
          <cell r="B7537" t="str">
            <v>Apps</v>
          </cell>
          <cell r="C7537">
            <v>154.03573629081947</v>
          </cell>
        </row>
        <row r="7538">
          <cell r="A7538" t="str">
            <v>GC</v>
          </cell>
          <cell r="B7538" t="str">
            <v>Tech</v>
          </cell>
          <cell r="C7538">
            <v>261.86075169439312</v>
          </cell>
        </row>
        <row r="7539">
          <cell r="A7539" t="str">
            <v>GC</v>
          </cell>
          <cell r="B7539" t="str">
            <v>Tech</v>
          </cell>
          <cell r="C7539">
            <v>123.22858903265558</v>
          </cell>
        </row>
        <row r="7540">
          <cell r="A7540" t="str">
            <v>IN</v>
          </cell>
          <cell r="B7540" t="str">
            <v>Tech</v>
          </cell>
          <cell r="C7540">
            <v>274.75798400908536</v>
          </cell>
        </row>
        <row r="7541">
          <cell r="A7541" t="str">
            <v>GC</v>
          </cell>
          <cell r="B7541" t="str">
            <v>Tech</v>
          </cell>
          <cell r="C7541">
            <v>15.403573629081947</v>
          </cell>
        </row>
        <row r="7542">
          <cell r="A7542" t="str">
            <v>KR</v>
          </cell>
          <cell r="B7542" t="str">
            <v>Tech</v>
          </cell>
          <cell r="C7542">
            <v>91.585994669695125</v>
          </cell>
        </row>
        <row r="7543">
          <cell r="A7543" t="str">
            <v>GC</v>
          </cell>
          <cell r="B7543" t="str">
            <v>Tech</v>
          </cell>
          <cell r="C7543">
            <v>15.403573629081947</v>
          </cell>
        </row>
        <row r="7544">
          <cell r="A7544" t="str">
            <v>GC</v>
          </cell>
          <cell r="B7544" t="str">
            <v>Tech</v>
          </cell>
          <cell r="C7544">
            <v>15.403573629081947</v>
          </cell>
        </row>
        <row r="7545">
          <cell r="A7545" t="str">
            <v>ASEAN</v>
          </cell>
          <cell r="B7545" t="str">
            <v>Tech</v>
          </cell>
          <cell r="C7545">
            <v>200</v>
          </cell>
        </row>
        <row r="7546">
          <cell r="A7546" t="str">
            <v>IN</v>
          </cell>
          <cell r="B7546" t="str">
            <v>Apps</v>
          </cell>
          <cell r="C7546">
            <v>110.22927689594357</v>
          </cell>
        </row>
        <row r="7547">
          <cell r="A7547" t="str">
            <v>GC</v>
          </cell>
          <cell r="B7547" t="str">
            <v>Tech</v>
          </cell>
          <cell r="C7547">
            <v>15.403573629081947</v>
          </cell>
        </row>
        <row r="7548">
          <cell r="A7548" t="str">
            <v>GC</v>
          </cell>
          <cell r="B7548" t="str">
            <v>Tech</v>
          </cell>
          <cell r="C7548">
            <v>15.403573629081947</v>
          </cell>
        </row>
        <row r="7549">
          <cell r="A7549" t="str">
            <v>GC</v>
          </cell>
          <cell r="B7549" t="str">
            <v>Tech</v>
          </cell>
          <cell r="C7549">
            <v>15.403573629081947</v>
          </cell>
        </row>
        <row r="7550">
          <cell r="A7550" t="str">
            <v>GC</v>
          </cell>
          <cell r="B7550" t="str">
            <v>Tech</v>
          </cell>
          <cell r="C7550">
            <v>15.403573629081947</v>
          </cell>
        </row>
        <row r="7551">
          <cell r="A7551" t="str">
            <v>GC</v>
          </cell>
          <cell r="B7551" t="str">
            <v>Tech</v>
          </cell>
          <cell r="C7551">
            <v>15.403573629081947</v>
          </cell>
        </row>
        <row r="7552">
          <cell r="A7552" t="str">
            <v>GC</v>
          </cell>
          <cell r="B7552" t="str">
            <v>Tech</v>
          </cell>
          <cell r="C7552">
            <v>15.403573629081947</v>
          </cell>
        </row>
        <row r="7553">
          <cell r="A7553" t="str">
            <v>GC</v>
          </cell>
          <cell r="B7553" t="str">
            <v>Tech</v>
          </cell>
          <cell r="C7553">
            <v>15.403573629081947</v>
          </cell>
        </row>
        <row r="7554">
          <cell r="A7554" t="str">
            <v>GC</v>
          </cell>
          <cell r="B7554" t="str">
            <v>Tech</v>
          </cell>
          <cell r="C7554">
            <v>15.403573629081947</v>
          </cell>
        </row>
        <row r="7555">
          <cell r="A7555" t="str">
            <v>GC</v>
          </cell>
          <cell r="B7555" t="str">
            <v>OFM</v>
          </cell>
          <cell r="C7555">
            <v>53.912507701786815</v>
          </cell>
        </row>
        <row r="7556">
          <cell r="A7556" t="str">
            <v>GC</v>
          </cell>
          <cell r="B7556" t="str">
            <v>Tech</v>
          </cell>
          <cell r="C7556">
            <v>15.403573629081947</v>
          </cell>
        </row>
        <row r="7557">
          <cell r="A7557" t="str">
            <v>ASEAN</v>
          </cell>
          <cell r="B7557" t="str">
            <v>Apps</v>
          </cell>
          <cell r="C7557">
            <v>200</v>
          </cell>
        </row>
        <row r="7558">
          <cell r="A7558" t="str">
            <v>ASEAN</v>
          </cell>
          <cell r="B7558" t="str">
            <v>Apps</v>
          </cell>
          <cell r="C7558">
            <v>30</v>
          </cell>
        </row>
        <row r="7559">
          <cell r="A7559" t="str">
            <v>GC</v>
          </cell>
          <cell r="B7559" t="str">
            <v>Tech</v>
          </cell>
          <cell r="C7559">
            <v>15.403573629081947</v>
          </cell>
        </row>
        <row r="7560">
          <cell r="A7560" t="str">
            <v>GC</v>
          </cell>
          <cell r="B7560" t="str">
            <v>Tech</v>
          </cell>
          <cell r="C7560">
            <v>15.403573629081947</v>
          </cell>
        </row>
        <row r="7561">
          <cell r="A7561" t="str">
            <v>GC</v>
          </cell>
          <cell r="B7561" t="str">
            <v>Tech</v>
          </cell>
          <cell r="C7561">
            <v>15.403573629081947</v>
          </cell>
        </row>
        <row r="7562">
          <cell r="A7562" t="str">
            <v>IN</v>
          </cell>
          <cell r="B7562" t="str">
            <v>OFM</v>
          </cell>
          <cell r="C7562">
            <v>0.55114638447971775</v>
          </cell>
        </row>
        <row r="7563">
          <cell r="A7563" t="str">
            <v>GC</v>
          </cell>
          <cell r="B7563" t="str">
            <v>OFM</v>
          </cell>
          <cell r="C7563">
            <v>46.210720887245841</v>
          </cell>
        </row>
        <row r="7564">
          <cell r="A7564" t="str">
            <v>GC</v>
          </cell>
          <cell r="B7564" t="str">
            <v>Tech</v>
          </cell>
          <cell r="C7564">
            <v>15.403573629081947</v>
          </cell>
        </row>
        <row r="7565">
          <cell r="A7565" t="str">
            <v>GC</v>
          </cell>
          <cell r="B7565" t="str">
            <v>Tech</v>
          </cell>
          <cell r="C7565">
            <v>15.403573629081947</v>
          </cell>
        </row>
        <row r="7566">
          <cell r="A7566" t="str">
            <v>GC</v>
          </cell>
          <cell r="B7566" t="str">
            <v>Tech</v>
          </cell>
          <cell r="C7566">
            <v>123.22858903265558</v>
          </cell>
        </row>
        <row r="7567">
          <cell r="A7567" t="str">
            <v>ASEAN</v>
          </cell>
          <cell r="B7567" t="str">
            <v>Apps</v>
          </cell>
          <cell r="C7567">
            <v>97.767638911520294</v>
          </cell>
        </row>
        <row r="7568">
          <cell r="A7568" t="str">
            <v>GC</v>
          </cell>
          <cell r="B7568" t="str">
            <v>Tech</v>
          </cell>
          <cell r="C7568">
            <v>15.403573629081947</v>
          </cell>
        </row>
        <row r="7569">
          <cell r="A7569" t="str">
            <v>GC</v>
          </cell>
          <cell r="B7569" t="str">
            <v>Tech</v>
          </cell>
          <cell r="C7569">
            <v>15.403573629081947</v>
          </cell>
        </row>
        <row r="7570">
          <cell r="A7570" t="str">
            <v>GC</v>
          </cell>
          <cell r="B7570" t="str">
            <v>Tech</v>
          </cell>
          <cell r="C7570">
            <v>15.403573629081947</v>
          </cell>
        </row>
        <row r="7571">
          <cell r="A7571" t="str">
            <v>GC</v>
          </cell>
          <cell r="B7571" t="str">
            <v>Tech</v>
          </cell>
          <cell r="C7571">
            <v>15.403573629081947</v>
          </cell>
        </row>
        <row r="7572">
          <cell r="A7572" t="str">
            <v>GC</v>
          </cell>
          <cell r="B7572" t="str">
            <v>Tech</v>
          </cell>
          <cell r="C7572">
            <v>15.403573629081947</v>
          </cell>
        </row>
        <row r="7573">
          <cell r="A7573" t="str">
            <v>GC</v>
          </cell>
          <cell r="B7573" t="str">
            <v>Tech</v>
          </cell>
          <cell r="C7573">
            <v>15.403573629081947</v>
          </cell>
        </row>
        <row r="7574">
          <cell r="A7574" t="str">
            <v>GC</v>
          </cell>
          <cell r="B7574" t="str">
            <v>Tech</v>
          </cell>
          <cell r="C7574">
            <v>15.403573629081947</v>
          </cell>
        </row>
        <row r="7575">
          <cell r="A7575" t="str">
            <v>GC</v>
          </cell>
          <cell r="B7575" t="str">
            <v>Tech</v>
          </cell>
          <cell r="C7575">
            <v>15.403573629081947</v>
          </cell>
        </row>
        <row r="7576">
          <cell r="A7576" t="str">
            <v>GC</v>
          </cell>
          <cell r="B7576" t="str">
            <v>Tech</v>
          </cell>
          <cell r="C7576">
            <v>15.403573629081947</v>
          </cell>
        </row>
        <row r="7577">
          <cell r="A7577" t="str">
            <v>ASEAN</v>
          </cell>
          <cell r="B7577" t="str">
            <v>Apps</v>
          </cell>
          <cell r="C7577">
            <v>220.45855379188714</v>
          </cell>
        </row>
        <row r="7578">
          <cell r="A7578" t="str">
            <v>ASEAN</v>
          </cell>
          <cell r="B7578" t="str">
            <v>OFM</v>
          </cell>
          <cell r="C7578">
            <v>100</v>
          </cell>
        </row>
        <row r="7579">
          <cell r="A7579" t="str">
            <v>GC</v>
          </cell>
          <cell r="B7579" t="str">
            <v>Apps</v>
          </cell>
          <cell r="C7579">
            <v>68.971224584103524</v>
          </cell>
        </row>
        <row r="7580">
          <cell r="A7580" t="str">
            <v>GC</v>
          </cell>
          <cell r="B7580" t="str">
            <v>Tech</v>
          </cell>
          <cell r="C7580">
            <v>427.59565619223656</v>
          </cell>
        </row>
        <row r="7581">
          <cell r="A7581" t="str">
            <v>GC</v>
          </cell>
          <cell r="B7581" t="str">
            <v>Tech</v>
          </cell>
          <cell r="C7581">
            <v>1.5403573629081948</v>
          </cell>
        </row>
        <row r="7582">
          <cell r="A7582" t="str">
            <v>ASEAN</v>
          </cell>
          <cell r="B7582" t="str">
            <v>Apps</v>
          </cell>
          <cell r="C7582">
            <v>200</v>
          </cell>
        </row>
        <row r="7583">
          <cell r="A7583" t="str">
            <v>GC</v>
          </cell>
          <cell r="B7583" t="str">
            <v>Tech</v>
          </cell>
          <cell r="C7583">
            <v>15.403573629081947</v>
          </cell>
        </row>
        <row r="7584">
          <cell r="A7584" t="str">
            <v>ASEAN</v>
          </cell>
          <cell r="B7584" t="str">
            <v>Apps</v>
          </cell>
          <cell r="C7584">
            <v>15.86</v>
          </cell>
        </row>
        <row r="7585">
          <cell r="A7585" t="str">
            <v>ANZ</v>
          </cell>
          <cell r="B7585" t="str">
            <v>Apps</v>
          </cell>
          <cell r="C7585">
            <v>953.08694270888486</v>
          </cell>
        </row>
        <row r="7586">
          <cell r="A7586" t="str">
            <v>GC</v>
          </cell>
          <cell r="B7586" t="str">
            <v>Tech</v>
          </cell>
          <cell r="C7586">
            <v>15.403573629081947</v>
          </cell>
        </row>
        <row r="7587">
          <cell r="A7587" t="str">
            <v>GC</v>
          </cell>
          <cell r="B7587" t="str">
            <v>Tech</v>
          </cell>
          <cell r="C7587">
            <v>15.403573629081947</v>
          </cell>
        </row>
        <row r="7588">
          <cell r="A7588" t="str">
            <v>GC</v>
          </cell>
          <cell r="B7588" t="str">
            <v>Tech</v>
          </cell>
          <cell r="C7588">
            <v>641.33949476278497</v>
          </cell>
        </row>
        <row r="7589">
          <cell r="A7589" t="str">
            <v>GC</v>
          </cell>
          <cell r="B7589" t="str">
            <v>Tech</v>
          </cell>
          <cell r="C7589">
            <v>77.017868145409736</v>
          </cell>
        </row>
        <row r="7590">
          <cell r="A7590" t="str">
            <v>GC</v>
          </cell>
          <cell r="B7590" t="str">
            <v>OFM</v>
          </cell>
          <cell r="C7590">
            <v>300</v>
          </cell>
        </row>
        <row r="7591">
          <cell r="A7591" t="str">
            <v>ANZ</v>
          </cell>
          <cell r="B7591" t="str">
            <v>Apps</v>
          </cell>
          <cell r="C7591">
            <v>51.195594620353702</v>
          </cell>
        </row>
        <row r="7592">
          <cell r="A7592" t="str">
            <v>ANZ</v>
          </cell>
          <cell r="B7592" t="str">
            <v>OFM</v>
          </cell>
          <cell r="C7592">
            <v>48.618426383599385</v>
          </cell>
        </row>
        <row r="7593">
          <cell r="A7593" t="str">
            <v>GC</v>
          </cell>
          <cell r="B7593" t="str">
            <v>Apps</v>
          </cell>
          <cell r="C7593">
            <v>64.24010381200776</v>
          </cell>
        </row>
        <row r="7594">
          <cell r="A7594" t="str">
            <v>ASEAN</v>
          </cell>
          <cell r="B7594" t="str">
            <v>Tech</v>
          </cell>
          <cell r="C7594">
            <v>10.98256477106078</v>
          </cell>
        </row>
        <row r="7595">
          <cell r="A7595" t="str">
            <v>GC</v>
          </cell>
          <cell r="B7595" t="str">
            <v>Apps</v>
          </cell>
          <cell r="C7595">
            <v>34.470872113064452</v>
          </cell>
        </row>
        <row r="7596">
          <cell r="A7596" t="str">
            <v>ASEAN</v>
          </cell>
          <cell r="B7596" t="str">
            <v>Apps</v>
          </cell>
          <cell r="C7596">
            <v>15.888300433317285</v>
          </cell>
        </row>
        <row r="7597">
          <cell r="A7597" t="str">
            <v>ASEAN</v>
          </cell>
          <cell r="B7597" t="str">
            <v>Tech</v>
          </cell>
          <cell r="C7597">
            <v>35</v>
          </cell>
        </row>
        <row r="7598">
          <cell r="A7598" t="str">
            <v>KR</v>
          </cell>
          <cell r="B7598" t="str">
            <v>OFM</v>
          </cell>
          <cell r="C7598">
            <v>45.792997334847563</v>
          </cell>
        </row>
        <row r="7599">
          <cell r="A7599" t="str">
            <v>GC</v>
          </cell>
          <cell r="B7599" t="str">
            <v>Tech</v>
          </cell>
          <cell r="C7599">
            <v>130.93037584719656</v>
          </cell>
        </row>
        <row r="7600">
          <cell r="A7600" t="str">
            <v>GC</v>
          </cell>
          <cell r="B7600" t="str">
            <v>Tech</v>
          </cell>
          <cell r="C7600">
            <v>154.03573629081947</v>
          </cell>
        </row>
        <row r="7601">
          <cell r="A7601" t="str">
            <v>GC</v>
          </cell>
          <cell r="B7601" t="str">
            <v>Tech</v>
          </cell>
          <cell r="C7601">
            <v>53.853843502240608</v>
          </cell>
        </row>
        <row r="7602">
          <cell r="A7602" t="str">
            <v>ASEAN</v>
          </cell>
          <cell r="B7602" t="str">
            <v>Tech</v>
          </cell>
          <cell r="C7602">
            <v>20.107544402802674</v>
          </cell>
        </row>
        <row r="7603">
          <cell r="A7603" t="str">
            <v>GC</v>
          </cell>
          <cell r="B7603" t="str">
            <v>Apps</v>
          </cell>
          <cell r="C7603">
            <v>92.421441774491683</v>
          </cell>
        </row>
        <row r="7604">
          <cell r="A7604" t="str">
            <v>GC</v>
          </cell>
          <cell r="B7604" t="str">
            <v>Tech</v>
          </cell>
          <cell r="C7604">
            <v>154.03573629081947</v>
          </cell>
        </row>
        <row r="7605">
          <cell r="A7605" t="str">
            <v>ASEAN</v>
          </cell>
          <cell r="B7605" t="str">
            <v>Tech</v>
          </cell>
          <cell r="C7605">
            <v>85.4</v>
          </cell>
        </row>
        <row r="7606">
          <cell r="A7606" t="str">
            <v>ASEAN</v>
          </cell>
          <cell r="B7606" t="str">
            <v>Apps</v>
          </cell>
          <cell r="C7606">
            <v>100</v>
          </cell>
        </row>
        <row r="7607">
          <cell r="A7607" t="str">
            <v>ASEAN</v>
          </cell>
          <cell r="B7607" t="str">
            <v>Apps</v>
          </cell>
          <cell r="C7607">
            <v>100</v>
          </cell>
        </row>
        <row r="7608">
          <cell r="A7608" t="str">
            <v>ANZ</v>
          </cell>
          <cell r="B7608" t="str">
            <v>Tech</v>
          </cell>
          <cell r="C7608">
            <v>60.773032979499227</v>
          </cell>
        </row>
        <row r="7609">
          <cell r="A7609" t="str">
            <v>ANZ</v>
          </cell>
          <cell r="B7609" t="str">
            <v>Tech</v>
          </cell>
          <cell r="C7609">
            <v>31.769564756962826</v>
          </cell>
        </row>
        <row r="7610">
          <cell r="A7610" t="str">
            <v>GC</v>
          </cell>
          <cell r="B7610" t="str">
            <v>Tech</v>
          </cell>
          <cell r="C7610">
            <v>48.259220958290243</v>
          </cell>
        </row>
        <row r="7611">
          <cell r="A7611" t="str">
            <v>GC</v>
          </cell>
          <cell r="B7611" t="str">
            <v>OFM</v>
          </cell>
          <cell r="C7611">
            <v>83.795440542205796</v>
          </cell>
        </row>
        <row r="7612">
          <cell r="A7612" t="str">
            <v>ASEAN</v>
          </cell>
          <cell r="B7612" t="str">
            <v>Tech</v>
          </cell>
          <cell r="C7612">
            <v>32.589212970506765</v>
          </cell>
        </row>
        <row r="7613">
          <cell r="A7613" t="str">
            <v>GC</v>
          </cell>
          <cell r="B7613" t="str">
            <v>Apps</v>
          </cell>
          <cell r="C7613">
            <v>46.210720887245841</v>
          </cell>
        </row>
        <row r="7614">
          <cell r="A7614" t="str">
            <v>ASEAN</v>
          </cell>
          <cell r="B7614" t="str">
            <v>Apps</v>
          </cell>
          <cell r="C7614">
            <v>21.228000000000002</v>
          </cell>
        </row>
        <row r="7615">
          <cell r="A7615" t="str">
            <v>ASEAN</v>
          </cell>
          <cell r="B7615" t="str">
            <v>Tech</v>
          </cell>
          <cell r="C7615">
            <v>48.883819455760147</v>
          </cell>
        </row>
        <row r="7616">
          <cell r="A7616" t="str">
            <v>ASEAN</v>
          </cell>
          <cell r="B7616" t="str">
            <v>Tech</v>
          </cell>
          <cell r="C7616">
            <v>42.7</v>
          </cell>
        </row>
        <row r="7617">
          <cell r="A7617" t="str">
            <v>IN</v>
          </cell>
          <cell r="B7617" t="str">
            <v>Apps</v>
          </cell>
          <cell r="C7617">
            <v>100</v>
          </cell>
        </row>
        <row r="7618">
          <cell r="A7618" t="str">
            <v>IN</v>
          </cell>
          <cell r="B7618" t="str">
            <v>Apps</v>
          </cell>
          <cell r="C7618">
            <v>150</v>
          </cell>
        </row>
        <row r="7619">
          <cell r="A7619" t="str">
            <v>GC</v>
          </cell>
          <cell r="B7619" t="str">
            <v>Systems</v>
          </cell>
          <cell r="C7619">
            <v>12.848020762401553</v>
          </cell>
        </row>
        <row r="7620">
          <cell r="A7620" t="str">
            <v>ANZ</v>
          </cell>
          <cell r="B7620" t="str">
            <v>Apps</v>
          </cell>
          <cell r="C7620">
            <v>64.529280948850996</v>
          </cell>
        </row>
        <row r="7621">
          <cell r="A7621" t="str">
            <v>GC</v>
          </cell>
          <cell r="B7621" t="str">
            <v>Tech</v>
          </cell>
          <cell r="C7621">
            <v>34.470872113064452</v>
          </cell>
        </row>
        <row r="7622">
          <cell r="A7622" t="str">
            <v>GC</v>
          </cell>
          <cell r="B7622" t="str">
            <v>Tech</v>
          </cell>
          <cell r="C7622">
            <v>34.470872113064452</v>
          </cell>
        </row>
        <row r="7623">
          <cell r="A7623" t="str">
            <v>IN</v>
          </cell>
          <cell r="B7623" t="str">
            <v>Tech</v>
          </cell>
          <cell r="C7623">
            <v>23.452676366843033</v>
          </cell>
        </row>
        <row r="7624">
          <cell r="A7624" t="str">
            <v>ANZ</v>
          </cell>
          <cell r="B7624" t="str">
            <v>Apps</v>
          </cell>
          <cell r="C7624">
            <v>255.80853542306468</v>
          </cell>
        </row>
        <row r="7625">
          <cell r="A7625" t="str">
            <v>GC</v>
          </cell>
          <cell r="B7625" t="str">
            <v>Tech</v>
          </cell>
          <cell r="C7625">
            <v>616.14294516327789</v>
          </cell>
        </row>
        <row r="7626">
          <cell r="A7626" t="str">
            <v>ASEAN</v>
          </cell>
          <cell r="B7626" t="str">
            <v>Tech</v>
          </cell>
          <cell r="C7626">
            <v>80</v>
          </cell>
        </row>
        <row r="7627">
          <cell r="A7627" t="str">
            <v>GC</v>
          </cell>
          <cell r="B7627" t="str">
            <v>Apps</v>
          </cell>
          <cell r="C7627">
            <v>25.696041524803107</v>
          </cell>
        </row>
        <row r="7628">
          <cell r="A7628" t="str">
            <v>GC</v>
          </cell>
          <cell r="B7628" t="str">
            <v>Tech</v>
          </cell>
          <cell r="C7628">
            <v>25.696041524803107</v>
          </cell>
        </row>
        <row r="7629">
          <cell r="A7629" t="str">
            <v>ANZ</v>
          </cell>
          <cell r="B7629" t="str">
            <v>Apps</v>
          </cell>
          <cell r="C7629">
            <v>52.949274594938046</v>
          </cell>
        </row>
        <row r="7630">
          <cell r="A7630" t="str">
            <v>IN</v>
          </cell>
          <cell r="B7630" t="str">
            <v>Apps</v>
          </cell>
          <cell r="C7630">
            <v>110.22927689594357</v>
          </cell>
        </row>
        <row r="7631">
          <cell r="A7631" t="str">
            <v>GC</v>
          </cell>
          <cell r="B7631" t="str">
            <v>Systems</v>
          </cell>
          <cell r="C7631">
            <v>25.853154084798344</v>
          </cell>
        </row>
        <row r="7632">
          <cell r="A7632" t="str">
            <v>IN</v>
          </cell>
          <cell r="B7632" t="str">
            <v>Tech</v>
          </cell>
          <cell r="C7632">
            <v>391.73677248677251</v>
          </cell>
        </row>
        <row r="7633">
          <cell r="A7633" t="str">
            <v>ASEAN</v>
          </cell>
          <cell r="B7633" t="str">
            <v>OFM</v>
          </cell>
          <cell r="C7633">
            <v>11.489327032752161</v>
          </cell>
        </row>
        <row r="7634">
          <cell r="A7634" t="str">
            <v>IN</v>
          </cell>
          <cell r="B7634" t="str">
            <v>OFM</v>
          </cell>
          <cell r="C7634">
            <v>23.259611992945327</v>
          </cell>
        </row>
        <row r="7635">
          <cell r="A7635" t="str">
            <v>KR</v>
          </cell>
          <cell r="B7635" t="str">
            <v>Tech</v>
          </cell>
          <cell r="C7635">
            <v>39.3819777079689</v>
          </cell>
        </row>
        <row r="7636">
          <cell r="A7636" t="str">
            <v>ASEAN</v>
          </cell>
          <cell r="B7636" t="str">
            <v>Apps</v>
          </cell>
          <cell r="C7636">
            <v>60</v>
          </cell>
        </row>
        <row r="7637">
          <cell r="A7637" t="str">
            <v>ANZ</v>
          </cell>
          <cell r="B7637" t="str">
            <v>Tech</v>
          </cell>
          <cell r="C7637">
            <v>423.59419675950437</v>
          </cell>
        </row>
        <row r="7638">
          <cell r="A7638" t="str">
            <v>GC</v>
          </cell>
          <cell r="B7638" t="str">
            <v>Tech</v>
          </cell>
          <cell r="C7638">
            <v>46.210720887245841</v>
          </cell>
        </row>
        <row r="7639">
          <cell r="A7639" t="str">
            <v>GC</v>
          </cell>
          <cell r="B7639" t="str">
            <v>OFM</v>
          </cell>
          <cell r="C7639">
            <v>36.968576709796672</v>
          </cell>
        </row>
        <row r="7640">
          <cell r="A7640" t="str">
            <v>ANZ</v>
          </cell>
          <cell r="B7640" t="str">
            <v>Apps</v>
          </cell>
          <cell r="C7640">
            <v>140.8344805676162</v>
          </cell>
        </row>
        <row r="7641">
          <cell r="A7641" t="str">
            <v>KR</v>
          </cell>
          <cell r="B7641" t="str">
            <v>Tech</v>
          </cell>
          <cell r="C7641">
            <v>54.951596801817075</v>
          </cell>
        </row>
        <row r="7642">
          <cell r="A7642" t="str">
            <v>ASEAN</v>
          </cell>
          <cell r="B7642" t="str">
            <v>Systems</v>
          </cell>
          <cell r="C7642">
            <v>50</v>
          </cell>
        </row>
        <row r="7643">
          <cell r="A7643" t="str">
            <v>IN</v>
          </cell>
          <cell r="B7643" t="str">
            <v>Tech</v>
          </cell>
          <cell r="C7643">
            <v>48.967151675485006</v>
          </cell>
        </row>
        <row r="7644">
          <cell r="A7644" t="str">
            <v>ANZ</v>
          </cell>
          <cell r="B7644" t="str">
            <v>OFM</v>
          </cell>
          <cell r="C7644">
            <v>42.359419675950441</v>
          </cell>
        </row>
        <row r="7645">
          <cell r="A7645" t="str">
            <v>ANZ</v>
          </cell>
          <cell r="B7645" t="str">
            <v>Apps</v>
          </cell>
          <cell r="C7645">
            <v>21.179709837975221</v>
          </cell>
        </row>
        <row r="7646">
          <cell r="A7646" t="str">
            <v>ANZ</v>
          </cell>
          <cell r="B7646" t="str">
            <v>Apps</v>
          </cell>
          <cell r="C7646">
            <v>52.949274594938046</v>
          </cell>
        </row>
        <row r="7647">
          <cell r="A7647" t="str">
            <v>ANZ</v>
          </cell>
          <cell r="B7647" t="str">
            <v>Apps</v>
          </cell>
          <cell r="C7647">
            <v>52.949274594938046</v>
          </cell>
        </row>
        <row r="7648">
          <cell r="A7648" t="str">
            <v>ANZ</v>
          </cell>
          <cell r="B7648" t="str">
            <v>Apps</v>
          </cell>
          <cell r="C7648">
            <v>52.949274594938046</v>
          </cell>
        </row>
        <row r="7649">
          <cell r="A7649" t="str">
            <v>ANZ</v>
          </cell>
          <cell r="B7649" t="str">
            <v>Apps</v>
          </cell>
          <cell r="C7649">
            <v>52.949274594938046</v>
          </cell>
        </row>
        <row r="7650">
          <cell r="A7650" t="str">
            <v>GC</v>
          </cell>
          <cell r="B7650" t="str">
            <v>Tech</v>
          </cell>
          <cell r="C7650">
            <v>46.210720887245841</v>
          </cell>
        </row>
        <row r="7651">
          <cell r="A7651" t="str">
            <v>ANZ</v>
          </cell>
          <cell r="B7651" t="str">
            <v>Apps</v>
          </cell>
          <cell r="C7651">
            <v>52.949274594938046</v>
          </cell>
        </row>
        <row r="7652">
          <cell r="A7652" t="str">
            <v>IN</v>
          </cell>
          <cell r="B7652" t="str">
            <v>Apps</v>
          </cell>
          <cell r="C7652">
            <v>110.22927689594357</v>
          </cell>
        </row>
        <row r="7653">
          <cell r="A7653" t="str">
            <v>GC</v>
          </cell>
          <cell r="B7653" t="str">
            <v>Apps</v>
          </cell>
          <cell r="C7653">
            <v>23.983599999999999</v>
          </cell>
        </row>
        <row r="7654">
          <cell r="A7654" t="str">
            <v>ANZ</v>
          </cell>
          <cell r="B7654" t="str">
            <v>Apps</v>
          </cell>
          <cell r="C7654">
            <v>52.949274594938046</v>
          </cell>
        </row>
        <row r="7655">
          <cell r="A7655" t="str">
            <v>GC</v>
          </cell>
          <cell r="B7655" t="str">
            <v>Apps</v>
          </cell>
          <cell r="C7655">
            <v>81.330868761552694</v>
          </cell>
        </row>
        <row r="7656">
          <cell r="A7656" t="str">
            <v>GC</v>
          </cell>
          <cell r="B7656" t="str">
            <v>Apps</v>
          </cell>
          <cell r="C7656">
            <v>91.497227356746762</v>
          </cell>
        </row>
        <row r="7657">
          <cell r="A7657" t="str">
            <v>GC</v>
          </cell>
          <cell r="B7657" t="str">
            <v>Tech</v>
          </cell>
          <cell r="C7657">
            <v>616.14294516327789</v>
          </cell>
        </row>
        <row r="7658">
          <cell r="A7658" t="str">
            <v>GC</v>
          </cell>
          <cell r="B7658" t="str">
            <v>Tech</v>
          </cell>
          <cell r="C7658">
            <v>1540.3573629081948</v>
          </cell>
        </row>
        <row r="7659">
          <cell r="A7659" t="str">
            <v>KR</v>
          </cell>
          <cell r="B7659" t="str">
            <v>Tech</v>
          </cell>
          <cell r="C7659">
            <v>91.585994669695125</v>
          </cell>
        </row>
        <row r="7660">
          <cell r="A7660" t="str">
            <v>ASEAN</v>
          </cell>
          <cell r="B7660" t="str">
            <v>Tech</v>
          </cell>
          <cell r="C7660">
            <v>20.106240834283852</v>
          </cell>
        </row>
        <row r="7661">
          <cell r="A7661" t="str">
            <v>GC</v>
          </cell>
          <cell r="B7661" t="str">
            <v>Tech</v>
          </cell>
          <cell r="C7661">
            <v>770.17868145409739</v>
          </cell>
        </row>
        <row r="7662">
          <cell r="A7662" t="str">
            <v>ASEAN</v>
          </cell>
          <cell r="B7662" t="str">
            <v>Tech</v>
          </cell>
          <cell r="C7662">
            <v>130.35685188202706</v>
          </cell>
        </row>
        <row r="7663">
          <cell r="A7663" t="str">
            <v>KR</v>
          </cell>
          <cell r="B7663" t="str">
            <v>Tech</v>
          </cell>
          <cell r="C7663">
            <v>30.223378240999391</v>
          </cell>
        </row>
        <row r="7664">
          <cell r="A7664" t="str">
            <v>GC</v>
          </cell>
          <cell r="B7664" t="str">
            <v>Apps</v>
          </cell>
          <cell r="C7664">
            <v>462.10720887245844</v>
          </cell>
        </row>
        <row r="7665">
          <cell r="A7665" t="str">
            <v>GC</v>
          </cell>
          <cell r="B7665" t="str">
            <v>Apps</v>
          </cell>
          <cell r="C7665">
            <v>400.49291435613065</v>
          </cell>
        </row>
        <row r="7666">
          <cell r="A7666" t="str">
            <v>GC</v>
          </cell>
          <cell r="B7666" t="str">
            <v>Tech</v>
          </cell>
          <cell r="C7666">
            <v>117.20096518441916</v>
          </cell>
        </row>
        <row r="7667">
          <cell r="A7667" t="str">
            <v>GC</v>
          </cell>
          <cell r="B7667" t="str">
            <v>Apps</v>
          </cell>
          <cell r="C7667">
            <v>308.07147258163894</v>
          </cell>
        </row>
        <row r="7668">
          <cell r="A7668" t="str">
            <v>GC</v>
          </cell>
          <cell r="B7668" t="str">
            <v>Tech</v>
          </cell>
          <cell r="C7668">
            <v>154.03573629081947</v>
          </cell>
        </row>
        <row r="7669">
          <cell r="A7669" t="str">
            <v>ASEAN</v>
          </cell>
          <cell r="B7669" t="str">
            <v>Tech</v>
          </cell>
          <cell r="C7669">
            <v>12.06354896529249</v>
          </cell>
        </row>
        <row r="7670">
          <cell r="A7670" t="str">
            <v>ASEAN</v>
          </cell>
          <cell r="B7670" t="str">
            <v>Apps</v>
          </cell>
          <cell r="C7670">
            <v>280.85379553843683</v>
          </cell>
        </row>
        <row r="7671">
          <cell r="A7671" t="str">
            <v>IN</v>
          </cell>
          <cell r="B7671" t="str">
            <v>Tech</v>
          </cell>
          <cell r="C7671">
            <v>77.160493827160494</v>
          </cell>
        </row>
        <row r="7672">
          <cell r="A7672" t="str">
            <v>ASEAN</v>
          </cell>
          <cell r="B7672" t="str">
            <v>Tech</v>
          </cell>
          <cell r="C7672">
            <v>375.33881563835166</v>
          </cell>
        </row>
        <row r="7673">
          <cell r="A7673" t="str">
            <v>KR</v>
          </cell>
          <cell r="B7673" t="str">
            <v>Tech</v>
          </cell>
          <cell r="C7673">
            <v>64.110196268786581</v>
          </cell>
        </row>
        <row r="7674">
          <cell r="A7674" t="str">
            <v>GC</v>
          </cell>
          <cell r="B7674" t="str">
            <v>Apps</v>
          </cell>
          <cell r="C7674">
            <v>154.03573629081947</v>
          </cell>
        </row>
        <row r="7675">
          <cell r="A7675" t="str">
            <v>KR</v>
          </cell>
          <cell r="B7675" t="str">
            <v>Tech</v>
          </cell>
          <cell r="C7675">
            <v>64.110196268786581</v>
          </cell>
        </row>
        <row r="7676">
          <cell r="A7676" t="str">
            <v>GC</v>
          </cell>
          <cell r="B7676" t="str">
            <v>Apps</v>
          </cell>
          <cell r="C7676">
            <v>154.03573629081947</v>
          </cell>
        </row>
        <row r="7677">
          <cell r="A7677" t="str">
            <v>GC</v>
          </cell>
          <cell r="B7677" t="str">
            <v>Tech</v>
          </cell>
          <cell r="C7677">
            <v>385.44062287204662</v>
          </cell>
        </row>
        <row r="7678">
          <cell r="A7678" t="str">
            <v>GC</v>
          </cell>
          <cell r="B7678" t="str">
            <v>OFM</v>
          </cell>
          <cell r="C7678">
            <v>142.94200000000001</v>
          </cell>
        </row>
        <row r="7679">
          <cell r="A7679" t="str">
            <v>GC</v>
          </cell>
          <cell r="B7679" t="str">
            <v>OFM</v>
          </cell>
          <cell r="C7679">
            <v>142.94200000000001</v>
          </cell>
        </row>
        <row r="7680">
          <cell r="A7680" t="str">
            <v>GC</v>
          </cell>
          <cell r="B7680" t="str">
            <v>Tech</v>
          </cell>
          <cell r="C7680">
            <v>61.614294516327789</v>
          </cell>
        </row>
        <row r="7681">
          <cell r="A7681" t="str">
            <v>GC</v>
          </cell>
          <cell r="B7681" t="str">
            <v>Apps</v>
          </cell>
          <cell r="C7681">
            <v>77.017868145409736</v>
          </cell>
        </row>
        <row r="7682">
          <cell r="A7682" t="str">
            <v>GC</v>
          </cell>
          <cell r="B7682" t="str">
            <v>Tech</v>
          </cell>
          <cell r="C7682">
            <v>34.470872113064452</v>
          </cell>
        </row>
        <row r="7683">
          <cell r="A7683" t="str">
            <v>GC</v>
          </cell>
          <cell r="B7683" t="str">
            <v>Tech</v>
          </cell>
          <cell r="C7683">
            <v>1232.2858903265558</v>
          </cell>
        </row>
        <row r="7684">
          <cell r="A7684" t="str">
            <v>KR</v>
          </cell>
          <cell r="B7684" t="str">
            <v>Tech</v>
          </cell>
          <cell r="C7684">
            <v>549.51596801817072</v>
          </cell>
        </row>
        <row r="7685">
          <cell r="A7685" t="str">
            <v>IN</v>
          </cell>
          <cell r="B7685" t="str">
            <v>Tech</v>
          </cell>
          <cell r="C7685">
            <v>66.137566137566139</v>
          </cell>
        </row>
        <row r="7686">
          <cell r="A7686" t="str">
            <v>GC</v>
          </cell>
          <cell r="B7686" t="str">
            <v>Tech</v>
          </cell>
          <cell r="C7686">
            <v>81.006549465701482</v>
          </cell>
        </row>
        <row r="7687">
          <cell r="A7687" t="str">
            <v>IN</v>
          </cell>
          <cell r="B7687" t="str">
            <v>Tech</v>
          </cell>
          <cell r="C7687">
            <v>13.227513227513228</v>
          </cell>
        </row>
        <row r="7688">
          <cell r="A7688" t="str">
            <v>IN</v>
          </cell>
          <cell r="B7688" t="str">
            <v>Tech</v>
          </cell>
          <cell r="C7688">
            <v>88.183421516754848</v>
          </cell>
        </row>
        <row r="7689">
          <cell r="A7689" t="str">
            <v>GC</v>
          </cell>
          <cell r="B7689" t="str">
            <v>Apps</v>
          </cell>
          <cell r="C7689">
            <v>3.8508934072704868</v>
          </cell>
        </row>
        <row r="7690">
          <cell r="A7690" t="str">
            <v>GC</v>
          </cell>
          <cell r="B7690" t="str">
            <v>Tech</v>
          </cell>
          <cell r="C7690">
            <v>31.023784901758013</v>
          </cell>
        </row>
        <row r="7691">
          <cell r="A7691" t="str">
            <v>GC</v>
          </cell>
          <cell r="B7691" t="str">
            <v>Tech</v>
          </cell>
          <cell r="C7691">
            <v>2.7576697690451564</v>
          </cell>
        </row>
        <row r="7692">
          <cell r="A7692" t="str">
            <v>GC</v>
          </cell>
          <cell r="B7692" t="str">
            <v>Tech</v>
          </cell>
          <cell r="C7692">
            <v>137.88348845225781</v>
          </cell>
        </row>
        <row r="7693">
          <cell r="A7693" t="str">
            <v>GC</v>
          </cell>
          <cell r="B7693" t="str">
            <v>Tech</v>
          </cell>
          <cell r="C7693">
            <v>354.28219346888477</v>
          </cell>
        </row>
        <row r="7694">
          <cell r="A7694" t="str">
            <v>IN</v>
          </cell>
          <cell r="B7694" t="str">
            <v>Tech</v>
          </cell>
          <cell r="C7694">
            <v>1102.2927689594355</v>
          </cell>
        </row>
        <row r="7695">
          <cell r="A7695" t="str">
            <v>GC</v>
          </cell>
          <cell r="B7695" t="str">
            <v>Tech</v>
          </cell>
          <cell r="C7695">
            <v>46.210720887245841</v>
          </cell>
        </row>
        <row r="7696">
          <cell r="A7696" t="str">
            <v>ASEAN</v>
          </cell>
          <cell r="B7696" t="str">
            <v>Tech</v>
          </cell>
          <cell r="C7696">
            <v>76.258758350985829</v>
          </cell>
        </row>
        <row r="7697">
          <cell r="A7697" t="str">
            <v>GC</v>
          </cell>
          <cell r="B7697" t="str">
            <v>Apps</v>
          </cell>
          <cell r="C7697">
            <v>231.05360443622922</v>
          </cell>
        </row>
        <row r="7698">
          <cell r="A7698" t="str">
            <v>GC</v>
          </cell>
          <cell r="B7698" t="str">
            <v>Apps</v>
          </cell>
          <cell r="C7698">
            <v>184.84288354898337</v>
          </cell>
        </row>
        <row r="7699">
          <cell r="A7699" t="str">
            <v>ANZ</v>
          </cell>
          <cell r="B7699" t="str">
            <v>Tech</v>
          </cell>
          <cell r="C7699">
            <v>84.718839351900883</v>
          </cell>
        </row>
        <row r="7700">
          <cell r="A7700" t="str">
            <v>GC</v>
          </cell>
          <cell r="B7700" t="str">
            <v>Tech</v>
          </cell>
          <cell r="C7700">
            <v>92.421441774491683</v>
          </cell>
        </row>
        <row r="7701">
          <cell r="A7701" t="str">
            <v>GC</v>
          </cell>
          <cell r="B7701" t="str">
            <v>Tech</v>
          </cell>
          <cell r="C7701">
            <v>123.22858903265558</v>
          </cell>
        </row>
        <row r="7702">
          <cell r="A7702" t="str">
            <v>GC</v>
          </cell>
          <cell r="B7702" t="str">
            <v>Tech</v>
          </cell>
          <cell r="C7702">
            <v>1.7580144777662874</v>
          </cell>
        </row>
        <row r="7703">
          <cell r="A7703" t="str">
            <v>GC</v>
          </cell>
          <cell r="B7703" t="str">
            <v>Tech</v>
          </cell>
          <cell r="C7703">
            <v>69.316081330868769</v>
          </cell>
        </row>
        <row r="7704">
          <cell r="A7704" t="str">
            <v>GC</v>
          </cell>
          <cell r="B7704" t="str">
            <v>Systems</v>
          </cell>
          <cell r="C7704">
            <v>13.788348845225784</v>
          </cell>
        </row>
        <row r="7705">
          <cell r="A7705" t="str">
            <v>ASEAN</v>
          </cell>
          <cell r="B7705" t="str">
            <v>Apps</v>
          </cell>
          <cell r="C7705">
            <v>25</v>
          </cell>
        </row>
        <row r="7706">
          <cell r="A7706" t="str">
            <v>GC</v>
          </cell>
          <cell r="B7706" t="str">
            <v>Apps</v>
          </cell>
          <cell r="C7706">
            <v>123.22858903265558</v>
          </cell>
        </row>
        <row r="7707">
          <cell r="A7707" t="str">
            <v>IN</v>
          </cell>
          <cell r="B7707" t="str">
            <v>OFM</v>
          </cell>
          <cell r="C7707">
            <v>440.91710758377428</v>
          </cell>
        </row>
        <row r="7708">
          <cell r="A7708" t="str">
            <v>ASEAN</v>
          </cell>
          <cell r="B7708" t="str">
            <v>Tech</v>
          </cell>
          <cell r="C7708">
            <v>433.43653250773997</v>
          </cell>
        </row>
        <row r="7709">
          <cell r="A7709" t="str">
            <v>GC</v>
          </cell>
          <cell r="B7709" t="str">
            <v>Apps</v>
          </cell>
          <cell r="C7709">
            <v>77.017868145409736</v>
          </cell>
        </row>
        <row r="7710">
          <cell r="A7710" t="str">
            <v>ANZ</v>
          </cell>
          <cell r="B7710" t="str">
            <v>Apps</v>
          </cell>
          <cell r="C7710">
            <v>12.707825902785132</v>
          </cell>
        </row>
        <row r="7711">
          <cell r="A7711" t="str">
            <v>ASEAN</v>
          </cell>
          <cell r="B7711" t="str">
            <v>Tech</v>
          </cell>
          <cell r="C7711">
            <v>308.21426930674875</v>
          </cell>
        </row>
        <row r="7712">
          <cell r="A7712" t="str">
            <v>KR</v>
          </cell>
          <cell r="B7712" t="str">
            <v>Tech</v>
          </cell>
          <cell r="C7712">
            <v>183.17198933939025</v>
          </cell>
        </row>
        <row r="7713">
          <cell r="A7713" t="str">
            <v>KR</v>
          </cell>
          <cell r="B7713" t="str">
            <v>Apps</v>
          </cell>
          <cell r="C7713">
            <v>183.17198933939025</v>
          </cell>
        </row>
        <row r="7714">
          <cell r="A7714" t="str">
            <v>ASEAN</v>
          </cell>
          <cell r="B7714" t="str">
            <v>Apps</v>
          </cell>
          <cell r="C7714">
            <v>150</v>
          </cell>
        </row>
        <row r="7715">
          <cell r="A7715" t="str">
            <v>GC</v>
          </cell>
          <cell r="B7715" t="str">
            <v>Tech</v>
          </cell>
          <cell r="C7715">
            <v>14.425340151349685</v>
          </cell>
        </row>
        <row r="7716">
          <cell r="A7716" t="str">
            <v>GC</v>
          </cell>
          <cell r="B7716" t="str">
            <v>Tech</v>
          </cell>
          <cell r="C7716">
            <v>184.84288354898337</v>
          </cell>
        </row>
        <row r="7717">
          <cell r="A7717" t="str">
            <v>ANZ</v>
          </cell>
          <cell r="B7717" t="str">
            <v>Apps</v>
          </cell>
          <cell r="C7717">
            <v>79.423911892407062</v>
          </cell>
        </row>
        <row r="7718">
          <cell r="A7718" t="str">
            <v>GC</v>
          </cell>
          <cell r="B7718" t="str">
            <v>OFM</v>
          </cell>
          <cell r="C7718">
            <v>15.403573629081947</v>
          </cell>
        </row>
        <row r="7719">
          <cell r="A7719" t="str">
            <v>GC</v>
          </cell>
          <cell r="B7719" t="str">
            <v>OFM</v>
          </cell>
          <cell r="C7719">
            <v>7.7017868145409736</v>
          </cell>
        </row>
        <row r="7720">
          <cell r="A7720" t="str">
            <v>GC</v>
          </cell>
          <cell r="B7720" t="str">
            <v>OFM</v>
          </cell>
          <cell r="C7720">
            <v>7.7017868145409736</v>
          </cell>
        </row>
        <row r="7721">
          <cell r="A7721" t="str">
            <v>GC</v>
          </cell>
          <cell r="B7721" t="str">
            <v>OFM</v>
          </cell>
          <cell r="C7721">
            <v>7.7017868145409736</v>
          </cell>
        </row>
        <row r="7722">
          <cell r="A7722" t="str">
            <v>IN</v>
          </cell>
          <cell r="B7722" t="str">
            <v>Tech</v>
          </cell>
          <cell r="C7722">
            <v>385.80246913580248</v>
          </cell>
        </row>
        <row r="7723">
          <cell r="A7723" t="str">
            <v>ANZ</v>
          </cell>
          <cell r="B7723" t="str">
            <v>OFM</v>
          </cell>
          <cell r="C7723">
            <v>980.27999999999986</v>
          </cell>
        </row>
        <row r="7724">
          <cell r="A7724" t="str">
            <v>GC</v>
          </cell>
          <cell r="B7724" t="str">
            <v>Tech</v>
          </cell>
          <cell r="C7724">
            <v>44.670363524337645</v>
          </cell>
        </row>
        <row r="7725">
          <cell r="A7725" t="str">
            <v>GC</v>
          </cell>
          <cell r="B7725" t="str">
            <v>Tech</v>
          </cell>
          <cell r="C7725">
            <v>165.4601861427094</v>
          </cell>
        </row>
        <row r="7726">
          <cell r="A7726" t="str">
            <v>GC</v>
          </cell>
          <cell r="B7726" t="str">
            <v>Apps</v>
          </cell>
          <cell r="C7726">
            <v>123.22858903265558</v>
          </cell>
        </row>
        <row r="7727">
          <cell r="A7727" t="str">
            <v>IN</v>
          </cell>
          <cell r="B7727" t="str">
            <v>Tech</v>
          </cell>
          <cell r="C7727">
            <v>77.160493827160494</v>
          </cell>
        </row>
        <row r="7728">
          <cell r="A7728" t="str">
            <v>GC</v>
          </cell>
          <cell r="B7728" t="str">
            <v>OFM</v>
          </cell>
          <cell r="C7728">
            <v>92.421441774491683</v>
          </cell>
        </row>
        <row r="7729">
          <cell r="A7729" t="str">
            <v>GC</v>
          </cell>
          <cell r="B7729" t="str">
            <v>Apps</v>
          </cell>
          <cell r="C7729">
            <v>308.07147258163894</v>
          </cell>
        </row>
        <row r="7730">
          <cell r="A7730" t="str">
            <v>ANZ</v>
          </cell>
          <cell r="B7730" t="str">
            <v>Tech</v>
          </cell>
          <cell r="C7730">
            <v>8.1030710639332302</v>
          </cell>
        </row>
        <row r="7731">
          <cell r="A7731" t="str">
            <v>GC</v>
          </cell>
          <cell r="B7731" t="str">
            <v>Tech</v>
          </cell>
          <cell r="C7731">
            <v>231.05360443622922</v>
          </cell>
        </row>
        <row r="7732">
          <cell r="A7732" t="str">
            <v>GC</v>
          </cell>
          <cell r="B7732" t="str">
            <v>Tech</v>
          </cell>
          <cell r="C7732">
            <v>154.03573629081947</v>
          </cell>
        </row>
        <row r="7733">
          <cell r="A7733" t="str">
            <v>ANZ</v>
          </cell>
          <cell r="B7733" t="str">
            <v>Tech</v>
          </cell>
          <cell r="C7733">
            <v>10</v>
          </cell>
        </row>
        <row r="7734">
          <cell r="A7734" t="str">
            <v>ASEAN</v>
          </cell>
          <cell r="B7734" t="str">
            <v>Tech</v>
          </cell>
          <cell r="C7734">
            <v>25</v>
          </cell>
        </row>
        <row r="7735">
          <cell r="A7735" t="str">
            <v>ASEAN</v>
          </cell>
          <cell r="B7735" t="str">
            <v>Tech</v>
          </cell>
          <cell r="C7735">
            <v>10</v>
          </cell>
        </row>
        <row r="7736">
          <cell r="A7736" t="str">
            <v>GC</v>
          </cell>
          <cell r="B7736" t="str">
            <v>Tech</v>
          </cell>
          <cell r="C7736">
            <v>46.210720887245841</v>
          </cell>
        </row>
        <row r="7737">
          <cell r="A7737" t="str">
            <v>GC</v>
          </cell>
          <cell r="B7737" t="str">
            <v>Tech</v>
          </cell>
          <cell r="C7737">
            <v>23.105360443622921</v>
          </cell>
        </row>
        <row r="7738">
          <cell r="A7738" t="str">
            <v>ASEAN</v>
          </cell>
          <cell r="B7738" t="str">
            <v>OFM</v>
          </cell>
          <cell r="C7738">
            <v>200</v>
          </cell>
        </row>
        <row r="7739">
          <cell r="A7739" t="str">
            <v>GC</v>
          </cell>
          <cell r="B7739" t="str">
            <v>Tech</v>
          </cell>
          <cell r="C7739">
            <v>12.322858903265558</v>
          </cell>
        </row>
        <row r="7740">
          <cell r="A7740" t="str">
            <v>IN</v>
          </cell>
          <cell r="B7740" t="str">
            <v>Tech</v>
          </cell>
          <cell r="C7740">
            <v>7.1649029982363315</v>
          </cell>
        </row>
        <row r="7741">
          <cell r="A7741" t="str">
            <v>ANZ</v>
          </cell>
          <cell r="B7741" t="str">
            <v>Apps</v>
          </cell>
          <cell r="C7741">
            <v>450.0688340569734</v>
          </cell>
        </row>
        <row r="7742">
          <cell r="A7742" t="str">
            <v>GC</v>
          </cell>
          <cell r="B7742" t="str">
            <v>Apps</v>
          </cell>
          <cell r="C7742">
            <v>77.017868145409736</v>
          </cell>
        </row>
        <row r="7743">
          <cell r="A7743" t="str">
            <v>GC</v>
          </cell>
          <cell r="B7743" t="str">
            <v>Tech</v>
          </cell>
          <cell r="C7743">
            <v>79.085335797905103</v>
          </cell>
        </row>
        <row r="7744">
          <cell r="A7744" t="str">
            <v>KR</v>
          </cell>
          <cell r="B7744" t="str">
            <v>Tech</v>
          </cell>
          <cell r="C7744">
            <v>141.95829173802744</v>
          </cell>
        </row>
        <row r="7745">
          <cell r="A7745" t="str">
            <v>KR</v>
          </cell>
          <cell r="B7745" t="str">
            <v>Tech</v>
          </cell>
          <cell r="C7745">
            <v>146.32694368377187</v>
          </cell>
        </row>
        <row r="7746">
          <cell r="A7746" t="str">
            <v>ANZ</v>
          </cell>
          <cell r="B7746" t="str">
            <v>Apps</v>
          </cell>
          <cell r="C7746">
            <v>211.79709837975219</v>
          </cell>
        </row>
        <row r="7747">
          <cell r="A7747" t="str">
            <v>GC</v>
          </cell>
          <cell r="B7747" t="str">
            <v>Apps</v>
          </cell>
          <cell r="C7747">
            <v>92.421441774491683</v>
          </cell>
        </row>
        <row r="7748">
          <cell r="A7748" t="str">
            <v>GC</v>
          </cell>
          <cell r="B7748" t="str">
            <v>OFM</v>
          </cell>
          <cell r="C7748">
            <v>30.807147258163894</v>
          </cell>
        </row>
        <row r="7749">
          <cell r="A7749" t="str">
            <v>GC</v>
          </cell>
          <cell r="B7749" t="str">
            <v>Systems</v>
          </cell>
          <cell r="C7749">
            <v>308.07147258163894</v>
          </cell>
        </row>
        <row r="7750">
          <cell r="A7750" t="str">
            <v>GC</v>
          </cell>
          <cell r="B7750" t="str">
            <v>Tech</v>
          </cell>
          <cell r="C7750">
            <v>26.076180627369872</v>
          </cell>
        </row>
        <row r="7751">
          <cell r="A7751" t="str">
            <v>GC</v>
          </cell>
          <cell r="B7751" t="str">
            <v>Tech</v>
          </cell>
          <cell r="C7751">
            <v>61.614294516327789</v>
          </cell>
        </row>
        <row r="7752">
          <cell r="A7752" t="str">
            <v>ASEAN</v>
          </cell>
          <cell r="B7752" t="str">
            <v>OFM</v>
          </cell>
          <cell r="C7752">
            <v>16.294606485253382</v>
          </cell>
        </row>
        <row r="7753">
          <cell r="A7753" t="str">
            <v>GC</v>
          </cell>
          <cell r="B7753" t="str">
            <v>Apps</v>
          </cell>
          <cell r="C7753">
            <v>462.10720887245844</v>
          </cell>
        </row>
        <row r="7754">
          <cell r="A7754" t="str">
            <v>GC</v>
          </cell>
          <cell r="B7754" t="str">
            <v>Tech</v>
          </cell>
          <cell r="C7754">
            <v>34.470872113064452</v>
          </cell>
        </row>
        <row r="7755">
          <cell r="A7755" t="str">
            <v>GC</v>
          </cell>
          <cell r="B7755" t="str">
            <v>Apps</v>
          </cell>
          <cell r="C7755">
            <v>203.32717190388172</v>
          </cell>
        </row>
        <row r="7756">
          <cell r="A7756" t="str">
            <v>IN</v>
          </cell>
          <cell r="B7756" t="str">
            <v>Tech</v>
          </cell>
          <cell r="C7756">
            <v>154.32098765432099</v>
          </cell>
        </row>
        <row r="7757">
          <cell r="A7757" t="str">
            <v>GC</v>
          </cell>
          <cell r="B7757" t="str">
            <v>Systems</v>
          </cell>
          <cell r="C7757">
            <v>6.8941744226128918</v>
          </cell>
        </row>
        <row r="7758">
          <cell r="A7758" t="str">
            <v>GC</v>
          </cell>
          <cell r="B7758" t="str">
            <v>Apps</v>
          </cell>
          <cell r="C7758">
            <v>308.07147258163894</v>
          </cell>
        </row>
        <row r="7759">
          <cell r="A7759" t="str">
            <v>GC</v>
          </cell>
          <cell r="B7759" t="str">
            <v>Apps</v>
          </cell>
          <cell r="C7759">
            <v>308.07147258163894</v>
          </cell>
        </row>
        <row r="7760">
          <cell r="A7760" t="str">
            <v>GC</v>
          </cell>
          <cell r="B7760" t="str">
            <v>Tech</v>
          </cell>
          <cell r="C7760">
            <v>23.105360443622921</v>
          </cell>
        </row>
        <row r="7761">
          <cell r="A7761" t="str">
            <v>GC</v>
          </cell>
          <cell r="B7761" t="str">
            <v>OFM</v>
          </cell>
          <cell r="C7761">
            <v>1.5403573629081947E-2</v>
          </cell>
        </row>
        <row r="7762">
          <cell r="A7762" t="str">
            <v>ANZ</v>
          </cell>
          <cell r="B7762" t="str">
            <v>Apps</v>
          </cell>
          <cell r="C7762">
            <v>31.769564756962826</v>
          </cell>
        </row>
        <row r="7763">
          <cell r="A7763" t="str">
            <v>IN</v>
          </cell>
          <cell r="B7763" t="str">
            <v>Tech</v>
          </cell>
          <cell r="C7763">
            <v>22</v>
          </cell>
        </row>
        <row r="7764">
          <cell r="A7764" t="str">
            <v>GC</v>
          </cell>
          <cell r="B7764" t="str">
            <v>Tech</v>
          </cell>
          <cell r="C7764">
            <v>46.210720887245841</v>
          </cell>
        </row>
        <row r="7765">
          <cell r="A7765" t="str">
            <v>IN</v>
          </cell>
          <cell r="B7765" t="str">
            <v>Apps</v>
          </cell>
          <cell r="C7765">
            <v>242.50440917107585</v>
          </cell>
        </row>
        <row r="7766">
          <cell r="A7766" t="str">
            <v>IN</v>
          </cell>
          <cell r="B7766" t="str">
            <v>Apps</v>
          </cell>
          <cell r="C7766">
            <v>0</v>
          </cell>
        </row>
        <row r="7767">
          <cell r="A7767" t="str">
            <v>GC</v>
          </cell>
          <cell r="B7767" t="str">
            <v>OFM</v>
          </cell>
          <cell r="C7767">
            <v>23.105360443622921</v>
          </cell>
        </row>
        <row r="7768">
          <cell r="A7768" t="str">
            <v>ASEAN</v>
          </cell>
          <cell r="B7768" t="str">
            <v>Apps</v>
          </cell>
          <cell r="C7768">
            <v>64.195153265928425</v>
          </cell>
        </row>
        <row r="7769">
          <cell r="A7769" t="str">
            <v>KR</v>
          </cell>
          <cell r="B7769" t="str">
            <v>Tech</v>
          </cell>
          <cell r="C7769">
            <v>183.17198933939025</v>
          </cell>
        </row>
        <row r="7770">
          <cell r="A7770" t="str">
            <v>GC</v>
          </cell>
          <cell r="B7770" t="str">
            <v>Systems</v>
          </cell>
          <cell r="C7770">
            <v>20.042912389346419</v>
          </cell>
        </row>
        <row r="7771">
          <cell r="A7771" t="str">
            <v>KR</v>
          </cell>
          <cell r="B7771" t="str">
            <v>Tech</v>
          </cell>
          <cell r="C7771">
            <v>54.951596801817075</v>
          </cell>
        </row>
        <row r="7772">
          <cell r="A7772" t="str">
            <v>ASEAN</v>
          </cell>
          <cell r="B7772" t="str">
            <v>Apps</v>
          </cell>
          <cell r="C7772">
            <v>0</v>
          </cell>
        </row>
        <row r="7773">
          <cell r="A7773" t="str">
            <v>GC</v>
          </cell>
          <cell r="B7773" t="str">
            <v>OFM</v>
          </cell>
          <cell r="C7773">
            <v>86.177180282661155</v>
          </cell>
        </row>
        <row r="7774">
          <cell r="A7774" t="str">
            <v>ANZ</v>
          </cell>
          <cell r="B7774" t="str">
            <v>OFM</v>
          </cell>
          <cell r="C7774">
            <v>105.89854918987609</v>
          </cell>
        </row>
        <row r="7775">
          <cell r="A7775" t="str">
            <v>ASEAN</v>
          </cell>
          <cell r="B7775" t="str">
            <v>Apps</v>
          </cell>
          <cell r="C7775">
            <v>5.8660583346912167</v>
          </cell>
        </row>
        <row r="7776">
          <cell r="A7776" t="str">
            <v>GC</v>
          </cell>
          <cell r="B7776" t="str">
            <v>Tech</v>
          </cell>
          <cell r="C7776">
            <v>385.44062287204662</v>
          </cell>
        </row>
        <row r="7777">
          <cell r="A7777" t="str">
            <v>ASEAN</v>
          </cell>
          <cell r="B7777" t="str">
            <v>Systems</v>
          </cell>
          <cell r="C7777">
            <v>75.435291955712771</v>
          </cell>
        </row>
        <row r="7778">
          <cell r="A7778" t="str">
            <v>GC</v>
          </cell>
          <cell r="B7778" t="str">
            <v>Systems</v>
          </cell>
          <cell r="C7778">
            <v>15.511892450879007</v>
          </cell>
        </row>
        <row r="7779">
          <cell r="A7779" t="str">
            <v>GC</v>
          </cell>
          <cell r="B7779" t="str">
            <v>Tech</v>
          </cell>
          <cell r="C7779">
            <v>154.03573629081947</v>
          </cell>
        </row>
        <row r="7780">
          <cell r="A7780" t="str">
            <v>GC</v>
          </cell>
          <cell r="B7780" t="str">
            <v>Tech</v>
          </cell>
          <cell r="C7780">
            <v>61.614294516327789</v>
          </cell>
        </row>
        <row r="7781">
          <cell r="A7781" t="str">
            <v>IN</v>
          </cell>
          <cell r="B7781" t="str">
            <v>Tech</v>
          </cell>
          <cell r="C7781">
            <v>12.125220458553793</v>
          </cell>
        </row>
        <row r="7782">
          <cell r="A7782" t="str">
            <v>GC</v>
          </cell>
          <cell r="B7782" t="str">
            <v>Tech</v>
          </cell>
          <cell r="C7782">
            <v>16.173752310536045</v>
          </cell>
        </row>
        <row r="7783">
          <cell r="A7783" t="str">
            <v>GC</v>
          </cell>
          <cell r="B7783" t="str">
            <v>Apps</v>
          </cell>
          <cell r="C7783">
            <v>92.421441774491683</v>
          </cell>
        </row>
        <row r="7784">
          <cell r="A7784" t="str">
            <v>GC</v>
          </cell>
          <cell r="B7784" t="str">
            <v>Apps</v>
          </cell>
          <cell r="C7784">
            <v>92.421441774491683</v>
          </cell>
        </row>
        <row r="7785">
          <cell r="A7785" t="str">
            <v>ANZ</v>
          </cell>
          <cell r="B7785" t="str">
            <v>Tech</v>
          </cell>
          <cell r="C7785">
            <v>8.1030710639332302</v>
          </cell>
        </row>
        <row r="7786">
          <cell r="A7786" t="str">
            <v>GC</v>
          </cell>
          <cell r="B7786" t="str">
            <v>Tech</v>
          </cell>
          <cell r="C7786">
            <v>53.912507701786815</v>
          </cell>
        </row>
        <row r="7787">
          <cell r="A7787" t="str">
            <v>KR</v>
          </cell>
          <cell r="B7787" t="str">
            <v>Systems</v>
          </cell>
          <cell r="C7787">
            <v>549.51596801817072</v>
          </cell>
        </row>
        <row r="7788">
          <cell r="A7788" t="str">
            <v>GC</v>
          </cell>
          <cell r="B7788" t="str">
            <v>Apps</v>
          </cell>
          <cell r="C7788">
            <v>308.07147258163894</v>
          </cell>
        </row>
        <row r="7789">
          <cell r="A7789" t="str">
            <v>GC</v>
          </cell>
          <cell r="B7789" t="str">
            <v>OFM</v>
          </cell>
          <cell r="C7789">
            <v>68.941744226128904</v>
          </cell>
        </row>
        <row r="7790">
          <cell r="A7790" t="str">
            <v>GC</v>
          </cell>
          <cell r="B7790" t="str">
            <v>Tech</v>
          </cell>
          <cell r="C7790">
            <v>131.38572905894517</v>
          </cell>
        </row>
        <row r="7791">
          <cell r="A7791" t="str">
            <v>GC</v>
          </cell>
          <cell r="B7791" t="str">
            <v>Other</v>
          </cell>
          <cell r="C7791">
            <v>61.614294516327789</v>
          </cell>
        </row>
        <row r="7792">
          <cell r="A7792" t="str">
            <v>IN</v>
          </cell>
          <cell r="B7792" t="str">
            <v>Systems</v>
          </cell>
          <cell r="C7792">
            <v>176.3668430335097</v>
          </cell>
        </row>
        <row r="7793">
          <cell r="A7793" t="str">
            <v>IN</v>
          </cell>
          <cell r="B7793" t="str">
            <v>Tech</v>
          </cell>
          <cell r="C7793">
            <v>3.6080246913580249</v>
          </cell>
        </row>
        <row r="7794">
          <cell r="A7794" t="str">
            <v>GC</v>
          </cell>
          <cell r="B7794" t="str">
            <v>Tech</v>
          </cell>
          <cell r="C7794">
            <v>27.576697690451567</v>
          </cell>
        </row>
        <row r="7795">
          <cell r="A7795" t="str">
            <v>GC</v>
          </cell>
          <cell r="B7795" t="str">
            <v>Apps</v>
          </cell>
          <cell r="C7795">
            <v>154.03573629081947</v>
          </cell>
        </row>
        <row r="7796">
          <cell r="A7796" t="str">
            <v>GC</v>
          </cell>
          <cell r="B7796" t="str">
            <v>Tech</v>
          </cell>
          <cell r="C7796">
            <v>41.365046535677351</v>
          </cell>
        </row>
        <row r="7797">
          <cell r="A7797" t="str">
            <v>GC</v>
          </cell>
          <cell r="B7797" t="str">
            <v>Apps</v>
          </cell>
          <cell r="C7797">
            <v>154.03573629081947</v>
          </cell>
        </row>
        <row r="7798">
          <cell r="A7798" t="str">
            <v>GC</v>
          </cell>
          <cell r="B7798" t="str">
            <v>Apps</v>
          </cell>
          <cell r="C7798">
            <v>154.03573629081947</v>
          </cell>
        </row>
        <row r="7799">
          <cell r="A7799" t="str">
            <v>GC</v>
          </cell>
          <cell r="B7799" t="str">
            <v>Apps</v>
          </cell>
          <cell r="C7799">
            <v>154.03573629081947</v>
          </cell>
        </row>
        <row r="7800">
          <cell r="A7800" t="str">
            <v>GC</v>
          </cell>
          <cell r="B7800" t="str">
            <v>Apps</v>
          </cell>
          <cell r="C7800">
            <v>123.22858903265558</v>
          </cell>
        </row>
        <row r="7801">
          <cell r="A7801" t="str">
            <v>GC</v>
          </cell>
          <cell r="B7801" t="str">
            <v>Apps</v>
          </cell>
          <cell r="C7801">
            <v>123.22858903265558</v>
          </cell>
        </row>
        <row r="7802">
          <cell r="A7802" t="str">
            <v>ANZ</v>
          </cell>
          <cell r="B7802" t="str">
            <v>OFM</v>
          </cell>
          <cell r="C7802">
            <v>0</v>
          </cell>
        </row>
        <row r="7803">
          <cell r="A7803" t="str">
            <v>ANZ</v>
          </cell>
          <cell r="B7803" t="str">
            <v>Apps</v>
          </cell>
          <cell r="C7803">
            <v>36.463819787699542</v>
          </cell>
        </row>
        <row r="7804">
          <cell r="A7804" t="str">
            <v>ANZ</v>
          </cell>
          <cell r="B7804" t="str">
            <v>Tech</v>
          </cell>
          <cell r="C7804">
            <v>152.81690140845072</v>
          </cell>
        </row>
        <row r="7805">
          <cell r="A7805" t="str">
            <v>IN</v>
          </cell>
          <cell r="B7805" t="str">
            <v>Tech</v>
          </cell>
          <cell r="C7805">
            <v>8.8183421516754841</v>
          </cell>
        </row>
        <row r="7806">
          <cell r="A7806" t="str">
            <v>GC</v>
          </cell>
          <cell r="B7806" t="str">
            <v>Apps</v>
          </cell>
          <cell r="C7806">
            <v>123.22858903265558</v>
          </cell>
        </row>
        <row r="7807">
          <cell r="A7807" t="str">
            <v>GC</v>
          </cell>
          <cell r="B7807" t="str">
            <v>Apps</v>
          </cell>
          <cell r="C7807">
            <v>92.421441774491683</v>
          </cell>
        </row>
        <row r="7808">
          <cell r="A7808" t="str">
            <v>KR</v>
          </cell>
          <cell r="B7808" t="str">
            <v>Tech</v>
          </cell>
          <cell r="C7808">
            <v>39.275737954152056</v>
          </cell>
        </row>
        <row r="7809">
          <cell r="A7809" t="str">
            <v>IN</v>
          </cell>
          <cell r="B7809" t="str">
            <v>Tech</v>
          </cell>
          <cell r="C7809">
            <v>8.8183421516754841</v>
          </cell>
        </row>
        <row r="7810">
          <cell r="A7810" t="str">
            <v>IN</v>
          </cell>
          <cell r="B7810" t="str">
            <v>Apps</v>
          </cell>
          <cell r="C7810">
            <v>88.183421516754848</v>
          </cell>
        </row>
        <row r="7811">
          <cell r="A7811" t="str">
            <v>GC</v>
          </cell>
          <cell r="B7811" t="str">
            <v>Other</v>
          </cell>
          <cell r="C7811">
            <v>25.696041524803107</v>
          </cell>
        </row>
        <row r="7812">
          <cell r="A7812" t="str">
            <v>GC</v>
          </cell>
          <cell r="B7812" t="str">
            <v>OFM</v>
          </cell>
          <cell r="C7812">
            <v>74.910967344423895</v>
          </cell>
        </row>
        <row r="7813">
          <cell r="A7813" t="str">
            <v>GC</v>
          </cell>
          <cell r="B7813" t="str">
            <v>OFM</v>
          </cell>
          <cell r="C7813">
            <v>75.659272951324709</v>
          </cell>
        </row>
        <row r="7814">
          <cell r="A7814" t="str">
            <v>GC</v>
          </cell>
          <cell r="B7814" t="str">
            <v>Tech</v>
          </cell>
          <cell r="C7814">
            <v>65.494657014822465</v>
          </cell>
        </row>
        <row r="7815">
          <cell r="A7815" t="str">
            <v>GC</v>
          </cell>
          <cell r="B7815" t="str">
            <v>OFM</v>
          </cell>
          <cell r="C7815">
            <v>97.64754467036353</v>
          </cell>
        </row>
        <row r="7816">
          <cell r="A7816" t="str">
            <v>GC</v>
          </cell>
          <cell r="B7816" t="str">
            <v>Tech</v>
          </cell>
          <cell r="C7816">
            <v>30.807147258163894</v>
          </cell>
        </row>
        <row r="7817">
          <cell r="A7817" t="str">
            <v>ASEAN</v>
          </cell>
          <cell r="B7817" t="str">
            <v>Apps</v>
          </cell>
          <cell r="C7817">
            <v>100</v>
          </cell>
        </row>
        <row r="7818">
          <cell r="A7818" t="str">
            <v>GC</v>
          </cell>
          <cell r="B7818" t="str">
            <v>Apps</v>
          </cell>
          <cell r="C7818">
            <v>215.65003080714726</v>
          </cell>
        </row>
        <row r="7819">
          <cell r="A7819" t="str">
            <v>GC</v>
          </cell>
          <cell r="B7819" t="str">
            <v>Tech</v>
          </cell>
          <cell r="C7819">
            <v>206.82523267838675</v>
          </cell>
        </row>
        <row r="7820">
          <cell r="A7820" t="str">
            <v>GC</v>
          </cell>
          <cell r="B7820" t="str">
            <v>Tech</v>
          </cell>
          <cell r="C7820">
            <v>154.03573629081947</v>
          </cell>
        </row>
        <row r="7821">
          <cell r="A7821" t="str">
            <v>GC</v>
          </cell>
          <cell r="B7821" t="str">
            <v>Tech</v>
          </cell>
          <cell r="C7821">
            <v>30.807147258163894</v>
          </cell>
        </row>
        <row r="7822">
          <cell r="A7822" t="str">
            <v>IN</v>
          </cell>
          <cell r="B7822" t="str">
            <v>Tech</v>
          </cell>
          <cell r="C7822">
            <v>66.137566137566139</v>
          </cell>
        </row>
        <row r="7823">
          <cell r="A7823" t="str">
            <v>GC</v>
          </cell>
          <cell r="B7823" t="str">
            <v>Apps</v>
          </cell>
          <cell r="C7823">
            <v>154.03573629081947</v>
          </cell>
        </row>
        <row r="7824">
          <cell r="A7824" t="str">
            <v>GC</v>
          </cell>
          <cell r="B7824" t="str">
            <v>Apps</v>
          </cell>
          <cell r="C7824">
            <v>154.03573629081947</v>
          </cell>
        </row>
        <row r="7825">
          <cell r="A7825" t="str">
            <v>GC</v>
          </cell>
          <cell r="B7825" t="str">
            <v>Apps</v>
          </cell>
          <cell r="C7825">
            <v>154.03573629081947</v>
          </cell>
        </row>
        <row r="7826">
          <cell r="A7826" t="str">
            <v>ANZ</v>
          </cell>
          <cell r="B7826" t="str">
            <v>Apps</v>
          </cell>
          <cell r="C7826">
            <v>150</v>
          </cell>
        </row>
        <row r="7827">
          <cell r="A7827" t="str">
            <v>ASEAN</v>
          </cell>
          <cell r="B7827" t="str">
            <v>OFM</v>
          </cell>
          <cell r="C7827">
            <v>451.77339110897128</v>
          </cell>
        </row>
        <row r="7828">
          <cell r="A7828" t="str">
            <v>GC</v>
          </cell>
          <cell r="B7828" t="str">
            <v>OFM</v>
          </cell>
          <cell r="C7828">
            <v>51.748527418361057</v>
          </cell>
        </row>
        <row r="7829">
          <cell r="A7829" t="str">
            <v>IN</v>
          </cell>
          <cell r="B7829" t="str">
            <v>Tech</v>
          </cell>
          <cell r="C7829">
            <v>216.04938271604939</v>
          </cell>
        </row>
        <row r="7830">
          <cell r="A7830" t="str">
            <v>GC</v>
          </cell>
          <cell r="B7830" t="str">
            <v>Other</v>
          </cell>
          <cell r="C7830">
            <v>1.5403573629081948</v>
          </cell>
        </row>
        <row r="7831">
          <cell r="A7831" t="str">
            <v>ASEAN</v>
          </cell>
          <cell r="B7831" t="str">
            <v>Tech</v>
          </cell>
          <cell r="C7831">
            <v>369.88756721525181</v>
          </cell>
        </row>
        <row r="7832">
          <cell r="A7832" t="str">
            <v>GC</v>
          </cell>
          <cell r="B7832" t="str">
            <v>Tech</v>
          </cell>
          <cell r="C7832">
            <v>46.210720887245841</v>
          </cell>
        </row>
        <row r="7833">
          <cell r="A7833" t="str">
            <v>GC</v>
          </cell>
          <cell r="B7833" t="str">
            <v>Apps</v>
          </cell>
          <cell r="C7833">
            <v>154.03573629081947</v>
          </cell>
        </row>
        <row r="7834">
          <cell r="A7834" t="str">
            <v>GC</v>
          </cell>
          <cell r="B7834" t="str">
            <v>Apps</v>
          </cell>
          <cell r="C7834">
            <v>154.03573629081947</v>
          </cell>
        </row>
        <row r="7835">
          <cell r="A7835" t="str">
            <v>GC</v>
          </cell>
          <cell r="B7835" t="str">
            <v>Apps</v>
          </cell>
          <cell r="C7835">
            <v>169.43930991990143</v>
          </cell>
        </row>
        <row r="7836">
          <cell r="A7836" t="str">
            <v>GC</v>
          </cell>
          <cell r="B7836" t="str">
            <v>Apps</v>
          </cell>
          <cell r="C7836">
            <v>38.508934072704868</v>
          </cell>
        </row>
        <row r="7837">
          <cell r="A7837" t="str">
            <v>ANZ</v>
          </cell>
          <cell r="B7837" t="str">
            <v>Apps</v>
          </cell>
          <cell r="C7837">
            <v>202.57677659833075</v>
          </cell>
        </row>
        <row r="7838">
          <cell r="A7838" t="str">
            <v>ASEAN</v>
          </cell>
          <cell r="B7838" t="str">
            <v>Apps</v>
          </cell>
          <cell r="C7838">
            <v>1378.2331051591862</v>
          </cell>
        </row>
        <row r="7839">
          <cell r="A7839" t="str">
            <v>IN</v>
          </cell>
          <cell r="B7839" t="str">
            <v>Apps</v>
          </cell>
          <cell r="C7839">
            <v>44.091710758377424</v>
          </cell>
        </row>
        <row r="7840">
          <cell r="A7840" t="str">
            <v>ANZ</v>
          </cell>
          <cell r="B7840" t="str">
            <v>Apps</v>
          </cell>
          <cell r="C7840">
            <v>105.89854918987609</v>
          </cell>
        </row>
        <row r="7841">
          <cell r="A7841" t="str">
            <v>ASEAN</v>
          </cell>
          <cell r="B7841" t="str">
            <v>Tech</v>
          </cell>
          <cell r="C7841">
            <v>110.98680136874695</v>
          </cell>
        </row>
        <row r="7842">
          <cell r="A7842" t="str">
            <v>GC</v>
          </cell>
          <cell r="B7842" t="str">
            <v>Tech</v>
          </cell>
          <cell r="C7842">
            <v>46.210720887245841</v>
          </cell>
        </row>
        <row r="7843">
          <cell r="A7843" t="str">
            <v>ANZ</v>
          </cell>
          <cell r="B7843" t="str">
            <v>Apps</v>
          </cell>
          <cell r="C7843">
            <v>121.54606595899845</v>
          </cell>
        </row>
        <row r="7844">
          <cell r="A7844" t="str">
            <v>ANZ</v>
          </cell>
          <cell r="B7844" t="str">
            <v>Apps</v>
          </cell>
          <cell r="C7844">
            <v>162.0614212786646</v>
          </cell>
        </row>
        <row r="7845">
          <cell r="A7845" t="str">
            <v>ASEAN</v>
          </cell>
          <cell r="B7845" t="str">
            <v>Apps</v>
          </cell>
          <cell r="C7845">
            <v>100</v>
          </cell>
        </row>
        <row r="7846">
          <cell r="A7846" t="str">
            <v>ASEAN</v>
          </cell>
          <cell r="B7846" t="str">
            <v>Apps</v>
          </cell>
          <cell r="C7846">
            <v>140.20849999999999</v>
          </cell>
        </row>
        <row r="7847">
          <cell r="A7847" t="str">
            <v>ASEAN</v>
          </cell>
          <cell r="B7847" t="str">
            <v>Apps</v>
          </cell>
          <cell r="C7847">
            <v>1816.2750000000001</v>
          </cell>
        </row>
        <row r="7848">
          <cell r="A7848" t="str">
            <v>IN</v>
          </cell>
          <cell r="B7848" t="str">
            <v>Tech</v>
          </cell>
          <cell r="C7848">
            <v>66.137566137566139</v>
          </cell>
        </row>
        <row r="7849">
          <cell r="A7849" t="str">
            <v>ANZ</v>
          </cell>
          <cell r="B7849" t="str">
            <v>OFM</v>
          </cell>
          <cell r="C7849">
            <v>200</v>
          </cell>
        </row>
        <row r="7850">
          <cell r="A7850" t="str">
            <v>GC</v>
          </cell>
          <cell r="B7850" t="str">
            <v>Tech</v>
          </cell>
          <cell r="C7850">
            <v>84.719654959950716</v>
          </cell>
        </row>
        <row r="7851">
          <cell r="A7851" t="str">
            <v>GC</v>
          </cell>
          <cell r="B7851" t="str">
            <v>Tech</v>
          </cell>
          <cell r="C7851">
            <v>84.719654959950716</v>
          </cell>
        </row>
        <row r="7852">
          <cell r="A7852" t="str">
            <v>GC</v>
          </cell>
          <cell r="B7852" t="str">
            <v>OFM</v>
          </cell>
          <cell r="C7852">
            <v>77.017868145409736</v>
          </cell>
        </row>
        <row r="7853">
          <cell r="A7853" t="str">
            <v>GC</v>
          </cell>
          <cell r="B7853" t="str">
            <v>OFM</v>
          </cell>
          <cell r="C7853">
            <v>46.210720887245841</v>
          </cell>
        </row>
        <row r="7854">
          <cell r="A7854" t="str">
            <v>GC</v>
          </cell>
          <cell r="B7854" t="str">
            <v>OFM</v>
          </cell>
          <cell r="C7854">
            <v>46.210720887245841</v>
          </cell>
        </row>
        <row r="7855">
          <cell r="A7855" t="str">
            <v>GC</v>
          </cell>
          <cell r="B7855" t="str">
            <v>OFM</v>
          </cell>
          <cell r="C7855">
            <v>92.421441774491683</v>
          </cell>
        </row>
        <row r="7856">
          <cell r="A7856" t="str">
            <v>GC</v>
          </cell>
          <cell r="B7856" t="str">
            <v>Apps</v>
          </cell>
          <cell r="C7856">
            <v>123.22858903265558</v>
          </cell>
        </row>
        <row r="7857">
          <cell r="A7857" t="str">
            <v>GC</v>
          </cell>
          <cell r="B7857" t="str">
            <v>OFM</v>
          </cell>
          <cell r="C7857">
            <v>1.8484288354898335</v>
          </cell>
        </row>
        <row r="7858">
          <cell r="A7858" t="str">
            <v>IN</v>
          </cell>
          <cell r="B7858" t="str">
            <v>Apps</v>
          </cell>
          <cell r="C7858">
            <v>22.045855379188712</v>
          </cell>
        </row>
        <row r="7859">
          <cell r="A7859" t="str">
            <v>ANZ</v>
          </cell>
          <cell r="B7859" t="str">
            <v>Tech</v>
          </cell>
          <cell r="C7859">
            <v>52.949274594938046</v>
          </cell>
        </row>
        <row r="7860">
          <cell r="A7860" t="str">
            <v>ANZ</v>
          </cell>
          <cell r="B7860" t="str">
            <v>OFM</v>
          </cell>
          <cell r="C7860">
            <v>47.654347135444247</v>
          </cell>
        </row>
        <row r="7861">
          <cell r="A7861" t="str">
            <v>IN</v>
          </cell>
          <cell r="B7861" t="str">
            <v>Tech</v>
          </cell>
          <cell r="C7861">
            <v>1.5</v>
          </cell>
        </row>
        <row r="7862">
          <cell r="A7862" t="str">
            <v>KR</v>
          </cell>
          <cell r="B7862" t="str">
            <v>Apps</v>
          </cell>
          <cell r="C7862">
            <v>91.585994669695125</v>
          </cell>
        </row>
        <row r="7863">
          <cell r="A7863" t="str">
            <v>ANZ</v>
          </cell>
          <cell r="B7863" t="str">
            <v>Tech</v>
          </cell>
          <cell r="C7863">
            <v>21.179709837975221</v>
          </cell>
        </row>
        <row r="7864">
          <cell r="A7864" t="str">
            <v>ASEAN</v>
          </cell>
          <cell r="B7864" t="str">
            <v>Apps</v>
          </cell>
          <cell r="C7864">
            <v>100</v>
          </cell>
        </row>
        <row r="7865">
          <cell r="A7865" t="str">
            <v>ASEAN</v>
          </cell>
          <cell r="B7865" t="str">
            <v>Apps</v>
          </cell>
          <cell r="C7865">
            <v>100</v>
          </cell>
        </row>
        <row r="7866">
          <cell r="A7866" t="str">
            <v>GC</v>
          </cell>
          <cell r="B7866" t="str">
            <v>Apps</v>
          </cell>
          <cell r="C7866">
            <v>123.22858903265558</v>
          </cell>
        </row>
        <row r="7867">
          <cell r="A7867" t="str">
            <v>GC</v>
          </cell>
          <cell r="B7867" t="str">
            <v>Tech</v>
          </cell>
          <cell r="C7867">
            <v>77.017868145409736</v>
          </cell>
        </row>
        <row r="7868">
          <cell r="A7868" t="str">
            <v>GC</v>
          </cell>
          <cell r="B7868" t="str">
            <v>Apps</v>
          </cell>
          <cell r="C7868">
            <v>41.58964879852126</v>
          </cell>
        </row>
        <row r="7869">
          <cell r="A7869" t="str">
            <v>GC</v>
          </cell>
          <cell r="B7869" t="str">
            <v>Systems</v>
          </cell>
          <cell r="C7869">
            <v>92.421441774491683</v>
          </cell>
        </row>
        <row r="7870">
          <cell r="A7870" t="str">
            <v>ASEAN</v>
          </cell>
          <cell r="B7870" t="str">
            <v>Apps</v>
          </cell>
          <cell r="C7870">
            <v>39.484854267983707</v>
          </cell>
        </row>
        <row r="7871">
          <cell r="A7871" t="str">
            <v>ASEAN</v>
          </cell>
          <cell r="B7871" t="str">
            <v>Apps</v>
          </cell>
          <cell r="C7871">
            <v>100</v>
          </cell>
        </row>
        <row r="7872">
          <cell r="A7872" t="str">
            <v>GC</v>
          </cell>
          <cell r="B7872" t="str">
            <v>Tech</v>
          </cell>
          <cell r="C7872">
            <v>34.470872113064452</v>
          </cell>
        </row>
        <row r="7873">
          <cell r="A7873" t="str">
            <v>ASEAN</v>
          </cell>
          <cell r="B7873" t="str">
            <v>OFM</v>
          </cell>
          <cell r="C7873">
            <v>35</v>
          </cell>
        </row>
        <row r="7874">
          <cell r="A7874" t="str">
            <v>GC</v>
          </cell>
          <cell r="B7874" t="str">
            <v>Tech</v>
          </cell>
          <cell r="C7874">
            <v>51.706308169596689</v>
          </cell>
        </row>
        <row r="7875">
          <cell r="A7875" t="str">
            <v>GC</v>
          </cell>
          <cell r="B7875" t="str">
            <v>Apps</v>
          </cell>
          <cell r="C7875">
            <v>36.846776973457423</v>
          </cell>
        </row>
        <row r="7876">
          <cell r="A7876" t="str">
            <v>IN</v>
          </cell>
          <cell r="B7876" t="str">
            <v>Apps</v>
          </cell>
          <cell r="C7876">
            <v>77.160493827160494</v>
          </cell>
        </row>
        <row r="7877">
          <cell r="A7877" t="str">
            <v>GC</v>
          </cell>
          <cell r="B7877" t="str">
            <v>Tech</v>
          </cell>
          <cell r="C7877">
            <v>68.941744226128904</v>
          </cell>
        </row>
        <row r="7878">
          <cell r="A7878" t="str">
            <v>KR</v>
          </cell>
          <cell r="B7878" t="str">
            <v>OFM</v>
          </cell>
          <cell r="C7878">
            <v>45.792997334847563</v>
          </cell>
        </row>
        <row r="7879">
          <cell r="A7879" t="str">
            <v>KR</v>
          </cell>
          <cell r="B7879" t="str">
            <v>Tech</v>
          </cell>
          <cell r="C7879">
            <v>1427.6424849112075</v>
          </cell>
        </row>
        <row r="7880">
          <cell r="A7880" t="str">
            <v>KR</v>
          </cell>
          <cell r="B7880" t="str">
            <v>Tech</v>
          </cell>
          <cell r="C7880">
            <v>27.475798400908538</v>
          </cell>
        </row>
        <row r="7881">
          <cell r="A7881" t="str">
            <v>KR</v>
          </cell>
          <cell r="B7881" t="str">
            <v>Tech</v>
          </cell>
          <cell r="C7881">
            <v>45.792997334847563</v>
          </cell>
        </row>
        <row r="7882">
          <cell r="A7882" t="str">
            <v>ASEAN</v>
          </cell>
          <cell r="B7882" t="str">
            <v>Tech</v>
          </cell>
          <cell r="C7882">
            <v>12.301534432857077</v>
          </cell>
        </row>
        <row r="7883">
          <cell r="A7883" t="str">
            <v>GC</v>
          </cell>
          <cell r="B7883" t="str">
            <v>Systems</v>
          </cell>
          <cell r="C7883">
            <v>46.210720887245841</v>
          </cell>
        </row>
        <row r="7884">
          <cell r="A7884" t="str">
            <v>GC</v>
          </cell>
          <cell r="B7884" t="str">
            <v>Tech</v>
          </cell>
          <cell r="C7884">
            <v>462.10720887245844</v>
          </cell>
        </row>
        <row r="7885">
          <cell r="A7885" t="str">
            <v>GC</v>
          </cell>
          <cell r="B7885" t="str">
            <v>OFM</v>
          </cell>
          <cell r="C7885">
            <v>7.7017868145409736</v>
          </cell>
        </row>
        <row r="7886">
          <cell r="A7886" t="str">
            <v>GC</v>
          </cell>
          <cell r="B7886" t="str">
            <v>Tech</v>
          </cell>
          <cell r="C7886">
            <v>46.210720887245841</v>
          </cell>
        </row>
        <row r="7887">
          <cell r="A7887" t="str">
            <v>GC</v>
          </cell>
          <cell r="B7887" t="str">
            <v>Tech</v>
          </cell>
          <cell r="C7887">
            <v>61.614294516327789</v>
          </cell>
        </row>
        <row r="7888">
          <cell r="A7888" t="str">
            <v>GC</v>
          </cell>
          <cell r="B7888" t="str">
            <v>Tech</v>
          </cell>
          <cell r="C7888">
            <v>4.621072088724584</v>
          </cell>
        </row>
        <row r="7889">
          <cell r="A7889" t="str">
            <v>GC</v>
          </cell>
          <cell r="B7889" t="str">
            <v>Tech</v>
          </cell>
          <cell r="C7889">
            <v>15.403573629081947</v>
          </cell>
        </row>
        <row r="7890">
          <cell r="A7890" t="str">
            <v>GC</v>
          </cell>
          <cell r="B7890" t="str">
            <v>Tech</v>
          </cell>
          <cell r="C7890">
            <v>154.03573629081947</v>
          </cell>
        </row>
        <row r="7891">
          <cell r="A7891" t="str">
            <v>GC</v>
          </cell>
          <cell r="B7891" t="str">
            <v>Tech</v>
          </cell>
          <cell r="C7891">
            <v>231.05360443622922</v>
          </cell>
        </row>
        <row r="7892">
          <cell r="A7892" t="str">
            <v>GC</v>
          </cell>
          <cell r="B7892" t="str">
            <v>OFM</v>
          </cell>
          <cell r="C7892">
            <v>34.470872113064452</v>
          </cell>
        </row>
        <row r="7893">
          <cell r="A7893" t="str">
            <v>GC</v>
          </cell>
          <cell r="B7893" t="str">
            <v>Tech</v>
          </cell>
          <cell r="C7893">
            <v>22.652345406190175</v>
          </cell>
        </row>
        <row r="7894">
          <cell r="A7894" t="str">
            <v>ASEAN</v>
          </cell>
          <cell r="B7894" t="str">
            <v>Systems</v>
          </cell>
          <cell r="C7894">
            <v>230.32831656323827</v>
          </cell>
        </row>
        <row r="7895">
          <cell r="A7895" t="str">
            <v>ASEAN</v>
          </cell>
          <cell r="B7895" t="str">
            <v>Systems</v>
          </cell>
          <cell r="C7895">
            <v>98.712135669959252</v>
          </cell>
        </row>
        <row r="7896">
          <cell r="A7896" t="str">
            <v>ASEAN</v>
          </cell>
          <cell r="B7896" t="str">
            <v>Systems</v>
          </cell>
          <cell r="C7896">
            <v>19.742427133991853</v>
          </cell>
        </row>
        <row r="7897">
          <cell r="A7897" t="str">
            <v>ASEAN</v>
          </cell>
          <cell r="B7897" t="str">
            <v>Systems</v>
          </cell>
          <cell r="C7897">
            <v>658.08090446639505</v>
          </cell>
        </row>
        <row r="7898">
          <cell r="A7898" t="str">
            <v>GC</v>
          </cell>
          <cell r="B7898" t="str">
            <v>Tech</v>
          </cell>
          <cell r="C7898">
            <v>22.652345406190175</v>
          </cell>
        </row>
        <row r="7899">
          <cell r="A7899" t="str">
            <v>GC</v>
          </cell>
          <cell r="B7899" t="str">
            <v>Systems</v>
          </cell>
          <cell r="C7899">
            <v>46.210720887245841</v>
          </cell>
        </row>
        <row r="7900">
          <cell r="A7900" t="str">
            <v>ANZ</v>
          </cell>
          <cell r="B7900" t="str">
            <v>Apps</v>
          </cell>
          <cell r="C7900">
            <v>22.23869532987398</v>
          </cell>
        </row>
        <row r="7901">
          <cell r="A7901" t="str">
            <v>GC</v>
          </cell>
          <cell r="B7901" t="str">
            <v>Tech</v>
          </cell>
          <cell r="C7901">
            <v>61.614294516327789</v>
          </cell>
        </row>
        <row r="7902">
          <cell r="A7902" t="str">
            <v>GC</v>
          </cell>
          <cell r="B7902" t="str">
            <v>Tech</v>
          </cell>
          <cell r="C7902">
            <v>30.807147258163894</v>
          </cell>
        </row>
        <row r="7903">
          <cell r="A7903" t="str">
            <v>GC</v>
          </cell>
          <cell r="B7903" t="str">
            <v>Apps</v>
          </cell>
          <cell r="C7903">
            <v>51.392083049606214</v>
          </cell>
        </row>
        <row r="7904">
          <cell r="A7904" t="str">
            <v>ANZ</v>
          </cell>
          <cell r="B7904" t="str">
            <v>OFM</v>
          </cell>
          <cell r="C7904">
            <v>63.539129513925651</v>
          </cell>
        </row>
        <row r="7905">
          <cell r="A7905" t="str">
            <v>ANZ</v>
          </cell>
          <cell r="B7905" t="str">
            <v>Apps</v>
          </cell>
          <cell r="C7905">
            <v>47.654347135444247</v>
          </cell>
        </row>
        <row r="7906">
          <cell r="A7906" t="str">
            <v>IN</v>
          </cell>
          <cell r="B7906" t="str">
            <v>Tech</v>
          </cell>
          <cell r="C7906">
            <v>143.56102292768961</v>
          </cell>
        </row>
        <row r="7907">
          <cell r="A7907" t="str">
            <v>ASEAN</v>
          </cell>
          <cell r="B7907" t="str">
            <v>Apps</v>
          </cell>
          <cell r="C7907">
            <v>64.985489316056515</v>
          </cell>
        </row>
        <row r="7908">
          <cell r="A7908" t="str">
            <v>IN</v>
          </cell>
          <cell r="B7908" t="str">
            <v>Tech</v>
          </cell>
          <cell r="C7908">
            <v>204.58553791887127</v>
          </cell>
        </row>
        <row r="7909">
          <cell r="A7909" t="str">
            <v>GC</v>
          </cell>
          <cell r="B7909" t="str">
            <v>OFM</v>
          </cell>
          <cell r="C7909">
            <v>20.682523267838675</v>
          </cell>
        </row>
        <row r="7910">
          <cell r="A7910" t="str">
            <v>ASEAN</v>
          </cell>
          <cell r="B7910" t="str">
            <v>Systems</v>
          </cell>
          <cell r="C7910">
            <v>32.904045223319756</v>
          </cell>
        </row>
        <row r="7911">
          <cell r="A7911" t="str">
            <v>ASEAN</v>
          </cell>
          <cell r="B7911" t="str">
            <v>Systems</v>
          </cell>
          <cell r="C7911">
            <v>49.356067834979626</v>
          </cell>
        </row>
        <row r="7912">
          <cell r="A7912" t="str">
            <v>ASEAN</v>
          </cell>
          <cell r="B7912" t="str">
            <v>Systems</v>
          </cell>
          <cell r="C7912">
            <v>329.04045223319753</v>
          </cell>
        </row>
        <row r="7913">
          <cell r="A7913" t="str">
            <v>GC</v>
          </cell>
          <cell r="B7913" t="str">
            <v>Apps</v>
          </cell>
          <cell r="C7913">
            <v>102.78416609921243</v>
          </cell>
        </row>
        <row r="7914">
          <cell r="A7914" t="str">
            <v>GC</v>
          </cell>
          <cell r="B7914" t="str">
            <v>Tech</v>
          </cell>
          <cell r="C7914">
            <v>25.696041524803107</v>
          </cell>
        </row>
        <row r="7915">
          <cell r="A7915" t="str">
            <v>ANZ</v>
          </cell>
          <cell r="B7915" t="str">
            <v>Systems</v>
          </cell>
          <cell r="C7915">
            <v>31.769564756962826</v>
          </cell>
        </row>
        <row r="7916">
          <cell r="A7916" t="str">
            <v>IN</v>
          </cell>
          <cell r="B7916" t="str">
            <v>Tech</v>
          </cell>
          <cell r="C7916">
            <v>119.47089947089947</v>
          </cell>
        </row>
        <row r="7917">
          <cell r="A7917" t="str">
            <v>ASEAN</v>
          </cell>
          <cell r="B7917" t="str">
            <v>Tech</v>
          </cell>
          <cell r="C7917">
            <v>3.2589212970506763E-3</v>
          </cell>
        </row>
        <row r="7918">
          <cell r="A7918" t="str">
            <v>GC</v>
          </cell>
          <cell r="B7918" t="str">
            <v>OFM</v>
          </cell>
          <cell r="C7918">
            <v>15.403573629081947</v>
          </cell>
        </row>
        <row r="7919">
          <cell r="A7919" t="str">
            <v>ANZ</v>
          </cell>
          <cell r="B7919" t="str">
            <v>Tech</v>
          </cell>
          <cell r="C7919">
            <v>158.84782378481412</v>
          </cell>
        </row>
        <row r="7920">
          <cell r="A7920" t="str">
            <v>GC</v>
          </cell>
          <cell r="B7920" t="str">
            <v>Tech</v>
          </cell>
          <cell r="C7920">
            <v>100.12322858903266</v>
          </cell>
        </row>
        <row r="7921">
          <cell r="A7921" t="str">
            <v>ANZ</v>
          </cell>
          <cell r="B7921" t="str">
            <v>OFM</v>
          </cell>
          <cell r="C7921">
            <v>50</v>
          </cell>
        </row>
        <row r="7922">
          <cell r="A7922" t="str">
            <v>ASEAN</v>
          </cell>
          <cell r="B7922" t="str">
            <v>Tech</v>
          </cell>
          <cell r="C7922">
            <v>1.407528108196187</v>
          </cell>
        </row>
        <row r="7923">
          <cell r="A7923" t="str">
            <v>KR</v>
          </cell>
          <cell r="B7923" t="str">
            <v>Tech</v>
          </cell>
          <cell r="C7923">
            <v>91.585994669695125</v>
          </cell>
        </row>
        <row r="7924">
          <cell r="A7924" t="str">
            <v>IN</v>
          </cell>
          <cell r="B7924" t="str">
            <v>OFM</v>
          </cell>
          <cell r="C7924">
            <v>44.091710758377424</v>
          </cell>
        </row>
        <row r="7925">
          <cell r="A7925" t="str">
            <v>GC</v>
          </cell>
          <cell r="B7925" t="str">
            <v>Tech</v>
          </cell>
          <cell r="C7925">
            <v>46.210720887245841</v>
          </cell>
        </row>
        <row r="7926">
          <cell r="A7926" t="str">
            <v>GC</v>
          </cell>
          <cell r="B7926" t="str">
            <v>Tech</v>
          </cell>
          <cell r="C7926">
            <v>51.392083049606214</v>
          </cell>
        </row>
        <row r="7927">
          <cell r="A7927" t="str">
            <v>ANZ</v>
          </cell>
          <cell r="B7927" t="str">
            <v>OFM</v>
          </cell>
          <cell r="C7927">
            <v>84.718839351900883</v>
          </cell>
        </row>
        <row r="7928">
          <cell r="A7928" t="str">
            <v>GC</v>
          </cell>
          <cell r="B7928" t="str">
            <v>Tech</v>
          </cell>
          <cell r="C7928">
            <v>38.508934072704868</v>
          </cell>
        </row>
        <row r="7929">
          <cell r="A7929" t="str">
            <v>GC</v>
          </cell>
          <cell r="B7929" t="str">
            <v>Apps</v>
          </cell>
          <cell r="C7929">
            <v>123.22858903265558</v>
          </cell>
        </row>
        <row r="7930">
          <cell r="A7930" t="str">
            <v>GC</v>
          </cell>
          <cell r="B7930" t="str">
            <v>Systems</v>
          </cell>
          <cell r="C7930">
            <v>4621.0720887245843</v>
          </cell>
        </row>
        <row r="7931">
          <cell r="A7931" t="str">
            <v>ANZ</v>
          </cell>
          <cell r="B7931" t="str">
            <v>Tech</v>
          </cell>
          <cell r="C7931">
            <v>81.030710639332298</v>
          </cell>
        </row>
        <row r="7932">
          <cell r="A7932" t="str">
            <v>IN</v>
          </cell>
          <cell r="B7932" t="str">
            <v>Tech</v>
          </cell>
          <cell r="C7932">
            <v>21.274250440917108</v>
          </cell>
        </row>
        <row r="7933">
          <cell r="A7933" t="str">
            <v>GC</v>
          </cell>
          <cell r="B7933" t="str">
            <v>Systems</v>
          </cell>
          <cell r="C7933">
            <v>25.696041524803107</v>
          </cell>
        </row>
        <row r="7934">
          <cell r="A7934" t="str">
            <v>ASEAN</v>
          </cell>
          <cell r="B7934" t="str">
            <v>OFM</v>
          </cell>
          <cell r="C7934">
            <v>256.7806130637137</v>
          </cell>
        </row>
        <row r="7935">
          <cell r="A7935" t="str">
            <v>IN</v>
          </cell>
          <cell r="B7935" t="str">
            <v>Apps</v>
          </cell>
          <cell r="C7935">
            <v>33.06878306878307</v>
          </cell>
        </row>
        <row r="7936">
          <cell r="A7936" t="str">
            <v>GC</v>
          </cell>
          <cell r="B7936" t="str">
            <v>Systems</v>
          </cell>
          <cell r="C7936">
            <v>25.696041524803107</v>
          </cell>
        </row>
        <row r="7937">
          <cell r="A7937" t="str">
            <v>ANZ</v>
          </cell>
          <cell r="B7937" t="str">
            <v>OFM</v>
          </cell>
          <cell r="C7937">
            <v>40.515355319666149</v>
          </cell>
        </row>
        <row r="7938">
          <cell r="A7938" t="str">
            <v>IN</v>
          </cell>
          <cell r="B7938" t="str">
            <v>Tech</v>
          </cell>
          <cell r="C7938">
            <v>55.114638447971785</v>
          </cell>
        </row>
        <row r="7939">
          <cell r="A7939" t="str">
            <v>IN</v>
          </cell>
          <cell r="B7939" t="str">
            <v>Tech</v>
          </cell>
          <cell r="C7939">
            <v>110.22927689594357</v>
          </cell>
        </row>
        <row r="7940">
          <cell r="A7940" t="str">
            <v>ASEAN</v>
          </cell>
          <cell r="B7940" t="str">
            <v>Apps</v>
          </cell>
          <cell r="C7940">
            <v>100</v>
          </cell>
        </row>
        <row r="7941">
          <cell r="A7941" t="str">
            <v>ANZ</v>
          </cell>
          <cell r="B7941" t="str">
            <v>Apps</v>
          </cell>
          <cell r="C7941">
            <v>0.1058985491898761</v>
          </cell>
        </row>
        <row r="7942">
          <cell r="A7942" t="str">
            <v>GC</v>
          </cell>
          <cell r="B7942" t="str">
            <v>Systems</v>
          </cell>
          <cell r="C7942">
            <v>38.54406228720466</v>
          </cell>
        </row>
        <row r="7943">
          <cell r="A7943" t="str">
            <v>IN</v>
          </cell>
          <cell r="B7943" t="str">
            <v>Tech</v>
          </cell>
          <cell r="C7943">
            <v>97.001763668430343</v>
          </cell>
        </row>
        <row r="7944">
          <cell r="A7944" t="str">
            <v>GC</v>
          </cell>
          <cell r="B7944" t="str">
            <v>Systems</v>
          </cell>
          <cell r="C7944">
            <v>539.12507701786819</v>
          </cell>
        </row>
        <row r="7945">
          <cell r="A7945" t="str">
            <v>ANZ</v>
          </cell>
          <cell r="B7945" t="str">
            <v>Systems</v>
          </cell>
          <cell r="C7945">
            <v>52.949274594938046</v>
          </cell>
        </row>
        <row r="7946">
          <cell r="A7946" t="str">
            <v>GC</v>
          </cell>
          <cell r="B7946" t="str">
            <v>Tech</v>
          </cell>
          <cell r="C7946">
            <v>3.3887861983980283</v>
          </cell>
        </row>
        <row r="7947">
          <cell r="A7947" t="str">
            <v>GC</v>
          </cell>
          <cell r="B7947" t="str">
            <v>Tech</v>
          </cell>
          <cell r="C7947">
            <v>4.61538</v>
          </cell>
        </row>
        <row r="7948">
          <cell r="A7948" t="str">
            <v>GC</v>
          </cell>
          <cell r="B7948" t="str">
            <v>Systems</v>
          </cell>
          <cell r="C7948">
            <v>46.210720887245841</v>
          </cell>
        </row>
        <row r="7949">
          <cell r="A7949" t="str">
            <v>IN</v>
          </cell>
          <cell r="B7949" t="str">
            <v>Tech</v>
          </cell>
          <cell r="C7949">
            <v>144.3241622574956</v>
          </cell>
        </row>
        <row r="7950">
          <cell r="A7950" t="str">
            <v>IN</v>
          </cell>
          <cell r="B7950" t="str">
            <v>Tech</v>
          </cell>
          <cell r="C7950">
            <v>1102.2927689594355</v>
          </cell>
        </row>
        <row r="7951">
          <cell r="A7951" t="str">
            <v>ANZ</v>
          </cell>
          <cell r="B7951" t="str">
            <v>OFM</v>
          </cell>
          <cell r="C7951">
            <v>1.0589854918987609</v>
          </cell>
        </row>
        <row r="7952">
          <cell r="A7952" t="str">
            <v>IN</v>
          </cell>
          <cell r="B7952" t="str">
            <v>Tech</v>
          </cell>
          <cell r="C7952">
            <v>19.841269841269842</v>
          </cell>
        </row>
        <row r="7953">
          <cell r="A7953" t="str">
            <v>IN</v>
          </cell>
          <cell r="B7953" t="str">
            <v>OFM</v>
          </cell>
          <cell r="C7953">
            <v>85.978835978835974</v>
          </cell>
        </row>
        <row r="7954">
          <cell r="A7954" t="str">
            <v>IN</v>
          </cell>
          <cell r="B7954" t="str">
            <v>Tech</v>
          </cell>
          <cell r="C7954">
            <v>35.273368606701936</v>
          </cell>
        </row>
        <row r="7955">
          <cell r="A7955" t="str">
            <v>IN</v>
          </cell>
          <cell r="B7955" t="str">
            <v>Apps</v>
          </cell>
          <cell r="C7955">
            <v>99.206349206349202</v>
          </cell>
        </row>
        <row r="7956">
          <cell r="A7956" t="str">
            <v>IN</v>
          </cell>
          <cell r="B7956" t="str">
            <v>Apps</v>
          </cell>
          <cell r="C7956">
            <v>99.206349206349202</v>
          </cell>
        </row>
        <row r="7957">
          <cell r="A7957" t="str">
            <v>ASEAN</v>
          </cell>
          <cell r="B7957" t="str">
            <v>OFM</v>
          </cell>
          <cell r="C7957">
            <v>48.75</v>
          </cell>
        </row>
        <row r="7958">
          <cell r="A7958" t="str">
            <v>GC</v>
          </cell>
          <cell r="B7958" t="str">
            <v>Systems</v>
          </cell>
          <cell r="C7958">
            <v>21.841635296082639</v>
          </cell>
        </row>
        <row r="7959">
          <cell r="A7959" t="str">
            <v>GC</v>
          </cell>
          <cell r="B7959" t="str">
            <v>Tech</v>
          </cell>
          <cell r="C7959">
            <v>68.941744226128904</v>
          </cell>
        </row>
        <row r="7960">
          <cell r="A7960" t="str">
            <v>ASEAN</v>
          </cell>
          <cell r="B7960" t="str">
            <v>Systems</v>
          </cell>
          <cell r="C7960">
            <v>8.0243941582410532</v>
          </cell>
        </row>
        <row r="7961">
          <cell r="A7961" t="str">
            <v>ANZ</v>
          </cell>
          <cell r="B7961" t="str">
            <v>Tech</v>
          </cell>
          <cell r="C7961">
            <v>211.79709837975219</v>
          </cell>
        </row>
        <row r="7962">
          <cell r="A7962" t="str">
            <v>ASEAN</v>
          </cell>
          <cell r="B7962" t="str">
            <v>Apps</v>
          </cell>
          <cell r="C7962">
            <v>200</v>
          </cell>
        </row>
        <row r="7963">
          <cell r="A7963" t="str">
            <v>ANZ</v>
          </cell>
          <cell r="B7963" t="str">
            <v>OFM</v>
          </cell>
          <cell r="C7963">
            <v>529.49274594938049</v>
          </cell>
        </row>
        <row r="7964">
          <cell r="A7964" t="str">
            <v>ANZ</v>
          </cell>
          <cell r="B7964" t="str">
            <v>Systems</v>
          </cell>
          <cell r="C7964">
            <v>52.949274594938046</v>
          </cell>
        </row>
        <row r="7965">
          <cell r="A7965" t="str">
            <v>ANZ</v>
          </cell>
          <cell r="B7965" t="str">
            <v>Apps</v>
          </cell>
          <cell r="C7965">
            <v>31.769564756962826</v>
          </cell>
        </row>
        <row r="7966">
          <cell r="A7966" t="str">
            <v>ANZ</v>
          </cell>
          <cell r="B7966" t="str">
            <v>Tech</v>
          </cell>
          <cell r="C7966">
            <v>40.515355319666149</v>
          </cell>
        </row>
        <row r="7967">
          <cell r="A7967" t="str">
            <v>IN</v>
          </cell>
          <cell r="B7967" t="str">
            <v>Tech</v>
          </cell>
          <cell r="C7967">
            <v>88.183421516754848</v>
          </cell>
        </row>
        <row r="7968">
          <cell r="A7968" t="str">
            <v>IN</v>
          </cell>
          <cell r="B7968" t="str">
            <v>Tech</v>
          </cell>
          <cell r="C7968">
            <v>97.934215167548501</v>
          </cell>
        </row>
        <row r="7969">
          <cell r="A7969" t="str">
            <v>IN</v>
          </cell>
          <cell r="B7969" t="str">
            <v>Tech</v>
          </cell>
          <cell r="C7969">
            <v>77.160493827160494</v>
          </cell>
        </row>
        <row r="7970">
          <cell r="A7970" t="str">
            <v>IN</v>
          </cell>
          <cell r="B7970" t="str">
            <v>Tech</v>
          </cell>
          <cell r="C7970">
            <v>88.183421516754848</v>
          </cell>
        </row>
        <row r="7971">
          <cell r="A7971" t="str">
            <v>IN</v>
          </cell>
          <cell r="B7971" t="str">
            <v>Apps</v>
          </cell>
          <cell r="C7971">
            <v>72.162037037037038</v>
          </cell>
        </row>
        <row r="7972">
          <cell r="A7972" t="str">
            <v>GC</v>
          </cell>
          <cell r="B7972" t="str">
            <v>Systems</v>
          </cell>
          <cell r="C7972">
            <v>30.807147258163894</v>
          </cell>
        </row>
        <row r="7973">
          <cell r="A7973" t="str">
            <v>GC</v>
          </cell>
          <cell r="B7973" t="str">
            <v>Tech</v>
          </cell>
          <cell r="C7973">
            <v>66.552747549240038</v>
          </cell>
        </row>
        <row r="7974">
          <cell r="A7974" t="str">
            <v>GC</v>
          </cell>
          <cell r="B7974" t="str">
            <v>Apps</v>
          </cell>
          <cell r="C7974">
            <v>154.03573629081947</v>
          </cell>
        </row>
        <row r="7975">
          <cell r="A7975" t="str">
            <v>IN</v>
          </cell>
          <cell r="B7975" t="str">
            <v>Tech</v>
          </cell>
          <cell r="C7975">
            <v>88.183421516754848</v>
          </cell>
        </row>
        <row r="7976">
          <cell r="A7976" t="str">
            <v>IN</v>
          </cell>
          <cell r="B7976" t="str">
            <v>Tech</v>
          </cell>
          <cell r="C7976">
            <v>33.06878306878307</v>
          </cell>
        </row>
        <row r="7977">
          <cell r="A7977" t="str">
            <v>IN</v>
          </cell>
          <cell r="B7977" t="str">
            <v>Tech</v>
          </cell>
          <cell r="C7977">
            <v>176.3668430335097</v>
          </cell>
        </row>
        <row r="7978">
          <cell r="A7978" t="str">
            <v>ANZ</v>
          </cell>
          <cell r="B7978" t="str">
            <v>OFM</v>
          </cell>
          <cell r="C7978">
            <v>211.79709837975219</v>
          </cell>
        </row>
        <row r="7979">
          <cell r="A7979" t="str">
            <v>ANZ</v>
          </cell>
          <cell r="B7979" t="str">
            <v>Systems</v>
          </cell>
          <cell r="C7979">
            <v>26.474637297469023</v>
          </cell>
        </row>
        <row r="7980">
          <cell r="A7980" t="str">
            <v>GC</v>
          </cell>
          <cell r="B7980" t="str">
            <v>Apps</v>
          </cell>
          <cell r="C7980">
            <v>128.48020762401552</v>
          </cell>
        </row>
        <row r="7981">
          <cell r="A7981" t="str">
            <v>ASEAN</v>
          </cell>
          <cell r="B7981" t="str">
            <v>Apps</v>
          </cell>
          <cell r="C7981">
            <v>70</v>
          </cell>
        </row>
        <row r="7982">
          <cell r="A7982" t="str">
            <v>ASEAN</v>
          </cell>
          <cell r="B7982" t="str">
            <v>Tech</v>
          </cell>
          <cell r="C7982">
            <v>100</v>
          </cell>
        </row>
        <row r="7983">
          <cell r="A7983" t="str">
            <v>GC</v>
          </cell>
          <cell r="B7983" t="str">
            <v>Tech</v>
          </cell>
          <cell r="C7983">
            <v>12.848020762401553</v>
          </cell>
        </row>
        <row r="7984">
          <cell r="A7984" t="str">
            <v>IN</v>
          </cell>
          <cell r="B7984" t="str">
            <v>Apps</v>
          </cell>
          <cell r="C7984">
            <v>110.22927689594357</v>
          </cell>
        </row>
        <row r="7985">
          <cell r="A7985" t="str">
            <v>IN</v>
          </cell>
          <cell r="B7985" t="str">
            <v>Tech</v>
          </cell>
          <cell r="C7985">
            <v>48.967107583774251</v>
          </cell>
        </row>
        <row r="7986">
          <cell r="A7986" t="str">
            <v>GC</v>
          </cell>
          <cell r="B7986" t="str">
            <v>Tech</v>
          </cell>
          <cell r="C7986">
            <v>241.29610479145123</v>
          </cell>
        </row>
        <row r="7987">
          <cell r="A7987" t="str">
            <v>IN</v>
          </cell>
          <cell r="B7987" t="str">
            <v>Tech</v>
          </cell>
          <cell r="C7987">
            <v>661.37566137566137</v>
          </cell>
        </row>
        <row r="7988">
          <cell r="A7988" t="str">
            <v>ANZ</v>
          </cell>
          <cell r="B7988" t="str">
            <v>Systems</v>
          </cell>
          <cell r="C7988">
            <v>6.3539129513925658</v>
          </cell>
        </row>
        <row r="7989">
          <cell r="A7989" t="str">
            <v>ASEAN</v>
          </cell>
          <cell r="B7989" t="str">
            <v>Tech</v>
          </cell>
          <cell r="C7989">
            <v>1645.2022611659877</v>
          </cell>
        </row>
        <row r="7990">
          <cell r="A7990" t="str">
            <v>IN</v>
          </cell>
          <cell r="B7990" t="str">
            <v>Apps</v>
          </cell>
          <cell r="C7990">
            <v>4.409171075837742</v>
          </cell>
        </row>
        <row r="7991">
          <cell r="A7991" t="str">
            <v>IN</v>
          </cell>
          <cell r="B7991" t="str">
            <v>OFM</v>
          </cell>
          <cell r="C7991">
            <v>4.409171075837742</v>
          </cell>
        </row>
        <row r="7992">
          <cell r="A7992" t="str">
            <v>IN</v>
          </cell>
          <cell r="B7992" t="str">
            <v>OFM</v>
          </cell>
          <cell r="C7992">
            <v>71.693121693121697</v>
          </cell>
        </row>
        <row r="7993">
          <cell r="A7993" t="str">
            <v>IN</v>
          </cell>
          <cell r="B7993" t="str">
            <v>Apps</v>
          </cell>
          <cell r="C7993">
            <v>4.409171075837742</v>
          </cell>
        </row>
        <row r="7994">
          <cell r="A7994" t="str">
            <v>GC</v>
          </cell>
          <cell r="B7994" t="str">
            <v>Tech</v>
          </cell>
          <cell r="C7994">
            <v>1540.3573629081948</v>
          </cell>
        </row>
        <row r="7995">
          <cell r="A7995" t="str">
            <v>GC</v>
          </cell>
          <cell r="B7995" t="str">
            <v>Tech</v>
          </cell>
          <cell r="C7995">
            <v>138.63216266173754</v>
          </cell>
        </row>
        <row r="7996">
          <cell r="A7996" t="str">
            <v>GC</v>
          </cell>
          <cell r="B7996" t="str">
            <v>Tech</v>
          </cell>
          <cell r="C7996">
            <v>770.17868145409739</v>
          </cell>
        </row>
        <row r="7997">
          <cell r="A7997" t="str">
            <v>GC</v>
          </cell>
          <cell r="B7997" t="str">
            <v>Tech</v>
          </cell>
          <cell r="C7997">
            <v>46.210720887245841</v>
          </cell>
        </row>
        <row r="7998">
          <cell r="A7998" t="str">
            <v>GC</v>
          </cell>
          <cell r="B7998" t="str">
            <v>Systems</v>
          </cell>
          <cell r="C7998">
            <v>43.130006161429456</v>
          </cell>
        </row>
        <row r="7999">
          <cell r="A7999" t="str">
            <v>GC</v>
          </cell>
          <cell r="B7999" t="str">
            <v>Tech</v>
          </cell>
          <cell r="C7999">
            <v>870.30191004313008</v>
          </cell>
        </row>
        <row r="8000">
          <cell r="A8000" t="str">
            <v>GC</v>
          </cell>
          <cell r="B8000" t="str">
            <v>Tech</v>
          </cell>
          <cell r="C8000">
            <v>770.17868145409739</v>
          </cell>
        </row>
        <row r="8001">
          <cell r="A8001" t="str">
            <v>GC</v>
          </cell>
          <cell r="B8001" t="str">
            <v>Systems</v>
          </cell>
          <cell r="C8001">
            <v>20.024645717806532</v>
          </cell>
        </row>
        <row r="8002">
          <cell r="A8002" t="str">
            <v>GC</v>
          </cell>
          <cell r="B8002" t="str">
            <v>Apps</v>
          </cell>
          <cell r="C8002">
            <v>123.22858903265558</v>
          </cell>
        </row>
        <row r="8003">
          <cell r="A8003" t="str">
            <v>GC</v>
          </cell>
          <cell r="B8003" t="str">
            <v>Systems</v>
          </cell>
          <cell r="C8003">
            <v>30.807147258163894</v>
          </cell>
        </row>
        <row r="8004">
          <cell r="A8004" t="str">
            <v>GC</v>
          </cell>
          <cell r="B8004" t="str">
            <v>Tech</v>
          </cell>
          <cell r="C8004">
            <v>4.4812133746983802</v>
          </cell>
        </row>
        <row r="8005">
          <cell r="A8005" t="str">
            <v>GC</v>
          </cell>
          <cell r="B8005" t="str">
            <v>Apps</v>
          </cell>
          <cell r="C8005">
            <v>50</v>
          </cell>
        </row>
        <row r="8006">
          <cell r="A8006" t="str">
            <v>IN</v>
          </cell>
          <cell r="B8006" t="str">
            <v>Apps</v>
          </cell>
          <cell r="C8006">
            <v>110.22927689594357</v>
          </cell>
        </row>
        <row r="8007">
          <cell r="A8007" t="str">
            <v>IN</v>
          </cell>
          <cell r="B8007" t="str">
            <v>Apps</v>
          </cell>
          <cell r="C8007">
            <v>44.091710758377424</v>
          </cell>
        </row>
        <row r="8008">
          <cell r="A8008" t="str">
            <v>GC</v>
          </cell>
          <cell r="B8008" t="str">
            <v>Tech</v>
          </cell>
          <cell r="C8008">
            <v>573.4807652533608</v>
          </cell>
        </row>
        <row r="8009">
          <cell r="A8009" t="str">
            <v>GC</v>
          </cell>
          <cell r="B8009" t="str">
            <v>Systems</v>
          </cell>
          <cell r="C8009">
            <v>84.719654959950716</v>
          </cell>
        </row>
        <row r="8010">
          <cell r="A8010" t="str">
            <v>GC</v>
          </cell>
          <cell r="B8010" t="str">
            <v>Systems</v>
          </cell>
          <cell r="C8010">
            <v>84.719654959950716</v>
          </cell>
        </row>
        <row r="8011">
          <cell r="A8011" t="str">
            <v>ASEAN</v>
          </cell>
          <cell r="B8011" t="str">
            <v>Tech</v>
          </cell>
          <cell r="C8011">
            <v>49.116832328499271</v>
          </cell>
        </row>
        <row r="8012">
          <cell r="A8012" t="str">
            <v>ANZ</v>
          </cell>
          <cell r="B8012" t="str">
            <v>Tech</v>
          </cell>
          <cell r="C8012">
            <v>105.89854918987609</v>
          </cell>
        </row>
        <row r="8013">
          <cell r="A8013" t="str">
            <v>GC</v>
          </cell>
          <cell r="B8013" t="str">
            <v>Tech</v>
          </cell>
          <cell r="C8013">
            <v>154.03573629081947</v>
          </cell>
        </row>
        <row r="8014">
          <cell r="A8014" t="str">
            <v>GC</v>
          </cell>
          <cell r="B8014" t="str">
            <v>Apps</v>
          </cell>
          <cell r="C8014">
            <v>154.03573629081947</v>
          </cell>
        </row>
        <row r="8015">
          <cell r="A8015" t="str">
            <v>GC</v>
          </cell>
          <cell r="B8015" t="str">
            <v>Systems</v>
          </cell>
          <cell r="C8015">
            <v>84.719654959950716</v>
          </cell>
        </row>
        <row r="8016">
          <cell r="A8016" t="str">
            <v>IN</v>
          </cell>
          <cell r="B8016" t="str">
            <v>Apps</v>
          </cell>
          <cell r="C8016">
            <v>1.4432319223985892</v>
          </cell>
        </row>
        <row r="8017">
          <cell r="A8017" t="str">
            <v>IN</v>
          </cell>
          <cell r="B8017" t="str">
            <v>Tech</v>
          </cell>
          <cell r="C8017">
            <v>97.934215167548501</v>
          </cell>
        </row>
        <row r="8018">
          <cell r="A8018" t="str">
            <v>ASEAN</v>
          </cell>
          <cell r="B8018" t="str">
            <v>Apps</v>
          </cell>
          <cell r="C8018">
            <v>100</v>
          </cell>
        </row>
        <row r="8019">
          <cell r="A8019" t="str">
            <v>ASEAN</v>
          </cell>
          <cell r="B8019" t="str">
            <v>Tech</v>
          </cell>
          <cell r="C8019">
            <v>61.75</v>
          </cell>
        </row>
        <row r="8020">
          <cell r="A8020" t="str">
            <v>ANZ</v>
          </cell>
          <cell r="B8020" t="str">
            <v>Apps</v>
          </cell>
          <cell r="C8020">
            <v>81.030710639332298</v>
          </cell>
        </row>
        <row r="8021">
          <cell r="A8021" t="str">
            <v>ANZ</v>
          </cell>
          <cell r="B8021" t="str">
            <v>Systems</v>
          </cell>
          <cell r="C8021">
            <v>1482.5796886582655</v>
          </cell>
        </row>
        <row r="8022">
          <cell r="A8022" t="str">
            <v>ASEAN</v>
          </cell>
          <cell r="B8022" t="str">
            <v>Tech</v>
          </cell>
          <cell r="C8022">
            <v>4.3314322959100533</v>
          </cell>
        </row>
        <row r="8023">
          <cell r="A8023" t="str">
            <v>ASEAN</v>
          </cell>
          <cell r="B8023" t="str">
            <v>Tech</v>
          </cell>
          <cell r="C8023">
            <v>52.276030633860195</v>
          </cell>
        </row>
        <row r="8024">
          <cell r="A8024" t="str">
            <v>ANZ</v>
          </cell>
          <cell r="B8024" t="str">
            <v>OFM</v>
          </cell>
          <cell r="C8024">
            <v>105.89854918987609</v>
          </cell>
        </row>
        <row r="8025">
          <cell r="A8025" t="str">
            <v>KR</v>
          </cell>
          <cell r="B8025" t="str">
            <v>Tech</v>
          </cell>
          <cell r="C8025">
            <v>228.96498667423779</v>
          </cell>
        </row>
        <row r="8026">
          <cell r="A8026" t="str">
            <v>ANZ</v>
          </cell>
          <cell r="B8026" t="str">
            <v>Tech</v>
          </cell>
          <cell r="C8026">
            <v>105.89854918987609</v>
          </cell>
        </row>
        <row r="8027">
          <cell r="A8027" t="str">
            <v>GC</v>
          </cell>
          <cell r="B8027" t="str">
            <v>Tech</v>
          </cell>
          <cell r="C8027">
            <v>12.197396990993539</v>
          </cell>
        </row>
        <row r="8028">
          <cell r="A8028" t="str">
            <v>KR</v>
          </cell>
          <cell r="B8028" t="str">
            <v>Tech</v>
          </cell>
          <cell r="C8028">
            <v>183.17198933939025</v>
          </cell>
        </row>
        <row r="8029">
          <cell r="A8029" t="str">
            <v>KR</v>
          </cell>
          <cell r="B8029" t="str">
            <v>Tech</v>
          </cell>
          <cell r="C8029">
            <v>91.585994669695125</v>
          </cell>
        </row>
        <row r="8030">
          <cell r="A8030" t="str">
            <v>ASEAN</v>
          </cell>
          <cell r="B8030" t="str">
            <v>Apps</v>
          </cell>
          <cell r="C8030">
            <v>22</v>
          </cell>
        </row>
        <row r="8031">
          <cell r="A8031" t="str">
            <v>IN</v>
          </cell>
          <cell r="B8031" t="str">
            <v>Tech</v>
          </cell>
          <cell r="C8031">
            <v>141.09347442680775</v>
          </cell>
        </row>
        <row r="8032">
          <cell r="A8032" t="str">
            <v>IN</v>
          </cell>
          <cell r="B8032" t="str">
            <v>Tech</v>
          </cell>
          <cell r="C8032">
            <v>79.365079365079367</v>
          </cell>
        </row>
        <row r="8033">
          <cell r="A8033" t="str">
            <v>IN</v>
          </cell>
          <cell r="B8033" t="str">
            <v>Tech</v>
          </cell>
          <cell r="C8033">
            <v>72.162081128747801</v>
          </cell>
        </row>
        <row r="8034">
          <cell r="A8034" t="str">
            <v>IN</v>
          </cell>
          <cell r="B8034" t="str">
            <v>Apps</v>
          </cell>
          <cell r="C8034">
            <v>44.091710758377424</v>
          </cell>
        </row>
        <row r="8035">
          <cell r="A8035" t="str">
            <v>ANZ</v>
          </cell>
          <cell r="B8035" t="str">
            <v>OFM</v>
          </cell>
          <cell r="C8035">
            <v>52.949274594938046</v>
          </cell>
        </row>
        <row r="8036">
          <cell r="A8036" t="str">
            <v>ASEAN</v>
          </cell>
          <cell r="B8036" t="str">
            <v>OFM</v>
          </cell>
          <cell r="C8036">
            <v>382.54242976631542</v>
          </cell>
        </row>
        <row r="8037">
          <cell r="A8037" t="str">
            <v>ASEAN</v>
          </cell>
          <cell r="B8037" t="str">
            <v>OFM</v>
          </cell>
          <cell r="C8037">
            <v>398.06655830267772</v>
          </cell>
        </row>
        <row r="8038">
          <cell r="A8038" t="str">
            <v>ASEAN</v>
          </cell>
          <cell r="B8038" t="str">
            <v>OFM</v>
          </cell>
          <cell r="C8038">
            <v>8.0425289229265111</v>
          </cell>
        </row>
        <row r="8039">
          <cell r="A8039" t="str">
            <v>ASEAN</v>
          </cell>
          <cell r="B8039" t="str">
            <v>Tech</v>
          </cell>
          <cell r="C8039">
            <v>261.95626527619362</v>
          </cell>
        </row>
        <row r="8040">
          <cell r="A8040" t="str">
            <v>ANZ</v>
          </cell>
          <cell r="B8040" t="str">
            <v>Apps</v>
          </cell>
          <cell r="C8040">
            <v>8.1030710639332302</v>
          </cell>
        </row>
        <row r="8041">
          <cell r="A8041" t="str">
            <v>GC</v>
          </cell>
          <cell r="B8041" t="str">
            <v>Tech</v>
          </cell>
          <cell r="C8041">
            <v>68.941744226128904</v>
          </cell>
        </row>
        <row r="8042">
          <cell r="A8042" t="str">
            <v>ASEAN</v>
          </cell>
          <cell r="B8042" t="str">
            <v>Tech</v>
          </cell>
          <cell r="C8042">
            <v>95</v>
          </cell>
        </row>
        <row r="8043">
          <cell r="A8043" t="str">
            <v>ASEAN</v>
          </cell>
          <cell r="B8043" t="str">
            <v>Tech</v>
          </cell>
          <cell r="C8043">
            <v>100</v>
          </cell>
        </row>
        <row r="8044">
          <cell r="A8044" t="str">
            <v>IN</v>
          </cell>
          <cell r="B8044" t="str">
            <v>Tech</v>
          </cell>
          <cell r="C8044">
            <v>110.22927689594357</v>
          </cell>
        </row>
        <row r="8045">
          <cell r="A8045" t="str">
            <v>GC</v>
          </cell>
          <cell r="B8045" t="str">
            <v>Apps</v>
          </cell>
          <cell r="C8045">
            <v>50</v>
          </cell>
        </row>
        <row r="8046">
          <cell r="A8046" t="str">
            <v>GC</v>
          </cell>
          <cell r="B8046" t="str">
            <v>OFM</v>
          </cell>
          <cell r="C8046">
            <v>198.63164426059978</v>
          </cell>
        </row>
        <row r="8047">
          <cell r="A8047" t="str">
            <v>IN</v>
          </cell>
          <cell r="B8047" t="str">
            <v>Tech</v>
          </cell>
          <cell r="C8047">
            <v>787.47795414462075</v>
          </cell>
        </row>
        <row r="8048">
          <cell r="A8048" t="str">
            <v>GC</v>
          </cell>
          <cell r="B8048" t="str">
            <v>Systems</v>
          </cell>
          <cell r="C8048">
            <v>1350.4860392967942</v>
          </cell>
        </row>
        <row r="8049">
          <cell r="A8049" t="str">
            <v>GC</v>
          </cell>
          <cell r="B8049" t="str">
            <v>Tech</v>
          </cell>
          <cell r="C8049">
            <v>1.6181661496035848</v>
          </cell>
        </row>
        <row r="8050">
          <cell r="A8050" t="str">
            <v>GC</v>
          </cell>
          <cell r="B8050" t="str">
            <v>Tech</v>
          </cell>
          <cell r="C8050">
            <v>11.799379524301965</v>
          </cell>
        </row>
        <row r="8051">
          <cell r="A8051" t="str">
            <v>IN</v>
          </cell>
          <cell r="B8051" t="str">
            <v>Tech</v>
          </cell>
          <cell r="C8051">
            <v>30</v>
          </cell>
        </row>
        <row r="8052">
          <cell r="A8052" t="str">
            <v>GC</v>
          </cell>
          <cell r="B8052" t="str">
            <v>Tech</v>
          </cell>
          <cell r="C8052">
            <v>46.210720887245841</v>
          </cell>
        </row>
        <row r="8053">
          <cell r="A8053" t="str">
            <v>GC</v>
          </cell>
          <cell r="B8053" t="str">
            <v>Systems</v>
          </cell>
          <cell r="C8053">
            <v>123.22858903265558</v>
          </cell>
        </row>
        <row r="8054">
          <cell r="A8054" t="str">
            <v>GC</v>
          </cell>
          <cell r="B8054" t="str">
            <v>Systems</v>
          </cell>
          <cell r="C8054">
            <v>462.10720887245844</v>
          </cell>
        </row>
        <row r="8055">
          <cell r="A8055" t="str">
            <v>GC</v>
          </cell>
          <cell r="B8055" t="str">
            <v>Systems</v>
          </cell>
          <cell r="C8055">
            <v>38.508934072704868</v>
          </cell>
        </row>
        <row r="8056">
          <cell r="A8056" t="str">
            <v>GC</v>
          </cell>
          <cell r="B8056" t="str">
            <v>OFM</v>
          </cell>
          <cell r="C8056">
            <v>15.403573629081947</v>
          </cell>
        </row>
        <row r="8057">
          <cell r="A8057" t="str">
            <v>GC</v>
          </cell>
          <cell r="B8057" t="str">
            <v>Tech</v>
          </cell>
          <cell r="C8057">
            <v>46.210720887245841</v>
          </cell>
        </row>
        <row r="8058">
          <cell r="A8058" t="str">
            <v>GC</v>
          </cell>
          <cell r="B8058" t="str">
            <v>Systems</v>
          </cell>
          <cell r="C8058">
            <v>123.22858903265558</v>
          </cell>
        </row>
        <row r="8059">
          <cell r="A8059" t="str">
            <v>GC</v>
          </cell>
          <cell r="B8059" t="str">
            <v>Systems</v>
          </cell>
          <cell r="C8059">
            <v>46.210720887245841</v>
          </cell>
        </row>
        <row r="8060">
          <cell r="A8060" t="str">
            <v>GC</v>
          </cell>
          <cell r="B8060" t="str">
            <v>Systems</v>
          </cell>
          <cell r="C8060">
            <v>308.07147258163894</v>
          </cell>
        </row>
        <row r="8061">
          <cell r="A8061" t="str">
            <v>IN</v>
          </cell>
          <cell r="B8061" t="str">
            <v>Tech</v>
          </cell>
          <cell r="C8061">
            <v>264.55026455026456</v>
          </cell>
        </row>
        <row r="8062">
          <cell r="A8062" t="str">
            <v>GC</v>
          </cell>
          <cell r="B8062" t="str">
            <v>Tech</v>
          </cell>
          <cell r="C8062">
            <v>77.017868145409736</v>
          </cell>
        </row>
        <row r="8063">
          <cell r="A8063" t="str">
            <v>GC</v>
          </cell>
          <cell r="B8063" t="str">
            <v>Tech</v>
          </cell>
          <cell r="C8063">
            <v>123.22858903265558</v>
          </cell>
        </row>
        <row r="8064">
          <cell r="A8064" t="str">
            <v>GC</v>
          </cell>
          <cell r="B8064" t="str">
            <v>Tech</v>
          </cell>
          <cell r="C8064">
            <v>2.1565003080714726</v>
          </cell>
        </row>
        <row r="8065">
          <cell r="A8065" t="str">
            <v>GC</v>
          </cell>
          <cell r="B8065" t="str">
            <v>Apps</v>
          </cell>
          <cell r="C8065">
            <v>77.017868145409736</v>
          </cell>
        </row>
        <row r="8066">
          <cell r="A8066" t="str">
            <v>ASEAN</v>
          </cell>
          <cell r="B8066" t="str">
            <v>Apps</v>
          </cell>
          <cell r="C8066">
            <v>183.75</v>
          </cell>
        </row>
        <row r="8067">
          <cell r="A8067" t="str">
            <v>IN</v>
          </cell>
          <cell r="B8067" t="str">
            <v>Tech</v>
          </cell>
          <cell r="C8067">
            <v>174.8077601410935</v>
          </cell>
        </row>
        <row r="8068">
          <cell r="A8068" t="str">
            <v>IN</v>
          </cell>
          <cell r="B8068" t="str">
            <v>OFM</v>
          </cell>
          <cell r="C8068">
            <v>308.64197530864197</v>
          </cell>
        </row>
        <row r="8069">
          <cell r="A8069" t="str">
            <v>ANZ</v>
          </cell>
          <cell r="B8069" t="str">
            <v>OFM</v>
          </cell>
          <cell r="C8069">
            <v>52.949274594938046</v>
          </cell>
        </row>
        <row r="8070">
          <cell r="A8070" t="str">
            <v>ASEAN</v>
          </cell>
          <cell r="B8070" t="str">
            <v>Tech</v>
          </cell>
          <cell r="C8070">
            <v>2.6139807723643473</v>
          </cell>
        </row>
        <row r="8071">
          <cell r="A8071" t="str">
            <v>GC</v>
          </cell>
          <cell r="B8071" t="str">
            <v>Tech</v>
          </cell>
          <cell r="C8071">
            <v>30.742487119859188</v>
          </cell>
        </row>
        <row r="8072">
          <cell r="A8072" t="str">
            <v>ANZ</v>
          </cell>
          <cell r="B8072" t="str">
            <v>Apps</v>
          </cell>
          <cell r="C8072">
            <v>81.030710639332298</v>
          </cell>
        </row>
        <row r="8073">
          <cell r="A8073" t="str">
            <v>IN</v>
          </cell>
          <cell r="B8073" t="str">
            <v>Apps</v>
          </cell>
          <cell r="C8073">
            <v>39.682539682539684</v>
          </cell>
        </row>
        <row r="8074">
          <cell r="A8074" t="str">
            <v>GC</v>
          </cell>
          <cell r="B8074" t="str">
            <v>Tech</v>
          </cell>
          <cell r="C8074">
            <v>107.82501540357363</v>
          </cell>
        </row>
        <row r="8075">
          <cell r="A8075" t="str">
            <v>ASEAN</v>
          </cell>
          <cell r="B8075" t="str">
            <v>Systems</v>
          </cell>
          <cell r="C8075">
            <v>344.55827628979654</v>
          </cell>
        </row>
        <row r="8076">
          <cell r="A8076" t="str">
            <v>IN</v>
          </cell>
          <cell r="B8076" t="str">
            <v>Apps</v>
          </cell>
          <cell r="C8076">
            <v>44.091710758377424</v>
          </cell>
        </row>
        <row r="8077">
          <cell r="A8077" t="str">
            <v>ANZ</v>
          </cell>
          <cell r="B8077" t="str">
            <v>OFM</v>
          </cell>
          <cell r="C8077">
            <v>52.949274594938046</v>
          </cell>
        </row>
        <row r="8078">
          <cell r="A8078" t="str">
            <v>ANZ</v>
          </cell>
          <cell r="B8078" t="str">
            <v>Apps</v>
          </cell>
          <cell r="C8078">
            <v>81.030710639332298</v>
          </cell>
        </row>
        <row r="8079">
          <cell r="A8079" t="str">
            <v>ASEAN</v>
          </cell>
          <cell r="B8079" t="str">
            <v>Tech</v>
          </cell>
          <cell r="C8079">
            <v>30.959752321981426</v>
          </cell>
        </row>
        <row r="8080">
          <cell r="A8080" t="str">
            <v>ANZ</v>
          </cell>
          <cell r="B8080" t="str">
            <v>Apps</v>
          </cell>
          <cell r="C8080">
            <v>10589.85491898761</v>
          </cell>
        </row>
        <row r="8081">
          <cell r="A8081" t="str">
            <v>ANZ</v>
          </cell>
          <cell r="B8081" t="str">
            <v>Apps</v>
          </cell>
          <cell r="C8081">
            <v>10589.85491898761</v>
          </cell>
        </row>
        <row r="8082">
          <cell r="A8082" t="str">
            <v>IN</v>
          </cell>
          <cell r="B8082" t="str">
            <v>Apps</v>
          </cell>
          <cell r="C8082">
            <v>110.22927689594357</v>
          </cell>
        </row>
        <row r="8083">
          <cell r="A8083" t="str">
            <v>IN</v>
          </cell>
          <cell r="B8083" t="str">
            <v>Apps</v>
          </cell>
          <cell r="C8083">
            <v>110.22927689594357</v>
          </cell>
        </row>
        <row r="8084">
          <cell r="A8084" t="str">
            <v>IN</v>
          </cell>
          <cell r="B8084" t="str">
            <v>Apps</v>
          </cell>
          <cell r="C8084">
            <v>110.22927689594357</v>
          </cell>
        </row>
        <row r="8085">
          <cell r="A8085" t="str">
            <v>IN</v>
          </cell>
          <cell r="B8085" t="str">
            <v>Apps</v>
          </cell>
          <cell r="C8085">
            <v>110.22927689594357</v>
          </cell>
        </row>
        <row r="8086">
          <cell r="A8086" t="str">
            <v>IN</v>
          </cell>
          <cell r="B8086" t="str">
            <v>Apps</v>
          </cell>
          <cell r="C8086">
            <v>110.22927689594357</v>
          </cell>
        </row>
        <row r="8087">
          <cell r="A8087" t="str">
            <v>IN</v>
          </cell>
          <cell r="B8087" t="str">
            <v>Apps</v>
          </cell>
          <cell r="C8087">
            <v>88.183421516754848</v>
          </cell>
        </row>
        <row r="8088">
          <cell r="A8088" t="str">
            <v>IN</v>
          </cell>
          <cell r="B8088" t="str">
            <v>Apps</v>
          </cell>
          <cell r="C8088">
            <v>88.183421516754848</v>
          </cell>
        </row>
        <row r="8089">
          <cell r="A8089" t="str">
            <v>IN</v>
          </cell>
          <cell r="B8089" t="str">
            <v>Apps</v>
          </cell>
          <cell r="C8089">
            <v>110.22927689594357</v>
          </cell>
        </row>
        <row r="8090">
          <cell r="A8090" t="str">
            <v>IN</v>
          </cell>
          <cell r="B8090" t="str">
            <v>Apps</v>
          </cell>
          <cell r="C8090">
            <v>110.22927689594357</v>
          </cell>
        </row>
        <row r="8091">
          <cell r="A8091" t="str">
            <v>IN</v>
          </cell>
          <cell r="B8091" t="str">
            <v>Other</v>
          </cell>
          <cell r="C8091">
            <v>55.114638447971785</v>
          </cell>
        </row>
        <row r="8092">
          <cell r="A8092" t="str">
            <v>IN</v>
          </cell>
          <cell r="B8092" t="str">
            <v>Apps</v>
          </cell>
          <cell r="C8092">
            <v>110.22927689594357</v>
          </cell>
        </row>
        <row r="8093">
          <cell r="A8093" t="str">
            <v>IN</v>
          </cell>
          <cell r="B8093" t="str">
            <v>Tech</v>
          </cell>
          <cell r="C8093">
            <v>176.3668430335097</v>
          </cell>
        </row>
        <row r="8094">
          <cell r="A8094" t="str">
            <v>IN</v>
          </cell>
          <cell r="B8094" t="str">
            <v>Tech</v>
          </cell>
          <cell r="C8094">
            <v>42.989417989417987</v>
          </cell>
        </row>
        <row r="8095">
          <cell r="A8095" t="str">
            <v>ANZ</v>
          </cell>
          <cell r="B8095" t="str">
            <v>Tech</v>
          </cell>
          <cell r="C8095">
            <v>21.179709837975221</v>
          </cell>
        </row>
        <row r="8096">
          <cell r="A8096" t="str">
            <v>GC</v>
          </cell>
          <cell r="B8096" t="str">
            <v>Tech</v>
          </cell>
          <cell r="C8096">
            <v>41.58964879852126</v>
          </cell>
        </row>
        <row r="8097">
          <cell r="A8097" t="str">
            <v>GC</v>
          </cell>
          <cell r="B8097" t="str">
            <v>Tech</v>
          </cell>
          <cell r="C8097">
            <v>30.807147258163894</v>
          </cell>
        </row>
        <row r="8098">
          <cell r="A8098" t="str">
            <v>GC</v>
          </cell>
          <cell r="B8098" t="str">
            <v>Systems</v>
          </cell>
          <cell r="C8098">
            <v>43.130006161429456</v>
          </cell>
        </row>
        <row r="8099">
          <cell r="A8099" t="str">
            <v>IN</v>
          </cell>
          <cell r="B8099" t="str">
            <v>Tech</v>
          </cell>
          <cell r="C8099">
            <v>132.27513227513228</v>
          </cell>
        </row>
        <row r="8100">
          <cell r="A8100" t="str">
            <v>IN</v>
          </cell>
          <cell r="B8100" t="str">
            <v>Apps</v>
          </cell>
          <cell r="C8100">
            <v>110.22927689594357</v>
          </cell>
        </row>
        <row r="8101">
          <cell r="A8101" t="str">
            <v>IN</v>
          </cell>
          <cell r="B8101" t="str">
            <v>Tech</v>
          </cell>
          <cell r="C8101">
            <v>440.91710758377428</v>
          </cell>
        </row>
        <row r="8102">
          <cell r="A8102" t="str">
            <v>GC</v>
          </cell>
          <cell r="B8102" t="str">
            <v>Tech</v>
          </cell>
          <cell r="C8102">
            <v>327.47328507411237</v>
          </cell>
        </row>
        <row r="8103">
          <cell r="A8103" t="str">
            <v>GC</v>
          </cell>
          <cell r="B8103" t="str">
            <v>Systems</v>
          </cell>
          <cell r="C8103">
            <v>34.470872113064452</v>
          </cell>
        </row>
        <row r="8104">
          <cell r="A8104" t="str">
            <v>ASEAN</v>
          </cell>
          <cell r="B8104" t="str">
            <v>Tech</v>
          </cell>
          <cell r="C8104">
            <v>100</v>
          </cell>
        </row>
        <row r="8105">
          <cell r="A8105" t="str">
            <v>ANZ</v>
          </cell>
          <cell r="B8105" t="str">
            <v>Apps</v>
          </cell>
          <cell r="C8105">
            <v>105.89854918987609</v>
          </cell>
        </row>
        <row r="8106">
          <cell r="A8106" t="str">
            <v>ANZ</v>
          </cell>
          <cell r="B8106" t="str">
            <v>Apps</v>
          </cell>
          <cell r="C8106">
            <v>40.515355319666149</v>
          </cell>
        </row>
        <row r="8107">
          <cell r="A8107" t="str">
            <v>ASEAN</v>
          </cell>
          <cell r="B8107" t="str">
            <v>Apps</v>
          </cell>
          <cell r="C8107">
            <v>137.82331051591859</v>
          </cell>
        </row>
        <row r="8108">
          <cell r="A8108" t="str">
            <v>IN</v>
          </cell>
          <cell r="B8108" t="str">
            <v>Tech</v>
          </cell>
          <cell r="C8108">
            <v>4409.1710758377421</v>
          </cell>
        </row>
        <row r="8109">
          <cell r="A8109" t="str">
            <v>GC</v>
          </cell>
          <cell r="B8109" t="str">
            <v>OFM</v>
          </cell>
          <cell r="C8109">
            <v>17.235436056532226</v>
          </cell>
        </row>
        <row r="8110">
          <cell r="A8110" t="str">
            <v>ANZ</v>
          </cell>
          <cell r="B8110" t="str">
            <v>Apps</v>
          </cell>
          <cell r="C8110">
            <v>423.59419675950437</v>
          </cell>
        </row>
        <row r="8111">
          <cell r="A8111" t="str">
            <v>GC</v>
          </cell>
          <cell r="B8111" t="str">
            <v>Apps</v>
          </cell>
          <cell r="C8111">
            <v>154.03573629081947</v>
          </cell>
        </row>
        <row r="8112">
          <cell r="A8112" t="str">
            <v>GC</v>
          </cell>
          <cell r="B8112" t="str">
            <v>Tech</v>
          </cell>
          <cell r="C8112">
            <v>64.24010381200776</v>
          </cell>
        </row>
        <row r="8113">
          <cell r="A8113" t="str">
            <v>ASEAN</v>
          </cell>
          <cell r="B8113" t="str">
            <v>Systems</v>
          </cell>
          <cell r="C8113">
            <v>13.035685188202706</v>
          </cell>
        </row>
        <row r="8114">
          <cell r="A8114" t="str">
            <v>ANZ</v>
          </cell>
          <cell r="B8114" t="str">
            <v>Apps</v>
          </cell>
          <cell r="C8114">
            <v>158.84782378481412</v>
          </cell>
        </row>
        <row r="8115">
          <cell r="A8115" t="str">
            <v>ASEAN</v>
          </cell>
          <cell r="B8115" t="str">
            <v>Tech</v>
          </cell>
          <cell r="C8115">
            <v>16.294606485253382</v>
          </cell>
        </row>
        <row r="8116">
          <cell r="A8116" t="str">
            <v>ASEAN</v>
          </cell>
          <cell r="B8116" t="str">
            <v>Tech</v>
          </cell>
          <cell r="C8116">
            <v>11.375</v>
          </cell>
        </row>
        <row r="8117">
          <cell r="A8117" t="str">
            <v>ASEAN</v>
          </cell>
          <cell r="B8117" t="str">
            <v>Tech</v>
          </cell>
          <cell r="C8117">
            <v>100</v>
          </cell>
        </row>
        <row r="8118">
          <cell r="A8118" t="str">
            <v>GC</v>
          </cell>
          <cell r="B8118" t="str">
            <v>Systems</v>
          </cell>
          <cell r="C8118">
            <v>64.24010381200776</v>
          </cell>
        </row>
        <row r="8119">
          <cell r="A8119" t="str">
            <v>ANZ</v>
          </cell>
          <cell r="B8119" t="str">
            <v>OFM</v>
          </cell>
          <cell r="C8119">
            <v>105.89854918987609</v>
          </cell>
        </row>
        <row r="8120">
          <cell r="A8120" t="str">
            <v>IN</v>
          </cell>
          <cell r="B8120" t="str">
            <v>Apps</v>
          </cell>
          <cell r="C8120">
            <v>220.45855379188714</v>
          </cell>
        </row>
        <row r="8121">
          <cell r="A8121" t="str">
            <v>ANZ</v>
          </cell>
          <cell r="B8121" t="str">
            <v>Apps</v>
          </cell>
          <cell r="C8121">
            <v>275</v>
          </cell>
        </row>
        <row r="8122">
          <cell r="A8122" t="str">
            <v>ANZ</v>
          </cell>
          <cell r="B8122" t="str">
            <v>OFM</v>
          </cell>
          <cell r="C8122">
            <v>52.949274594938046</v>
          </cell>
        </row>
        <row r="8123">
          <cell r="A8123" t="str">
            <v>ASEAN</v>
          </cell>
          <cell r="B8123" t="str">
            <v>Tech</v>
          </cell>
          <cell r="C8123">
            <v>30.875</v>
          </cell>
        </row>
        <row r="8124">
          <cell r="A8124" t="str">
            <v>ANZ</v>
          </cell>
          <cell r="B8124" t="str">
            <v>Apps</v>
          </cell>
          <cell r="C8124">
            <v>105.89854918987609</v>
          </cell>
        </row>
        <row r="8125">
          <cell r="A8125" t="str">
            <v>GC</v>
          </cell>
          <cell r="B8125" t="str">
            <v>Tech</v>
          </cell>
          <cell r="C8125">
            <v>86.177180282661155</v>
          </cell>
        </row>
        <row r="8126">
          <cell r="A8126" t="str">
            <v>GC</v>
          </cell>
          <cell r="B8126" t="str">
            <v>Other</v>
          </cell>
          <cell r="C8126">
            <v>154.03573629081947</v>
          </cell>
        </row>
        <row r="8127">
          <cell r="A8127" t="str">
            <v>GC</v>
          </cell>
          <cell r="B8127" t="str">
            <v>Systems</v>
          </cell>
          <cell r="C8127">
            <v>46.210720887245841</v>
          </cell>
        </row>
        <row r="8128">
          <cell r="A8128" t="str">
            <v>ANZ</v>
          </cell>
          <cell r="B8128" t="str">
            <v>Apps</v>
          </cell>
          <cell r="C8128">
            <v>810.30710639332301</v>
          </cell>
        </row>
        <row r="8129">
          <cell r="A8129" t="str">
            <v>ASEAN</v>
          </cell>
          <cell r="B8129" t="str">
            <v>Tech</v>
          </cell>
          <cell r="C8129">
            <v>97.767638911520294</v>
          </cell>
        </row>
        <row r="8130">
          <cell r="A8130" t="str">
            <v>ASEAN</v>
          </cell>
          <cell r="B8130" t="str">
            <v>Tech</v>
          </cell>
          <cell r="C8130">
            <v>11.375</v>
          </cell>
        </row>
        <row r="8131">
          <cell r="A8131" t="str">
            <v>GC</v>
          </cell>
          <cell r="B8131" t="str">
            <v>Systems</v>
          </cell>
          <cell r="C8131">
            <v>12.848020762401553</v>
          </cell>
        </row>
        <row r="8132">
          <cell r="A8132" t="str">
            <v>ANZ</v>
          </cell>
          <cell r="B8132" t="str">
            <v>OFM</v>
          </cell>
          <cell r="C8132">
            <v>52.949274594938046</v>
          </cell>
        </row>
        <row r="8133">
          <cell r="A8133" t="str">
            <v>GC</v>
          </cell>
          <cell r="B8133" t="str">
            <v>Tech</v>
          </cell>
          <cell r="C8133">
            <v>31.467183729748363</v>
          </cell>
        </row>
        <row r="8134">
          <cell r="A8134" t="str">
            <v>GC</v>
          </cell>
          <cell r="B8134" t="str">
            <v>Tech</v>
          </cell>
          <cell r="C8134">
            <v>27.635835699510491</v>
          </cell>
        </row>
        <row r="8135">
          <cell r="A8135" t="str">
            <v>GC</v>
          </cell>
          <cell r="B8135" t="str">
            <v>Systems</v>
          </cell>
          <cell r="C8135">
            <v>38.54406228720466</v>
          </cell>
        </row>
        <row r="8136">
          <cell r="A8136" t="str">
            <v>ANZ</v>
          </cell>
          <cell r="B8136" t="str">
            <v>OFM</v>
          </cell>
          <cell r="C8136">
            <v>52.949274594938046</v>
          </cell>
        </row>
        <row r="8137">
          <cell r="A8137" t="str">
            <v>ANZ</v>
          </cell>
          <cell r="B8137" t="str">
            <v>Tech</v>
          </cell>
          <cell r="C8137">
            <v>63.539129513925651</v>
          </cell>
        </row>
        <row r="8138">
          <cell r="A8138" t="str">
            <v>GC</v>
          </cell>
          <cell r="B8138" t="str">
            <v>Tech</v>
          </cell>
          <cell r="C8138">
            <v>25.696041524803107</v>
          </cell>
        </row>
        <row r="8139">
          <cell r="A8139" t="str">
            <v>ASEAN</v>
          </cell>
          <cell r="B8139" t="str">
            <v>Systems</v>
          </cell>
          <cell r="C8139">
            <v>98.712135669959252</v>
          </cell>
        </row>
        <row r="8140">
          <cell r="A8140" t="str">
            <v>ASEAN</v>
          </cell>
          <cell r="B8140" t="str">
            <v>Systems</v>
          </cell>
          <cell r="C8140">
            <v>98.712135669959252</v>
          </cell>
        </row>
        <row r="8141">
          <cell r="A8141" t="str">
            <v>ASEAN</v>
          </cell>
          <cell r="B8141" t="str">
            <v>Tech</v>
          </cell>
          <cell r="C8141">
            <v>150</v>
          </cell>
        </row>
        <row r="8142">
          <cell r="A8142" t="str">
            <v>GC</v>
          </cell>
          <cell r="B8142" t="str">
            <v>Systems</v>
          </cell>
          <cell r="C8142">
            <v>66.235366605052377</v>
          </cell>
        </row>
        <row r="8143">
          <cell r="A8143" t="str">
            <v>GC</v>
          </cell>
          <cell r="B8143" t="str">
            <v>Systems</v>
          </cell>
          <cell r="C8143">
            <v>7.7017868145409736</v>
          </cell>
        </row>
        <row r="8144">
          <cell r="A8144" t="str">
            <v>GC</v>
          </cell>
          <cell r="B8144" t="str">
            <v>Tech</v>
          </cell>
          <cell r="C8144">
            <v>44.968072668405433</v>
          </cell>
        </row>
        <row r="8145">
          <cell r="A8145" t="str">
            <v>GC</v>
          </cell>
          <cell r="B8145" t="str">
            <v>Systems</v>
          </cell>
          <cell r="C8145">
            <v>38.54406228720466</v>
          </cell>
        </row>
        <row r="8146">
          <cell r="A8146" t="str">
            <v>ASEAN</v>
          </cell>
          <cell r="B8146" t="str">
            <v>Apps</v>
          </cell>
          <cell r="C8146">
            <v>41.130056529149691</v>
          </cell>
        </row>
        <row r="8147">
          <cell r="A8147" t="str">
            <v>ASEAN</v>
          </cell>
          <cell r="B8147" t="str">
            <v>Apps</v>
          </cell>
          <cell r="C8147">
            <v>74.034101752469454</v>
          </cell>
        </row>
        <row r="8148">
          <cell r="A8148" t="str">
            <v>GC</v>
          </cell>
          <cell r="B8148" t="str">
            <v>Tech</v>
          </cell>
          <cell r="C8148">
            <v>27.635835699510491</v>
          </cell>
        </row>
        <row r="8149">
          <cell r="A8149" t="str">
            <v>GC</v>
          </cell>
          <cell r="B8149" t="str">
            <v>Systems</v>
          </cell>
          <cell r="C8149">
            <v>3080.7147258163895</v>
          </cell>
        </row>
        <row r="8150">
          <cell r="A8150" t="str">
            <v>GC</v>
          </cell>
          <cell r="B8150" t="str">
            <v>Tech</v>
          </cell>
          <cell r="C8150">
            <v>61.614294516327789</v>
          </cell>
        </row>
        <row r="8151">
          <cell r="A8151" t="str">
            <v>ANZ</v>
          </cell>
          <cell r="B8151" t="str">
            <v>Apps</v>
          </cell>
          <cell r="C8151">
            <v>81.030710639332298</v>
          </cell>
        </row>
        <row r="8152">
          <cell r="A8152" t="str">
            <v>GC</v>
          </cell>
          <cell r="B8152" t="str">
            <v>Tech</v>
          </cell>
          <cell r="C8152">
            <v>9.4408135125818688</v>
          </cell>
        </row>
        <row r="8153">
          <cell r="A8153" t="str">
            <v>ANZ</v>
          </cell>
          <cell r="B8153" t="str">
            <v>Systems</v>
          </cell>
          <cell r="C8153">
            <v>52.949274594938046</v>
          </cell>
        </row>
        <row r="8154">
          <cell r="A8154" t="str">
            <v>IN</v>
          </cell>
          <cell r="B8154" t="str">
            <v>Tech</v>
          </cell>
          <cell r="C8154">
            <v>97.934215167548501</v>
          </cell>
        </row>
        <row r="8155">
          <cell r="A8155" t="str">
            <v>IN</v>
          </cell>
          <cell r="B8155" t="str">
            <v>Apps</v>
          </cell>
          <cell r="C8155">
            <v>55.114638447971785</v>
          </cell>
        </row>
        <row r="8156">
          <cell r="A8156" t="str">
            <v>IN</v>
          </cell>
          <cell r="B8156" t="str">
            <v>Apps</v>
          </cell>
          <cell r="C8156">
            <v>8.8183421516754841</v>
          </cell>
        </row>
        <row r="8157">
          <cell r="A8157" t="str">
            <v>ANZ</v>
          </cell>
          <cell r="B8157" t="str">
            <v>Apps</v>
          </cell>
          <cell r="C8157">
            <v>622.68346923647141</v>
          </cell>
        </row>
        <row r="8158">
          <cell r="A8158" t="str">
            <v>ANZ</v>
          </cell>
          <cell r="B8158" t="str">
            <v>OFM</v>
          </cell>
          <cell r="C8158">
            <v>52.949274594938046</v>
          </cell>
        </row>
        <row r="8159">
          <cell r="A8159" t="str">
            <v>ANZ</v>
          </cell>
          <cell r="B8159" t="str">
            <v>Tech</v>
          </cell>
          <cell r="C8159">
            <v>31.769564756962826</v>
          </cell>
        </row>
        <row r="8160">
          <cell r="A8160" t="str">
            <v>GC</v>
          </cell>
          <cell r="B8160" t="str">
            <v>Apps</v>
          </cell>
          <cell r="C8160">
            <v>128.48020762401552</v>
          </cell>
        </row>
        <row r="8161">
          <cell r="A8161" t="str">
            <v>GC</v>
          </cell>
          <cell r="B8161" t="str">
            <v>Apps</v>
          </cell>
          <cell r="C8161">
            <v>128.48020762401552</v>
          </cell>
        </row>
        <row r="8162">
          <cell r="A8162" t="str">
            <v>GC</v>
          </cell>
          <cell r="B8162" t="str">
            <v>Apps</v>
          </cell>
          <cell r="C8162">
            <v>128.48020762401552</v>
          </cell>
        </row>
        <row r="8163">
          <cell r="A8163" t="str">
            <v>ASEAN</v>
          </cell>
          <cell r="B8163" t="str">
            <v>Systems</v>
          </cell>
          <cell r="C8163">
            <v>32.904045223319756</v>
          </cell>
        </row>
        <row r="8164">
          <cell r="A8164" t="str">
            <v>GC</v>
          </cell>
          <cell r="B8164" t="str">
            <v>Systems</v>
          </cell>
          <cell r="C8164">
            <v>124.09513960703205</v>
          </cell>
        </row>
        <row r="8165">
          <cell r="A8165" t="str">
            <v>ANZ</v>
          </cell>
          <cell r="B8165" t="str">
            <v>Tech</v>
          </cell>
          <cell r="C8165">
            <v>158.84782378481412</v>
          </cell>
        </row>
        <row r="8166">
          <cell r="A8166" t="str">
            <v>ASEAN</v>
          </cell>
          <cell r="B8166" t="str">
            <v>Tech</v>
          </cell>
          <cell r="C8166">
            <v>27.681929281407854</v>
          </cell>
        </row>
        <row r="8167">
          <cell r="A8167" t="str">
            <v>ASEAN</v>
          </cell>
          <cell r="B8167" t="str">
            <v>Systems</v>
          </cell>
          <cell r="C8167">
            <v>120.3659123736158</v>
          </cell>
        </row>
        <row r="8168">
          <cell r="A8168" t="str">
            <v>ASEAN</v>
          </cell>
          <cell r="B8168" t="str">
            <v>Systems</v>
          </cell>
          <cell r="C8168">
            <v>240.7318247472316</v>
          </cell>
        </row>
        <row r="8169">
          <cell r="A8169" t="str">
            <v>IN</v>
          </cell>
          <cell r="B8169" t="str">
            <v>Apps</v>
          </cell>
          <cell r="C8169">
            <v>99.206349206349202</v>
          </cell>
        </row>
        <row r="8170">
          <cell r="A8170" t="str">
            <v>ASEAN</v>
          </cell>
          <cell r="B8170" t="str">
            <v>Tech</v>
          </cell>
          <cell r="C8170">
            <v>26.323236178655804</v>
          </cell>
        </row>
        <row r="8171">
          <cell r="A8171" t="str">
            <v>ASEAN</v>
          </cell>
          <cell r="B8171" t="str">
            <v>Systems</v>
          </cell>
          <cell r="C8171">
            <v>23.032831656323829</v>
          </cell>
        </row>
        <row r="8172">
          <cell r="A8172" t="str">
            <v>ASEAN</v>
          </cell>
          <cell r="B8172" t="str">
            <v>Systems</v>
          </cell>
          <cell r="C8172">
            <v>92.131326625295316</v>
          </cell>
        </row>
        <row r="8173">
          <cell r="A8173" t="str">
            <v>ASEAN</v>
          </cell>
          <cell r="B8173" t="str">
            <v>Systems</v>
          </cell>
          <cell r="C8173">
            <v>28.085379553843687</v>
          </cell>
        </row>
        <row r="8174">
          <cell r="A8174" t="str">
            <v>ANZ</v>
          </cell>
          <cell r="B8174" t="str">
            <v>Systems</v>
          </cell>
          <cell r="C8174">
            <v>105.89854918987609</v>
          </cell>
        </row>
        <row r="8175">
          <cell r="A8175" t="str">
            <v>GC</v>
          </cell>
          <cell r="B8175" t="str">
            <v>Tech</v>
          </cell>
          <cell r="C8175">
            <v>23.567467652495381</v>
          </cell>
        </row>
        <row r="8176">
          <cell r="A8176" t="str">
            <v>GC</v>
          </cell>
          <cell r="B8176" t="str">
            <v>Systems</v>
          </cell>
          <cell r="C8176">
            <v>77.088124574409321</v>
          </cell>
        </row>
        <row r="8177">
          <cell r="A8177" t="str">
            <v>IN</v>
          </cell>
          <cell r="B8177" t="str">
            <v>Tech</v>
          </cell>
          <cell r="C8177">
            <v>55.114638447971785</v>
          </cell>
        </row>
        <row r="8178">
          <cell r="A8178" t="str">
            <v>GC</v>
          </cell>
          <cell r="B8178" t="str">
            <v>Tech</v>
          </cell>
          <cell r="C8178">
            <v>155.11892450879009</v>
          </cell>
        </row>
        <row r="8179">
          <cell r="A8179" t="str">
            <v>ASEAN</v>
          </cell>
          <cell r="B8179" t="str">
            <v>Tech</v>
          </cell>
          <cell r="C8179">
            <v>283.78595404920969</v>
          </cell>
        </row>
        <row r="8180">
          <cell r="A8180" t="str">
            <v>ASEAN</v>
          </cell>
          <cell r="B8180" t="str">
            <v>Tech</v>
          </cell>
          <cell r="C8180">
            <v>467.23744217114051</v>
          </cell>
        </row>
        <row r="8181">
          <cell r="A8181" t="str">
            <v>ANZ</v>
          </cell>
          <cell r="B8181" t="str">
            <v>Apps</v>
          </cell>
          <cell r="C8181">
            <v>203.48406226834692</v>
          </cell>
        </row>
        <row r="8182">
          <cell r="A8182" t="str">
            <v>ASEAN</v>
          </cell>
          <cell r="B8182" t="str">
            <v>OFM</v>
          </cell>
          <cell r="C8182">
            <v>160.48788316482106</v>
          </cell>
        </row>
        <row r="8183">
          <cell r="A8183" t="str">
            <v>ANZ</v>
          </cell>
          <cell r="B8183" t="str">
            <v>Apps</v>
          </cell>
          <cell r="C8183">
            <v>317.69564756962825</v>
          </cell>
        </row>
        <row r="8184">
          <cell r="A8184" t="str">
            <v>ANZ</v>
          </cell>
          <cell r="B8184" t="str">
            <v>Apps</v>
          </cell>
          <cell r="C8184">
            <v>132.37318648734512</v>
          </cell>
        </row>
        <row r="8185">
          <cell r="A8185" t="str">
            <v>GC</v>
          </cell>
          <cell r="B8185" t="str">
            <v>Systems</v>
          </cell>
          <cell r="C8185">
            <v>17.235436056532226</v>
          </cell>
        </row>
        <row r="8186">
          <cell r="A8186" t="str">
            <v>GC</v>
          </cell>
          <cell r="B8186" t="str">
            <v>Systems</v>
          </cell>
          <cell r="C8186">
            <v>32.12005190600388</v>
          </cell>
        </row>
        <row r="8187">
          <cell r="A8187" t="str">
            <v>GC</v>
          </cell>
          <cell r="B8187" t="str">
            <v>Systems</v>
          </cell>
          <cell r="C8187">
            <v>30.807147258163894</v>
          </cell>
        </row>
        <row r="8188">
          <cell r="A8188" t="str">
            <v>ANZ</v>
          </cell>
          <cell r="B8188" t="str">
            <v>Apps</v>
          </cell>
          <cell r="C8188">
            <v>87.419252356242723</v>
          </cell>
        </row>
        <row r="8189">
          <cell r="A8189" t="str">
            <v>ANZ</v>
          </cell>
          <cell r="B8189" t="str">
            <v>Apps</v>
          </cell>
          <cell r="C8189">
            <v>63.581488933601605</v>
          </cell>
        </row>
        <row r="8190">
          <cell r="A8190" t="str">
            <v>GC</v>
          </cell>
          <cell r="B8190" t="str">
            <v>Systems</v>
          </cell>
          <cell r="C8190">
            <v>84.719654959950716</v>
          </cell>
        </row>
        <row r="8191">
          <cell r="A8191" t="str">
            <v>KR</v>
          </cell>
          <cell r="B8191" t="str">
            <v>Tech</v>
          </cell>
          <cell r="C8191">
            <v>91.585994669695125</v>
          </cell>
        </row>
        <row r="8192">
          <cell r="A8192" t="str">
            <v>GC</v>
          </cell>
          <cell r="B8192" t="str">
            <v>Tech</v>
          </cell>
          <cell r="C8192">
            <v>17.235436056532226</v>
          </cell>
        </row>
        <row r="8193">
          <cell r="A8193" t="str">
            <v>GC</v>
          </cell>
          <cell r="B8193" t="str">
            <v>Tech</v>
          </cell>
          <cell r="C8193">
            <v>327.47328507411237</v>
          </cell>
        </row>
        <row r="8194">
          <cell r="A8194" t="str">
            <v>GC</v>
          </cell>
          <cell r="B8194" t="str">
            <v>Apps</v>
          </cell>
          <cell r="C8194">
            <v>92.421441774491683</v>
          </cell>
        </row>
        <row r="8195">
          <cell r="A8195" t="str">
            <v>GC</v>
          </cell>
          <cell r="B8195" t="str">
            <v>Systems</v>
          </cell>
          <cell r="C8195">
            <v>30.807147258163894</v>
          </cell>
        </row>
        <row r="8196">
          <cell r="A8196" t="str">
            <v>GC</v>
          </cell>
          <cell r="B8196" t="str">
            <v>Systems</v>
          </cell>
          <cell r="C8196">
            <v>77.017868145409736</v>
          </cell>
        </row>
        <row r="8197">
          <cell r="A8197" t="str">
            <v>GC</v>
          </cell>
          <cell r="B8197" t="str">
            <v>Systems</v>
          </cell>
          <cell r="C8197">
            <v>41.365046535677351</v>
          </cell>
        </row>
        <row r="8198">
          <cell r="A8198" t="str">
            <v>GC</v>
          </cell>
          <cell r="B8198" t="str">
            <v>Apps</v>
          </cell>
          <cell r="C8198">
            <v>53.912507701786815</v>
          </cell>
        </row>
        <row r="8199">
          <cell r="A8199" t="str">
            <v>GC</v>
          </cell>
          <cell r="B8199" t="str">
            <v>Tech</v>
          </cell>
          <cell r="C8199">
            <v>30.807147258163894</v>
          </cell>
        </row>
        <row r="8200">
          <cell r="A8200" t="str">
            <v>GC</v>
          </cell>
          <cell r="B8200" t="str">
            <v>Apps</v>
          </cell>
          <cell r="C8200">
            <v>123.22858903265558</v>
          </cell>
        </row>
        <row r="8201">
          <cell r="A8201" t="str">
            <v>GC</v>
          </cell>
          <cell r="B8201" t="str">
            <v>Systems</v>
          </cell>
          <cell r="C8201">
            <v>39.741219963031419</v>
          </cell>
        </row>
        <row r="8202">
          <cell r="A8202" t="str">
            <v>GC</v>
          </cell>
          <cell r="B8202" t="str">
            <v>Tech</v>
          </cell>
          <cell r="C8202">
            <v>77.017868145409736</v>
          </cell>
        </row>
        <row r="8203">
          <cell r="A8203" t="str">
            <v>GC</v>
          </cell>
          <cell r="B8203" t="str">
            <v>Systems</v>
          </cell>
          <cell r="C8203">
            <v>154.03573629081947</v>
          </cell>
        </row>
        <row r="8204">
          <cell r="A8204" t="str">
            <v>GC</v>
          </cell>
          <cell r="B8204" t="str">
            <v>Systems</v>
          </cell>
          <cell r="C8204">
            <v>107.82501540357363</v>
          </cell>
        </row>
        <row r="8205">
          <cell r="A8205" t="str">
            <v>GC</v>
          </cell>
          <cell r="B8205" t="str">
            <v>Systems</v>
          </cell>
          <cell r="C8205">
            <v>61.614294516327789</v>
          </cell>
        </row>
        <row r="8206">
          <cell r="A8206" t="str">
            <v>GC</v>
          </cell>
          <cell r="B8206" t="str">
            <v>Systems</v>
          </cell>
          <cell r="C8206">
            <v>107.82501540357363</v>
          </cell>
        </row>
        <row r="8207">
          <cell r="A8207" t="str">
            <v>GC</v>
          </cell>
          <cell r="B8207" t="str">
            <v>Systems</v>
          </cell>
          <cell r="C8207">
            <v>30.807147258163894</v>
          </cell>
        </row>
        <row r="8208">
          <cell r="A8208" t="str">
            <v>GC</v>
          </cell>
          <cell r="B8208" t="str">
            <v>Systems</v>
          </cell>
          <cell r="C8208">
            <v>30.807147258163894</v>
          </cell>
        </row>
        <row r="8209">
          <cell r="A8209" t="str">
            <v>GC</v>
          </cell>
          <cell r="B8209" t="str">
            <v>OFM</v>
          </cell>
          <cell r="C8209">
            <v>53.912507701786815</v>
          </cell>
        </row>
        <row r="8210">
          <cell r="A8210" t="str">
            <v>ASEAN</v>
          </cell>
          <cell r="B8210" t="str">
            <v>Tech</v>
          </cell>
          <cell r="C8210">
            <v>61.75</v>
          </cell>
        </row>
        <row r="8211">
          <cell r="A8211" t="str">
            <v>KR</v>
          </cell>
          <cell r="B8211" t="str">
            <v>Tech</v>
          </cell>
          <cell r="C8211">
            <v>183.17198933939025</v>
          </cell>
        </row>
        <row r="8212">
          <cell r="A8212" t="str">
            <v>KR</v>
          </cell>
          <cell r="B8212" t="str">
            <v>Tech</v>
          </cell>
          <cell r="C8212">
            <v>91.585994669695125</v>
          </cell>
        </row>
        <row r="8213">
          <cell r="A8213" t="str">
            <v>ANZ</v>
          </cell>
          <cell r="B8213" t="str">
            <v>Apps</v>
          </cell>
          <cell r="C8213">
            <v>76.297786720321938</v>
          </cell>
        </row>
        <row r="8214">
          <cell r="A8214" t="str">
            <v>KR</v>
          </cell>
          <cell r="B8214" t="str">
            <v>Tech</v>
          </cell>
          <cell r="C8214">
            <v>45.792997334847563</v>
          </cell>
        </row>
        <row r="8215">
          <cell r="A8215" t="str">
            <v>KR</v>
          </cell>
          <cell r="B8215" t="str">
            <v>OFM</v>
          </cell>
          <cell r="C8215">
            <v>73.2687957357561</v>
          </cell>
        </row>
        <row r="8216">
          <cell r="A8216" t="str">
            <v>KR</v>
          </cell>
          <cell r="B8216" t="str">
            <v>OFM</v>
          </cell>
          <cell r="C8216">
            <v>73.2687957357561</v>
          </cell>
        </row>
        <row r="8217">
          <cell r="A8217" t="str">
            <v>KR</v>
          </cell>
          <cell r="B8217" t="str">
            <v>Tech</v>
          </cell>
          <cell r="C8217">
            <v>109.90319360363415</v>
          </cell>
        </row>
        <row r="8218">
          <cell r="A8218" t="str">
            <v>KR</v>
          </cell>
          <cell r="B8218" t="str">
            <v>Tech</v>
          </cell>
          <cell r="C8218">
            <v>85.358147032155841</v>
          </cell>
        </row>
        <row r="8219">
          <cell r="A8219" t="str">
            <v>IN</v>
          </cell>
          <cell r="B8219" t="str">
            <v>Tech</v>
          </cell>
          <cell r="C8219">
            <v>284.52460317460321</v>
          </cell>
        </row>
        <row r="8220">
          <cell r="A8220" t="str">
            <v>IN</v>
          </cell>
          <cell r="B8220" t="str">
            <v>Apps</v>
          </cell>
          <cell r="C8220">
            <v>154.32098765432099</v>
          </cell>
        </row>
        <row r="8221">
          <cell r="A8221" t="str">
            <v>ASEAN</v>
          </cell>
          <cell r="B8221" t="str">
            <v>Systems</v>
          </cell>
          <cell r="C8221">
            <v>13.035685188202706</v>
          </cell>
        </row>
        <row r="8222">
          <cell r="A8222" t="str">
            <v>ASEAN</v>
          </cell>
          <cell r="B8222" t="str">
            <v>Tech</v>
          </cell>
          <cell r="C8222">
            <v>200</v>
          </cell>
        </row>
        <row r="8223">
          <cell r="A8223" t="str">
            <v>ASEAN</v>
          </cell>
          <cell r="B8223" t="str">
            <v>OFM</v>
          </cell>
          <cell r="C8223">
            <v>40.121970791205264</v>
          </cell>
        </row>
        <row r="8224">
          <cell r="A8224" t="str">
            <v>GC</v>
          </cell>
          <cell r="B8224" t="str">
            <v>Apps</v>
          </cell>
          <cell r="C8224">
            <v>77.088124574409321</v>
          </cell>
        </row>
        <row r="8225">
          <cell r="A8225" t="str">
            <v>GC</v>
          </cell>
          <cell r="B8225" t="str">
            <v>Tech</v>
          </cell>
          <cell r="C8225">
            <v>30.807147258163894</v>
          </cell>
        </row>
        <row r="8226">
          <cell r="A8226" t="str">
            <v>IN</v>
          </cell>
          <cell r="B8226" t="str">
            <v>Tech</v>
          </cell>
          <cell r="C8226">
            <v>99.206349206349202</v>
          </cell>
        </row>
        <row r="8227">
          <cell r="A8227" t="str">
            <v>GC</v>
          </cell>
          <cell r="B8227" t="str">
            <v>Tech</v>
          </cell>
          <cell r="C8227">
            <v>51.706308169596689</v>
          </cell>
        </row>
        <row r="8228">
          <cell r="A8228" t="str">
            <v>ASEAN</v>
          </cell>
          <cell r="B8228" t="str">
            <v>Tech</v>
          </cell>
          <cell r="C8228">
            <v>131.61618089327902</v>
          </cell>
        </row>
        <row r="8229">
          <cell r="A8229" t="str">
            <v>ANZ</v>
          </cell>
          <cell r="B8229" t="str">
            <v>Apps</v>
          </cell>
          <cell r="C8229">
            <v>52.949274594938046</v>
          </cell>
        </row>
        <row r="8230">
          <cell r="A8230" t="str">
            <v>ANZ</v>
          </cell>
          <cell r="B8230" t="str">
            <v>Apps</v>
          </cell>
          <cell r="C8230">
            <v>52.949274594938046</v>
          </cell>
        </row>
        <row r="8231">
          <cell r="A8231" t="str">
            <v>ANZ</v>
          </cell>
          <cell r="B8231" t="str">
            <v>Apps</v>
          </cell>
          <cell r="C8231">
            <v>31.769564756962826</v>
          </cell>
        </row>
        <row r="8232">
          <cell r="A8232" t="str">
            <v>GC</v>
          </cell>
          <cell r="B8232" t="str">
            <v>Tech</v>
          </cell>
          <cell r="C8232">
            <v>84.719654959950716</v>
          </cell>
        </row>
        <row r="8233">
          <cell r="A8233" t="str">
            <v>ANZ</v>
          </cell>
          <cell r="B8233" t="str">
            <v>Apps</v>
          </cell>
          <cell r="C8233">
            <v>42.359419675950441</v>
          </cell>
        </row>
        <row r="8234">
          <cell r="A8234" t="str">
            <v>ANZ</v>
          </cell>
          <cell r="B8234" t="str">
            <v>Apps</v>
          </cell>
          <cell r="C8234">
            <v>52.949274594938046</v>
          </cell>
        </row>
        <row r="8235">
          <cell r="A8235" t="str">
            <v>ANZ</v>
          </cell>
          <cell r="B8235" t="str">
            <v>Tech</v>
          </cell>
          <cell r="C8235">
            <v>52.949274594938046</v>
          </cell>
        </row>
        <row r="8236">
          <cell r="A8236" t="str">
            <v>ANZ</v>
          </cell>
          <cell r="B8236" t="str">
            <v>Tech</v>
          </cell>
          <cell r="C8236">
            <v>58.244202054431852</v>
          </cell>
        </row>
        <row r="8237">
          <cell r="A8237" t="str">
            <v>ANZ</v>
          </cell>
          <cell r="B8237" t="str">
            <v>Tech</v>
          </cell>
          <cell r="C8237">
            <v>63.539129513925651</v>
          </cell>
        </row>
        <row r="8238">
          <cell r="A8238" t="str">
            <v>ANZ</v>
          </cell>
          <cell r="B8238" t="str">
            <v>Tech</v>
          </cell>
          <cell r="C8238">
            <v>42.359419675950441</v>
          </cell>
        </row>
        <row r="8239">
          <cell r="A8239" t="str">
            <v>ANZ</v>
          </cell>
          <cell r="B8239" t="str">
            <v>Apps</v>
          </cell>
          <cell r="C8239">
            <v>52.949274594938046</v>
          </cell>
        </row>
        <row r="8240">
          <cell r="A8240" t="str">
            <v>GC</v>
          </cell>
          <cell r="B8240" t="str">
            <v>Tech</v>
          </cell>
          <cell r="C8240">
            <v>258.49431230610134</v>
          </cell>
        </row>
        <row r="8241">
          <cell r="A8241" t="str">
            <v>GC</v>
          </cell>
          <cell r="B8241" t="str">
            <v>Systems</v>
          </cell>
          <cell r="C8241">
            <v>20.556833219842485</v>
          </cell>
        </row>
        <row r="8242">
          <cell r="A8242" t="str">
            <v>GC</v>
          </cell>
          <cell r="B8242" t="str">
            <v>Tech</v>
          </cell>
          <cell r="C8242">
            <v>12.848020762401553</v>
          </cell>
        </row>
        <row r="8243">
          <cell r="A8243" t="str">
            <v>IN</v>
          </cell>
          <cell r="B8243" t="str">
            <v>Apps</v>
          </cell>
          <cell r="C8243">
            <v>44.091710758377424</v>
          </cell>
        </row>
        <row r="8244">
          <cell r="A8244" t="str">
            <v>ASEAN</v>
          </cell>
          <cell r="B8244" t="str">
            <v>Tech</v>
          </cell>
          <cell r="C8244">
            <v>400</v>
          </cell>
        </row>
        <row r="8245">
          <cell r="A8245" t="str">
            <v>ANZ</v>
          </cell>
          <cell r="B8245" t="str">
            <v>Apps</v>
          </cell>
          <cell r="C8245">
            <v>105.89854918987609</v>
          </cell>
        </row>
        <row r="8246">
          <cell r="A8246" t="str">
            <v>ANZ</v>
          </cell>
          <cell r="B8246" t="str">
            <v>Apps</v>
          </cell>
          <cell r="C8246">
            <v>211.79709837975219</v>
          </cell>
        </row>
        <row r="8247">
          <cell r="A8247" t="str">
            <v>ANZ</v>
          </cell>
          <cell r="B8247" t="str">
            <v>Systems</v>
          </cell>
          <cell r="C8247">
            <v>90.013766811394689</v>
          </cell>
        </row>
        <row r="8248">
          <cell r="A8248" t="str">
            <v>ANZ</v>
          </cell>
          <cell r="B8248" t="str">
            <v>Systems</v>
          </cell>
          <cell r="C8248">
            <v>349.46521232659114</v>
          </cell>
        </row>
        <row r="8249">
          <cell r="A8249" t="str">
            <v>ANZ</v>
          </cell>
          <cell r="B8249" t="str">
            <v>OFM</v>
          </cell>
          <cell r="C8249">
            <v>105.89854918987609</v>
          </cell>
        </row>
        <row r="8250">
          <cell r="A8250" t="str">
            <v>GC</v>
          </cell>
          <cell r="B8250" t="str">
            <v>Tech</v>
          </cell>
          <cell r="C8250">
            <v>184.45492271915512</v>
          </cell>
        </row>
        <row r="8251">
          <cell r="A8251" t="str">
            <v>GC</v>
          </cell>
          <cell r="B8251" t="str">
            <v>Systems</v>
          </cell>
          <cell r="C8251">
            <v>128.48020762401552</v>
          </cell>
        </row>
        <row r="8252">
          <cell r="A8252" t="str">
            <v>ASEAN</v>
          </cell>
          <cell r="B8252" t="str">
            <v>Tech</v>
          </cell>
          <cell r="C8252">
            <v>200</v>
          </cell>
        </row>
        <row r="8253">
          <cell r="A8253" t="str">
            <v>ANZ</v>
          </cell>
          <cell r="B8253" t="str">
            <v>Systems</v>
          </cell>
          <cell r="C8253">
            <v>211.79709837975219</v>
          </cell>
        </row>
        <row r="8254">
          <cell r="A8254" t="str">
            <v>IN</v>
          </cell>
          <cell r="B8254" t="str">
            <v>Systems</v>
          </cell>
          <cell r="C8254">
            <v>158.84782378481412</v>
          </cell>
        </row>
        <row r="8255">
          <cell r="A8255" t="str">
            <v>ASEAN</v>
          </cell>
          <cell r="B8255" t="str">
            <v>Systems</v>
          </cell>
          <cell r="C8255">
            <v>230.32831656323827</v>
          </cell>
        </row>
        <row r="8256">
          <cell r="A8256" t="str">
            <v>GC</v>
          </cell>
          <cell r="B8256" t="str">
            <v>Systems</v>
          </cell>
          <cell r="C8256">
            <v>25.696041524803107</v>
          </cell>
        </row>
        <row r="8257">
          <cell r="A8257" t="str">
            <v>ASEAN</v>
          </cell>
          <cell r="B8257" t="str">
            <v>Tech</v>
          </cell>
          <cell r="C8257">
            <v>22.75</v>
          </cell>
        </row>
        <row r="8258">
          <cell r="A8258" t="str">
            <v>IN</v>
          </cell>
          <cell r="B8258" t="str">
            <v>Tech</v>
          </cell>
          <cell r="C8258">
            <v>477.91931216931215</v>
          </cell>
        </row>
        <row r="8259">
          <cell r="A8259" t="str">
            <v>ASEAN</v>
          </cell>
          <cell r="B8259" t="str">
            <v>Apps</v>
          </cell>
          <cell r="C8259">
            <v>100</v>
          </cell>
        </row>
        <row r="8260">
          <cell r="A8260" t="str">
            <v>ANZ</v>
          </cell>
          <cell r="B8260" t="str">
            <v>OFM</v>
          </cell>
          <cell r="C8260">
            <v>52.949274594938046</v>
          </cell>
        </row>
        <row r="8261">
          <cell r="A8261" t="str">
            <v>ANZ</v>
          </cell>
          <cell r="B8261" t="str">
            <v>Apps</v>
          </cell>
          <cell r="C8261">
            <v>211.79709837975219</v>
          </cell>
        </row>
        <row r="8262">
          <cell r="A8262" t="str">
            <v>ANZ</v>
          </cell>
          <cell r="B8262" t="str">
            <v>Apps</v>
          </cell>
          <cell r="C8262">
            <v>63.539129513925651</v>
          </cell>
        </row>
        <row r="8263">
          <cell r="A8263" t="str">
            <v>ANZ</v>
          </cell>
          <cell r="B8263" t="str">
            <v>Tech</v>
          </cell>
          <cell r="C8263">
            <v>529.49274594938049</v>
          </cell>
        </row>
        <row r="8264">
          <cell r="A8264" t="str">
            <v>ASEAN</v>
          </cell>
          <cell r="B8264" t="str">
            <v>Tech</v>
          </cell>
          <cell r="C8264">
            <v>76</v>
          </cell>
        </row>
        <row r="8265">
          <cell r="A8265" t="str">
            <v>GC</v>
          </cell>
          <cell r="B8265" t="str">
            <v>Tech</v>
          </cell>
          <cell r="C8265">
            <v>53.912507701786815</v>
          </cell>
        </row>
        <row r="8266">
          <cell r="A8266" t="str">
            <v>GC</v>
          </cell>
          <cell r="B8266" t="str">
            <v>OFM</v>
          </cell>
          <cell r="C8266">
            <v>5</v>
          </cell>
        </row>
        <row r="8267">
          <cell r="A8267" t="str">
            <v>ASEAN</v>
          </cell>
          <cell r="B8267" t="str">
            <v>Apps</v>
          </cell>
          <cell r="C8267">
            <v>40.141763076421711</v>
          </cell>
        </row>
        <row r="8268">
          <cell r="A8268" t="str">
            <v>ANZ</v>
          </cell>
          <cell r="B8268" t="str">
            <v>OFM</v>
          </cell>
          <cell r="C8268">
            <v>211.79709837975219</v>
          </cell>
        </row>
        <row r="8269">
          <cell r="A8269" t="str">
            <v>GC</v>
          </cell>
          <cell r="B8269" t="str">
            <v>Apps</v>
          </cell>
          <cell r="C8269">
            <v>128.48020762401552</v>
          </cell>
        </row>
        <row r="8270">
          <cell r="A8270" t="str">
            <v>ASEAN</v>
          </cell>
          <cell r="B8270" t="str">
            <v>Tech</v>
          </cell>
          <cell r="C8270">
            <v>36.194449745651724</v>
          </cell>
        </row>
        <row r="8271">
          <cell r="A8271" t="str">
            <v>ANZ</v>
          </cell>
          <cell r="B8271" t="str">
            <v>OFM</v>
          </cell>
          <cell r="C8271">
            <v>317.69564756962825</v>
          </cell>
        </row>
        <row r="8272">
          <cell r="A8272" t="str">
            <v>GC</v>
          </cell>
          <cell r="B8272" t="str">
            <v>OFM</v>
          </cell>
          <cell r="C8272">
            <v>5</v>
          </cell>
        </row>
        <row r="8273">
          <cell r="A8273" t="str">
            <v>IN</v>
          </cell>
          <cell r="B8273" t="str">
            <v>Tech</v>
          </cell>
          <cell r="C8273">
            <v>14.550264550264551</v>
          </cell>
        </row>
        <row r="8274">
          <cell r="A8274" t="str">
            <v>ANZ</v>
          </cell>
          <cell r="B8274" t="str">
            <v>Apps</v>
          </cell>
          <cell r="C8274">
            <v>211.79709837975219</v>
          </cell>
        </row>
        <row r="8275">
          <cell r="A8275" t="str">
            <v>GC</v>
          </cell>
          <cell r="B8275" t="str">
            <v>Tech</v>
          </cell>
          <cell r="C8275">
            <v>246.45717806531115</v>
          </cell>
        </row>
        <row r="8276">
          <cell r="A8276" t="str">
            <v>GC</v>
          </cell>
          <cell r="B8276" t="str">
            <v>Tech</v>
          </cell>
          <cell r="C8276">
            <v>36.628748707342297</v>
          </cell>
        </row>
        <row r="8277">
          <cell r="A8277" t="str">
            <v>GC</v>
          </cell>
          <cell r="B8277" t="str">
            <v>Tech</v>
          </cell>
          <cell r="C8277">
            <v>551.53395380903123</v>
          </cell>
        </row>
        <row r="8278">
          <cell r="A8278" t="str">
            <v>IN</v>
          </cell>
          <cell r="B8278" t="str">
            <v>Tech</v>
          </cell>
          <cell r="C8278">
            <v>15.4320987654321</v>
          </cell>
        </row>
        <row r="8279">
          <cell r="A8279" t="str">
            <v>ANZ</v>
          </cell>
          <cell r="B8279" t="str">
            <v>Apps</v>
          </cell>
          <cell r="C8279">
            <v>81.030710639332298</v>
          </cell>
        </row>
        <row r="8280">
          <cell r="A8280" t="str">
            <v>ASEAN</v>
          </cell>
          <cell r="B8280" t="str">
            <v>Tech</v>
          </cell>
          <cell r="C8280">
            <v>26.137852370865247</v>
          </cell>
        </row>
        <row r="8281">
          <cell r="A8281" t="str">
            <v>ASEAN</v>
          </cell>
          <cell r="B8281" t="str">
            <v>Tech</v>
          </cell>
          <cell r="C8281">
            <v>4.0352778230405741</v>
          </cell>
        </row>
        <row r="8282">
          <cell r="A8282" t="str">
            <v>GC</v>
          </cell>
          <cell r="B8282" t="str">
            <v>Tech</v>
          </cell>
          <cell r="C8282">
            <v>12.848020762401553</v>
          </cell>
        </row>
        <row r="8283">
          <cell r="A8283" t="str">
            <v>ASEAN</v>
          </cell>
          <cell r="B8283" t="str">
            <v>OFM</v>
          </cell>
          <cell r="C8283">
            <v>164.52022611659876</v>
          </cell>
        </row>
        <row r="8284">
          <cell r="A8284" t="str">
            <v>ASEAN</v>
          </cell>
          <cell r="B8284" t="str">
            <v>Apps</v>
          </cell>
          <cell r="C8284">
            <v>75</v>
          </cell>
        </row>
        <row r="8285">
          <cell r="A8285" t="str">
            <v>ANZ</v>
          </cell>
          <cell r="B8285" t="str">
            <v>Apps</v>
          </cell>
          <cell r="C8285">
            <v>211.79709837975219</v>
          </cell>
        </row>
        <row r="8286">
          <cell r="A8286" t="str">
            <v>GC</v>
          </cell>
          <cell r="B8286" t="str">
            <v>Systems</v>
          </cell>
          <cell r="C8286">
            <v>64.24010381200776</v>
          </cell>
        </row>
        <row r="8287">
          <cell r="A8287" t="str">
            <v>ASEAN</v>
          </cell>
          <cell r="B8287" t="str">
            <v>Apps</v>
          </cell>
          <cell r="C8287">
            <v>100</v>
          </cell>
        </row>
        <row r="8288">
          <cell r="A8288" t="str">
            <v>ASEAN</v>
          </cell>
          <cell r="B8288" t="str">
            <v>OFM</v>
          </cell>
          <cell r="C8288">
            <v>100</v>
          </cell>
        </row>
        <row r="8289">
          <cell r="A8289" t="str">
            <v>ASEAN</v>
          </cell>
          <cell r="B8289" t="str">
            <v>OFM</v>
          </cell>
          <cell r="C8289">
            <v>70</v>
          </cell>
        </row>
        <row r="8290">
          <cell r="A8290" t="str">
            <v>ASEAN</v>
          </cell>
          <cell r="B8290" t="str">
            <v>Tech</v>
          </cell>
          <cell r="C8290">
            <v>40.950000000000003</v>
          </cell>
        </row>
        <row r="8291">
          <cell r="A8291" t="str">
            <v>ASEAN</v>
          </cell>
          <cell r="B8291" t="str">
            <v>Tech</v>
          </cell>
          <cell r="C8291">
            <v>1102.2927689594355</v>
          </cell>
        </row>
        <row r="8292">
          <cell r="A8292" t="str">
            <v>GC</v>
          </cell>
          <cell r="B8292" t="str">
            <v>OFM</v>
          </cell>
          <cell r="C8292">
            <v>44.968072668405433</v>
          </cell>
        </row>
        <row r="8293">
          <cell r="A8293" t="str">
            <v>GC</v>
          </cell>
          <cell r="B8293" t="str">
            <v>Systems</v>
          </cell>
          <cell r="C8293">
            <v>68.941744226128904</v>
          </cell>
        </row>
        <row r="8294">
          <cell r="A8294" t="str">
            <v>GC</v>
          </cell>
          <cell r="B8294" t="str">
            <v>OFM</v>
          </cell>
          <cell r="C8294">
            <v>70.664114193208547</v>
          </cell>
        </row>
        <row r="8295">
          <cell r="A8295" t="str">
            <v>GC</v>
          </cell>
          <cell r="B8295" t="str">
            <v>Systems</v>
          </cell>
          <cell r="C8295">
            <v>77.017868145409736</v>
          </cell>
        </row>
        <row r="8296">
          <cell r="A8296" t="str">
            <v>GC</v>
          </cell>
          <cell r="B8296" t="str">
            <v>Systems</v>
          </cell>
          <cell r="C8296">
            <v>46.210720887245841</v>
          </cell>
        </row>
        <row r="8297">
          <cell r="A8297" t="str">
            <v>GC</v>
          </cell>
          <cell r="B8297" t="str">
            <v>Systems</v>
          </cell>
          <cell r="C8297">
            <v>23.105360443622921</v>
          </cell>
        </row>
        <row r="8298">
          <cell r="A8298" t="str">
            <v>IN</v>
          </cell>
          <cell r="B8298" t="str">
            <v>Tech</v>
          </cell>
          <cell r="C8298">
            <v>66.137566137566139</v>
          </cell>
        </row>
        <row r="8299">
          <cell r="A8299" t="str">
            <v>GC</v>
          </cell>
          <cell r="B8299" t="str">
            <v>Tech</v>
          </cell>
          <cell r="C8299">
            <v>46.210720887245841</v>
          </cell>
        </row>
        <row r="8300">
          <cell r="A8300" t="str">
            <v>GC</v>
          </cell>
          <cell r="B8300" t="str">
            <v>Tech</v>
          </cell>
          <cell r="C8300">
            <v>77.017868145409736</v>
          </cell>
        </row>
        <row r="8301">
          <cell r="A8301" t="str">
            <v>GC</v>
          </cell>
          <cell r="B8301" t="str">
            <v>Systems</v>
          </cell>
          <cell r="C8301">
            <v>123.22858903265558</v>
          </cell>
        </row>
        <row r="8302">
          <cell r="A8302" t="str">
            <v>GC</v>
          </cell>
          <cell r="B8302" t="str">
            <v>OFM</v>
          </cell>
          <cell r="C8302">
            <v>46.210720887245841</v>
          </cell>
        </row>
        <row r="8303">
          <cell r="A8303" t="str">
            <v>GC</v>
          </cell>
          <cell r="B8303" t="str">
            <v>Tech</v>
          </cell>
          <cell r="C8303">
            <v>53.912507701786815</v>
          </cell>
        </row>
        <row r="8304">
          <cell r="A8304" t="str">
            <v>GC</v>
          </cell>
          <cell r="B8304" t="str">
            <v>Systems</v>
          </cell>
          <cell r="C8304">
            <v>46.210720887245841</v>
          </cell>
        </row>
        <row r="8305">
          <cell r="A8305" t="str">
            <v>GC</v>
          </cell>
          <cell r="B8305" t="str">
            <v>Systems</v>
          </cell>
          <cell r="C8305">
            <v>23.105360443622921</v>
          </cell>
        </row>
        <row r="8306">
          <cell r="A8306" t="str">
            <v>GC</v>
          </cell>
          <cell r="B8306" t="str">
            <v>Tech</v>
          </cell>
          <cell r="C8306">
            <v>43.130006161429456</v>
          </cell>
        </row>
        <row r="8307">
          <cell r="A8307" t="str">
            <v>GC</v>
          </cell>
          <cell r="B8307" t="str">
            <v>Systems</v>
          </cell>
          <cell r="C8307">
            <v>17.235436056532226</v>
          </cell>
        </row>
        <row r="8308">
          <cell r="A8308" t="str">
            <v>GC</v>
          </cell>
          <cell r="B8308" t="str">
            <v>Systems</v>
          </cell>
          <cell r="C8308">
            <v>30.807147258163894</v>
          </cell>
        </row>
        <row r="8309">
          <cell r="A8309" t="str">
            <v>ASEAN</v>
          </cell>
          <cell r="B8309" t="str">
            <v>Tech</v>
          </cell>
          <cell r="C8309">
            <v>32.589212970506765</v>
          </cell>
        </row>
        <row r="8310">
          <cell r="A8310" t="str">
            <v>ASEAN</v>
          </cell>
          <cell r="B8310" t="str">
            <v>Tech</v>
          </cell>
          <cell r="C8310">
            <v>987.12135669959264</v>
          </cell>
        </row>
        <row r="8311">
          <cell r="A8311" t="str">
            <v>IN</v>
          </cell>
          <cell r="B8311" t="str">
            <v>Tech</v>
          </cell>
          <cell r="C8311">
            <v>26.455026455026456</v>
          </cell>
        </row>
        <row r="8312">
          <cell r="A8312" t="str">
            <v>IN</v>
          </cell>
          <cell r="B8312" t="str">
            <v>Tech</v>
          </cell>
          <cell r="C8312">
            <v>176.3668430335097</v>
          </cell>
        </row>
        <row r="8313">
          <cell r="A8313" t="str">
            <v>GC</v>
          </cell>
          <cell r="B8313" t="str">
            <v>OFM</v>
          </cell>
          <cell r="C8313">
            <v>192.72031143602331</v>
          </cell>
        </row>
        <row r="8314">
          <cell r="A8314" t="str">
            <v>IN</v>
          </cell>
          <cell r="B8314" t="str">
            <v>Tech</v>
          </cell>
          <cell r="C8314">
            <v>771.60493827160496</v>
          </cell>
        </row>
        <row r="8315">
          <cell r="A8315" t="str">
            <v>KR</v>
          </cell>
          <cell r="B8315" t="str">
            <v>OFM</v>
          </cell>
          <cell r="C8315">
            <v>62</v>
          </cell>
        </row>
        <row r="8316">
          <cell r="A8316" t="str">
            <v>KR</v>
          </cell>
          <cell r="B8316" t="str">
            <v>OFM</v>
          </cell>
          <cell r="C8316">
            <v>62</v>
          </cell>
        </row>
        <row r="8317">
          <cell r="A8317" t="str">
            <v>IN</v>
          </cell>
          <cell r="B8317" t="str">
            <v>OFM</v>
          </cell>
          <cell r="C8317">
            <v>34</v>
          </cell>
        </row>
        <row r="8318">
          <cell r="A8318" t="str">
            <v>ASEAN</v>
          </cell>
          <cell r="B8318" t="str">
            <v>Other</v>
          </cell>
          <cell r="C8318">
            <v>22.970551752653101</v>
          </cell>
        </row>
        <row r="8319">
          <cell r="A8319" t="str">
            <v>GC</v>
          </cell>
          <cell r="B8319" t="str">
            <v>OFM</v>
          </cell>
          <cell r="C8319">
            <v>15.511892450879007</v>
          </cell>
        </row>
        <row r="8320">
          <cell r="A8320" t="str">
            <v>ASEAN</v>
          </cell>
          <cell r="B8320" t="str">
            <v>Apps</v>
          </cell>
          <cell r="C8320">
            <v>82.260113058299382</v>
          </cell>
        </row>
        <row r="8321">
          <cell r="A8321" t="str">
            <v>GC</v>
          </cell>
          <cell r="B8321" t="str">
            <v>Systems</v>
          </cell>
          <cell r="C8321">
            <v>64.24010381200776</v>
          </cell>
        </row>
        <row r="8322">
          <cell r="A8322" t="str">
            <v>ASEAN</v>
          </cell>
          <cell r="B8322" t="str">
            <v>Tech</v>
          </cell>
          <cell r="C8322">
            <v>141.89278148932706</v>
          </cell>
        </row>
        <row r="8323">
          <cell r="A8323" t="str">
            <v>ANZ</v>
          </cell>
          <cell r="B8323" t="str">
            <v>Apps</v>
          </cell>
          <cell r="C8323">
            <v>105.89854918987609</v>
          </cell>
        </row>
        <row r="8324">
          <cell r="A8324" t="str">
            <v>ANZ</v>
          </cell>
          <cell r="B8324" t="str">
            <v>Apps</v>
          </cell>
          <cell r="C8324">
            <v>105.89854918987609</v>
          </cell>
        </row>
        <row r="8325">
          <cell r="A8325" t="str">
            <v>ANZ</v>
          </cell>
          <cell r="B8325" t="str">
            <v>Apps</v>
          </cell>
          <cell r="C8325">
            <v>264.74637297469025</v>
          </cell>
        </row>
        <row r="8326">
          <cell r="A8326" t="str">
            <v>ASEAN</v>
          </cell>
          <cell r="B8326" t="str">
            <v>Apps</v>
          </cell>
          <cell r="C8326">
            <v>200</v>
          </cell>
        </row>
        <row r="8327">
          <cell r="A8327" t="str">
            <v>ASEAN</v>
          </cell>
          <cell r="B8327" t="str">
            <v>Systems</v>
          </cell>
          <cell r="C8327">
            <v>120.3659123736158</v>
          </cell>
        </row>
        <row r="8328">
          <cell r="A8328" t="str">
            <v>ANZ</v>
          </cell>
          <cell r="B8328" t="str">
            <v>Apps</v>
          </cell>
          <cell r="C8328">
            <v>158.84782378481412</v>
          </cell>
        </row>
        <row r="8329">
          <cell r="A8329" t="str">
            <v>GC</v>
          </cell>
          <cell r="B8329" t="str">
            <v>OFM</v>
          </cell>
          <cell r="C8329">
            <v>60.385697583287296</v>
          </cell>
        </row>
        <row r="8330">
          <cell r="A8330" t="str">
            <v>IN</v>
          </cell>
          <cell r="B8330" t="str">
            <v>Tech</v>
          </cell>
          <cell r="C8330">
            <v>195.868430335097</v>
          </cell>
        </row>
        <row r="8331">
          <cell r="A8331" t="str">
            <v>KR</v>
          </cell>
          <cell r="B8331" t="str">
            <v>Tech</v>
          </cell>
          <cell r="C8331">
            <v>5.4951596801817068E-5</v>
          </cell>
        </row>
        <row r="8332">
          <cell r="A8332" t="str">
            <v>IN</v>
          </cell>
          <cell r="B8332" t="str">
            <v>Tech</v>
          </cell>
          <cell r="C8332">
            <v>238.0952380952381</v>
          </cell>
        </row>
        <row r="8333">
          <cell r="A8333" t="str">
            <v>IN</v>
          </cell>
          <cell r="B8333" t="str">
            <v>Tech</v>
          </cell>
          <cell r="C8333">
            <v>12.628417107583775</v>
          </cell>
        </row>
        <row r="8334">
          <cell r="A8334" t="str">
            <v>GC</v>
          </cell>
          <cell r="B8334" t="str">
            <v>Tech</v>
          </cell>
          <cell r="C8334">
            <v>62.047569803516026</v>
          </cell>
        </row>
        <row r="8335">
          <cell r="A8335" t="str">
            <v>ASEAN</v>
          </cell>
          <cell r="B8335" t="str">
            <v>Tech</v>
          </cell>
          <cell r="C8335">
            <v>1.75</v>
          </cell>
        </row>
        <row r="8336">
          <cell r="A8336" t="str">
            <v>ASEAN</v>
          </cell>
          <cell r="B8336" t="str">
            <v>Tech</v>
          </cell>
          <cell r="C8336">
            <v>1.75</v>
          </cell>
        </row>
        <row r="8337">
          <cell r="A8337" t="str">
            <v>IN</v>
          </cell>
          <cell r="B8337" t="str">
            <v>Apps</v>
          </cell>
          <cell r="C8337">
            <v>661.37566137566137</v>
          </cell>
        </row>
        <row r="8338">
          <cell r="A8338" t="str">
            <v>GC</v>
          </cell>
          <cell r="B8338" t="str">
            <v>Systems</v>
          </cell>
          <cell r="C8338">
            <v>61.614294516327789</v>
          </cell>
        </row>
        <row r="8339">
          <cell r="A8339" t="str">
            <v>ASEAN</v>
          </cell>
          <cell r="B8339" t="str">
            <v>Tech</v>
          </cell>
          <cell r="C8339">
            <v>3.7850875178021779</v>
          </cell>
        </row>
        <row r="8340">
          <cell r="A8340" t="str">
            <v>ASEAN</v>
          </cell>
          <cell r="B8340" t="str">
            <v>Tech</v>
          </cell>
          <cell r="C8340">
            <v>150</v>
          </cell>
        </row>
        <row r="8341">
          <cell r="A8341" t="str">
            <v>ASEAN</v>
          </cell>
          <cell r="B8341" t="str">
            <v>Tech</v>
          </cell>
          <cell r="C8341">
            <v>70</v>
          </cell>
        </row>
        <row r="8342">
          <cell r="A8342" t="str">
            <v>ASEAN</v>
          </cell>
          <cell r="B8342" t="str">
            <v>OFM</v>
          </cell>
          <cell r="C8342">
            <v>150</v>
          </cell>
        </row>
        <row r="8343">
          <cell r="A8343" t="str">
            <v>ASEAN</v>
          </cell>
          <cell r="B8343" t="str">
            <v>OFM</v>
          </cell>
          <cell r="C8343">
            <v>150</v>
          </cell>
        </row>
        <row r="8344">
          <cell r="A8344" t="str">
            <v>ASEAN</v>
          </cell>
          <cell r="B8344" t="str">
            <v>Tech</v>
          </cell>
          <cell r="C8344">
            <v>150</v>
          </cell>
        </row>
        <row r="8345">
          <cell r="A8345" t="str">
            <v>ASEAN</v>
          </cell>
          <cell r="B8345" t="str">
            <v>Systems</v>
          </cell>
          <cell r="C8345">
            <v>40.121970791205264</v>
          </cell>
        </row>
        <row r="8346">
          <cell r="A8346" t="str">
            <v>GC</v>
          </cell>
          <cell r="B8346" t="str">
            <v>Tech</v>
          </cell>
          <cell r="C8346">
            <v>11.326172703095088</v>
          </cell>
        </row>
        <row r="8347">
          <cell r="A8347" t="str">
            <v>IN</v>
          </cell>
          <cell r="B8347" t="str">
            <v>Tech</v>
          </cell>
          <cell r="C8347">
            <v>88.183421516754848</v>
          </cell>
        </row>
        <row r="8348">
          <cell r="A8348" t="str">
            <v>ANZ</v>
          </cell>
          <cell r="B8348" t="str">
            <v>Tech</v>
          </cell>
          <cell r="C8348">
            <v>42.359419675950441</v>
          </cell>
        </row>
        <row r="8349">
          <cell r="A8349" t="str">
            <v>IN</v>
          </cell>
          <cell r="B8349" t="str">
            <v>Apps</v>
          </cell>
          <cell r="C8349">
            <v>44.091710758377424</v>
          </cell>
        </row>
        <row r="8350">
          <cell r="A8350" t="str">
            <v>ASEAN</v>
          </cell>
          <cell r="B8350" t="str">
            <v>Systems</v>
          </cell>
          <cell r="C8350">
            <v>120.3659123736158</v>
          </cell>
        </row>
        <row r="8351">
          <cell r="A8351" t="str">
            <v>ASEAN</v>
          </cell>
          <cell r="B8351" t="str">
            <v>Systems</v>
          </cell>
          <cell r="C8351">
            <v>64.195153265928425</v>
          </cell>
        </row>
        <row r="8352">
          <cell r="A8352" t="str">
            <v>ASEAN</v>
          </cell>
          <cell r="B8352" t="str">
            <v>Systems</v>
          </cell>
          <cell r="C8352">
            <v>12.036591237361579</v>
          </cell>
        </row>
        <row r="8353">
          <cell r="A8353" t="str">
            <v>GC</v>
          </cell>
          <cell r="B8353" t="str">
            <v>Systems</v>
          </cell>
          <cell r="C8353">
            <v>254.15896487985214</v>
          </cell>
        </row>
        <row r="8354">
          <cell r="A8354" t="str">
            <v>GC</v>
          </cell>
          <cell r="B8354" t="str">
            <v>Apps</v>
          </cell>
          <cell r="C8354">
            <v>77.088124574409321</v>
          </cell>
        </row>
        <row r="8355">
          <cell r="A8355" t="str">
            <v>GC</v>
          </cell>
          <cell r="B8355" t="str">
            <v>Tech</v>
          </cell>
          <cell r="C8355">
            <v>215.65003080714726</v>
          </cell>
        </row>
        <row r="8356">
          <cell r="A8356" t="str">
            <v>GC</v>
          </cell>
          <cell r="B8356" t="str">
            <v>OFM</v>
          </cell>
          <cell r="C8356">
            <v>12.322858903265558</v>
          </cell>
        </row>
        <row r="8357">
          <cell r="A8357" t="str">
            <v>GC</v>
          </cell>
          <cell r="B8357" t="str">
            <v>Tech</v>
          </cell>
          <cell r="C8357">
            <v>15.403573629081947</v>
          </cell>
        </row>
        <row r="8358">
          <cell r="A8358" t="str">
            <v>ASEAN</v>
          </cell>
          <cell r="B8358" t="str">
            <v>OFM</v>
          </cell>
          <cell r="C8358">
            <v>200</v>
          </cell>
        </row>
        <row r="8359">
          <cell r="A8359" t="str">
            <v>ASEAN</v>
          </cell>
          <cell r="B8359" t="str">
            <v>Tech</v>
          </cell>
          <cell r="C8359">
            <v>175</v>
          </cell>
        </row>
        <row r="8360">
          <cell r="A8360" t="str">
            <v>GC</v>
          </cell>
          <cell r="B8360" t="str">
            <v>OFM</v>
          </cell>
          <cell r="C8360">
            <v>20.682523267838675</v>
          </cell>
        </row>
        <row r="8361">
          <cell r="A8361" t="str">
            <v>IN</v>
          </cell>
          <cell r="B8361" t="str">
            <v>Tech</v>
          </cell>
          <cell r="C8361">
            <v>661.37566137566137</v>
          </cell>
        </row>
        <row r="8362">
          <cell r="A8362" t="str">
            <v>ANZ</v>
          </cell>
          <cell r="B8362" t="str">
            <v>Apps</v>
          </cell>
          <cell r="C8362">
            <v>211.79709837975219</v>
          </cell>
        </row>
        <row r="8363">
          <cell r="A8363" t="str">
            <v>GC</v>
          </cell>
          <cell r="B8363" t="str">
            <v>Systems</v>
          </cell>
          <cell r="C8363">
            <v>15.511892450879007</v>
          </cell>
        </row>
        <row r="8364">
          <cell r="A8364" t="str">
            <v>ASEAN</v>
          </cell>
          <cell r="B8364" t="str">
            <v>Tech</v>
          </cell>
          <cell r="C8364">
            <v>21.284014991037971</v>
          </cell>
        </row>
        <row r="8365">
          <cell r="A8365" t="str">
            <v>ASEAN</v>
          </cell>
          <cell r="B8365" t="str">
            <v>Systems</v>
          </cell>
          <cell r="C8365">
            <v>16.294606485253382</v>
          </cell>
        </row>
        <row r="8366">
          <cell r="A8366" t="str">
            <v>IN</v>
          </cell>
          <cell r="B8366" t="str">
            <v>OFM</v>
          </cell>
          <cell r="C8366">
            <v>61.728395061728399</v>
          </cell>
        </row>
        <row r="8367">
          <cell r="A8367" t="str">
            <v>ASEAN</v>
          </cell>
          <cell r="B8367" t="str">
            <v>OFM</v>
          </cell>
          <cell r="C8367">
            <v>224.86556949649668</v>
          </cell>
        </row>
        <row r="8368">
          <cell r="A8368" t="str">
            <v>GC</v>
          </cell>
          <cell r="B8368" t="str">
            <v>OFM</v>
          </cell>
          <cell r="C8368">
            <v>50</v>
          </cell>
        </row>
        <row r="8369">
          <cell r="A8369" t="str">
            <v>IN</v>
          </cell>
          <cell r="B8369" t="str">
            <v>Apps</v>
          </cell>
          <cell r="C8369">
            <v>9.9206349206349209</v>
          </cell>
        </row>
        <row r="8370">
          <cell r="A8370" t="str">
            <v>ASEAN</v>
          </cell>
          <cell r="B8370" t="str">
            <v>Systems</v>
          </cell>
          <cell r="C8370">
            <v>3.9484854267983707</v>
          </cell>
        </row>
        <row r="8371">
          <cell r="A8371" t="str">
            <v>ASEAN</v>
          </cell>
          <cell r="B8371" t="str">
            <v>Tech</v>
          </cell>
          <cell r="C8371">
            <v>48.883819455760147</v>
          </cell>
        </row>
        <row r="8372">
          <cell r="A8372" t="str">
            <v>ASEAN</v>
          </cell>
          <cell r="B8372" t="str">
            <v>Systems</v>
          </cell>
          <cell r="C8372">
            <v>98.712135669959252</v>
          </cell>
        </row>
        <row r="8373">
          <cell r="A8373" t="str">
            <v>IN</v>
          </cell>
          <cell r="B8373" t="str">
            <v>Apps</v>
          </cell>
          <cell r="C8373">
            <v>55.114638447971785</v>
          </cell>
        </row>
        <row r="8374">
          <cell r="A8374" t="str">
            <v>GC</v>
          </cell>
          <cell r="B8374" t="str">
            <v>Tech</v>
          </cell>
          <cell r="C8374">
            <v>616.14294516327789</v>
          </cell>
        </row>
        <row r="8375">
          <cell r="A8375" t="str">
            <v>GC</v>
          </cell>
          <cell r="B8375" t="str">
            <v>Apps</v>
          </cell>
          <cell r="C8375">
            <v>30.807147258163894</v>
          </cell>
        </row>
        <row r="8376">
          <cell r="A8376" t="str">
            <v>ASEAN</v>
          </cell>
          <cell r="B8376" t="str">
            <v>Systems</v>
          </cell>
          <cell r="C8376">
            <v>150</v>
          </cell>
        </row>
        <row r="8377">
          <cell r="A8377" t="str">
            <v>GC</v>
          </cell>
          <cell r="B8377" t="str">
            <v>Tech</v>
          </cell>
          <cell r="C8377">
            <v>1109.0573012939003</v>
          </cell>
        </row>
        <row r="8378">
          <cell r="A8378" t="str">
            <v>KR</v>
          </cell>
          <cell r="B8378" t="str">
            <v>Tech</v>
          </cell>
          <cell r="C8378">
            <v>137.37899200454268</v>
          </cell>
        </row>
        <row r="8379">
          <cell r="A8379" t="str">
            <v>ASEAN</v>
          </cell>
          <cell r="B8379" t="str">
            <v>Tech</v>
          </cell>
          <cell r="C8379">
            <v>5.1735375590679489</v>
          </cell>
        </row>
        <row r="8380">
          <cell r="A8380" t="str">
            <v>ASEAN</v>
          </cell>
          <cell r="B8380" t="str">
            <v>Tech</v>
          </cell>
          <cell r="C8380">
            <v>0.18</v>
          </cell>
        </row>
        <row r="8381">
          <cell r="A8381" t="str">
            <v>ASEAN</v>
          </cell>
          <cell r="B8381" t="str">
            <v>Systems</v>
          </cell>
          <cell r="C8381">
            <v>33.262999999999998</v>
          </cell>
        </row>
        <row r="8382">
          <cell r="A8382" t="str">
            <v>ASEAN</v>
          </cell>
          <cell r="B8382" t="str">
            <v>Systems</v>
          </cell>
          <cell r="C8382">
            <v>95</v>
          </cell>
        </row>
        <row r="8383">
          <cell r="A8383" t="str">
            <v>ASEAN</v>
          </cell>
          <cell r="B8383" t="str">
            <v>Systems</v>
          </cell>
          <cell r="C8383">
            <v>27</v>
          </cell>
        </row>
        <row r="8384">
          <cell r="A8384" t="str">
            <v>GC</v>
          </cell>
          <cell r="B8384" t="str">
            <v>Tech</v>
          </cell>
          <cell r="C8384">
            <v>308.07147258163894</v>
          </cell>
        </row>
        <row r="8385">
          <cell r="A8385" t="str">
            <v>GC</v>
          </cell>
          <cell r="B8385" t="str">
            <v>Apps</v>
          </cell>
          <cell r="C8385">
            <v>462.10720887245844</v>
          </cell>
        </row>
        <row r="8386">
          <cell r="A8386" t="str">
            <v>IN</v>
          </cell>
          <cell r="B8386" t="str">
            <v>Apps</v>
          </cell>
          <cell r="C8386">
            <v>26.455026455026456</v>
          </cell>
        </row>
        <row r="8387">
          <cell r="A8387" t="str">
            <v>ASEAN</v>
          </cell>
          <cell r="B8387" t="str">
            <v>Tech</v>
          </cell>
          <cell r="C8387">
            <v>200</v>
          </cell>
        </row>
        <row r="8388">
          <cell r="A8388" t="str">
            <v>ASEAN</v>
          </cell>
          <cell r="B8388" t="str">
            <v>Apps</v>
          </cell>
          <cell r="C8388">
            <v>300</v>
          </cell>
        </row>
        <row r="8389">
          <cell r="A8389" t="str">
            <v>IN</v>
          </cell>
          <cell r="B8389" t="str">
            <v>Apps</v>
          </cell>
          <cell r="C8389">
            <v>110.22927689594357</v>
          </cell>
        </row>
        <row r="8390">
          <cell r="A8390" t="str">
            <v>ASEAN</v>
          </cell>
          <cell r="B8390" t="str">
            <v>Apps</v>
          </cell>
          <cell r="C8390">
            <v>87.339090760958129</v>
          </cell>
        </row>
        <row r="8391">
          <cell r="A8391" t="str">
            <v>ANZ</v>
          </cell>
          <cell r="B8391" t="str">
            <v>Systems</v>
          </cell>
          <cell r="C8391">
            <v>264.74637297469025</v>
          </cell>
        </row>
        <row r="8392">
          <cell r="A8392" t="str">
            <v>IN</v>
          </cell>
          <cell r="B8392" t="str">
            <v>Apps</v>
          </cell>
          <cell r="C8392">
            <v>17.636684303350968</v>
          </cell>
        </row>
        <row r="8393">
          <cell r="A8393" t="str">
            <v>IN</v>
          </cell>
          <cell r="B8393" t="str">
            <v>Apps</v>
          </cell>
          <cell r="C8393">
            <v>48.500881834215171</v>
          </cell>
        </row>
        <row r="8394">
          <cell r="A8394" t="str">
            <v>GC</v>
          </cell>
          <cell r="B8394" t="str">
            <v>Systems</v>
          </cell>
          <cell r="C8394">
            <v>84.719654959950716</v>
          </cell>
        </row>
        <row r="8395">
          <cell r="A8395" t="str">
            <v>GC</v>
          </cell>
          <cell r="B8395" t="str">
            <v>Systems</v>
          </cell>
          <cell r="C8395">
            <v>123.22858903265558</v>
          </cell>
        </row>
        <row r="8396">
          <cell r="A8396" t="str">
            <v>GC</v>
          </cell>
          <cell r="B8396" t="str">
            <v>Tech</v>
          </cell>
          <cell r="C8396">
            <v>61.614294516327789</v>
          </cell>
        </row>
        <row r="8397">
          <cell r="A8397" t="str">
            <v>GC</v>
          </cell>
          <cell r="B8397" t="str">
            <v>OFM</v>
          </cell>
          <cell r="C8397">
            <v>38.508934072704868</v>
          </cell>
        </row>
        <row r="8398">
          <cell r="A8398" t="str">
            <v>GC</v>
          </cell>
          <cell r="B8398" t="str">
            <v>Systems</v>
          </cell>
          <cell r="C8398">
            <v>61.614294516327789</v>
          </cell>
        </row>
        <row r="8399">
          <cell r="A8399" t="str">
            <v>GC</v>
          </cell>
          <cell r="B8399" t="str">
            <v>Apps</v>
          </cell>
          <cell r="C8399">
            <v>154.03573629081947</v>
          </cell>
        </row>
        <row r="8400">
          <cell r="A8400" t="str">
            <v>GC</v>
          </cell>
          <cell r="B8400" t="str">
            <v>Tech</v>
          </cell>
          <cell r="C8400">
            <v>77.017868145409736</v>
          </cell>
        </row>
        <row r="8401">
          <cell r="A8401" t="str">
            <v>GC</v>
          </cell>
          <cell r="B8401" t="str">
            <v>Apps</v>
          </cell>
          <cell r="C8401">
            <v>30.807147258163894</v>
          </cell>
        </row>
        <row r="8402">
          <cell r="A8402" t="str">
            <v>GC</v>
          </cell>
          <cell r="B8402" t="str">
            <v>OFM</v>
          </cell>
          <cell r="C8402">
            <v>61.614294516327789</v>
          </cell>
        </row>
        <row r="8403">
          <cell r="A8403" t="str">
            <v>GC</v>
          </cell>
          <cell r="B8403" t="str">
            <v>Tech</v>
          </cell>
          <cell r="C8403">
            <v>100.2145619467321</v>
          </cell>
        </row>
        <row r="8404">
          <cell r="A8404" t="str">
            <v>IN</v>
          </cell>
          <cell r="B8404" t="str">
            <v>OFM</v>
          </cell>
          <cell r="C8404">
            <v>88.183421516754848</v>
          </cell>
        </row>
        <row r="8405">
          <cell r="A8405" t="str">
            <v>ANZ</v>
          </cell>
          <cell r="B8405" t="str">
            <v>OFM</v>
          </cell>
          <cell r="C8405">
            <v>149.84644710367468</v>
          </cell>
        </row>
        <row r="8406">
          <cell r="A8406" t="str">
            <v>GC</v>
          </cell>
          <cell r="B8406" t="str">
            <v>Apps</v>
          </cell>
          <cell r="C8406">
            <v>107.82501540357363</v>
          </cell>
        </row>
        <row r="8407">
          <cell r="A8407" t="str">
            <v>IN</v>
          </cell>
          <cell r="B8407" t="str">
            <v>Tech</v>
          </cell>
          <cell r="C8407">
            <v>391.73686067019401</v>
          </cell>
        </row>
        <row r="8408">
          <cell r="A8408" t="str">
            <v>IN</v>
          </cell>
          <cell r="B8408" t="str">
            <v>Apps</v>
          </cell>
          <cell r="C8408">
            <v>55.114638447971785</v>
          </cell>
        </row>
        <row r="8409">
          <cell r="A8409" t="str">
            <v>IN</v>
          </cell>
          <cell r="B8409" t="str">
            <v>Tech</v>
          </cell>
          <cell r="C8409">
            <v>216.48624338624339</v>
          </cell>
        </row>
        <row r="8410">
          <cell r="A8410" t="str">
            <v>GC</v>
          </cell>
          <cell r="B8410" t="str">
            <v>Systems</v>
          </cell>
          <cell r="C8410">
            <v>338.87861983980287</v>
          </cell>
        </row>
        <row r="8411">
          <cell r="A8411" t="str">
            <v>GC</v>
          </cell>
          <cell r="B8411" t="str">
            <v>Tech</v>
          </cell>
          <cell r="C8411">
            <v>4.6210720887245836E-3</v>
          </cell>
        </row>
        <row r="8412">
          <cell r="A8412" t="str">
            <v>GC</v>
          </cell>
          <cell r="B8412" t="str">
            <v>Tech</v>
          </cell>
          <cell r="C8412">
            <v>29.266789895255702</v>
          </cell>
        </row>
        <row r="8413">
          <cell r="A8413" t="str">
            <v>GC</v>
          </cell>
          <cell r="B8413" t="str">
            <v>Tech</v>
          </cell>
          <cell r="C8413">
            <v>68.941744226128904</v>
          </cell>
        </row>
        <row r="8414">
          <cell r="A8414" t="str">
            <v>ASEAN</v>
          </cell>
          <cell r="B8414" t="str">
            <v>Systems</v>
          </cell>
          <cell r="C8414">
            <v>40</v>
          </cell>
        </row>
        <row r="8415">
          <cell r="A8415" t="str">
            <v>IN</v>
          </cell>
          <cell r="B8415" t="str">
            <v>Apps</v>
          </cell>
          <cell r="C8415">
            <v>33.06878306878307</v>
          </cell>
        </row>
        <row r="8416">
          <cell r="A8416" t="str">
            <v>IN</v>
          </cell>
          <cell r="B8416" t="str">
            <v>Tech</v>
          </cell>
          <cell r="C8416">
            <v>55.114638447971785</v>
          </cell>
        </row>
        <row r="8417">
          <cell r="A8417" t="str">
            <v>ASEAN</v>
          </cell>
          <cell r="B8417" t="str">
            <v>Systems</v>
          </cell>
          <cell r="C8417">
            <v>19.742427133991853</v>
          </cell>
        </row>
        <row r="8418">
          <cell r="A8418" t="str">
            <v>ASEAN</v>
          </cell>
          <cell r="B8418" t="str">
            <v>Tech</v>
          </cell>
          <cell r="C8418">
            <v>21</v>
          </cell>
        </row>
        <row r="8419">
          <cell r="A8419" t="str">
            <v>ASEAN</v>
          </cell>
          <cell r="B8419" t="str">
            <v>Apps</v>
          </cell>
          <cell r="C8419">
            <v>60</v>
          </cell>
        </row>
        <row r="8420">
          <cell r="A8420" t="str">
            <v>ANZ</v>
          </cell>
          <cell r="B8420" t="str">
            <v>Apps</v>
          </cell>
          <cell r="C8420">
            <v>34.946521232659116</v>
          </cell>
        </row>
        <row r="8421">
          <cell r="A8421" t="str">
            <v>ASEAN</v>
          </cell>
          <cell r="B8421" t="str">
            <v>Tech</v>
          </cell>
          <cell r="C8421">
            <v>496.62538699690401</v>
          </cell>
        </row>
        <row r="8422">
          <cell r="A8422" t="str">
            <v>IN</v>
          </cell>
          <cell r="B8422" t="str">
            <v>Tech</v>
          </cell>
          <cell r="C8422">
            <v>1128.747795414462</v>
          </cell>
        </row>
        <row r="8423">
          <cell r="A8423" t="str">
            <v>GC</v>
          </cell>
          <cell r="B8423" t="str">
            <v>Tech</v>
          </cell>
          <cell r="C8423">
            <v>6.2936573595311955</v>
          </cell>
        </row>
        <row r="8424">
          <cell r="A8424" t="str">
            <v>GC</v>
          </cell>
          <cell r="B8424" t="str">
            <v>Tech</v>
          </cell>
          <cell r="C8424">
            <v>123.22858903265558</v>
          </cell>
        </row>
        <row r="8425">
          <cell r="A8425" t="str">
            <v>IN</v>
          </cell>
          <cell r="B8425" t="str">
            <v>Tech</v>
          </cell>
          <cell r="C8425">
            <v>66.137566137566139</v>
          </cell>
        </row>
        <row r="8426">
          <cell r="A8426" t="str">
            <v>GC</v>
          </cell>
          <cell r="B8426" t="str">
            <v>Apps</v>
          </cell>
          <cell r="C8426">
            <v>123.22858903265558</v>
          </cell>
        </row>
        <row r="8427">
          <cell r="A8427" t="str">
            <v>ASEAN</v>
          </cell>
          <cell r="B8427" t="str">
            <v>Tech</v>
          </cell>
          <cell r="C8427">
            <v>30</v>
          </cell>
        </row>
        <row r="8428">
          <cell r="A8428" t="str">
            <v>ASEAN</v>
          </cell>
          <cell r="B8428" t="str">
            <v>Tech</v>
          </cell>
          <cell r="C8428">
            <v>50</v>
          </cell>
        </row>
        <row r="8429">
          <cell r="A8429" t="str">
            <v>ASEAN</v>
          </cell>
          <cell r="B8429" t="str">
            <v>Systems</v>
          </cell>
          <cell r="C8429">
            <v>102.78416609921243</v>
          </cell>
        </row>
        <row r="8430">
          <cell r="A8430" t="str">
            <v>KR</v>
          </cell>
          <cell r="B8430" t="str">
            <v>OFM</v>
          </cell>
          <cell r="C8430">
            <v>6.2278476375392682</v>
          </cell>
        </row>
        <row r="8431">
          <cell r="A8431" t="str">
            <v>KR</v>
          </cell>
          <cell r="B8431" t="str">
            <v>Tech</v>
          </cell>
          <cell r="C8431">
            <v>228.96498667423779</v>
          </cell>
        </row>
        <row r="8432">
          <cell r="A8432" t="str">
            <v>ASEAN</v>
          </cell>
          <cell r="B8432" t="str">
            <v>Tech</v>
          </cell>
          <cell r="C8432">
            <v>494</v>
          </cell>
        </row>
        <row r="8433">
          <cell r="A8433" t="str">
            <v>GC</v>
          </cell>
          <cell r="B8433" t="str">
            <v>OFM</v>
          </cell>
          <cell r="C8433">
            <v>27.576697690451567</v>
          </cell>
        </row>
        <row r="8434">
          <cell r="A8434" t="str">
            <v>GC</v>
          </cell>
          <cell r="B8434" t="str">
            <v>Apps</v>
          </cell>
          <cell r="C8434">
            <v>15.403573629081947</v>
          </cell>
        </row>
        <row r="8435">
          <cell r="A8435" t="str">
            <v>GC</v>
          </cell>
          <cell r="B8435" t="str">
            <v>Systems</v>
          </cell>
          <cell r="C8435">
            <v>34.470872113064452</v>
          </cell>
        </row>
        <row r="8436">
          <cell r="A8436" t="str">
            <v>ASEAN</v>
          </cell>
          <cell r="B8436" t="str">
            <v>Other</v>
          </cell>
          <cell r="C8436">
            <v>150</v>
          </cell>
        </row>
        <row r="8437">
          <cell r="A8437" t="str">
            <v>IN</v>
          </cell>
          <cell r="B8437" t="str">
            <v>Tech</v>
          </cell>
          <cell r="C8437">
            <v>18.04052028218695</v>
          </cell>
        </row>
        <row r="8438">
          <cell r="A8438" t="str">
            <v>ASEAN</v>
          </cell>
          <cell r="B8438" t="str">
            <v>Tech</v>
          </cell>
          <cell r="C8438">
            <v>285</v>
          </cell>
        </row>
        <row r="8439">
          <cell r="A8439" t="str">
            <v>ANZ</v>
          </cell>
          <cell r="B8439" t="str">
            <v>Apps</v>
          </cell>
          <cell r="C8439">
            <v>64.529280948850996</v>
          </cell>
        </row>
        <row r="8440">
          <cell r="A8440" t="str">
            <v>GC</v>
          </cell>
          <cell r="B8440" t="str">
            <v>Tech</v>
          </cell>
          <cell r="C8440">
            <v>154.03573629081947</v>
          </cell>
        </row>
        <row r="8441">
          <cell r="A8441" t="str">
            <v>ANZ</v>
          </cell>
          <cell r="B8441" t="str">
            <v>Systems</v>
          </cell>
          <cell r="C8441">
            <v>42.359419675950441</v>
          </cell>
        </row>
        <row r="8442">
          <cell r="A8442" t="str">
            <v>ANZ</v>
          </cell>
          <cell r="B8442" t="str">
            <v>Apps</v>
          </cell>
          <cell r="C8442">
            <v>105.89854918987609</v>
          </cell>
        </row>
        <row r="8443">
          <cell r="A8443" t="str">
            <v>ANZ</v>
          </cell>
          <cell r="B8443" t="str">
            <v>Apps</v>
          </cell>
          <cell r="C8443">
            <v>158.84782378481412</v>
          </cell>
        </row>
        <row r="8444">
          <cell r="A8444" t="str">
            <v>ANZ</v>
          </cell>
          <cell r="B8444" t="str">
            <v>OFM</v>
          </cell>
          <cell r="C8444">
            <v>105.89854918987609</v>
          </cell>
        </row>
        <row r="8445">
          <cell r="A8445" t="str">
            <v>IN</v>
          </cell>
          <cell r="B8445" t="str">
            <v>Tech</v>
          </cell>
          <cell r="C8445">
            <v>216.04938271604939</v>
          </cell>
        </row>
        <row r="8446">
          <cell r="A8446" t="str">
            <v>GC</v>
          </cell>
          <cell r="B8446" t="str">
            <v>Tech</v>
          </cell>
          <cell r="C8446">
            <v>85.385000000000005</v>
          </cell>
        </row>
        <row r="8447">
          <cell r="A8447" t="str">
            <v>ASEAN</v>
          </cell>
          <cell r="B8447" t="str">
            <v>Tech</v>
          </cell>
          <cell r="C8447">
            <v>150</v>
          </cell>
        </row>
        <row r="8448">
          <cell r="A8448" t="str">
            <v>IN</v>
          </cell>
          <cell r="B8448" t="str">
            <v>Tech</v>
          </cell>
          <cell r="C8448">
            <v>70.546737213403873</v>
          </cell>
        </row>
        <row r="8449">
          <cell r="A8449" t="str">
            <v>ANZ</v>
          </cell>
          <cell r="B8449" t="str">
            <v>Apps</v>
          </cell>
          <cell r="C8449">
            <v>264.74637297469025</v>
          </cell>
        </row>
        <row r="8450">
          <cell r="A8450" t="str">
            <v>ANZ</v>
          </cell>
          <cell r="B8450" t="str">
            <v>OFM</v>
          </cell>
          <cell r="C8450">
            <v>158.84782378481412</v>
          </cell>
        </row>
        <row r="8451">
          <cell r="A8451" t="str">
            <v>ANZ</v>
          </cell>
          <cell r="B8451" t="str">
            <v>Apps</v>
          </cell>
          <cell r="C8451">
            <v>264.74637297469025</v>
          </cell>
        </row>
        <row r="8452">
          <cell r="A8452" t="str">
            <v>IN</v>
          </cell>
          <cell r="B8452" t="str">
            <v>Tech</v>
          </cell>
          <cell r="C8452">
            <v>17.636684303350968</v>
          </cell>
        </row>
        <row r="8453">
          <cell r="A8453" t="str">
            <v>GC</v>
          </cell>
          <cell r="B8453" t="str">
            <v>Systems</v>
          </cell>
          <cell r="C8453">
            <v>46.210720887245841</v>
          </cell>
        </row>
        <row r="8454">
          <cell r="A8454" t="str">
            <v>ASEAN</v>
          </cell>
          <cell r="B8454" t="str">
            <v>OFM</v>
          </cell>
          <cell r="C8454">
            <v>30</v>
          </cell>
        </row>
        <row r="8455">
          <cell r="A8455" t="str">
            <v>GC</v>
          </cell>
          <cell r="B8455" t="str">
            <v>Tech</v>
          </cell>
          <cell r="C8455">
            <v>77.017868145409736</v>
          </cell>
        </row>
        <row r="8456">
          <cell r="A8456" t="str">
            <v>GC</v>
          </cell>
          <cell r="B8456" t="str">
            <v>OFM</v>
          </cell>
          <cell r="C8456">
            <v>77.017868145409736</v>
          </cell>
        </row>
        <row r="8457">
          <cell r="A8457" t="str">
            <v>GC</v>
          </cell>
          <cell r="B8457" t="str">
            <v>Tech</v>
          </cell>
          <cell r="C8457">
            <v>77.017868145409736</v>
          </cell>
        </row>
        <row r="8458">
          <cell r="A8458" t="str">
            <v>GC</v>
          </cell>
          <cell r="B8458" t="str">
            <v>Tech</v>
          </cell>
          <cell r="C8458">
            <v>46.210720887245841</v>
          </cell>
        </row>
        <row r="8459">
          <cell r="A8459" t="str">
            <v>GC</v>
          </cell>
          <cell r="B8459" t="str">
            <v>Tech</v>
          </cell>
          <cell r="C8459">
            <v>184.84288354898337</v>
          </cell>
        </row>
        <row r="8460">
          <cell r="A8460" t="str">
            <v>GC</v>
          </cell>
          <cell r="B8460" t="str">
            <v>Tech</v>
          </cell>
          <cell r="C8460">
            <v>92.421441774491683</v>
          </cell>
        </row>
        <row r="8461">
          <cell r="A8461" t="str">
            <v>IN</v>
          </cell>
          <cell r="B8461" t="str">
            <v>Apps</v>
          </cell>
          <cell r="C8461">
            <v>77.160493827160494</v>
          </cell>
        </row>
        <row r="8462">
          <cell r="A8462" t="str">
            <v>GC</v>
          </cell>
          <cell r="B8462" t="str">
            <v>OFM</v>
          </cell>
          <cell r="C8462">
            <v>138.63216266173754</v>
          </cell>
        </row>
        <row r="8463">
          <cell r="A8463" t="str">
            <v>ANZ</v>
          </cell>
          <cell r="B8463" t="str">
            <v>Systems</v>
          </cell>
          <cell r="C8463">
            <v>1270.782590278513</v>
          </cell>
        </row>
        <row r="8464">
          <cell r="A8464" t="str">
            <v>ASEAN</v>
          </cell>
          <cell r="B8464" t="str">
            <v>Tech</v>
          </cell>
          <cell r="C8464">
            <v>205.47617953783251</v>
          </cell>
        </row>
        <row r="8465">
          <cell r="A8465" t="str">
            <v>GC</v>
          </cell>
          <cell r="B8465" t="str">
            <v>Systems</v>
          </cell>
          <cell r="C8465">
            <v>77.017868145409736</v>
          </cell>
        </row>
        <row r="8466">
          <cell r="A8466" t="str">
            <v>GC</v>
          </cell>
          <cell r="B8466" t="str">
            <v>Systems</v>
          </cell>
          <cell r="C8466">
            <v>504.46703635243381</v>
          </cell>
        </row>
        <row r="8467">
          <cell r="A8467" t="str">
            <v>ANZ</v>
          </cell>
          <cell r="B8467" t="str">
            <v>Apps</v>
          </cell>
          <cell r="C8467">
            <v>529.49274594938049</v>
          </cell>
        </row>
        <row r="8468">
          <cell r="A8468" t="str">
            <v>ASEAN</v>
          </cell>
          <cell r="B8468" t="str">
            <v>Systems</v>
          </cell>
          <cell r="C8468">
            <v>34</v>
          </cell>
        </row>
        <row r="8469">
          <cell r="A8469" t="str">
            <v>GC</v>
          </cell>
          <cell r="B8469" t="str">
            <v>Tech</v>
          </cell>
          <cell r="C8469">
            <v>413.65046535677351</v>
          </cell>
        </row>
        <row r="8470">
          <cell r="A8470" t="str">
            <v>IN</v>
          </cell>
          <cell r="B8470" t="str">
            <v>Tech</v>
          </cell>
          <cell r="C8470">
            <v>66.137566137566139</v>
          </cell>
        </row>
        <row r="8471">
          <cell r="A8471" t="str">
            <v>IN</v>
          </cell>
          <cell r="B8471" t="str">
            <v>Tech</v>
          </cell>
          <cell r="C8471">
            <v>110.22927689594357</v>
          </cell>
        </row>
        <row r="8472">
          <cell r="A8472" t="str">
            <v>ANZ</v>
          </cell>
          <cell r="B8472" t="str">
            <v>OFM</v>
          </cell>
          <cell r="C8472">
            <v>737.54527162977865</v>
          </cell>
        </row>
        <row r="8473">
          <cell r="A8473" t="str">
            <v>ANZ</v>
          </cell>
          <cell r="B8473" t="str">
            <v>Systems</v>
          </cell>
          <cell r="C8473">
            <v>48.618426383599385</v>
          </cell>
        </row>
        <row r="8474">
          <cell r="A8474" t="str">
            <v>ANZ</v>
          </cell>
          <cell r="B8474" t="str">
            <v>Apps</v>
          </cell>
          <cell r="C8474">
            <v>93.190723287090961</v>
          </cell>
        </row>
        <row r="8475">
          <cell r="A8475" t="str">
            <v>ANZ</v>
          </cell>
          <cell r="B8475" t="str">
            <v>Systems</v>
          </cell>
          <cell r="C8475">
            <v>158.84782378481412</v>
          </cell>
        </row>
        <row r="8476">
          <cell r="A8476" t="str">
            <v>ASEAN</v>
          </cell>
          <cell r="B8476" t="str">
            <v>Apps</v>
          </cell>
          <cell r="C8476">
            <v>150</v>
          </cell>
        </row>
        <row r="8477">
          <cell r="A8477" t="str">
            <v>GC</v>
          </cell>
          <cell r="B8477" t="str">
            <v>Systems</v>
          </cell>
          <cell r="C8477">
            <v>28.743610597658655</v>
          </cell>
        </row>
        <row r="8478">
          <cell r="A8478" t="str">
            <v>GC</v>
          </cell>
          <cell r="B8478" t="str">
            <v>Systems</v>
          </cell>
          <cell r="C8478">
            <v>141.71287738755393</v>
          </cell>
        </row>
        <row r="8479">
          <cell r="A8479" t="str">
            <v>GC</v>
          </cell>
          <cell r="B8479" t="str">
            <v>Systems</v>
          </cell>
          <cell r="C8479">
            <v>141.71287738755393</v>
          </cell>
        </row>
        <row r="8480">
          <cell r="A8480" t="str">
            <v>GC</v>
          </cell>
          <cell r="B8480" t="str">
            <v>Systems</v>
          </cell>
          <cell r="C8480">
            <v>38.508934072704868</v>
          </cell>
        </row>
        <row r="8481">
          <cell r="A8481" t="str">
            <v>GC</v>
          </cell>
          <cell r="B8481" t="str">
            <v>Systems</v>
          </cell>
          <cell r="C8481">
            <v>130.93037584719656</v>
          </cell>
        </row>
        <row r="8482">
          <cell r="A8482" t="str">
            <v>GC</v>
          </cell>
          <cell r="B8482" t="str">
            <v>Tech</v>
          </cell>
          <cell r="C8482">
            <v>27.726432532347506</v>
          </cell>
        </row>
        <row r="8483">
          <cell r="A8483" t="str">
            <v>KR</v>
          </cell>
          <cell r="B8483" t="str">
            <v>Tech</v>
          </cell>
          <cell r="C8483">
            <v>228.96498667423779</v>
          </cell>
        </row>
        <row r="8484">
          <cell r="A8484" t="str">
            <v>KR</v>
          </cell>
          <cell r="B8484" t="str">
            <v>Tech</v>
          </cell>
          <cell r="C8484">
            <v>274.75798400908536</v>
          </cell>
        </row>
        <row r="8485">
          <cell r="A8485" t="str">
            <v>KR</v>
          </cell>
          <cell r="B8485" t="str">
            <v>Tech</v>
          </cell>
          <cell r="C8485">
            <v>91.585994669695125</v>
          </cell>
        </row>
        <row r="8486">
          <cell r="A8486" t="str">
            <v>GC</v>
          </cell>
          <cell r="B8486" t="str">
            <v>Tech</v>
          </cell>
          <cell r="C8486">
            <v>46.210720887245841</v>
          </cell>
        </row>
        <row r="8487">
          <cell r="A8487" t="str">
            <v>GC</v>
          </cell>
          <cell r="B8487" t="str">
            <v>Tech</v>
          </cell>
          <cell r="C8487">
            <v>462.10720887245844</v>
          </cell>
        </row>
        <row r="8488">
          <cell r="A8488" t="str">
            <v>GC</v>
          </cell>
          <cell r="B8488" t="str">
            <v>Systems</v>
          </cell>
          <cell r="C8488">
            <v>138.63216266173754</v>
          </cell>
        </row>
        <row r="8489">
          <cell r="A8489" t="str">
            <v>GC</v>
          </cell>
          <cell r="B8489" t="str">
            <v>Systems</v>
          </cell>
          <cell r="C8489">
            <v>154.03573629081947</v>
          </cell>
        </row>
        <row r="8490">
          <cell r="A8490" t="str">
            <v>GC</v>
          </cell>
          <cell r="B8490" t="str">
            <v>Systems</v>
          </cell>
          <cell r="C8490">
            <v>77.017868145409736</v>
          </cell>
        </row>
        <row r="8491">
          <cell r="A8491" t="str">
            <v>GC</v>
          </cell>
          <cell r="B8491" t="str">
            <v>Systems</v>
          </cell>
          <cell r="C8491">
            <v>123.22858903265558</v>
          </cell>
        </row>
        <row r="8492">
          <cell r="A8492" t="str">
            <v>GC</v>
          </cell>
          <cell r="B8492" t="str">
            <v>Systems</v>
          </cell>
          <cell r="C8492">
            <v>61.614294516327789</v>
          </cell>
        </row>
        <row r="8493">
          <cell r="A8493" t="str">
            <v>IN</v>
          </cell>
          <cell r="B8493" t="str">
            <v>Apps</v>
          </cell>
          <cell r="C8493">
            <v>44.091710758377424</v>
          </cell>
        </row>
        <row r="8494">
          <cell r="A8494" t="str">
            <v>GC</v>
          </cell>
          <cell r="B8494" t="str">
            <v>Tech</v>
          </cell>
          <cell r="C8494">
            <v>155.11892450879009</v>
          </cell>
        </row>
        <row r="8495">
          <cell r="A8495" t="str">
            <v>ANZ</v>
          </cell>
          <cell r="B8495" t="str">
            <v>OFM</v>
          </cell>
          <cell r="C8495">
            <v>105.89854918987609</v>
          </cell>
        </row>
        <row r="8496">
          <cell r="A8496" t="str">
            <v>ANZ</v>
          </cell>
          <cell r="B8496" t="str">
            <v>Systems</v>
          </cell>
          <cell r="C8496">
            <v>169.43767870380177</v>
          </cell>
        </row>
        <row r="8497">
          <cell r="A8497" t="str">
            <v>ANZ</v>
          </cell>
          <cell r="B8497" t="str">
            <v>Systems</v>
          </cell>
          <cell r="C8497">
            <v>84.718839351900883</v>
          </cell>
        </row>
        <row r="8498">
          <cell r="A8498" t="str">
            <v>ANZ</v>
          </cell>
          <cell r="B8498" t="str">
            <v>Systems</v>
          </cell>
          <cell r="C8498">
            <v>26.474637297469023</v>
          </cell>
        </row>
        <row r="8499">
          <cell r="A8499" t="str">
            <v>GC</v>
          </cell>
          <cell r="B8499" t="str">
            <v>Apps</v>
          </cell>
          <cell r="C8499">
            <v>216.19531561163004</v>
          </cell>
        </row>
        <row r="8500">
          <cell r="A8500" t="str">
            <v>GC</v>
          </cell>
          <cell r="B8500" t="str">
            <v>Systems</v>
          </cell>
          <cell r="C8500">
            <v>92.421441774491683</v>
          </cell>
        </row>
        <row r="8501">
          <cell r="A8501" t="str">
            <v>GC</v>
          </cell>
          <cell r="B8501" t="str">
            <v>Systems</v>
          </cell>
          <cell r="C8501">
            <v>123.22858903265558</v>
          </cell>
        </row>
        <row r="8502">
          <cell r="A8502" t="str">
            <v>GC</v>
          </cell>
          <cell r="B8502" t="str">
            <v>Systems</v>
          </cell>
          <cell r="C8502">
            <v>154.03573629081947</v>
          </cell>
        </row>
        <row r="8503">
          <cell r="A8503" t="str">
            <v>GC</v>
          </cell>
          <cell r="B8503" t="str">
            <v>Systems</v>
          </cell>
          <cell r="C8503">
            <v>77.017868145409736</v>
          </cell>
        </row>
        <row r="8504">
          <cell r="A8504" t="str">
            <v>GC</v>
          </cell>
          <cell r="B8504" t="str">
            <v>Systems</v>
          </cell>
          <cell r="C8504">
            <v>77.017868145409736</v>
          </cell>
        </row>
        <row r="8505">
          <cell r="A8505" t="str">
            <v>GC</v>
          </cell>
          <cell r="B8505" t="str">
            <v>Systems</v>
          </cell>
          <cell r="C8505">
            <v>60.0739371534196</v>
          </cell>
        </row>
        <row r="8506">
          <cell r="A8506" t="str">
            <v>GC</v>
          </cell>
          <cell r="B8506" t="str">
            <v>Apps</v>
          </cell>
          <cell r="C8506">
            <v>462.10720887245844</v>
          </cell>
        </row>
        <row r="8507">
          <cell r="A8507" t="str">
            <v>GC</v>
          </cell>
          <cell r="B8507" t="str">
            <v>Apps</v>
          </cell>
          <cell r="C8507">
            <v>60.998151571164513</v>
          </cell>
        </row>
        <row r="8508">
          <cell r="A8508" t="str">
            <v>KR</v>
          </cell>
          <cell r="B8508" t="str">
            <v>Apps</v>
          </cell>
          <cell r="C8508">
            <v>500</v>
          </cell>
        </row>
        <row r="8509">
          <cell r="A8509" t="str">
            <v>GC</v>
          </cell>
          <cell r="B8509" t="str">
            <v>Tech</v>
          </cell>
          <cell r="C8509">
            <v>61.614294516327789</v>
          </cell>
        </row>
        <row r="8510">
          <cell r="A8510" t="str">
            <v>GC</v>
          </cell>
          <cell r="B8510" t="str">
            <v>Tech</v>
          </cell>
          <cell r="C8510">
            <v>770.17868145409739</v>
          </cell>
        </row>
        <row r="8511">
          <cell r="A8511" t="str">
            <v>ANZ</v>
          </cell>
          <cell r="B8511" t="str">
            <v>Apps</v>
          </cell>
          <cell r="C8511">
            <v>95.308694270888495</v>
          </cell>
        </row>
        <row r="8512">
          <cell r="A8512" t="str">
            <v>ANZ</v>
          </cell>
          <cell r="B8512" t="str">
            <v>Apps</v>
          </cell>
          <cell r="C8512">
            <v>149.31165943026579</v>
          </cell>
        </row>
        <row r="8513">
          <cell r="A8513" t="str">
            <v>ANZ</v>
          </cell>
          <cell r="B8513" t="str">
            <v>Tech</v>
          </cell>
          <cell r="C8513">
            <v>52.949274594938046</v>
          </cell>
        </row>
        <row r="8514">
          <cell r="A8514" t="str">
            <v>ANZ</v>
          </cell>
          <cell r="B8514" t="str">
            <v>Tech</v>
          </cell>
          <cell r="C8514">
            <v>15.884782378481413</v>
          </cell>
        </row>
        <row r="8515">
          <cell r="A8515" t="str">
            <v>GC</v>
          </cell>
          <cell r="B8515" t="str">
            <v>Tech</v>
          </cell>
          <cell r="C8515">
            <v>231.05360443622922</v>
          </cell>
        </row>
        <row r="8516">
          <cell r="A8516" t="str">
            <v>IN</v>
          </cell>
          <cell r="B8516" t="str">
            <v>Tech</v>
          </cell>
          <cell r="C8516">
            <v>88.183421516754848</v>
          </cell>
        </row>
        <row r="8517">
          <cell r="A8517" t="str">
            <v>GC</v>
          </cell>
          <cell r="B8517" t="str">
            <v>Systems</v>
          </cell>
          <cell r="C8517">
            <v>154.03573629081947</v>
          </cell>
        </row>
        <row r="8518">
          <cell r="A8518" t="str">
            <v>GC</v>
          </cell>
          <cell r="B8518" t="str">
            <v>Systems</v>
          </cell>
          <cell r="C8518">
            <v>61.614294516327789</v>
          </cell>
        </row>
        <row r="8519">
          <cell r="A8519" t="str">
            <v>GC</v>
          </cell>
          <cell r="B8519" t="str">
            <v>Apps</v>
          </cell>
          <cell r="C8519">
            <v>308.07147258163894</v>
          </cell>
        </row>
        <row r="8520">
          <cell r="A8520" t="str">
            <v>GC</v>
          </cell>
          <cell r="B8520" t="str">
            <v>Systems</v>
          </cell>
          <cell r="C8520">
            <v>231.05360443622922</v>
          </cell>
        </row>
        <row r="8521">
          <cell r="A8521" t="str">
            <v>IN</v>
          </cell>
          <cell r="B8521" t="str">
            <v>Apps</v>
          </cell>
          <cell r="C8521">
            <v>11.022927689594356</v>
          </cell>
        </row>
        <row r="8522">
          <cell r="A8522" t="str">
            <v>IN</v>
          </cell>
          <cell r="B8522" t="str">
            <v>Apps</v>
          </cell>
          <cell r="C8522">
            <v>11.022927689594356</v>
          </cell>
        </row>
        <row r="8523">
          <cell r="A8523" t="str">
            <v>GC</v>
          </cell>
          <cell r="B8523" t="str">
            <v>Systems</v>
          </cell>
          <cell r="C8523">
            <v>53.912507701786815</v>
          </cell>
        </row>
        <row r="8524">
          <cell r="A8524" t="str">
            <v>GC</v>
          </cell>
          <cell r="B8524" t="str">
            <v>Tech</v>
          </cell>
          <cell r="C8524">
            <v>103.41261633919338</v>
          </cell>
        </row>
        <row r="8525">
          <cell r="A8525" t="str">
            <v>GC</v>
          </cell>
          <cell r="B8525" t="str">
            <v>Systems</v>
          </cell>
          <cell r="C8525">
            <v>60.0739371534196</v>
          </cell>
        </row>
        <row r="8526">
          <cell r="A8526" t="str">
            <v>ANZ</v>
          </cell>
          <cell r="B8526" t="str">
            <v>Apps</v>
          </cell>
          <cell r="C8526">
            <v>370.64492216456637</v>
          </cell>
        </row>
        <row r="8527">
          <cell r="A8527" t="str">
            <v>ANZ</v>
          </cell>
          <cell r="B8527" t="str">
            <v>Apps</v>
          </cell>
          <cell r="C8527">
            <v>211.79709837975219</v>
          </cell>
        </row>
        <row r="8528">
          <cell r="A8528" t="str">
            <v>ANZ</v>
          </cell>
          <cell r="B8528" t="str">
            <v>Apps</v>
          </cell>
          <cell r="C8528">
            <v>741.28984432913273</v>
          </cell>
        </row>
        <row r="8529">
          <cell r="A8529" t="str">
            <v>ANZ</v>
          </cell>
          <cell r="B8529" t="str">
            <v>Apps</v>
          </cell>
          <cell r="C8529">
            <v>317.69564756962825</v>
          </cell>
        </row>
        <row r="8530">
          <cell r="A8530" t="str">
            <v>ANZ</v>
          </cell>
          <cell r="B8530" t="str">
            <v>Apps</v>
          </cell>
          <cell r="C8530">
            <v>211.79709837975219</v>
          </cell>
        </row>
        <row r="8531">
          <cell r="A8531" t="str">
            <v>ANZ</v>
          </cell>
          <cell r="B8531" t="str">
            <v>Apps</v>
          </cell>
          <cell r="C8531">
            <v>37.784602350947786</v>
          </cell>
        </row>
        <row r="8532">
          <cell r="A8532" t="str">
            <v>GC</v>
          </cell>
          <cell r="B8532" t="str">
            <v>Systems</v>
          </cell>
          <cell r="C8532">
            <v>34.470872113064452</v>
          </cell>
        </row>
        <row r="8533">
          <cell r="A8533" t="str">
            <v>ANZ</v>
          </cell>
          <cell r="B8533" t="str">
            <v>Tech</v>
          </cell>
          <cell r="C8533">
            <v>60.415122312824316</v>
          </cell>
        </row>
        <row r="8534">
          <cell r="A8534" t="str">
            <v>GC</v>
          </cell>
          <cell r="B8534" t="str">
            <v>Systems</v>
          </cell>
          <cell r="C8534">
            <v>30.807147258163894</v>
          </cell>
        </row>
        <row r="8535">
          <cell r="A8535" t="str">
            <v>IN</v>
          </cell>
          <cell r="B8535" t="str">
            <v>Apps</v>
          </cell>
          <cell r="C8535">
            <v>44.091710758377424</v>
          </cell>
        </row>
        <row r="8536">
          <cell r="A8536" t="str">
            <v>GC</v>
          </cell>
          <cell r="B8536" t="str">
            <v>Systems</v>
          </cell>
          <cell r="C8536">
            <v>38.508934072704868</v>
          </cell>
        </row>
        <row r="8537">
          <cell r="A8537" t="str">
            <v>GC</v>
          </cell>
          <cell r="B8537" t="str">
            <v>Tech</v>
          </cell>
          <cell r="C8537">
            <v>277.26432532347508</v>
          </cell>
        </row>
        <row r="8538">
          <cell r="A8538" t="str">
            <v>ANZ</v>
          </cell>
          <cell r="B8538" t="str">
            <v>Apps</v>
          </cell>
          <cell r="C8538">
            <v>81.030710639332298</v>
          </cell>
        </row>
        <row r="8539">
          <cell r="A8539" t="str">
            <v>KR</v>
          </cell>
          <cell r="B8539" t="str">
            <v>Tech</v>
          </cell>
          <cell r="C8539">
            <v>73.2687957357561</v>
          </cell>
        </row>
        <row r="8540">
          <cell r="A8540" t="str">
            <v>ANZ</v>
          </cell>
          <cell r="B8540" t="str">
            <v>Systems</v>
          </cell>
          <cell r="C8540">
            <v>32.412284255732921</v>
          </cell>
        </row>
        <row r="8541">
          <cell r="A8541" t="str">
            <v>ASEAN</v>
          </cell>
          <cell r="B8541" t="str">
            <v>Apps</v>
          </cell>
          <cell r="C8541">
            <v>107.529</v>
          </cell>
        </row>
        <row r="8542">
          <cell r="A8542" t="str">
            <v>GC</v>
          </cell>
          <cell r="B8542" t="str">
            <v>Tech</v>
          </cell>
          <cell r="C8542">
            <v>38.508934072704868</v>
          </cell>
        </row>
        <row r="8543">
          <cell r="A8543" t="str">
            <v>KR</v>
          </cell>
          <cell r="B8543" t="str">
            <v>Tech</v>
          </cell>
          <cell r="C8543">
            <v>91.585994669695125</v>
          </cell>
        </row>
        <row r="8544">
          <cell r="A8544" t="str">
            <v>IN</v>
          </cell>
          <cell r="B8544" t="str">
            <v>Apps</v>
          </cell>
          <cell r="C8544">
            <v>66.137566137566139</v>
          </cell>
        </row>
        <row r="8545">
          <cell r="A8545" t="str">
            <v>IN</v>
          </cell>
          <cell r="B8545" t="str">
            <v>OFM</v>
          </cell>
          <cell r="C8545">
            <v>308.64197530864197</v>
          </cell>
        </row>
        <row r="8546">
          <cell r="A8546" t="str">
            <v>IN</v>
          </cell>
          <cell r="B8546" t="str">
            <v>Tech</v>
          </cell>
          <cell r="C8546">
            <v>253.52733686067018</v>
          </cell>
        </row>
        <row r="8547">
          <cell r="A8547" t="str">
            <v>IN</v>
          </cell>
          <cell r="B8547" t="str">
            <v>OFM</v>
          </cell>
          <cell r="C8547">
            <v>308.64197530864197</v>
          </cell>
        </row>
        <row r="8548">
          <cell r="A8548" t="str">
            <v>ANZ</v>
          </cell>
          <cell r="B8548" t="str">
            <v>Apps</v>
          </cell>
          <cell r="C8548">
            <v>52.949274594938046</v>
          </cell>
        </row>
        <row r="8549">
          <cell r="A8549" t="str">
            <v>ANZ</v>
          </cell>
          <cell r="B8549" t="str">
            <v>Systems</v>
          </cell>
          <cell r="C8549">
            <v>264.74637297469025</v>
          </cell>
        </row>
        <row r="8550">
          <cell r="A8550" t="str">
            <v>GC</v>
          </cell>
          <cell r="B8550" t="str">
            <v>Systems</v>
          </cell>
          <cell r="C8550">
            <v>26.980843601043258</v>
          </cell>
        </row>
        <row r="8551">
          <cell r="A8551" t="str">
            <v>GC</v>
          </cell>
          <cell r="B8551" t="str">
            <v>Systems</v>
          </cell>
          <cell r="C8551">
            <v>24.645717806531117</v>
          </cell>
        </row>
        <row r="8552">
          <cell r="A8552" t="str">
            <v>GC</v>
          </cell>
          <cell r="B8552" t="str">
            <v>OFM</v>
          </cell>
          <cell r="C8552">
            <v>123.22858903265558</v>
          </cell>
        </row>
        <row r="8553">
          <cell r="A8553" t="str">
            <v>GC</v>
          </cell>
          <cell r="B8553" t="str">
            <v>Tech</v>
          </cell>
          <cell r="C8553">
            <v>46.210720887245841</v>
          </cell>
        </row>
        <row r="8554">
          <cell r="A8554" t="str">
            <v>GC</v>
          </cell>
          <cell r="B8554" t="str">
            <v>Systems</v>
          </cell>
          <cell r="C8554">
            <v>107.82501540357363</v>
          </cell>
        </row>
        <row r="8555">
          <cell r="A8555" t="str">
            <v>GC</v>
          </cell>
          <cell r="B8555" t="str">
            <v>Systems</v>
          </cell>
          <cell r="C8555">
            <v>154.03573629081947</v>
          </cell>
        </row>
        <row r="8556">
          <cell r="A8556" t="str">
            <v>GC</v>
          </cell>
          <cell r="B8556" t="str">
            <v>Systems</v>
          </cell>
          <cell r="C8556">
            <v>92.421441774491683</v>
          </cell>
        </row>
        <row r="8557">
          <cell r="A8557" t="str">
            <v>ANZ</v>
          </cell>
          <cell r="B8557" t="str">
            <v>Systems</v>
          </cell>
          <cell r="C8557">
            <v>121.54606595899845</v>
          </cell>
        </row>
        <row r="8558">
          <cell r="A8558" t="str">
            <v>GC</v>
          </cell>
          <cell r="B8558" t="str">
            <v>Systems</v>
          </cell>
          <cell r="C8558">
            <v>77.017868145409736</v>
          </cell>
        </row>
        <row r="8559">
          <cell r="A8559" t="str">
            <v>GC</v>
          </cell>
          <cell r="B8559" t="str">
            <v>Systems</v>
          </cell>
          <cell r="C8559">
            <v>27.726432532347506</v>
          </cell>
        </row>
        <row r="8560">
          <cell r="A8560" t="str">
            <v>GC</v>
          </cell>
          <cell r="B8560" t="str">
            <v>Systems</v>
          </cell>
          <cell r="C8560">
            <v>23.105360443622921</v>
          </cell>
        </row>
        <row r="8561">
          <cell r="A8561" t="str">
            <v>GC</v>
          </cell>
          <cell r="B8561" t="str">
            <v>Tech</v>
          </cell>
          <cell r="C8561">
            <v>4.621072088724584</v>
          </cell>
        </row>
        <row r="8562">
          <cell r="A8562" t="str">
            <v>GC</v>
          </cell>
          <cell r="B8562" t="str">
            <v>Tech</v>
          </cell>
          <cell r="C8562">
            <v>9.2421441774491679</v>
          </cell>
        </row>
        <row r="8563">
          <cell r="A8563" t="str">
            <v>GC</v>
          </cell>
          <cell r="B8563" t="str">
            <v>Systems</v>
          </cell>
          <cell r="C8563">
            <v>64.695009242144181</v>
          </cell>
        </row>
        <row r="8564">
          <cell r="A8564" t="str">
            <v>ASEAN</v>
          </cell>
          <cell r="B8564" t="str">
            <v>Apps</v>
          </cell>
          <cell r="C8564">
            <v>16</v>
          </cell>
        </row>
        <row r="8565">
          <cell r="A8565" t="str">
            <v>GC</v>
          </cell>
          <cell r="B8565" t="str">
            <v>Tech</v>
          </cell>
          <cell r="C8565">
            <v>7.9283005860048252</v>
          </cell>
        </row>
        <row r="8566">
          <cell r="A8566" t="str">
            <v>ASEAN</v>
          </cell>
          <cell r="B8566" t="str">
            <v>Apps</v>
          </cell>
          <cell r="C8566">
            <v>45.95</v>
          </cell>
        </row>
        <row r="8567">
          <cell r="A8567" t="str">
            <v>GC</v>
          </cell>
          <cell r="B8567" t="str">
            <v>Apps</v>
          </cell>
          <cell r="C8567">
            <v>431.30006161429452</v>
          </cell>
        </row>
        <row r="8568">
          <cell r="A8568" t="str">
            <v>GC</v>
          </cell>
          <cell r="B8568" t="str">
            <v>Tech</v>
          </cell>
          <cell r="C8568">
            <v>7.7017868145409736</v>
          </cell>
        </row>
        <row r="8569">
          <cell r="A8569" t="str">
            <v>ASEAN</v>
          </cell>
          <cell r="B8569" t="str">
            <v>Systems</v>
          </cell>
          <cell r="C8569">
            <v>40</v>
          </cell>
        </row>
        <row r="8570">
          <cell r="A8570" t="str">
            <v>KR</v>
          </cell>
          <cell r="B8570" t="str">
            <v>Tech</v>
          </cell>
          <cell r="C8570">
            <v>59.530896535301828</v>
          </cell>
        </row>
        <row r="8571">
          <cell r="A8571" t="str">
            <v>ASEAN</v>
          </cell>
          <cell r="B8571" t="str">
            <v>Other</v>
          </cell>
          <cell r="C8571">
            <v>45.95</v>
          </cell>
        </row>
        <row r="8572">
          <cell r="A8572" t="str">
            <v>GC</v>
          </cell>
          <cell r="B8572" t="str">
            <v>Systems</v>
          </cell>
          <cell r="C8572">
            <v>107.82501540357363</v>
          </cell>
        </row>
        <row r="8573">
          <cell r="A8573" t="str">
            <v>GC</v>
          </cell>
          <cell r="B8573" t="str">
            <v>Apps</v>
          </cell>
          <cell r="C8573">
            <v>64.24010381200776</v>
          </cell>
        </row>
        <row r="8574">
          <cell r="A8574" t="str">
            <v>ANZ</v>
          </cell>
          <cell r="B8574" t="str">
            <v>Systems</v>
          </cell>
          <cell r="C8574">
            <v>39.182463200254155</v>
          </cell>
        </row>
        <row r="8575">
          <cell r="A8575" t="str">
            <v>ANZ</v>
          </cell>
          <cell r="B8575" t="str">
            <v>Apps</v>
          </cell>
          <cell r="C8575">
            <v>40.515355319666149</v>
          </cell>
        </row>
        <row r="8576">
          <cell r="A8576" t="str">
            <v>ANZ</v>
          </cell>
          <cell r="B8576" t="str">
            <v>Systems</v>
          </cell>
          <cell r="C8576">
            <v>24.309213191799692</v>
          </cell>
        </row>
        <row r="8577">
          <cell r="A8577" t="str">
            <v>IN</v>
          </cell>
          <cell r="B8577" t="str">
            <v>Tech</v>
          </cell>
          <cell r="C8577">
            <v>70.546737213403873</v>
          </cell>
        </row>
        <row r="8578">
          <cell r="A8578" t="str">
            <v>ASEAN</v>
          </cell>
          <cell r="B8578" t="str">
            <v>Tech</v>
          </cell>
          <cell r="C8578">
            <v>123.5</v>
          </cell>
        </row>
        <row r="8579">
          <cell r="A8579" t="str">
            <v>ASEAN</v>
          </cell>
          <cell r="B8579" t="str">
            <v>Systems</v>
          </cell>
          <cell r="C8579">
            <v>26.323236178655804</v>
          </cell>
        </row>
        <row r="8580">
          <cell r="A8580" t="str">
            <v>GC</v>
          </cell>
          <cell r="B8580" t="str">
            <v>Systems</v>
          </cell>
          <cell r="C8580">
            <v>25.696041524803107</v>
          </cell>
        </row>
        <row r="8581">
          <cell r="A8581" t="str">
            <v>ANZ</v>
          </cell>
          <cell r="B8581" t="str">
            <v>Apps</v>
          </cell>
          <cell r="C8581">
            <v>0.584559991528116</v>
          </cell>
        </row>
        <row r="8582">
          <cell r="A8582" t="str">
            <v>ANZ</v>
          </cell>
          <cell r="B8582" t="str">
            <v>Systems</v>
          </cell>
          <cell r="C8582">
            <v>42.359419675950441</v>
          </cell>
        </row>
        <row r="8583">
          <cell r="A8583" t="str">
            <v>ANZ</v>
          </cell>
          <cell r="B8583" t="str">
            <v>Apps</v>
          </cell>
          <cell r="C8583">
            <v>52.949274594938046</v>
          </cell>
        </row>
        <row r="8584">
          <cell r="A8584" t="str">
            <v>ANZ</v>
          </cell>
          <cell r="B8584" t="str">
            <v>OFM</v>
          </cell>
          <cell r="C8584">
            <v>52.949274594938046</v>
          </cell>
        </row>
        <row r="8585">
          <cell r="A8585" t="str">
            <v>ANZ</v>
          </cell>
          <cell r="B8585" t="str">
            <v>Tech</v>
          </cell>
          <cell r="C8585">
            <v>529.49274594938049</v>
          </cell>
        </row>
        <row r="8586">
          <cell r="A8586" t="str">
            <v>GC</v>
          </cell>
          <cell r="B8586" t="str">
            <v>Tech</v>
          </cell>
          <cell r="C8586">
            <v>85.384600000000006</v>
          </cell>
        </row>
        <row r="8587">
          <cell r="A8587" t="str">
            <v>ANZ</v>
          </cell>
          <cell r="B8587" t="str">
            <v>Apps</v>
          </cell>
          <cell r="C8587">
            <v>52.949274594938046</v>
          </cell>
        </row>
        <row r="8588">
          <cell r="A8588" t="str">
            <v>IN</v>
          </cell>
          <cell r="B8588" t="str">
            <v>OFM</v>
          </cell>
          <cell r="C8588">
            <v>44.091710758377424</v>
          </cell>
        </row>
        <row r="8589">
          <cell r="A8589" t="str">
            <v>KR</v>
          </cell>
          <cell r="B8589" t="str">
            <v>Tech</v>
          </cell>
          <cell r="C8589">
            <v>64.110196268786581</v>
          </cell>
        </row>
        <row r="8590">
          <cell r="A8590" t="str">
            <v>IN</v>
          </cell>
          <cell r="B8590" t="str">
            <v>Apps</v>
          </cell>
          <cell r="C8590">
            <v>55.114638447971785</v>
          </cell>
        </row>
        <row r="8591">
          <cell r="A8591" t="str">
            <v>ASEAN</v>
          </cell>
          <cell r="B8591" t="str">
            <v>Tech</v>
          </cell>
          <cell r="C8591">
            <v>30</v>
          </cell>
        </row>
        <row r="8592">
          <cell r="A8592" t="str">
            <v>IN</v>
          </cell>
          <cell r="B8592" t="str">
            <v>Tech</v>
          </cell>
          <cell r="C8592">
            <v>8</v>
          </cell>
        </row>
        <row r="8593">
          <cell r="A8593" t="str">
            <v>GC</v>
          </cell>
          <cell r="B8593" t="str">
            <v>Systems</v>
          </cell>
          <cell r="C8593">
            <v>23.105360443622921</v>
          </cell>
        </row>
        <row r="8594">
          <cell r="A8594" t="str">
            <v>GC</v>
          </cell>
          <cell r="B8594" t="str">
            <v>Systems</v>
          </cell>
          <cell r="C8594">
            <v>26.186075169439309</v>
          </cell>
        </row>
        <row r="8595">
          <cell r="A8595" t="str">
            <v>ASEAN</v>
          </cell>
          <cell r="B8595" t="str">
            <v>Other</v>
          </cell>
          <cell r="C8595">
            <v>115.16415828161914</v>
          </cell>
        </row>
        <row r="8596">
          <cell r="A8596" t="str">
            <v>GC</v>
          </cell>
          <cell r="B8596" t="str">
            <v>Other</v>
          </cell>
          <cell r="C8596">
            <v>103.41261633919338</v>
          </cell>
        </row>
        <row r="8597">
          <cell r="A8597" t="str">
            <v>IN</v>
          </cell>
          <cell r="B8597" t="str">
            <v>Other</v>
          </cell>
          <cell r="C8597">
            <v>110.22927689594357</v>
          </cell>
        </row>
        <row r="8598">
          <cell r="A8598" t="str">
            <v>ANZ</v>
          </cell>
          <cell r="B8598" t="str">
            <v>Other</v>
          </cell>
          <cell r="C8598">
            <v>370.64492216456637</v>
          </cell>
        </row>
        <row r="8599">
          <cell r="A8599" t="str">
            <v>GC</v>
          </cell>
          <cell r="B8599" t="str">
            <v>Other</v>
          </cell>
          <cell r="C8599">
            <v>77.017868145409736</v>
          </cell>
        </row>
        <row r="8600">
          <cell r="A8600" t="str">
            <v>GC</v>
          </cell>
          <cell r="B8600" t="str">
            <v>Systems</v>
          </cell>
          <cell r="C8600">
            <v>385.08934072704869</v>
          </cell>
        </row>
        <row r="8601">
          <cell r="A8601" t="str">
            <v>GC</v>
          </cell>
          <cell r="B8601" t="str">
            <v>Systems</v>
          </cell>
          <cell r="C8601">
            <v>385.08934072704869</v>
          </cell>
        </row>
        <row r="8602">
          <cell r="A8602" t="str">
            <v>ASEAN</v>
          </cell>
          <cell r="B8602" t="str">
            <v>Systems</v>
          </cell>
          <cell r="C8602">
            <v>1203.6591237361581</v>
          </cell>
        </row>
        <row r="8603">
          <cell r="A8603" t="str">
            <v>GC</v>
          </cell>
          <cell r="B8603" t="str">
            <v>Systems</v>
          </cell>
          <cell r="C8603">
            <v>385.08934072704869</v>
          </cell>
        </row>
        <row r="8604">
          <cell r="A8604" t="str">
            <v>GC</v>
          </cell>
          <cell r="B8604" t="str">
            <v>Systems</v>
          </cell>
          <cell r="C8604">
            <v>385.08934072704869</v>
          </cell>
        </row>
        <row r="8605">
          <cell r="A8605" t="str">
            <v>GC</v>
          </cell>
          <cell r="B8605" t="str">
            <v>Systems</v>
          </cell>
          <cell r="C8605">
            <v>64.24010381200776</v>
          </cell>
        </row>
        <row r="8606">
          <cell r="A8606" t="str">
            <v>ANZ</v>
          </cell>
          <cell r="B8606" t="str">
            <v>Systems</v>
          </cell>
          <cell r="C8606">
            <v>635.3912951392565</v>
          </cell>
        </row>
        <row r="8607">
          <cell r="A8607" t="str">
            <v>ASEAN</v>
          </cell>
          <cell r="B8607" t="str">
            <v>Systems</v>
          </cell>
          <cell r="C8607">
            <v>1203.6591237361581</v>
          </cell>
        </row>
        <row r="8608">
          <cell r="A8608" t="str">
            <v>ASEAN</v>
          </cell>
          <cell r="B8608" t="str">
            <v>Systems</v>
          </cell>
          <cell r="C8608">
            <v>500</v>
          </cell>
        </row>
        <row r="8609">
          <cell r="A8609" t="str">
            <v>ASEAN</v>
          </cell>
          <cell r="B8609" t="str">
            <v>Systems</v>
          </cell>
          <cell r="C8609">
            <v>400</v>
          </cell>
        </row>
        <row r="8610">
          <cell r="A8610" t="str">
            <v>ASEAN</v>
          </cell>
          <cell r="B8610" t="str">
            <v>Systems</v>
          </cell>
          <cell r="C8610">
            <v>200</v>
          </cell>
        </row>
        <row r="8611">
          <cell r="A8611" t="str">
            <v>KR</v>
          </cell>
          <cell r="B8611" t="str">
            <v>Systems</v>
          </cell>
          <cell r="C8611">
            <v>2106.4778774029878</v>
          </cell>
        </row>
        <row r="8612">
          <cell r="A8612" t="str">
            <v>KR</v>
          </cell>
          <cell r="B8612" t="str">
            <v>Systems</v>
          </cell>
          <cell r="C8612">
            <v>549.51596801817072</v>
          </cell>
        </row>
        <row r="8613">
          <cell r="A8613" t="str">
            <v>KR</v>
          </cell>
          <cell r="B8613" t="str">
            <v>Systems</v>
          </cell>
          <cell r="C8613">
            <v>366.3439786787805</v>
          </cell>
        </row>
        <row r="8614">
          <cell r="A8614" t="str">
            <v>KR</v>
          </cell>
          <cell r="B8614" t="str">
            <v>Systems</v>
          </cell>
          <cell r="C8614">
            <v>531.19876908423169</v>
          </cell>
        </row>
        <row r="8615">
          <cell r="A8615" t="str">
            <v>KR</v>
          </cell>
          <cell r="B8615" t="str">
            <v>Systems</v>
          </cell>
          <cell r="C8615">
            <v>366.3439786787805</v>
          </cell>
        </row>
        <row r="8616">
          <cell r="A8616" t="str">
            <v>ASEAN</v>
          </cell>
          <cell r="B8616" t="str">
            <v>Systems</v>
          </cell>
          <cell r="C8616">
            <v>233.13245999999998</v>
          </cell>
        </row>
        <row r="8617">
          <cell r="A8617" t="str">
            <v>IN</v>
          </cell>
          <cell r="B8617" t="str">
            <v>Systems</v>
          </cell>
          <cell r="C8617">
            <v>330.68783068783068</v>
          </cell>
        </row>
        <row r="8618">
          <cell r="A8618" t="str">
            <v>ASEAN</v>
          </cell>
          <cell r="B8618" t="str">
            <v>Systems</v>
          </cell>
          <cell r="C8618">
            <v>600</v>
          </cell>
        </row>
        <row r="8619">
          <cell r="A8619" t="str">
            <v>ASEAN</v>
          </cell>
          <cell r="B8619" t="str">
            <v>Systems</v>
          </cell>
          <cell r="C8619">
            <v>600</v>
          </cell>
        </row>
        <row r="8620">
          <cell r="A8620" t="str">
            <v>IN</v>
          </cell>
          <cell r="B8620" t="str">
            <v>Systems</v>
          </cell>
          <cell r="C8620">
            <v>330.68783068783068</v>
          </cell>
        </row>
        <row r="8621">
          <cell r="A8621" t="str">
            <v>ASEAN</v>
          </cell>
          <cell r="B8621" t="str">
            <v>Systems</v>
          </cell>
          <cell r="C8621">
            <v>658.08090446639505</v>
          </cell>
        </row>
        <row r="8622">
          <cell r="A8622" t="str">
            <v>KR</v>
          </cell>
          <cell r="B8622" t="str">
            <v>Systems</v>
          </cell>
          <cell r="C8622">
            <v>549.51596801817072</v>
          </cell>
        </row>
        <row r="8623">
          <cell r="A8623" t="str">
            <v>GC</v>
          </cell>
          <cell r="B8623" t="str">
            <v>Systems</v>
          </cell>
          <cell r="C8623">
            <v>29.266789895255702</v>
          </cell>
        </row>
        <row r="8624">
          <cell r="A8624" t="str">
            <v>ANZ</v>
          </cell>
          <cell r="B8624" t="str">
            <v>Systems</v>
          </cell>
          <cell r="C8624">
            <v>15.884782378481413</v>
          </cell>
        </row>
        <row r="8625">
          <cell r="A8625" t="str">
            <v>IN</v>
          </cell>
          <cell r="B8625" t="str">
            <v>Systems</v>
          </cell>
          <cell r="C8625">
            <v>17.636684303350968</v>
          </cell>
        </row>
        <row r="8626">
          <cell r="A8626" t="str">
            <v>IN</v>
          </cell>
          <cell r="B8626" t="str">
            <v>Systems</v>
          </cell>
          <cell r="C8626">
            <v>5.0705467372134034</v>
          </cell>
        </row>
        <row r="8627">
          <cell r="A8627" t="str">
            <v>IN</v>
          </cell>
          <cell r="B8627" t="str">
            <v>Systems</v>
          </cell>
          <cell r="C8627">
            <v>33.06878306878307</v>
          </cell>
        </row>
        <row r="8628">
          <cell r="A8628" t="str">
            <v>ANZ</v>
          </cell>
          <cell r="B8628" t="str">
            <v>Systems</v>
          </cell>
          <cell r="C8628">
            <v>8.4718839351900872</v>
          </cell>
        </row>
        <row r="8629">
          <cell r="A8629" t="str">
            <v>ANZ</v>
          </cell>
          <cell r="B8629" t="str">
            <v>Systems</v>
          </cell>
          <cell r="C8629">
            <v>7.9423911892407064</v>
          </cell>
        </row>
        <row r="8630">
          <cell r="A8630" t="str">
            <v>IN</v>
          </cell>
          <cell r="B8630" t="str">
            <v>Systems</v>
          </cell>
          <cell r="C8630">
            <v>352.73368606701939</v>
          </cell>
        </row>
        <row r="8631">
          <cell r="A8631" t="str">
            <v>ANZ</v>
          </cell>
          <cell r="B8631" t="str">
            <v>Systems</v>
          </cell>
          <cell r="C8631">
            <v>8.2600868368103342</v>
          </cell>
        </row>
        <row r="8632">
          <cell r="A8632" t="str">
            <v>IN</v>
          </cell>
          <cell r="B8632" t="str">
            <v>Systems</v>
          </cell>
          <cell r="C8632">
            <v>22.045855379188712</v>
          </cell>
        </row>
        <row r="8633">
          <cell r="A8633" t="str">
            <v>ASEAN</v>
          </cell>
          <cell r="B8633" t="str">
            <v>Systems</v>
          </cell>
          <cell r="C8633">
            <v>750</v>
          </cell>
        </row>
        <row r="8634">
          <cell r="A8634" t="str">
            <v>ANZ</v>
          </cell>
          <cell r="B8634" t="str">
            <v>Systems</v>
          </cell>
          <cell r="C8634">
            <v>8.1955204913692672</v>
          </cell>
        </row>
        <row r="8635">
          <cell r="A8635" t="str">
            <v>GC</v>
          </cell>
          <cell r="B8635" t="str">
            <v>Systems</v>
          </cell>
          <cell r="C8635">
            <v>3.8544062287204657</v>
          </cell>
        </row>
        <row r="8636">
          <cell r="A8636" t="str">
            <v>ASEAN</v>
          </cell>
          <cell r="B8636" t="str">
            <v>Systems</v>
          </cell>
          <cell r="C8636">
            <v>14.5</v>
          </cell>
        </row>
        <row r="8637">
          <cell r="A8637" t="str">
            <v>ANZ</v>
          </cell>
          <cell r="B8637" t="str">
            <v>Systems</v>
          </cell>
          <cell r="C8637">
            <v>105.89854918987609</v>
          </cell>
        </row>
        <row r="8638">
          <cell r="A8638" t="str">
            <v>GC</v>
          </cell>
          <cell r="B8638" t="str">
            <v>Systems</v>
          </cell>
          <cell r="C8638">
            <v>61.614294516327789</v>
          </cell>
        </row>
        <row r="8639">
          <cell r="A8639" t="str">
            <v>GC</v>
          </cell>
          <cell r="B8639" t="str">
            <v>Systems</v>
          </cell>
          <cell r="C8639">
            <v>61.614294516327789</v>
          </cell>
        </row>
        <row r="8640">
          <cell r="A8640" t="str">
            <v>GC</v>
          </cell>
          <cell r="B8640" t="str">
            <v>Systems</v>
          </cell>
          <cell r="C8640">
            <v>23.105360443622921</v>
          </cell>
        </row>
        <row r="8641">
          <cell r="A8641" t="str">
            <v>GC</v>
          </cell>
          <cell r="B8641" t="str">
            <v>Systems</v>
          </cell>
          <cell r="C8641">
            <v>1078.2501540357364</v>
          </cell>
        </row>
        <row r="8642">
          <cell r="A8642" t="str">
            <v>GC</v>
          </cell>
          <cell r="B8642" t="str">
            <v>Systems</v>
          </cell>
          <cell r="C8642">
            <v>92.421441774491683</v>
          </cell>
        </row>
        <row r="8643">
          <cell r="A8643" t="str">
            <v>GC</v>
          </cell>
          <cell r="B8643" t="str">
            <v>Systems</v>
          </cell>
          <cell r="C8643">
            <v>107.82501540357363</v>
          </cell>
        </row>
        <row r="8644">
          <cell r="A8644" t="str">
            <v>GC</v>
          </cell>
          <cell r="B8644" t="str">
            <v>Systems</v>
          </cell>
          <cell r="C8644">
            <v>107.82501540357363</v>
          </cell>
        </row>
        <row r="8645">
          <cell r="A8645" t="str">
            <v>ASEAN</v>
          </cell>
          <cell r="B8645" t="str">
            <v>Systems</v>
          </cell>
          <cell r="C8645">
            <v>115.16415828161914</v>
          </cell>
        </row>
        <row r="8646">
          <cell r="A8646" t="str">
            <v>GC</v>
          </cell>
          <cell r="B8646" t="str">
            <v>Systems</v>
          </cell>
          <cell r="C8646">
            <v>77.017868145409736</v>
          </cell>
        </row>
        <row r="8647">
          <cell r="A8647" t="str">
            <v>GC</v>
          </cell>
          <cell r="B8647" t="str">
            <v>Systems</v>
          </cell>
          <cell r="C8647">
            <v>24.645717806531117</v>
          </cell>
        </row>
        <row r="8648">
          <cell r="A8648" t="str">
            <v>ANZ</v>
          </cell>
          <cell r="B8648" t="str">
            <v>Systems</v>
          </cell>
          <cell r="C8648">
            <v>21.179709837975221</v>
          </cell>
        </row>
        <row r="8649">
          <cell r="A8649" t="str">
            <v>IN</v>
          </cell>
          <cell r="B8649" t="str">
            <v>Systems</v>
          </cell>
          <cell r="C8649">
            <v>39.682539682539684</v>
          </cell>
        </row>
        <row r="8650">
          <cell r="A8650" t="str">
            <v>GC</v>
          </cell>
          <cell r="B8650" t="str">
            <v>Systems</v>
          </cell>
          <cell r="C8650">
            <v>77.017868145409736</v>
          </cell>
        </row>
        <row r="8651">
          <cell r="A8651" t="str">
            <v>KR</v>
          </cell>
          <cell r="B8651" t="str">
            <v>Systems</v>
          </cell>
          <cell r="C8651">
            <v>64.110196268786581</v>
          </cell>
        </row>
        <row r="8652">
          <cell r="A8652" t="str">
            <v>ANZ</v>
          </cell>
          <cell r="B8652" t="str">
            <v>Systems</v>
          </cell>
          <cell r="C8652">
            <v>21.179709837975221</v>
          </cell>
        </row>
        <row r="8653">
          <cell r="A8653" t="str">
            <v>ASEAN</v>
          </cell>
          <cell r="B8653" t="str">
            <v>Systems</v>
          </cell>
          <cell r="C8653">
            <v>65.178425941013529</v>
          </cell>
        </row>
        <row r="8654">
          <cell r="A8654" t="str">
            <v>ASEAN</v>
          </cell>
          <cell r="B8654" t="str">
            <v>Systems</v>
          </cell>
          <cell r="C8654">
            <v>293.30291673456088</v>
          </cell>
        </row>
        <row r="8655">
          <cell r="A8655" t="str">
            <v>GC</v>
          </cell>
          <cell r="B8655" t="str">
            <v>Systems</v>
          </cell>
          <cell r="C8655">
            <v>30.807147258163894</v>
          </cell>
        </row>
        <row r="8656">
          <cell r="A8656" t="str">
            <v>GC</v>
          </cell>
          <cell r="B8656" t="str">
            <v>Systems</v>
          </cell>
          <cell r="C8656">
            <v>23.105360443622921</v>
          </cell>
        </row>
        <row r="8657">
          <cell r="A8657" t="str">
            <v>GC</v>
          </cell>
          <cell r="B8657" t="str">
            <v>Systems</v>
          </cell>
          <cell r="C8657">
            <v>30.807147258163894</v>
          </cell>
        </row>
        <row r="8658">
          <cell r="A8658" t="str">
            <v>ANZ</v>
          </cell>
          <cell r="B8658" t="str">
            <v>Systems</v>
          </cell>
          <cell r="C8658">
            <v>20.257677659833075</v>
          </cell>
        </row>
        <row r="8659">
          <cell r="A8659" t="str">
            <v>GC</v>
          </cell>
          <cell r="B8659" t="str">
            <v>Systems</v>
          </cell>
          <cell r="C8659">
            <v>70.664114193208547</v>
          </cell>
        </row>
        <row r="8660">
          <cell r="A8660" t="str">
            <v>GC</v>
          </cell>
          <cell r="B8660" t="str">
            <v>Systems</v>
          </cell>
          <cell r="C8660">
            <v>30.807147258163894</v>
          </cell>
        </row>
        <row r="8661">
          <cell r="A8661" t="str">
            <v>KR</v>
          </cell>
          <cell r="B8661" t="str">
            <v>Systems</v>
          </cell>
          <cell r="C8661">
            <v>18.317198933939025</v>
          </cell>
        </row>
        <row r="8662">
          <cell r="A8662" t="str">
            <v>ANZ</v>
          </cell>
          <cell r="B8662" t="str">
            <v>Systems</v>
          </cell>
          <cell r="C8662">
            <v>283.60748723766307</v>
          </cell>
        </row>
        <row r="8663">
          <cell r="A8663" t="str">
            <v>ASEAN</v>
          </cell>
          <cell r="B8663" t="str">
            <v>Systems</v>
          </cell>
          <cell r="C8663">
            <v>419.94726000000003</v>
          </cell>
        </row>
        <row r="8664">
          <cell r="A8664" t="str">
            <v>KR</v>
          </cell>
          <cell r="B8664" t="str">
            <v>Systems</v>
          </cell>
          <cell r="C8664">
            <v>183.17198933939025</v>
          </cell>
        </row>
        <row r="8665">
          <cell r="A8665" t="str">
            <v>GC</v>
          </cell>
          <cell r="B8665" t="str">
            <v>Systems</v>
          </cell>
          <cell r="C8665">
            <v>77.017868145409736</v>
          </cell>
        </row>
        <row r="8666">
          <cell r="A8666" t="str">
            <v>ASEAN</v>
          </cell>
          <cell r="B8666" t="str">
            <v>Systems</v>
          </cell>
          <cell r="C8666">
            <v>16.294606485253382</v>
          </cell>
        </row>
        <row r="8667">
          <cell r="A8667" t="str">
            <v>GC</v>
          </cell>
          <cell r="B8667" t="str">
            <v>Systems</v>
          </cell>
          <cell r="C8667">
            <v>123.22858903265558</v>
          </cell>
        </row>
        <row r="8668">
          <cell r="A8668" t="str">
            <v>ANZ</v>
          </cell>
          <cell r="B8668" t="str">
            <v>Systems</v>
          </cell>
          <cell r="C8668">
            <v>105.89854918987609</v>
          </cell>
        </row>
        <row r="8669">
          <cell r="A8669" t="str">
            <v>ASEAN</v>
          </cell>
          <cell r="B8669" t="str">
            <v>Systems</v>
          </cell>
          <cell r="C8669">
            <v>152.46348900658001</v>
          </cell>
        </row>
        <row r="8670">
          <cell r="A8670" t="str">
            <v>ASEAN</v>
          </cell>
          <cell r="B8670" t="str">
            <v>Systems</v>
          </cell>
          <cell r="C8670">
            <v>215.25175167019717</v>
          </cell>
        </row>
        <row r="8671">
          <cell r="A8671" t="str">
            <v>KR</v>
          </cell>
          <cell r="B8671" t="str">
            <v>Systems</v>
          </cell>
          <cell r="C8671">
            <v>45.792997334847563</v>
          </cell>
        </row>
        <row r="8672">
          <cell r="A8672" t="str">
            <v>GC</v>
          </cell>
          <cell r="B8672" t="str">
            <v>Systems</v>
          </cell>
          <cell r="C8672">
            <v>10.782501540357364</v>
          </cell>
        </row>
        <row r="8673">
          <cell r="A8673" t="str">
            <v>ASEAN</v>
          </cell>
          <cell r="B8673" t="str">
            <v>Systems</v>
          </cell>
          <cell r="C8673">
            <v>26.323236178655804</v>
          </cell>
        </row>
        <row r="8674">
          <cell r="A8674" t="str">
            <v>ASEAN</v>
          </cell>
          <cell r="B8674" t="str">
            <v>Systems</v>
          </cell>
          <cell r="C8674">
            <v>13.161618089327902</v>
          </cell>
        </row>
        <row r="8675">
          <cell r="A8675" t="str">
            <v>ASEAN</v>
          </cell>
          <cell r="B8675" t="str">
            <v>Systems</v>
          </cell>
          <cell r="C8675">
            <v>56.170759107687374</v>
          </cell>
        </row>
        <row r="8676">
          <cell r="A8676" t="str">
            <v>GC</v>
          </cell>
          <cell r="B8676" t="str">
            <v>Systems</v>
          </cell>
          <cell r="C8676">
            <v>40.357362908194702</v>
          </cell>
        </row>
        <row r="8677">
          <cell r="A8677" t="str">
            <v>IN</v>
          </cell>
          <cell r="B8677" t="str">
            <v>Systems</v>
          </cell>
          <cell r="C8677">
            <v>17.416225749559082</v>
          </cell>
        </row>
        <row r="8678">
          <cell r="A8678" t="str">
            <v>KR</v>
          </cell>
          <cell r="B8678" t="str">
            <v>Systems</v>
          </cell>
          <cell r="C8678">
            <v>27.475798400908538</v>
          </cell>
        </row>
        <row r="8679">
          <cell r="A8679" t="str">
            <v>GC</v>
          </cell>
          <cell r="B8679" t="str">
            <v>Systems</v>
          </cell>
          <cell r="C8679">
            <v>19.27203114360233</v>
          </cell>
        </row>
        <row r="8680">
          <cell r="A8680" t="str">
            <v>GC</v>
          </cell>
          <cell r="B8680" t="str">
            <v>Systems</v>
          </cell>
          <cell r="C8680">
            <v>92.421441774491683</v>
          </cell>
        </row>
        <row r="8681">
          <cell r="A8681" t="str">
            <v>GC</v>
          </cell>
          <cell r="B8681" t="str">
            <v>Systems</v>
          </cell>
          <cell r="C8681">
            <v>69.316081330868769</v>
          </cell>
        </row>
        <row r="8682">
          <cell r="A8682" t="str">
            <v>ASEAN</v>
          </cell>
          <cell r="B8682" t="str">
            <v>Systems</v>
          </cell>
          <cell r="C8682">
            <v>40</v>
          </cell>
        </row>
        <row r="8683">
          <cell r="A8683" t="str">
            <v>GC</v>
          </cell>
          <cell r="B8683" t="str">
            <v>Systems</v>
          </cell>
          <cell r="C8683">
            <v>107.82501540357363</v>
          </cell>
        </row>
        <row r="8684">
          <cell r="A8684" t="str">
            <v>KR</v>
          </cell>
          <cell r="B8684" t="str">
            <v>Systems</v>
          </cell>
          <cell r="C8684">
            <v>85.174975042816456</v>
          </cell>
        </row>
        <row r="8685">
          <cell r="A8685" t="str">
            <v>KR</v>
          </cell>
          <cell r="B8685" t="str">
            <v>Systems</v>
          </cell>
          <cell r="C8685">
            <v>91.585994669695125</v>
          </cell>
        </row>
        <row r="8686">
          <cell r="A8686" t="str">
            <v>GC</v>
          </cell>
          <cell r="B8686" t="str">
            <v>Systems</v>
          </cell>
          <cell r="C8686">
            <v>95.556512019323435</v>
          </cell>
        </row>
        <row r="8687">
          <cell r="A8687" t="str">
            <v>GC</v>
          </cell>
          <cell r="B8687" t="str">
            <v>Systems</v>
          </cell>
          <cell r="C8687">
            <v>2.3105360443622922E-2</v>
          </cell>
        </row>
        <row r="8688">
          <cell r="A8688" t="str">
            <v>ASEAN</v>
          </cell>
          <cell r="B8688" t="str">
            <v>Systems</v>
          </cell>
          <cell r="C8688">
            <v>49.356067834979626</v>
          </cell>
        </row>
        <row r="8689">
          <cell r="A8689" t="str">
            <v>ASEAN</v>
          </cell>
          <cell r="B8689" t="str">
            <v>Systems</v>
          </cell>
          <cell r="C8689">
            <v>146.65145836728044</v>
          </cell>
        </row>
        <row r="8690">
          <cell r="A8690" t="str">
            <v>ASEAN</v>
          </cell>
          <cell r="B8690" t="str">
            <v>Systems</v>
          </cell>
          <cell r="C8690">
            <v>60</v>
          </cell>
        </row>
        <row r="8691">
          <cell r="A8691" t="str">
            <v>GC</v>
          </cell>
          <cell r="B8691" t="str">
            <v>Systems</v>
          </cell>
          <cell r="C8691">
            <v>261.86075169439312</v>
          </cell>
        </row>
        <row r="8692">
          <cell r="A8692" t="str">
            <v>GC</v>
          </cell>
          <cell r="B8692" t="str">
            <v>Systems</v>
          </cell>
          <cell r="C8692">
            <v>69.316081330868769</v>
          </cell>
        </row>
        <row r="8693">
          <cell r="A8693" t="str">
            <v>GC</v>
          </cell>
          <cell r="B8693" t="str">
            <v>Systems</v>
          </cell>
          <cell r="C8693">
            <v>23.105360443622921</v>
          </cell>
        </row>
        <row r="8694">
          <cell r="A8694" t="str">
            <v>ASEAN</v>
          </cell>
          <cell r="B8694" t="str">
            <v>Systems</v>
          </cell>
          <cell r="C8694">
            <v>14.443909484833895</v>
          </cell>
        </row>
        <row r="8695">
          <cell r="A8695" t="str">
            <v>GC</v>
          </cell>
          <cell r="B8695" t="str">
            <v>Systems</v>
          </cell>
          <cell r="C8695">
            <v>38.508934072704868</v>
          </cell>
        </row>
        <row r="8696">
          <cell r="A8696" t="str">
            <v>ANZ</v>
          </cell>
          <cell r="B8696" t="str">
            <v>Systems</v>
          </cell>
          <cell r="C8696">
            <v>127.9508630731759</v>
          </cell>
        </row>
        <row r="8697">
          <cell r="A8697" t="str">
            <v>ANZ</v>
          </cell>
          <cell r="B8697" t="str">
            <v>Systems</v>
          </cell>
          <cell r="C8697">
            <v>118.05570263687387</v>
          </cell>
        </row>
        <row r="8698">
          <cell r="A8698" t="str">
            <v>ANZ</v>
          </cell>
          <cell r="B8698" t="str">
            <v>Systems</v>
          </cell>
          <cell r="C8698">
            <v>317.69564756962825</v>
          </cell>
        </row>
        <row r="8699">
          <cell r="A8699" t="str">
            <v>ASEAN</v>
          </cell>
          <cell r="B8699" t="str">
            <v>Systems</v>
          </cell>
          <cell r="C8699">
            <v>12</v>
          </cell>
        </row>
        <row r="8700">
          <cell r="A8700" t="str">
            <v>ASEAN</v>
          </cell>
          <cell r="B8700" t="str">
            <v>Systems</v>
          </cell>
          <cell r="C8700">
            <v>12</v>
          </cell>
        </row>
        <row r="8701">
          <cell r="A8701" t="str">
            <v>GC</v>
          </cell>
          <cell r="B8701" t="str">
            <v>Systems</v>
          </cell>
          <cell r="C8701">
            <v>46.210720887245841</v>
          </cell>
        </row>
        <row r="8702">
          <cell r="A8702" t="str">
            <v>ANZ</v>
          </cell>
          <cell r="B8702" t="str">
            <v>Systems</v>
          </cell>
          <cell r="C8702">
            <v>211.79709837975219</v>
          </cell>
        </row>
        <row r="8703">
          <cell r="A8703" t="str">
            <v>KR</v>
          </cell>
          <cell r="B8703" t="str">
            <v>Systems</v>
          </cell>
          <cell r="C8703">
            <v>18.317198933939025</v>
          </cell>
        </row>
        <row r="8704">
          <cell r="A8704" t="str">
            <v>GC</v>
          </cell>
          <cell r="B8704" t="str">
            <v>Systems</v>
          </cell>
          <cell r="C8704">
            <v>16.943930991990143</v>
          </cell>
        </row>
        <row r="8705">
          <cell r="A8705" t="str">
            <v>KR</v>
          </cell>
          <cell r="B8705" t="str">
            <v>Systems</v>
          </cell>
          <cell r="C8705">
            <v>22.896498667423781</v>
          </cell>
        </row>
        <row r="8706">
          <cell r="A8706" t="str">
            <v>ANZ</v>
          </cell>
          <cell r="B8706" t="str">
            <v>Systems</v>
          </cell>
          <cell r="C8706">
            <v>10.58985491898761</v>
          </cell>
        </row>
        <row r="8707">
          <cell r="A8707" t="str">
            <v>ANZ</v>
          </cell>
          <cell r="B8707" t="str">
            <v>Systems</v>
          </cell>
          <cell r="C8707">
            <v>127.0782590278513</v>
          </cell>
        </row>
        <row r="8708">
          <cell r="A8708" t="str">
            <v>ASEAN</v>
          </cell>
          <cell r="B8708" t="str">
            <v>Systems</v>
          </cell>
          <cell r="C8708">
            <v>24.073182474723158</v>
          </cell>
        </row>
        <row r="8709">
          <cell r="A8709" t="str">
            <v>GC</v>
          </cell>
          <cell r="B8709" t="str">
            <v>Systems</v>
          </cell>
          <cell r="C8709">
            <v>92.421441774491683</v>
          </cell>
        </row>
        <row r="8710">
          <cell r="A8710" t="str">
            <v>GC</v>
          </cell>
          <cell r="B8710" t="str">
            <v>Systems</v>
          </cell>
          <cell r="C8710">
            <v>38.508934072704868</v>
          </cell>
        </row>
        <row r="8711">
          <cell r="A8711" t="str">
            <v>KR</v>
          </cell>
          <cell r="B8711" t="str">
            <v>Systems</v>
          </cell>
          <cell r="C8711">
            <v>137.37899200454268</v>
          </cell>
        </row>
        <row r="8712">
          <cell r="A8712" t="str">
            <v>KR</v>
          </cell>
          <cell r="B8712" t="str">
            <v>Systems</v>
          </cell>
          <cell r="C8712">
            <v>27.475798400908538</v>
          </cell>
        </row>
        <row r="8713">
          <cell r="A8713" t="str">
            <v>KR</v>
          </cell>
          <cell r="B8713" t="str">
            <v>Systems</v>
          </cell>
          <cell r="C8713">
            <v>45.792997334847563</v>
          </cell>
        </row>
        <row r="8714">
          <cell r="A8714" t="str">
            <v>GC</v>
          </cell>
          <cell r="B8714" t="str">
            <v>Systems</v>
          </cell>
          <cell r="C8714">
            <v>462.10720887245844</v>
          </cell>
        </row>
        <row r="8715">
          <cell r="A8715" t="str">
            <v>GC</v>
          </cell>
          <cell r="B8715" t="str">
            <v>Systems</v>
          </cell>
          <cell r="C8715">
            <v>770.17868145409739</v>
          </cell>
        </row>
        <row r="8716">
          <cell r="A8716" t="str">
            <v>GC</v>
          </cell>
          <cell r="B8716" t="str">
            <v>Systems</v>
          </cell>
          <cell r="C8716">
            <v>770.17868145409739</v>
          </cell>
        </row>
        <row r="8717">
          <cell r="A8717" t="str">
            <v>GC</v>
          </cell>
          <cell r="B8717" t="str">
            <v>Systems</v>
          </cell>
          <cell r="C8717">
            <v>693.16081330868769</v>
          </cell>
        </row>
        <row r="8718">
          <cell r="A8718" t="str">
            <v>ASEAN</v>
          </cell>
          <cell r="B8718" t="str">
            <v>Systems</v>
          </cell>
          <cell r="C8718">
            <v>200</v>
          </cell>
        </row>
        <row r="8719">
          <cell r="A8719" t="str">
            <v>KR</v>
          </cell>
          <cell r="B8719" t="str">
            <v>Systems</v>
          </cell>
          <cell r="C8719">
            <v>915.85994669695117</v>
          </cell>
        </row>
        <row r="8720">
          <cell r="A8720" t="str">
            <v>ASEAN</v>
          </cell>
          <cell r="B8720" t="str">
            <v>Systems</v>
          </cell>
          <cell r="C8720">
            <v>360</v>
          </cell>
        </row>
        <row r="8721">
          <cell r="A8721" t="str">
            <v>GC</v>
          </cell>
          <cell r="B8721" t="str">
            <v>Systems</v>
          </cell>
          <cell r="C8721">
            <v>1771.4109673444241</v>
          </cell>
        </row>
        <row r="8722">
          <cell r="A8722" t="str">
            <v>GC</v>
          </cell>
          <cell r="B8722" t="str">
            <v>Systems</v>
          </cell>
          <cell r="C8722">
            <v>1771.4109673444241</v>
          </cell>
        </row>
        <row r="8723">
          <cell r="A8723" t="str">
            <v>GC</v>
          </cell>
          <cell r="B8723" t="str">
            <v>Systems</v>
          </cell>
          <cell r="C8723">
            <v>1771.4109673444241</v>
          </cell>
        </row>
        <row r="8724">
          <cell r="A8724" t="str">
            <v>GC</v>
          </cell>
          <cell r="B8724" t="str">
            <v>Systems</v>
          </cell>
          <cell r="C8724">
            <v>38.508934072704868</v>
          </cell>
        </row>
        <row r="8725">
          <cell r="A8725" t="str">
            <v>GC</v>
          </cell>
          <cell r="B8725" t="str">
            <v>Systems</v>
          </cell>
          <cell r="C8725">
            <v>38.508934072704868</v>
          </cell>
        </row>
        <row r="8726">
          <cell r="A8726" t="str">
            <v>GC</v>
          </cell>
          <cell r="B8726" t="str">
            <v>Systems</v>
          </cell>
          <cell r="C8726">
            <v>77.017868145409736</v>
          </cell>
        </row>
        <row r="8727">
          <cell r="A8727" t="str">
            <v>GC</v>
          </cell>
          <cell r="B8727" t="str">
            <v>Systems</v>
          </cell>
          <cell r="C8727">
            <v>15.403573629081947</v>
          </cell>
        </row>
        <row r="8728">
          <cell r="A8728" t="str">
            <v>KR</v>
          </cell>
          <cell r="B8728" t="str">
            <v>Systems</v>
          </cell>
          <cell r="C8728">
            <v>274.75798400908536</v>
          </cell>
        </row>
        <row r="8729">
          <cell r="A8729" t="str">
            <v>GC</v>
          </cell>
          <cell r="B8729" t="str">
            <v>Systems</v>
          </cell>
          <cell r="C8729">
            <v>38.54406228720466</v>
          </cell>
        </row>
        <row r="8730">
          <cell r="A8730" t="str">
            <v>GC</v>
          </cell>
          <cell r="B8730" t="str">
            <v>Systems</v>
          </cell>
          <cell r="C8730">
            <v>14.132822838641708</v>
          </cell>
        </row>
        <row r="8731">
          <cell r="A8731" t="str">
            <v>GC</v>
          </cell>
          <cell r="B8731" t="str">
            <v>Systems</v>
          </cell>
          <cell r="C8731">
            <v>38.508934072704868</v>
          </cell>
        </row>
        <row r="8732">
          <cell r="A8732" t="str">
            <v>GC</v>
          </cell>
          <cell r="B8732" t="str">
            <v>Systems</v>
          </cell>
          <cell r="C8732">
            <v>25.696041524803107</v>
          </cell>
        </row>
        <row r="8733">
          <cell r="A8733" t="str">
            <v>ANZ</v>
          </cell>
          <cell r="B8733" t="str">
            <v>Systems</v>
          </cell>
          <cell r="C8733">
            <v>95.308694270888495</v>
          </cell>
        </row>
        <row r="8734">
          <cell r="A8734" t="str">
            <v>GC</v>
          </cell>
          <cell r="B8734" t="str">
            <v>Systems</v>
          </cell>
          <cell r="C8734">
            <v>12.848020762401553</v>
          </cell>
        </row>
        <row r="8735">
          <cell r="A8735" t="str">
            <v>ANZ</v>
          </cell>
          <cell r="B8735" t="str">
            <v>Systems</v>
          </cell>
          <cell r="C8735">
            <v>317.69564756962825</v>
          </cell>
        </row>
        <row r="8736">
          <cell r="A8736" t="str">
            <v>ANZ</v>
          </cell>
          <cell r="B8736" t="str">
            <v>Systems</v>
          </cell>
          <cell r="C8736">
            <v>102.54474213703273</v>
          </cell>
        </row>
        <row r="8737">
          <cell r="A8737" t="str">
            <v>KR</v>
          </cell>
          <cell r="B8737" t="str">
            <v>Systems</v>
          </cell>
          <cell r="C8737">
            <v>13.737899200454269</v>
          </cell>
        </row>
        <row r="8738">
          <cell r="A8738" t="str">
            <v>ASEAN</v>
          </cell>
          <cell r="B8738" t="str">
            <v>Systems</v>
          </cell>
          <cell r="C8738">
            <v>13.035685188202706</v>
          </cell>
        </row>
        <row r="8739">
          <cell r="A8739" t="str">
            <v>KR</v>
          </cell>
          <cell r="B8739" t="str">
            <v>Systems</v>
          </cell>
          <cell r="C8739">
            <v>18.317198933939025</v>
          </cell>
        </row>
        <row r="8740">
          <cell r="A8740" t="str">
            <v>GC</v>
          </cell>
          <cell r="B8740" t="str">
            <v>Systems</v>
          </cell>
          <cell r="C8740">
            <v>23.105360443622921</v>
          </cell>
        </row>
        <row r="8741">
          <cell r="A8741" t="str">
            <v>KR</v>
          </cell>
          <cell r="B8741" t="str">
            <v>Systems</v>
          </cell>
          <cell r="C8741">
            <v>82.427395202725606</v>
          </cell>
        </row>
        <row r="8742">
          <cell r="A8742" t="str">
            <v>KR</v>
          </cell>
          <cell r="B8742" t="str">
            <v>Systems</v>
          </cell>
          <cell r="C8742">
            <v>27.475798400908538</v>
          </cell>
        </row>
        <row r="8743">
          <cell r="A8743" t="str">
            <v>GC</v>
          </cell>
          <cell r="B8743" t="str">
            <v>Systems</v>
          </cell>
          <cell r="C8743">
            <v>77.017868145409736</v>
          </cell>
        </row>
        <row r="8744">
          <cell r="A8744" t="str">
            <v>GC</v>
          </cell>
          <cell r="B8744" t="str">
            <v>Systems</v>
          </cell>
          <cell r="C8744">
            <v>123.22858903265558</v>
          </cell>
        </row>
        <row r="8745">
          <cell r="A8745" t="str">
            <v>ANZ</v>
          </cell>
          <cell r="B8745" t="str">
            <v>Systems</v>
          </cell>
          <cell r="C8745">
            <v>51.890289103039287</v>
          </cell>
        </row>
        <row r="8746">
          <cell r="A8746" t="str">
            <v>GC</v>
          </cell>
          <cell r="B8746" t="str">
            <v>Systems</v>
          </cell>
          <cell r="C8746">
            <v>53.912507701786815</v>
          </cell>
        </row>
        <row r="8747">
          <cell r="A8747" t="str">
            <v>GC</v>
          </cell>
          <cell r="B8747" t="str">
            <v>Systems</v>
          </cell>
          <cell r="C8747">
            <v>27.726432532347506</v>
          </cell>
        </row>
        <row r="8748">
          <cell r="A8748" t="str">
            <v>ASEAN</v>
          </cell>
          <cell r="B8748" t="str">
            <v>Systems</v>
          </cell>
          <cell r="C8748">
            <v>80.243941582410528</v>
          </cell>
        </row>
        <row r="8749">
          <cell r="A8749" t="str">
            <v>GC</v>
          </cell>
          <cell r="B8749" t="str">
            <v>Systems</v>
          </cell>
          <cell r="C8749">
            <v>30.807147258163894</v>
          </cell>
        </row>
        <row r="8750">
          <cell r="A8750" t="str">
            <v>GC</v>
          </cell>
          <cell r="B8750" t="str">
            <v>Systems</v>
          </cell>
          <cell r="C8750">
            <v>92.421441774491683</v>
          </cell>
        </row>
        <row r="8751">
          <cell r="A8751" t="str">
            <v>GC</v>
          </cell>
          <cell r="B8751" t="str">
            <v>Systems</v>
          </cell>
          <cell r="C8751">
            <v>154.03573629081947</v>
          </cell>
        </row>
        <row r="8752">
          <cell r="A8752" t="str">
            <v>GC</v>
          </cell>
          <cell r="B8752" t="str">
            <v>Systems</v>
          </cell>
          <cell r="C8752">
            <v>92.421441774491683</v>
          </cell>
        </row>
        <row r="8753">
          <cell r="A8753" t="str">
            <v>GC</v>
          </cell>
          <cell r="B8753" t="str">
            <v>Systems</v>
          </cell>
          <cell r="C8753">
            <v>68.941744226128904</v>
          </cell>
        </row>
        <row r="8754">
          <cell r="A8754" t="str">
            <v>ANZ</v>
          </cell>
          <cell r="B8754" t="str">
            <v>Systems</v>
          </cell>
          <cell r="C8754">
            <v>105.89854918987609</v>
          </cell>
        </row>
        <row r="8755">
          <cell r="A8755" t="str">
            <v>KR</v>
          </cell>
          <cell r="B8755" t="str">
            <v>Systems</v>
          </cell>
          <cell r="C8755">
            <v>54.951596801817075</v>
          </cell>
        </row>
        <row r="8756">
          <cell r="A8756" t="str">
            <v>ASEAN</v>
          </cell>
          <cell r="B8756" t="str">
            <v>Systems</v>
          </cell>
          <cell r="C8756">
            <v>96.292729898892631</v>
          </cell>
        </row>
        <row r="8757">
          <cell r="A8757" t="str">
            <v>ANZ</v>
          </cell>
          <cell r="B8757" t="str">
            <v>Systems</v>
          </cell>
          <cell r="C8757">
            <v>52.669961915566006</v>
          </cell>
        </row>
        <row r="8758">
          <cell r="A8758" t="str">
            <v>KR</v>
          </cell>
          <cell r="B8758" t="str">
            <v>Systems</v>
          </cell>
          <cell r="C8758">
            <v>85.174975042816456</v>
          </cell>
        </row>
        <row r="8759">
          <cell r="A8759" t="str">
            <v>ANZ</v>
          </cell>
          <cell r="B8759" t="str">
            <v>Systems</v>
          </cell>
          <cell r="C8759">
            <v>190.61738854177699</v>
          </cell>
        </row>
        <row r="8760">
          <cell r="A8760" t="str">
            <v>GC</v>
          </cell>
          <cell r="B8760" t="str">
            <v>Systems</v>
          </cell>
          <cell r="C8760">
            <v>184.84288354898337</v>
          </cell>
        </row>
        <row r="8761">
          <cell r="A8761" t="str">
            <v>ANZ</v>
          </cell>
          <cell r="B8761" t="str">
            <v>Systems</v>
          </cell>
          <cell r="C8761">
            <v>105.89854918987609</v>
          </cell>
        </row>
        <row r="8762">
          <cell r="A8762" t="str">
            <v>GC</v>
          </cell>
          <cell r="B8762" t="str">
            <v>Systems</v>
          </cell>
          <cell r="C8762">
            <v>46.210720887245841</v>
          </cell>
        </row>
        <row r="8763">
          <cell r="A8763" t="str">
            <v>ANZ</v>
          </cell>
          <cell r="B8763" t="str">
            <v>Systems</v>
          </cell>
          <cell r="C8763">
            <v>21.179709837975221</v>
          </cell>
        </row>
        <row r="8764">
          <cell r="A8764" t="str">
            <v>GC</v>
          </cell>
          <cell r="B8764" t="str">
            <v>Systems</v>
          </cell>
          <cell r="C8764">
            <v>61.614294516327789</v>
          </cell>
        </row>
        <row r="8765">
          <cell r="A8765" t="str">
            <v>KR</v>
          </cell>
          <cell r="B8765" t="str">
            <v>Systems</v>
          </cell>
          <cell r="C8765">
            <v>82.427395202725606</v>
          </cell>
        </row>
        <row r="8766">
          <cell r="A8766" t="str">
            <v>GC</v>
          </cell>
          <cell r="B8766" t="str">
            <v>Systems</v>
          </cell>
          <cell r="C8766">
            <v>53.912507701786815</v>
          </cell>
        </row>
        <row r="8767">
          <cell r="A8767" t="str">
            <v>KR</v>
          </cell>
          <cell r="B8767" t="str">
            <v>Systems</v>
          </cell>
          <cell r="C8767">
            <v>45.792997334847563</v>
          </cell>
        </row>
        <row r="8768">
          <cell r="A8768" t="str">
            <v>GC</v>
          </cell>
          <cell r="B8768" t="str">
            <v>Systems</v>
          </cell>
          <cell r="C8768">
            <v>51.706308169596689</v>
          </cell>
        </row>
        <row r="8769">
          <cell r="A8769" t="str">
            <v>GC</v>
          </cell>
          <cell r="B8769" t="str">
            <v>Systems</v>
          </cell>
          <cell r="C8769">
            <v>34.470872113064452</v>
          </cell>
        </row>
        <row r="8770">
          <cell r="A8770" t="str">
            <v>GC</v>
          </cell>
          <cell r="B8770" t="str">
            <v>Systems</v>
          </cell>
          <cell r="C8770">
            <v>41.58964879852126</v>
          </cell>
        </row>
        <row r="8771">
          <cell r="A8771" t="str">
            <v>KR</v>
          </cell>
          <cell r="B8771" t="str">
            <v>Systems</v>
          </cell>
          <cell r="C8771">
            <v>36.63439786787805</v>
          </cell>
        </row>
        <row r="8772">
          <cell r="A8772" t="str">
            <v>ANZ</v>
          </cell>
          <cell r="B8772" t="str">
            <v>Systems</v>
          </cell>
          <cell r="C8772">
            <v>254.15651805570261</v>
          </cell>
        </row>
        <row r="8773">
          <cell r="A8773" t="str">
            <v>KR</v>
          </cell>
          <cell r="B8773" t="str">
            <v>Systems</v>
          </cell>
          <cell r="C8773">
            <v>128.22039253757316</v>
          </cell>
        </row>
        <row r="8774">
          <cell r="A8774" t="str">
            <v>GC</v>
          </cell>
          <cell r="B8774" t="str">
            <v>Systems</v>
          </cell>
          <cell r="C8774">
            <v>40.049291435613064</v>
          </cell>
        </row>
        <row r="8775">
          <cell r="A8775" t="str">
            <v>KR</v>
          </cell>
          <cell r="B8775" t="str">
            <v>Systems</v>
          </cell>
          <cell r="C8775">
            <v>73.2687957357561</v>
          </cell>
        </row>
        <row r="8776">
          <cell r="A8776" t="str">
            <v>GC</v>
          </cell>
          <cell r="B8776" t="str">
            <v>Systems</v>
          </cell>
          <cell r="C8776">
            <v>154.03573629081947</v>
          </cell>
        </row>
        <row r="8777">
          <cell r="A8777" t="str">
            <v>GC</v>
          </cell>
          <cell r="B8777" t="str">
            <v>Systems</v>
          </cell>
          <cell r="C8777">
            <v>123.22858903265558</v>
          </cell>
        </row>
        <row r="8778">
          <cell r="A8778" t="str">
            <v>ASEAN</v>
          </cell>
          <cell r="B8778" t="str">
            <v>Systems</v>
          </cell>
          <cell r="C8778">
            <v>658.08090446639505</v>
          </cell>
        </row>
        <row r="8779">
          <cell r="A8779" t="str">
            <v>GC</v>
          </cell>
          <cell r="B8779" t="str">
            <v>Systems</v>
          </cell>
          <cell r="C8779">
            <v>261.86075169439312</v>
          </cell>
        </row>
        <row r="8780">
          <cell r="A8780" t="str">
            <v>GC</v>
          </cell>
          <cell r="B8780" t="str">
            <v>Systems</v>
          </cell>
          <cell r="C8780">
            <v>200.24645717806533</v>
          </cell>
        </row>
        <row r="8781">
          <cell r="A8781" t="str">
            <v>ASEAN</v>
          </cell>
          <cell r="B8781" t="str">
            <v>Systems</v>
          </cell>
          <cell r="C8781">
            <v>500</v>
          </cell>
        </row>
        <row r="8782">
          <cell r="A8782" t="str">
            <v>ASEAN</v>
          </cell>
          <cell r="B8782" t="str">
            <v>Systems</v>
          </cell>
          <cell r="C8782">
            <v>600</v>
          </cell>
        </row>
        <row r="8783">
          <cell r="A8783" t="str">
            <v>ANZ</v>
          </cell>
          <cell r="B8783" t="str">
            <v>Systems</v>
          </cell>
          <cell r="C8783">
            <v>364.63819787699538</v>
          </cell>
        </row>
        <row r="8784">
          <cell r="A8784" t="str">
            <v>ASEAN</v>
          </cell>
          <cell r="B8784" t="str">
            <v>Systems</v>
          </cell>
          <cell r="C8784">
            <v>110</v>
          </cell>
        </row>
        <row r="8785">
          <cell r="A8785" t="str">
            <v>ASEAN</v>
          </cell>
          <cell r="B8785" t="str">
            <v>Systems</v>
          </cell>
          <cell r="C8785">
            <v>9.6292729898892634E-2</v>
          </cell>
        </row>
        <row r="8786">
          <cell r="A8786" t="str">
            <v>ANZ</v>
          </cell>
          <cell r="B8786" t="str">
            <v>Systems</v>
          </cell>
          <cell r="C8786">
            <v>21.179709837975221</v>
          </cell>
        </row>
        <row r="8787">
          <cell r="A8787" t="str">
            <v>ANZ</v>
          </cell>
          <cell r="B8787" t="str">
            <v>Systems</v>
          </cell>
          <cell r="C8787">
            <v>4.2359419675950436</v>
          </cell>
        </row>
        <row r="8788">
          <cell r="A8788" t="str">
            <v>GC</v>
          </cell>
          <cell r="B8788" t="str">
            <v>Systems</v>
          </cell>
          <cell r="C8788">
            <v>277.26432532347508</v>
          </cell>
        </row>
        <row r="8789">
          <cell r="A8789" t="str">
            <v>ASEAN</v>
          </cell>
          <cell r="B8789" t="str">
            <v>Systems</v>
          </cell>
          <cell r="C8789">
            <v>401.21970791205263</v>
          </cell>
        </row>
        <row r="8790">
          <cell r="A8790" t="str">
            <v>GC</v>
          </cell>
          <cell r="B8790" t="str">
            <v>Systems</v>
          </cell>
          <cell r="C8790">
            <v>77.017868145409736</v>
          </cell>
        </row>
        <row r="8791">
          <cell r="A8791" t="str">
            <v>KR</v>
          </cell>
          <cell r="B8791" t="str">
            <v>Systems</v>
          </cell>
          <cell r="C8791">
            <v>274.75798400908536</v>
          </cell>
        </row>
        <row r="8792">
          <cell r="A8792" t="str">
            <v>KR</v>
          </cell>
          <cell r="B8792" t="str">
            <v>Systems</v>
          </cell>
          <cell r="C8792">
            <v>274.75798400908536</v>
          </cell>
        </row>
        <row r="8793">
          <cell r="A8793" t="str">
            <v>ANZ</v>
          </cell>
          <cell r="B8793" t="str">
            <v>Systems</v>
          </cell>
          <cell r="C8793">
            <v>169.43767870380177</v>
          </cell>
        </row>
        <row r="8794">
          <cell r="A8794" t="str">
            <v>GC</v>
          </cell>
          <cell r="B8794" t="str">
            <v>Systems</v>
          </cell>
          <cell r="C8794">
            <v>46.210720887245841</v>
          </cell>
        </row>
        <row r="8795">
          <cell r="A8795" t="str">
            <v>KR</v>
          </cell>
          <cell r="B8795" t="str">
            <v>Systems</v>
          </cell>
          <cell r="C8795">
            <v>91.585994669695125</v>
          </cell>
        </row>
        <row r="8796">
          <cell r="A8796" t="str">
            <v>ASEAN</v>
          </cell>
          <cell r="B8796" t="str">
            <v>Systems</v>
          </cell>
          <cell r="C8796">
            <v>240</v>
          </cell>
        </row>
        <row r="8797">
          <cell r="A8797" t="str">
            <v>ANZ</v>
          </cell>
          <cell r="B8797" t="str">
            <v>Systems</v>
          </cell>
          <cell r="C8797">
            <v>158.84782378481412</v>
          </cell>
        </row>
        <row r="8798">
          <cell r="A8798" t="str">
            <v>ASEAN</v>
          </cell>
          <cell r="B8798" t="str">
            <v>Systems</v>
          </cell>
          <cell r="C8798">
            <v>40</v>
          </cell>
        </row>
        <row r="8799">
          <cell r="A8799" t="str">
            <v>ASEAN</v>
          </cell>
          <cell r="B8799" t="str">
            <v>Systems</v>
          </cell>
          <cell r="C8799">
            <v>80</v>
          </cell>
        </row>
        <row r="8800">
          <cell r="A8800" t="str">
            <v>ASEAN</v>
          </cell>
          <cell r="B8800" t="str">
            <v>Systems</v>
          </cell>
          <cell r="C8800">
            <v>120.3659123736158</v>
          </cell>
        </row>
        <row r="8801">
          <cell r="A8801" t="str">
            <v>ANZ</v>
          </cell>
          <cell r="B8801" t="str">
            <v>Systems</v>
          </cell>
          <cell r="C8801">
            <v>667.16085989621945</v>
          </cell>
        </row>
        <row r="8802">
          <cell r="A8802" t="str">
            <v>GC</v>
          </cell>
          <cell r="B8802" t="str">
            <v>Systems</v>
          </cell>
          <cell r="C8802">
            <v>308.07147258163894</v>
          </cell>
        </row>
        <row r="8803">
          <cell r="A8803" t="str">
            <v>GC</v>
          </cell>
          <cell r="B8803" t="str">
            <v>Systems</v>
          </cell>
          <cell r="C8803">
            <v>123.22858903265558</v>
          </cell>
        </row>
        <row r="8804">
          <cell r="A8804" t="str">
            <v>ASEAN</v>
          </cell>
          <cell r="B8804" t="str">
            <v>Systems</v>
          </cell>
          <cell r="C8804">
            <v>60</v>
          </cell>
        </row>
        <row r="8805">
          <cell r="A8805" t="str">
            <v>GC</v>
          </cell>
          <cell r="B8805" t="str">
            <v>Systems</v>
          </cell>
          <cell r="C8805">
            <v>69.316081330868769</v>
          </cell>
        </row>
        <row r="8806">
          <cell r="A8806" t="str">
            <v>ANZ</v>
          </cell>
          <cell r="B8806" t="str">
            <v>Systems</v>
          </cell>
          <cell r="C8806">
            <v>476.54347135444243</v>
          </cell>
        </row>
        <row r="8807">
          <cell r="A8807" t="str">
            <v>ASEAN</v>
          </cell>
          <cell r="B8807" t="str">
            <v>Systems</v>
          </cell>
          <cell r="C8807">
            <v>40</v>
          </cell>
        </row>
        <row r="8808">
          <cell r="A8808" t="str">
            <v>KR</v>
          </cell>
          <cell r="B8808" t="str">
            <v>Systems</v>
          </cell>
          <cell r="C8808">
            <v>63.001089873336575</v>
          </cell>
        </row>
        <row r="8809">
          <cell r="A8809" t="str">
            <v>GC</v>
          </cell>
          <cell r="B8809" t="str">
            <v>Systems</v>
          </cell>
          <cell r="C8809">
            <v>123.22858903265558</v>
          </cell>
        </row>
        <row r="8810">
          <cell r="A8810" t="str">
            <v>GC</v>
          </cell>
          <cell r="B8810" t="str">
            <v>Systems</v>
          </cell>
          <cell r="C8810">
            <v>123.22858903265558</v>
          </cell>
        </row>
        <row r="8811">
          <cell r="A8811" t="str">
            <v>ANZ</v>
          </cell>
          <cell r="B8811" t="str">
            <v>Systems</v>
          </cell>
          <cell r="C8811">
            <v>127.0782590278513</v>
          </cell>
        </row>
        <row r="8812">
          <cell r="A8812" t="str">
            <v>ANZ</v>
          </cell>
          <cell r="B8812" t="str">
            <v>Systems</v>
          </cell>
          <cell r="C8812">
            <v>476.54347135444243</v>
          </cell>
        </row>
        <row r="8813">
          <cell r="A8813" t="str">
            <v>GC</v>
          </cell>
          <cell r="B8813" t="str">
            <v>Systems</v>
          </cell>
          <cell r="C8813">
            <v>123.22858903265558</v>
          </cell>
        </row>
        <row r="8814">
          <cell r="A8814" t="str">
            <v>KR</v>
          </cell>
          <cell r="B8814" t="str">
            <v>Systems</v>
          </cell>
          <cell r="C8814">
            <v>91.585994669695125</v>
          </cell>
        </row>
        <row r="8815">
          <cell r="A8815" t="str">
            <v>ANZ</v>
          </cell>
          <cell r="B8815" t="str">
            <v>Systems</v>
          </cell>
          <cell r="C8815">
            <v>370.64492216456637</v>
          </cell>
        </row>
        <row r="8816">
          <cell r="A8816" t="str">
            <v>ASEAN</v>
          </cell>
          <cell r="B8816" t="str">
            <v>Systems</v>
          </cell>
          <cell r="C8816">
            <v>500</v>
          </cell>
        </row>
        <row r="8817">
          <cell r="A8817" t="str">
            <v>ASEAN</v>
          </cell>
          <cell r="B8817" t="str">
            <v>Systems</v>
          </cell>
          <cell r="C8817">
            <v>16.452022611659878</v>
          </cell>
        </row>
        <row r="8818">
          <cell r="A8818" t="str">
            <v>ASEAN</v>
          </cell>
          <cell r="B8818" t="str">
            <v>Systems</v>
          </cell>
          <cell r="C8818">
            <v>98.712135669959252</v>
          </cell>
        </row>
        <row r="8819">
          <cell r="A8819" t="str">
            <v>ASEAN</v>
          </cell>
          <cell r="B8819" t="str">
            <v>Systems</v>
          </cell>
          <cell r="C8819">
            <v>65.808090446639511</v>
          </cell>
        </row>
        <row r="8820">
          <cell r="A8820" t="str">
            <v>IN</v>
          </cell>
          <cell r="B8820" t="str">
            <v>Systems</v>
          </cell>
          <cell r="C8820">
            <v>110.22927689594357</v>
          </cell>
        </row>
        <row r="8821">
          <cell r="A8821" t="str">
            <v>ANZ</v>
          </cell>
          <cell r="B8821" t="str">
            <v>Systems</v>
          </cell>
          <cell r="C8821">
            <v>74.128984432913256</v>
          </cell>
        </row>
        <row r="8822">
          <cell r="A8822" t="str">
            <v>ASEAN</v>
          </cell>
          <cell r="B8822" t="str">
            <v>Systems</v>
          </cell>
          <cell r="C8822">
            <v>23.724947042528925</v>
          </cell>
        </row>
        <row r="8823">
          <cell r="A8823" t="str">
            <v>ASEAN</v>
          </cell>
          <cell r="B8823" t="str">
            <v>Systems</v>
          </cell>
          <cell r="C8823">
            <v>16.452022611659878</v>
          </cell>
        </row>
        <row r="8824">
          <cell r="A8824" t="str">
            <v>ASEAN</v>
          </cell>
          <cell r="B8824" t="str">
            <v>Systems</v>
          </cell>
          <cell r="C8824">
            <v>118.45456280395112</v>
          </cell>
        </row>
        <row r="8825">
          <cell r="A8825" t="str">
            <v>KR</v>
          </cell>
          <cell r="B8825" t="str">
            <v>Systems</v>
          </cell>
          <cell r="C8825">
            <v>13.737899200454269</v>
          </cell>
        </row>
        <row r="8826">
          <cell r="A8826" t="str">
            <v>ANZ</v>
          </cell>
          <cell r="B8826" t="str">
            <v>Systems</v>
          </cell>
          <cell r="C8826">
            <v>84.718839351900883</v>
          </cell>
        </row>
        <row r="8827">
          <cell r="A8827" t="str">
            <v>ASEAN</v>
          </cell>
          <cell r="B8827" t="str">
            <v>Systems</v>
          </cell>
          <cell r="C8827">
            <v>18.906434057002969</v>
          </cell>
        </row>
        <row r="8828">
          <cell r="A8828" t="str">
            <v>ANZ</v>
          </cell>
          <cell r="B8828" t="str">
            <v>Systems</v>
          </cell>
          <cell r="C8828">
            <v>40.515355319666149</v>
          </cell>
        </row>
        <row r="8829">
          <cell r="A8829" t="str">
            <v>ASEAN</v>
          </cell>
          <cell r="B8829" t="str">
            <v>Systems</v>
          </cell>
          <cell r="C8829">
            <v>12</v>
          </cell>
        </row>
        <row r="8830">
          <cell r="A8830" t="str">
            <v>KR</v>
          </cell>
          <cell r="B8830" t="str">
            <v>Systems</v>
          </cell>
          <cell r="C8830">
            <v>27.475798400908538</v>
          </cell>
        </row>
        <row r="8831">
          <cell r="A8831" t="str">
            <v>ASEAN</v>
          </cell>
          <cell r="B8831" t="str">
            <v>Systems</v>
          </cell>
          <cell r="C8831">
            <v>12</v>
          </cell>
        </row>
        <row r="8832">
          <cell r="A8832" t="str">
            <v>ANZ</v>
          </cell>
          <cell r="B8832" t="str">
            <v>Systems</v>
          </cell>
          <cell r="C8832">
            <v>105.89854918987609</v>
          </cell>
        </row>
        <row r="8833">
          <cell r="A8833" t="str">
            <v>ANZ</v>
          </cell>
          <cell r="B8833" t="str">
            <v>Systems</v>
          </cell>
          <cell r="C8833">
            <v>10.58985491898761</v>
          </cell>
        </row>
        <row r="8834">
          <cell r="A8834" t="str">
            <v>ASEAN</v>
          </cell>
          <cell r="B8834" t="str">
            <v>Systems</v>
          </cell>
          <cell r="C8834">
            <v>12</v>
          </cell>
        </row>
        <row r="8835">
          <cell r="A8835" t="str">
            <v>ANZ</v>
          </cell>
          <cell r="B8835" t="str">
            <v>Systems</v>
          </cell>
          <cell r="C8835">
            <v>21.179709837975221</v>
          </cell>
        </row>
        <row r="8836">
          <cell r="A8836" t="str">
            <v>ANZ</v>
          </cell>
          <cell r="B8836" t="str">
            <v>Systems</v>
          </cell>
          <cell r="C8836">
            <v>8.1030710639332302</v>
          </cell>
        </row>
        <row r="8837">
          <cell r="A8837" t="str">
            <v>GC</v>
          </cell>
          <cell r="B8837" t="str">
            <v>Systems</v>
          </cell>
          <cell r="C8837">
            <v>12.322858903265558</v>
          </cell>
        </row>
        <row r="8838">
          <cell r="A8838" t="str">
            <v>KR</v>
          </cell>
          <cell r="B8838" t="str">
            <v>Systems</v>
          </cell>
          <cell r="C8838">
            <v>18.317198933939025</v>
          </cell>
        </row>
        <row r="8839">
          <cell r="A8839" t="str">
            <v>KR</v>
          </cell>
          <cell r="B8839" t="str">
            <v>Systems</v>
          </cell>
          <cell r="C8839">
            <v>7.3268795735756092</v>
          </cell>
        </row>
        <row r="8840">
          <cell r="A8840" t="str">
            <v>ASEAN</v>
          </cell>
          <cell r="B8840" t="str">
            <v>Systems</v>
          </cell>
          <cell r="C8840">
            <v>100</v>
          </cell>
        </row>
        <row r="8841">
          <cell r="A8841" t="str">
            <v>KR</v>
          </cell>
          <cell r="B8841" t="str">
            <v>Systems</v>
          </cell>
          <cell r="C8841">
            <v>13.279969227105791</v>
          </cell>
        </row>
        <row r="8842">
          <cell r="A8842" t="str">
            <v>KR</v>
          </cell>
          <cell r="B8842" t="str">
            <v>Systems</v>
          </cell>
          <cell r="C8842">
            <v>320.5509813439329</v>
          </cell>
        </row>
        <row r="8843">
          <cell r="A8843" t="str">
            <v>IN</v>
          </cell>
          <cell r="B8843" t="str">
            <v>Systems</v>
          </cell>
          <cell r="C8843">
            <v>399.5590828924162</v>
          </cell>
        </row>
        <row r="8844">
          <cell r="A8844" t="str">
            <v>ANZ</v>
          </cell>
          <cell r="B8844" t="str">
            <v>Systems</v>
          </cell>
          <cell r="C8844">
            <v>56.721497447532613</v>
          </cell>
        </row>
        <row r="8845">
          <cell r="A8845" t="str">
            <v>ANZ</v>
          </cell>
          <cell r="B8845" t="str">
            <v>Systems</v>
          </cell>
          <cell r="C8845">
            <v>21.179709837975221</v>
          </cell>
        </row>
        <row r="8846">
          <cell r="A8846" t="str">
            <v>GC</v>
          </cell>
          <cell r="B8846" t="str">
            <v>Systems</v>
          </cell>
          <cell r="C8846">
            <v>89.936145336810867</v>
          </cell>
        </row>
        <row r="8847">
          <cell r="A8847" t="str">
            <v>ASEAN</v>
          </cell>
          <cell r="B8847" t="str">
            <v>Systems</v>
          </cell>
          <cell r="C8847">
            <v>9.6292729898892624</v>
          </cell>
        </row>
        <row r="8848">
          <cell r="A8848" t="str">
            <v>KR</v>
          </cell>
          <cell r="B8848" t="str">
            <v>Systems</v>
          </cell>
          <cell r="C8848">
            <v>91.585994669695125</v>
          </cell>
        </row>
        <row r="8849">
          <cell r="A8849" t="str">
            <v>ASEAN</v>
          </cell>
          <cell r="B8849" t="str">
            <v>Systems</v>
          </cell>
          <cell r="C8849">
            <v>2.63232361786558</v>
          </cell>
        </row>
        <row r="8850">
          <cell r="A8850" t="str">
            <v>GC</v>
          </cell>
          <cell r="B8850" t="str">
            <v>Systems</v>
          </cell>
          <cell r="C8850">
            <v>15.384742975344651</v>
          </cell>
        </row>
        <row r="8851">
          <cell r="A8851" t="str">
            <v>GC</v>
          </cell>
          <cell r="B8851" t="str">
            <v>Systems</v>
          </cell>
          <cell r="C8851">
            <v>15.403573629081947</v>
          </cell>
        </row>
        <row r="8852">
          <cell r="A8852" t="str">
            <v>GC</v>
          </cell>
          <cell r="B8852" t="str">
            <v>Systems</v>
          </cell>
          <cell r="C8852">
            <v>7.7017868145409736</v>
          </cell>
        </row>
        <row r="8853">
          <cell r="A8853" t="str">
            <v>ANZ</v>
          </cell>
          <cell r="B8853" t="str">
            <v>Systems</v>
          </cell>
          <cell r="C8853">
            <v>15.884782378481413</v>
          </cell>
        </row>
        <row r="8854">
          <cell r="A8854" t="str">
            <v>GC</v>
          </cell>
          <cell r="B8854" t="str">
            <v>Systems</v>
          </cell>
          <cell r="C8854">
            <v>12.848020762401553</v>
          </cell>
        </row>
        <row r="8855">
          <cell r="A8855" t="str">
            <v>GC</v>
          </cell>
          <cell r="B8855" t="str">
            <v>Systems</v>
          </cell>
          <cell r="C8855">
            <v>12.848020762401553</v>
          </cell>
        </row>
        <row r="8856">
          <cell r="A8856" t="str">
            <v>ANZ</v>
          </cell>
          <cell r="B8856" t="str">
            <v>Systems</v>
          </cell>
          <cell r="C8856">
            <v>21.179709837975221</v>
          </cell>
        </row>
        <row r="8857">
          <cell r="A8857" t="str">
            <v>ASEAN</v>
          </cell>
          <cell r="B8857" t="str">
            <v>Systems</v>
          </cell>
          <cell r="C8857">
            <v>16.294606485253382</v>
          </cell>
        </row>
        <row r="8858">
          <cell r="A8858" t="str">
            <v>ANZ</v>
          </cell>
          <cell r="B8858" t="str">
            <v>Systems</v>
          </cell>
          <cell r="C8858">
            <v>21.179709837975221</v>
          </cell>
        </row>
        <row r="8859">
          <cell r="A8859" t="str">
            <v>ANZ</v>
          </cell>
          <cell r="B8859" t="str">
            <v>Systems</v>
          </cell>
          <cell r="C8859">
            <v>40.515355319666149</v>
          </cell>
        </row>
        <row r="8860">
          <cell r="A8860" t="str">
            <v>ANZ</v>
          </cell>
          <cell r="B8860" t="str">
            <v>Systems</v>
          </cell>
          <cell r="C8860">
            <v>158.84782378481412</v>
          </cell>
        </row>
        <row r="8861">
          <cell r="A8861" t="str">
            <v>KR</v>
          </cell>
          <cell r="B8861" t="str">
            <v>Systems</v>
          </cell>
          <cell r="C8861">
            <v>54.951596801817075</v>
          </cell>
        </row>
        <row r="8862">
          <cell r="A8862" t="str">
            <v>ANZ</v>
          </cell>
          <cell r="B8862" t="str">
            <v>Systems</v>
          </cell>
          <cell r="C8862">
            <v>194.47370553439754</v>
          </cell>
        </row>
        <row r="8863">
          <cell r="A8863" t="str">
            <v>ASEAN</v>
          </cell>
          <cell r="B8863" t="str">
            <v>Systems</v>
          </cell>
          <cell r="C8863">
            <v>651.78425941013529</v>
          </cell>
        </row>
        <row r="8864">
          <cell r="A8864" t="str">
            <v>ASEAN</v>
          </cell>
          <cell r="B8864" t="str">
            <v>Systems</v>
          </cell>
          <cell r="C8864">
            <v>488.83819455760147</v>
          </cell>
        </row>
        <row r="8865">
          <cell r="A8865" t="str">
            <v>KR</v>
          </cell>
          <cell r="B8865" t="str">
            <v>Systems</v>
          </cell>
          <cell r="C8865">
            <v>27.475798400908538</v>
          </cell>
        </row>
        <row r="8866">
          <cell r="A8866" t="str">
            <v>KR</v>
          </cell>
          <cell r="B8866" t="str">
            <v>Systems</v>
          </cell>
          <cell r="C8866">
            <v>16.485479040545119</v>
          </cell>
        </row>
        <row r="8867">
          <cell r="A8867" t="str">
            <v>ANZ</v>
          </cell>
          <cell r="B8867" t="str">
            <v>Systems</v>
          </cell>
          <cell r="C8867">
            <v>52.949274594938046</v>
          </cell>
        </row>
        <row r="8868">
          <cell r="A8868" t="str">
            <v>GC</v>
          </cell>
          <cell r="B8868" t="str">
            <v>Systems</v>
          </cell>
          <cell r="C8868">
            <v>30.807147258163894</v>
          </cell>
        </row>
        <row r="8869">
          <cell r="A8869" t="str">
            <v>GC</v>
          </cell>
          <cell r="B8869" t="str">
            <v>Systems</v>
          </cell>
          <cell r="C8869">
            <v>154.03573629081947</v>
          </cell>
        </row>
        <row r="8870">
          <cell r="A8870" t="str">
            <v>GC</v>
          </cell>
          <cell r="B8870" t="str">
            <v>Systems</v>
          </cell>
          <cell r="C8870">
            <v>154.03573629081947</v>
          </cell>
        </row>
        <row r="8871">
          <cell r="A8871" t="str">
            <v>ASEAN</v>
          </cell>
          <cell r="B8871" t="str">
            <v>Systems</v>
          </cell>
          <cell r="C8871">
            <v>120.3659123736158</v>
          </cell>
        </row>
        <row r="8872">
          <cell r="A8872" t="str">
            <v>ANZ</v>
          </cell>
          <cell r="B8872" t="str">
            <v>Systems</v>
          </cell>
          <cell r="C8872">
            <v>23.29768082177274</v>
          </cell>
        </row>
        <row r="8873">
          <cell r="A8873" t="str">
            <v>ASEAN</v>
          </cell>
          <cell r="B8873" t="str">
            <v>Systems</v>
          </cell>
          <cell r="C8873">
            <v>48.146364949446316</v>
          </cell>
        </row>
        <row r="8874">
          <cell r="A8874" t="str">
            <v>ANZ</v>
          </cell>
          <cell r="B8874" t="str">
            <v>Systems</v>
          </cell>
          <cell r="C8874">
            <v>15.884782378481413</v>
          </cell>
        </row>
        <row r="8875">
          <cell r="A8875" t="str">
            <v>GC</v>
          </cell>
          <cell r="B8875" t="str">
            <v>Systems</v>
          </cell>
          <cell r="C8875">
            <v>308.07147258163894</v>
          </cell>
        </row>
        <row r="8876">
          <cell r="A8876" t="str">
            <v>KR</v>
          </cell>
          <cell r="B8876" t="str">
            <v>Systems</v>
          </cell>
          <cell r="C8876">
            <v>183.17198933939025</v>
          </cell>
        </row>
        <row r="8877">
          <cell r="A8877" t="str">
            <v>KR</v>
          </cell>
          <cell r="B8877" t="str">
            <v>Systems</v>
          </cell>
          <cell r="C8877">
            <v>68.689496002271341</v>
          </cell>
        </row>
        <row r="8878">
          <cell r="A8878" t="str">
            <v>KR</v>
          </cell>
          <cell r="B8878" t="str">
            <v>Systems</v>
          </cell>
          <cell r="C8878">
            <v>457.92997334847558</v>
          </cell>
        </row>
        <row r="8879">
          <cell r="A8879" t="str">
            <v>KR</v>
          </cell>
          <cell r="B8879" t="str">
            <v>Systems</v>
          </cell>
          <cell r="C8879">
            <v>68.689496002271341</v>
          </cell>
        </row>
        <row r="8880">
          <cell r="A8880" t="str">
            <v>KR</v>
          </cell>
          <cell r="B8880" t="str">
            <v>Systems</v>
          </cell>
          <cell r="C8880">
            <v>457.92997334847558</v>
          </cell>
        </row>
        <row r="8881">
          <cell r="A8881" t="str">
            <v>KR</v>
          </cell>
          <cell r="B8881" t="str">
            <v>Systems</v>
          </cell>
          <cell r="C8881">
            <v>366.3439786787805</v>
          </cell>
        </row>
        <row r="8882">
          <cell r="A8882" t="str">
            <v>KR</v>
          </cell>
          <cell r="B8882" t="str">
            <v>Systems</v>
          </cell>
          <cell r="C8882">
            <v>183.17198933939025</v>
          </cell>
        </row>
        <row r="8883">
          <cell r="A8883" t="str">
            <v>KR</v>
          </cell>
          <cell r="B8883" t="str">
            <v>Systems</v>
          </cell>
          <cell r="C8883">
            <v>228.96498667423779</v>
          </cell>
        </row>
        <row r="8884">
          <cell r="A8884" t="str">
            <v>ANZ</v>
          </cell>
          <cell r="B8884" t="str">
            <v>Systems</v>
          </cell>
          <cell r="C8884">
            <v>1058.985491898761</v>
          </cell>
        </row>
        <row r="8885">
          <cell r="A8885" t="str">
            <v>ANZ</v>
          </cell>
          <cell r="B8885" t="str">
            <v>Systems</v>
          </cell>
          <cell r="C8885">
            <v>9.7236852767198769</v>
          </cell>
        </row>
        <row r="8886">
          <cell r="A8886" t="str">
            <v>KR</v>
          </cell>
          <cell r="B8886" t="str">
            <v>Systems</v>
          </cell>
          <cell r="C8886">
            <v>11.906179307060365</v>
          </cell>
        </row>
        <row r="8887">
          <cell r="A8887" t="str">
            <v>KR</v>
          </cell>
          <cell r="B8887" t="str">
            <v>Systems</v>
          </cell>
          <cell r="C8887">
            <v>27.475798400908538</v>
          </cell>
        </row>
        <row r="8888">
          <cell r="A8888" t="str">
            <v>KR</v>
          </cell>
          <cell r="B8888" t="str">
            <v>Systems</v>
          </cell>
          <cell r="C8888">
            <v>73.2687957357561</v>
          </cell>
        </row>
        <row r="8889">
          <cell r="A8889" t="str">
            <v>GC</v>
          </cell>
          <cell r="B8889" t="str">
            <v>Systems</v>
          </cell>
          <cell r="C8889">
            <v>23.105360443622921</v>
          </cell>
        </row>
        <row r="8890">
          <cell r="A8890" t="str">
            <v>KR</v>
          </cell>
          <cell r="B8890" t="str">
            <v>Systems</v>
          </cell>
          <cell r="C8890">
            <v>45.792997334847563</v>
          </cell>
        </row>
        <row r="8891">
          <cell r="A8891" t="str">
            <v>GC</v>
          </cell>
          <cell r="B8891" t="str">
            <v>Systems</v>
          </cell>
          <cell r="C8891">
            <v>77.017868145409736</v>
          </cell>
        </row>
        <row r="8892">
          <cell r="A8892" t="str">
            <v>GC</v>
          </cell>
          <cell r="B8892" t="str">
            <v>Systems</v>
          </cell>
          <cell r="C8892">
            <v>117.06715958102281</v>
          </cell>
        </row>
        <row r="8893">
          <cell r="A8893" t="str">
            <v>ASEAN</v>
          </cell>
          <cell r="B8893" t="str">
            <v>Systems</v>
          </cell>
          <cell r="C8893">
            <v>200</v>
          </cell>
        </row>
        <row r="8894">
          <cell r="A8894" t="str">
            <v>GC</v>
          </cell>
          <cell r="B8894" t="str">
            <v>Systems</v>
          </cell>
          <cell r="C8894">
            <v>3.2120051906003884</v>
          </cell>
        </row>
        <row r="8895">
          <cell r="A8895" t="str">
            <v>KR</v>
          </cell>
          <cell r="B8895" t="str">
            <v>Systems</v>
          </cell>
          <cell r="C8895">
            <v>274.75798400908536</v>
          </cell>
        </row>
        <row r="8896">
          <cell r="A8896" t="str">
            <v>KR</v>
          </cell>
          <cell r="B8896" t="str">
            <v>Systems</v>
          </cell>
          <cell r="C8896">
            <v>274.75798400908536</v>
          </cell>
        </row>
        <row r="8897">
          <cell r="A8897" t="str">
            <v>KR</v>
          </cell>
          <cell r="B8897" t="str">
            <v>Systems</v>
          </cell>
          <cell r="C8897">
            <v>183.17198933939025</v>
          </cell>
        </row>
        <row r="8898">
          <cell r="A8898" t="str">
            <v>ASEAN</v>
          </cell>
          <cell r="B8898" t="str">
            <v>Systems</v>
          </cell>
          <cell r="C8898">
            <v>65.178425941013529</v>
          </cell>
        </row>
        <row r="8899">
          <cell r="A8899" t="str">
            <v>GC</v>
          </cell>
          <cell r="B8899" t="str">
            <v>Systems</v>
          </cell>
          <cell r="C8899">
            <v>47.443006777572393</v>
          </cell>
        </row>
        <row r="8900">
          <cell r="A8900" t="str">
            <v>GC</v>
          </cell>
          <cell r="B8900" t="str">
            <v>Systems</v>
          </cell>
          <cell r="C8900">
            <v>12.848020762401553</v>
          </cell>
        </row>
        <row r="8901">
          <cell r="A8901" t="str">
            <v>KR</v>
          </cell>
          <cell r="B8901" t="str">
            <v>Systems</v>
          </cell>
          <cell r="C8901">
            <v>54.951596801817075</v>
          </cell>
        </row>
        <row r="8902">
          <cell r="A8902" t="str">
            <v>KR</v>
          </cell>
          <cell r="B8902" t="str">
            <v>Systems</v>
          </cell>
          <cell r="C8902">
            <v>109.90319360363415</v>
          </cell>
        </row>
        <row r="8903">
          <cell r="A8903" t="str">
            <v>ANZ</v>
          </cell>
          <cell r="B8903" t="str">
            <v>Systems</v>
          </cell>
          <cell r="C8903">
            <v>21.179709837975221</v>
          </cell>
        </row>
        <row r="8904">
          <cell r="A8904" t="str">
            <v>GC</v>
          </cell>
          <cell r="B8904" t="str">
            <v>Systems</v>
          </cell>
          <cell r="C8904">
            <v>6.4240103812007767</v>
          </cell>
        </row>
        <row r="8905">
          <cell r="A8905" t="str">
            <v>ASEAN</v>
          </cell>
          <cell r="B8905" t="str">
            <v>Systems</v>
          </cell>
          <cell r="C8905">
            <v>6.5808090446639511</v>
          </cell>
        </row>
        <row r="8906">
          <cell r="A8906" t="str">
            <v>KR</v>
          </cell>
          <cell r="B8906" t="str">
            <v>Systems</v>
          </cell>
          <cell r="C8906">
            <v>12.822039253757318</v>
          </cell>
        </row>
        <row r="8907">
          <cell r="A8907" t="str">
            <v>ASEAN</v>
          </cell>
          <cell r="B8907" t="str">
            <v>Apps</v>
          </cell>
          <cell r="C8907">
            <v>100</v>
          </cell>
        </row>
        <row r="8908">
          <cell r="A8908" t="str">
            <v>GC</v>
          </cell>
          <cell r="B8908" t="str">
            <v>Apps</v>
          </cell>
          <cell r="C8908">
            <v>770.17868145409739</v>
          </cell>
        </row>
        <row r="8909">
          <cell r="A8909" t="str">
            <v>GC</v>
          </cell>
          <cell r="B8909" t="str">
            <v>Apps</v>
          </cell>
          <cell r="C8909">
            <v>231.05360443622922</v>
          </cell>
        </row>
        <row r="8910">
          <cell r="A8910" t="str">
            <v>IN</v>
          </cell>
          <cell r="B8910" t="str">
            <v>Apps</v>
          </cell>
          <cell r="C8910">
            <v>66.137566137566139</v>
          </cell>
        </row>
        <row r="8911">
          <cell r="A8911" t="str">
            <v>ANZ</v>
          </cell>
          <cell r="B8911" t="str">
            <v>Apps</v>
          </cell>
          <cell r="C8911">
            <v>529.49274594938049</v>
          </cell>
        </row>
        <row r="8912">
          <cell r="A8912" t="str">
            <v>ANZ</v>
          </cell>
          <cell r="B8912" t="str">
            <v>Apps</v>
          </cell>
          <cell r="C8912">
            <v>211.79709837975219</v>
          </cell>
        </row>
        <row r="8913">
          <cell r="A8913" t="str">
            <v>IN</v>
          </cell>
          <cell r="B8913" t="str">
            <v>Apps</v>
          </cell>
          <cell r="C8913">
            <v>11.022927689594356</v>
          </cell>
        </row>
        <row r="8914">
          <cell r="A8914" t="str">
            <v>IN</v>
          </cell>
          <cell r="B8914" t="str">
            <v>Apps</v>
          </cell>
          <cell r="C8914">
            <v>33.06878306878307</v>
          </cell>
        </row>
        <row r="8915">
          <cell r="A8915" t="str">
            <v>IN</v>
          </cell>
          <cell r="B8915" t="str">
            <v>Apps</v>
          </cell>
          <cell r="C8915">
            <v>11.022927689594356</v>
          </cell>
        </row>
        <row r="8916">
          <cell r="A8916" t="str">
            <v>IN</v>
          </cell>
          <cell r="B8916" t="str">
            <v>Apps</v>
          </cell>
          <cell r="C8916">
            <v>11.022927689594356</v>
          </cell>
        </row>
        <row r="8917">
          <cell r="A8917" t="str">
            <v>IN</v>
          </cell>
          <cell r="B8917" t="str">
            <v>Apps</v>
          </cell>
          <cell r="C8917">
            <v>11.022927689594356</v>
          </cell>
        </row>
        <row r="8918">
          <cell r="A8918" t="str">
            <v>IN</v>
          </cell>
          <cell r="B8918" t="str">
            <v>Apps</v>
          </cell>
          <cell r="C8918">
            <v>11.022927689594356</v>
          </cell>
        </row>
        <row r="8919">
          <cell r="A8919" t="str">
            <v>IN</v>
          </cell>
          <cell r="B8919" t="str">
            <v>Apps</v>
          </cell>
          <cell r="C8919">
            <v>11.022927689594356</v>
          </cell>
        </row>
        <row r="8920">
          <cell r="A8920" t="str">
            <v>IN</v>
          </cell>
          <cell r="B8920" t="str">
            <v>Apps</v>
          </cell>
          <cell r="C8920">
            <v>11.022927689594356</v>
          </cell>
        </row>
        <row r="8921">
          <cell r="A8921" t="str">
            <v>IN</v>
          </cell>
          <cell r="B8921" t="str">
            <v>Apps</v>
          </cell>
          <cell r="C8921">
            <v>11.022927689594356</v>
          </cell>
        </row>
        <row r="8922">
          <cell r="A8922" t="str">
            <v>IN</v>
          </cell>
          <cell r="B8922" t="str">
            <v>Apps</v>
          </cell>
          <cell r="C8922">
            <v>11.022927689594356</v>
          </cell>
        </row>
        <row r="8923">
          <cell r="A8923" t="str">
            <v>IN</v>
          </cell>
          <cell r="B8923" t="str">
            <v>Apps</v>
          </cell>
          <cell r="C8923">
            <v>11.022927689594356</v>
          </cell>
        </row>
        <row r="8924">
          <cell r="A8924" t="str">
            <v>IN</v>
          </cell>
          <cell r="B8924" t="str">
            <v>Apps</v>
          </cell>
          <cell r="C8924">
            <v>55.114638447971785</v>
          </cell>
        </row>
        <row r="8925">
          <cell r="A8925" t="str">
            <v>IN</v>
          </cell>
          <cell r="B8925" t="str">
            <v>Apps</v>
          </cell>
          <cell r="C8925">
            <v>11.022927689594356</v>
          </cell>
        </row>
        <row r="8926">
          <cell r="A8926" t="str">
            <v>IN</v>
          </cell>
          <cell r="B8926" t="str">
            <v>Apps</v>
          </cell>
          <cell r="C8926">
            <v>11.022927689594356</v>
          </cell>
        </row>
        <row r="8927">
          <cell r="A8927" t="str">
            <v>IN</v>
          </cell>
          <cell r="B8927" t="str">
            <v>Apps</v>
          </cell>
          <cell r="C8927">
            <v>11.022927689594356</v>
          </cell>
        </row>
        <row r="8928">
          <cell r="A8928" t="str">
            <v>GC</v>
          </cell>
          <cell r="B8928" t="str">
            <v>Apps</v>
          </cell>
          <cell r="C8928">
            <v>77.017868145409736</v>
          </cell>
        </row>
        <row r="8929">
          <cell r="A8929" t="str">
            <v>ANZ</v>
          </cell>
          <cell r="B8929" t="str">
            <v>Apps</v>
          </cell>
          <cell r="C8929">
            <v>52.949274594938046</v>
          </cell>
        </row>
        <row r="8930">
          <cell r="A8930" t="str">
            <v>IN</v>
          </cell>
          <cell r="B8930" t="str">
            <v>Apps</v>
          </cell>
          <cell r="C8930">
            <v>110.22927689594357</v>
          </cell>
        </row>
        <row r="8931">
          <cell r="A8931" t="str">
            <v>IN</v>
          </cell>
          <cell r="B8931" t="str">
            <v>Apps</v>
          </cell>
          <cell r="C8931">
            <v>44.091710758377424</v>
          </cell>
        </row>
        <row r="8932">
          <cell r="A8932" t="str">
            <v>ANZ</v>
          </cell>
          <cell r="B8932" t="str">
            <v>Apps</v>
          </cell>
          <cell r="C8932">
            <v>405.15355319666151</v>
          </cell>
        </row>
        <row r="8933">
          <cell r="A8933" t="str">
            <v>IN</v>
          </cell>
          <cell r="B8933" t="str">
            <v>Apps</v>
          </cell>
          <cell r="C8933">
            <v>22.045855379188712</v>
          </cell>
        </row>
        <row r="8934">
          <cell r="A8934" t="str">
            <v>ANZ</v>
          </cell>
          <cell r="B8934" t="str">
            <v>Apps</v>
          </cell>
          <cell r="C8934">
            <v>52.949274594938046</v>
          </cell>
        </row>
        <row r="8935">
          <cell r="A8935" t="str">
            <v>ANZ</v>
          </cell>
          <cell r="B8935" t="str">
            <v>Apps</v>
          </cell>
          <cell r="C8935">
            <v>211.79709837975219</v>
          </cell>
        </row>
        <row r="8936">
          <cell r="A8936" t="str">
            <v>IN</v>
          </cell>
          <cell r="B8936" t="str">
            <v>Apps</v>
          </cell>
          <cell r="C8936">
            <v>110.22927689594357</v>
          </cell>
        </row>
        <row r="8937">
          <cell r="A8937" t="str">
            <v>ANZ</v>
          </cell>
          <cell r="B8937" t="str">
            <v>Apps</v>
          </cell>
          <cell r="C8937">
            <v>1058.985491898761</v>
          </cell>
        </row>
        <row r="8938">
          <cell r="A8938" t="str">
            <v>IN</v>
          </cell>
          <cell r="B8938" t="str">
            <v>Apps</v>
          </cell>
          <cell r="C8938">
            <v>110.22927689594357</v>
          </cell>
        </row>
        <row r="8939">
          <cell r="A8939" t="str">
            <v>GC</v>
          </cell>
          <cell r="B8939" t="str">
            <v>Apps</v>
          </cell>
          <cell r="C8939">
            <v>385.08934072704869</v>
          </cell>
        </row>
        <row r="8940">
          <cell r="A8940" t="str">
            <v>IN</v>
          </cell>
          <cell r="B8940" t="str">
            <v>Apps</v>
          </cell>
          <cell r="C8940">
            <v>33.06878306878307</v>
          </cell>
        </row>
        <row r="8941">
          <cell r="A8941" t="str">
            <v>ASEAN</v>
          </cell>
          <cell r="B8941" t="str">
            <v>Apps</v>
          </cell>
          <cell r="C8941">
            <v>100</v>
          </cell>
        </row>
        <row r="8942">
          <cell r="A8942" t="str">
            <v>ASEAN</v>
          </cell>
          <cell r="B8942" t="str">
            <v>Apps</v>
          </cell>
          <cell r="C8942">
            <v>100</v>
          </cell>
        </row>
        <row r="8943">
          <cell r="A8943" t="str">
            <v>IN</v>
          </cell>
          <cell r="B8943" t="str">
            <v>Apps</v>
          </cell>
          <cell r="C8943">
            <v>55.114638447971785</v>
          </cell>
        </row>
        <row r="8944">
          <cell r="A8944" t="str">
            <v>IN</v>
          </cell>
          <cell r="B8944" t="str">
            <v>Apps</v>
          </cell>
          <cell r="C8944">
            <v>55.114638447971785</v>
          </cell>
        </row>
        <row r="8945">
          <cell r="A8945" t="str">
            <v>IN</v>
          </cell>
          <cell r="B8945" t="str">
            <v>Apps</v>
          </cell>
          <cell r="C8945">
            <v>55.114638447971785</v>
          </cell>
        </row>
        <row r="8946">
          <cell r="A8946" t="str">
            <v>IN</v>
          </cell>
          <cell r="B8946" t="str">
            <v>Apps</v>
          </cell>
          <cell r="C8946">
            <v>55.114638447971785</v>
          </cell>
        </row>
        <row r="8947">
          <cell r="A8947" t="str">
            <v>IN</v>
          </cell>
          <cell r="B8947" t="str">
            <v>Apps</v>
          </cell>
          <cell r="C8947">
            <v>55.114638447971785</v>
          </cell>
        </row>
        <row r="8948">
          <cell r="A8948" t="str">
            <v>IN</v>
          </cell>
          <cell r="B8948" t="str">
            <v>Apps</v>
          </cell>
          <cell r="C8948">
            <v>55.114638447971785</v>
          </cell>
        </row>
        <row r="8949">
          <cell r="A8949" t="str">
            <v>IN</v>
          </cell>
          <cell r="B8949" t="str">
            <v>Apps</v>
          </cell>
          <cell r="C8949">
            <v>110.22927689594357</v>
          </cell>
        </row>
        <row r="8950">
          <cell r="A8950" t="str">
            <v>IN</v>
          </cell>
          <cell r="B8950" t="str">
            <v>Apps</v>
          </cell>
          <cell r="C8950">
            <v>55.114638447971785</v>
          </cell>
        </row>
        <row r="8951">
          <cell r="A8951" t="str">
            <v>IN</v>
          </cell>
          <cell r="B8951" t="str">
            <v>Apps</v>
          </cell>
          <cell r="C8951">
            <v>40</v>
          </cell>
        </row>
        <row r="8952">
          <cell r="A8952" t="str">
            <v>IN</v>
          </cell>
          <cell r="B8952" t="str">
            <v>Apps</v>
          </cell>
          <cell r="C8952">
            <v>100</v>
          </cell>
        </row>
        <row r="8953">
          <cell r="A8953" t="str">
            <v>IN</v>
          </cell>
          <cell r="B8953" t="str">
            <v>Apps</v>
          </cell>
          <cell r="C8953">
            <v>110.22927689594357</v>
          </cell>
        </row>
        <row r="8954">
          <cell r="A8954" t="str">
            <v>IN</v>
          </cell>
          <cell r="B8954" t="str">
            <v>Apps</v>
          </cell>
          <cell r="C8954">
            <v>110.22927689594357</v>
          </cell>
        </row>
        <row r="8955">
          <cell r="A8955" t="str">
            <v>IN</v>
          </cell>
          <cell r="B8955" t="str">
            <v>Apps</v>
          </cell>
          <cell r="C8955">
            <v>110.22927689594357</v>
          </cell>
        </row>
        <row r="8956">
          <cell r="A8956" t="str">
            <v>IN</v>
          </cell>
          <cell r="B8956" t="str">
            <v>Apps</v>
          </cell>
          <cell r="C8956">
            <v>55.114638447971785</v>
          </cell>
        </row>
        <row r="8957">
          <cell r="A8957" t="str">
            <v>IN</v>
          </cell>
          <cell r="B8957" t="str">
            <v>Apps</v>
          </cell>
          <cell r="C8957">
            <v>66.137566137566139</v>
          </cell>
        </row>
        <row r="8958">
          <cell r="A8958" t="str">
            <v>IN</v>
          </cell>
          <cell r="B8958" t="str">
            <v>Apps</v>
          </cell>
          <cell r="C8958">
            <v>55.114638447971785</v>
          </cell>
        </row>
        <row r="8959">
          <cell r="A8959" t="str">
            <v>IN</v>
          </cell>
          <cell r="B8959" t="str">
            <v>Apps</v>
          </cell>
          <cell r="C8959">
            <v>55.114638447971785</v>
          </cell>
        </row>
        <row r="8960">
          <cell r="A8960" t="str">
            <v>IN</v>
          </cell>
          <cell r="B8960" t="str">
            <v>Apps</v>
          </cell>
          <cell r="C8960">
            <v>66.137566137566139</v>
          </cell>
        </row>
        <row r="8961">
          <cell r="A8961" t="str">
            <v>IN</v>
          </cell>
          <cell r="B8961" t="str">
            <v>Apps</v>
          </cell>
          <cell r="C8961">
            <v>110.22927689594357</v>
          </cell>
        </row>
        <row r="8962">
          <cell r="A8962" t="str">
            <v>IN</v>
          </cell>
          <cell r="B8962" t="str">
            <v>Apps</v>
          </cell>
          <cell r="C8962">
            <v>55.114638447971785</v>
          </cell>
        </row>
        <row r="8963">
          <cell r="A8963" t="str">
            <v>IN</v>
          </cell>
          <cell r="B8963" t="str">
            <v>Apps</v>
          </cell>
          <cell r="C8963">
            <v>66.137566137566139</v>
          </cell>
        </row>
        <row r="8964">
          <cell r="A8964" t="str">
            <v>IN</v>
          </cell>
          <cell r="B8964" t="str">
            <v>Apps</v>
          </cell>
          <cell r="C8964">
            <v>55.114638447971785</v>
          </cell>
        </row>
        <row r="8965">
          <cell r="A8965" t="str">
            <v>IN</v>
          </cell>
          <cell r="B8965" t="str">
            <v>Apps</v>
          </cell>
          <cell r="C8965">
            <v>55.114638447971785</v>
          </cell>
        </row>
        <row r="8966">
          <cell r="A8966" t="str">
            <v>IN</v>
          </cell>
          <cell r="B8966" t="str">
            <v>Apps</v>
          </cell>
          <cell r="C8966">
            <v>55.114638447971785</v>
          </cell>
        </row>
        <row r="8967">
          <cell r="A8967" t="str">
            <v>IN</v>
          </cell>
          <cell r="B8967" t="str">
            <v>Apps</v>
          </cell>
          <cell r="C8967">
            <v>66.137566137566139</v>
          </cell>
        </row>
        <row r="8968">
          <cell r="A8968" t="str">
            <v>IN</v>
          </cell>
          <cell r="B8968" t="str">
            <v>Apps</v>
          </cell>
          <cell r="C8968">
            <v>66.137566137566139</v>
          </cell>
        </row>
        <row r="8969">
          <cell r="A8969" t="str">
            <v>IN</v>
          </cell>
          <cell r="B8969" t="str">
            <v>Apps</v>
          </cell>
          <cell r="C8969">
            <v>66.137566137566139</v>
          </cell>
        </row>
        <row r="8970">
          <cell r="A8970" t="str">
            <v>ASEAN</v>
          </cell>
          <cell r="B8970" t="str">
            <v>Apps</v>
          </cell>
          <cell r="C8970">
            <v>10</v>
          </cell>
        </row>
        <row r="8971">
          <cell r="A8971" t="str">
            <v>ANZ</v>
          </cell>
          <cell r="B8971" t="str">
            <v>Apps</v>
          </cell>
          <cell r="C8971">
            <v>64.824568511465841</v>
          </cell>
        </row>
        <row r="8972">
          <cell r="A8972" t="str">
            <v>IN</v>
          </cell>
          <cell r="B8972" t="str">
            <v>Apps</v>
          </cell>
          <cell r="C8972">
            <v>17.636684303350968</v>
          </cell>
        </row>
        <row r="8973">
          <cell r="A8973" t="str">
            <v>IN</v>
          </cell>
          <cell r="B8973" t="str">
            <v>Apps</v>
          </cell>
          <cell r="C8973">
            <v>30</v>
          </cell>
        </row>
        <row r="8974">
          <cell r="A8974" t="str">
            <v>IN</v>
          </cell>
          <cell r="B8974" t="str">
            <v>Apps</v>
          </cell>
          <cell r="C8974">
            <v>66.137566137566139</v>
          </cell>
        </row>
        <row r="8975">
          <cell r="A8975" t="str">
            <v>ASEAN</v>
          </cell>
          <cell r="B8975" t="str">
            <v>Apps</v>
          </cell>
          <cell r="C8975">
            <v>75</v>
          </cell>
        </row>
        <row r="8976">
          <cell r="A8976" t="str">
            <v>IN</v>
          </cell>
          <cell r="B8976" t="str">
            <v>Apps</v>
          </cell>
          <cell r="C8976">
            <v>4.409171075837742</v>
          </cell>
        </row>
        <row r="8977">
          <cell r="A8977" t="str">
            <v>IN</v>
          </cell>
          <cell r="B8977" t="str">
            <v>Apps</v>
          </cell>
          <cell r="C8977">
            <v>55.114638447971785</v>
          </cell>
        </row>
        <row r="8978">
          <cell r="A8978" t="str">
            <v>IN</v>
          </cell>
          <cell r="B8978" t="str">
            <v>Apps</v>
          </cell>
          <cell r="C8978">
            <v>11.022927689594356</v>
          </cell>
        </row>
        <row r="8979">
          <cell r="A8979" t="str">
            <v>ASEAN</v>
          </cell>
          <cell r="B8979" t="str">
            <v>Apps</v>
          </cell>
          <cell r="C8979">
            <v>100</v>
          </cell>
        </row>
        <row r="8980">
          <cell r="A8980" t="str">
            <v>ASEAN</v>
          </cell>
          <cell r="B8980" t="str">
            <v>Apps</v>
          </cell>
          <cell r="C8980">
            <v>100</v>
          </cell>
        </row>
        <row r="8981">
          <cell r="A8981" t="str">
            <v>IN</v>
          </cell>
          <cell r="B8981" t="str">
            <v>Apps</v>
          </cell>
          <cell r="C8981">
            <v>99.206349206349202</v>
          </cell>
        </row>
        <row r="8982">
          <cell r="A8982" t="str">
            <v>IN</v>
          </cell>
          <cell r="B8982" t="str">
            <v>Apps</v>
          </cell>
          <cell r="C8982">
            <v>77.160493827160494</v>
          </cell>
        </row>
        <row r="8983">
          <cell r="A8983" t="str">
            <v>IN</v>
          </cell>
          <cell r="B8983" t="str">
            <v>Apps</v>
          </cell>
          <cell r="C8983">
            <v>88.183421516754848</v>
          </cell>
        </row>
        <row r="8984">
          <cell r="A8984" t="str">
            <v>IN</v>
          </cell>
          <cell r="B8984" t="str">
            <v>Apps</v>
          </cell>
          <cell r="C8984">
            <v>132.27513227513228</v>
          </cell>
        </row>
        <row r="8985">
          <cell r="A8985" t="str">
            <v>IN</v>
          </cell>
          <cell r="B8985" t="str">
            <v>Apps</v>
          </cell>
          <cell r="C8985">
            <v>77.160493827160494</v>
          </cell>
        </row>
        <row r="8986">
          <cell r="A8986" t="str">
            <v>IN</v>
          </cell>
          <cell r="B8986" t="str">
            <v>Apps</v>
          </cell>
          <cell r="C8986">
            <v>99.206349206349202</v>
          </cell>
        </row>
        <row r="8987">
          <cell r="A8987" t="str">
            <v>IN</v>
          </cell>
          <cell r="B8987" t="str">
            <v>Apps</v>
          </cell>
          <cell r="C8987">
            <v>77.160493827160494</v>
          </cell>
        </row>
        <row r="8988">
          <cell r="A8988" t="str">
            <v>IN</v>
          </cell>
          <cell r="B8988" t="str">
            <v>Apps</v>
          </cell>
          <cell r="C8988">
            <v>77.160493827160494</v>
          </cell>
        </row>
        <row r="8989">
          <cell r="A8989" t="str">
            <v>IN</v>
          </cell>
          <cell r="B8989" t="str">
            <v>Apps</v>
          </cell>
          <cell r="C8989">
            <v>66.137566137566139</v>
          </cell>
        </row>
        <row r="8990">
          <cell r="A8990" t="str">
            <v>IN</v>
          </cell>
          <cell r="B8990" t="str">
            <v>Apps</v>
          </cell>
          <cell r="C8990">
            <v>77.160493827160494</v>
          </cell>
        </row>
        <row r="8991">
          <cell r="A8991" t="str">
            <v>IN</v>
          </cell>
          <cell r="B8991" t="str">
            <v>Apps</v>
          </cell>
          <cell r="C8991">
            <v>44.091710758377424</v>
          </cell>
        </row>
        <row r="8992">
          <cell r="A8992" t="str">
            <v>IN</v>
          </cell>
          <cell r="B8992" t="str">
            <v>Apps</v>
          </cell>
          <cell r="C8992">
            <v>88.183421516754848</v>
          </cell>
        </row>
        <row r="8993">
          <cell r="A8993" t="str">
            <v>IN</v>
          </cell>
          <cell r="B8993" t="str">
            <v>Apps</v>
          </cell>
          <cell r="C8993">
            <v>88.183421516754848</v>
          </cell>
        </row>
        <row r="8994">
          <cell r="A8994" t="str">
            <v>IN</v>
          </cell>
          <cell r="B8994" t="str">
            <v>Apps</v>
          </cell>
          <cell r="C8994">
            <v>88.183421516754848</v>
          </cell>
        </row>
        <row r="8995">
          <cell r="A8995" t="str">
            <v>IN</v>
          </cell>
          <cell r="B8995" t="str">
            <v>Apps</v>
          </cell>
          <cell r="C8995">
            <v>77.160493827160494</v>
          </cell>
        </row>
        <row r="8996">
          <cell r="A8996" t="str">
            <v>GC</v>
          </cell>
          <cell r="B8996" t="str">
            <v>Apps</v>
          </cell>
          <cell r="C8996">
            <v>30.064368584019633</v>
          </cell>
        </row>
        <row r="8997">
          <cell r="A8997" t="str">
            <v>IN</v>
          </cell>
          <cell r="B8997" t="str">
            <v>Apps</v>
          </cell>
          <cell r="C8997">
            <v>44.091710758377424</v>
          </cell>
        </row>
        <row r="8998">
          <cell r="A8998" t="str">
            <v>IN</v>
          </cell>
          <cell r="B8998" t="str">
            <v>Apps</v>
          </cell>
          <cell r="C8998">
            <v>22.045855379188712</v>
          </cell>
        </row>
        <row r="8999">
          <cell r="A8999" t="str">
            <v>ASEAN</v>
          </cell>
          <cell r="B8999" t="str">
            <v>Apps</v>
          </cell>
          <cell r="C8999">
            <v>30.013345890568292</v>
          </cell>
        </row>
        <row r="9000">
          <cell r="A9000" t="str">
            <v>ANZ</v>
          </cell>
          <cell r="B9000" t="str">
            <v>Apps</v>
          </cell>
          <cell r="C9000">
            <v>137.66811394683893</v>
          </cell>
        </row>
        <row r="9001">
          <cell r="A9001" t="str">
            <v>GC</v>
          </cell>
          <cell r="B9001" t="str">
            <v>Apps</v>
          </cell>
          <cell r="C9001">
            <v>38.54406228720466</v>
          </cell>
        </row>
        <row r="9002">
          <cell r="A9002" t="str">
            <v>IN</v>
          </cell>
          <cell r="B9002" t="str">
            <v>Apps</v>
          </cell>
          <cell r="C9002">
            <v>22.045855379188712</v>
          </cell>
        </row>
        <row r="9003">
          <cell r="A9003" t="str">
            <v>IN</v>
          </cell>
          <cell r="B9003" t="str">
            <v>Apps</v>
          </cell>
          <cell r="C9003">
            <v>33.06878306878307</v>
          </cell>
        </row>
        <row r="9004">
          <cell r="A9004" t="str">
            <v>GC</v>
          </cell>
          <cell r="B9004" t="str">
            <v>Apps</v>
          </cell>
          <cell r="C9004">
            <v>77.017868145409736</v>
          </cell>
        </row>
        <row r="9005">
          <cell r="A9005" t="str">
            <v>ASEAN</v>
          </cell>
          <cell r="B9005" t="str">
            <v>Apps</v>
          </cell>
          <cell r="C9005">
            <v>18.456106563954421</v>
          </cell>
        </row>
        <row r="9006">
          <cell r="A9006" t="str">
            <v>GC</v>
          </cell>
          <cell r="B9006" t="str">
            <v>Apps</v>
          </cell>
          <cell r="C9006">
            <v>57.763401109057305</v>
          </cell>
        </row>
        <row r="9007">
          <cell r="A9007" t="str">
            <v>ANZ</v>
          </cell>
          <cell r="B9007" t="str">
            <v>Apps</v>
          </cell>
          <cell r="C9007">
            <v>264.74637297469025</v>
          </cell>
        </row>
        <row r="9008">
          <cell r="A9008" t="str">
            <v>ANZ</v>
          </cell>
          <cell r="B9008" t="str">
            <v>Apps</v>
          </cell>
          <cell r="C9008">
            <v>105.89854918987609</v>
          </cell>
        </row>
        <row r="9009">
          <cell r="A9009" t="str">
            <v>ASEAN</v>
          </cell>
          <cell r="B9009" t="str">
            <v>Apps</v>
          </cell>
          <cell r="C9009">
            <v>91.9</v>
          </cell>
        </row>
        <row r="9010">
          <cell r="A9010" t="str">
            <v>GC</v>
          </cell>
          <cell r="B9010" t="str">
            <v>Apps</v>
          </cell>
          <cell r="C9010">
            <v>61.614294516327789</v>
          </cell>
        </row>
        <row r="9011">
          <cell r="A9011" t="str">
            <v>IN</v>
          </cell>
          <cell r="B9011" t="str">
            <v>Apps</v>
          </cell>
          <cell r="C9011">
            <v>110.22927689594357</v>
          </cell>
        </row>
        <row r="9012">
          <cell r="A9012" t="str">
            <v>GC</v>
          </cell>
          <cell r="B9012" t="str">
            <v>Apps</v>
          </cell>
          <cell r="C9012">
            <v>12.848020762401553</v>
          </cell>
        </row>
        <row r="9013">
          <cell r="A9013" t="str">
            <v>ASEAN</v>
          </cell>
          <cell r="B9013" t="str">
            <v>Apps</v>
          </cell>
          <cell r="C9013">
            <v>107.96159323746957</v>
          </cell>
        </row>
        <row r="9014">
          <cell r="A9014" t="str">
            <v>ASEAN</v>
          </cell>
          <cell r="B9014" t="str">
            <v>Apps</v>
          </cell>
          <cell r="C9014">
            <v>321.58772453714334</v>
          </cell>
        </row>
        <row r="9015">
          <cell r="A9015" t="str">
            <v>ASEAN</v>
          </cell>
          <cell r="B9015" t="str">
            <v>Apps</v>
          </cell>
          <cell r="C9015">
            <v>114.85275876326548</v>
          </cell>
        </row>
        <row r="9016">
          <cell r="A9016" t="str">
            <v>ANZ</v>
          </cell>
          <cell r="B9016" t="str">
            <v>Apps</v>
          </cell>
          <cell r="C9016">
            <v>105.89854918987609</v>
          </cell>
        </row>
        <row r="9017">
          <cell r="A9017" t="str">
            <v>GC</v>
          </cell>
          <cell r="B9017" t="str">
            <v>Apps</v>
          </cell>
          <cell r="C9017">
            <v>38.508934072704868</v>
          </cell>
        </row>
        <row r="9018">
          <cell r="A9018" t="str">
            <v>ASEAN</v>
          </cell>
          <cell r="B9018" t="str">
            <v>Apps</v>
          </cell>
          <cell r="C9018">
            <v>20</v>
          </cell>
        </row>
        <row r="9019">
          <cell r="A9019" t="str">
            <v>GC</v>
          </cell>
          <cell r="B9019" t="str">
            <v>Apps</v>
          </cell>
          <cell r="C9019">
            <v>12.848020762401553</v>
          </cell>
        </row>
        <row r="9020">
          <cell r="A9020" t="str">
            <v>ASEAN</v>
          </cell>
          <cell r="B9020" t="str">
            <v>Apps</v>
          </cell>
          <cell r="C9020">
            <v>150</v>
          </cell>
        </row>
        <row r="9021">
          <cell r="A9021" t="str">
            <v>GC</v>
          </cell>
          <cell r="B9021" t="str">
            <v>Apps</v>
          </cell>
          <cell r="C9021">
            <v>51.392083049606214</v>
          </cell>
        </row>
        <row r="9022">
          <cell r="A9022" t="str">
            <v>ANZ</v>
          </cell>
          <cell r="B9022" t="str">
            <v>Apps</v>
          </cell>
          <cell r="C9022">
            <v>211.79709837975219</v>
          </cell>
        </row>
        <row r="9023">
          <cell r="A9023" t="str">
            <v>ASEAN</v>
          </cell>
          <cell r="B9023" t="str">
            <v>Apps</v>
          </cell>
          <cell r="C9023">
            <v>200</v>
          </cell>
        </row>
        <row r="9024">
          <cell r="A9024" t="str">
            <v>ASEAN</v>
          </cell>
          <cell r="B9024" t="str">
            <v>Apps</v>
          </cell>
          <cell r="C9024">
            <v>100</v>
          </cell>
        </row>
        <row r="9025">
          <cell r="A9025" t="str">
            <v>ASEAN</v>
          </cell>
          <cell r="B9025" t="str">
            <v>Apps</v>
          </cell>
          <cell r="C9025">
            <v>11</v>
          </cell>
        </row>
        <row r="9026">
          <cell r="A9026" t="str">
            <v>ASEAN</v>
          </cell>
          <cell r="B9026" t="str">
            <v>Apps</v>
          </cell>
          <cell r="C9026">
            <v>18.376441402122481</v>
          </cell>
        </row>
        <row r="9027">
          <cell r="A9027" t="str">
            <v>ANZ</v>
          </cell>
          <cell r="B9027" t="str">
            <v>Apps</v>
          </cell>
          <cell r="C9027">
            <v>105.89854918987609</v>
          </cell>
        </row>
        <row r="9028">
          <cell r="A9028" t="str">
            <v>ASEAN</v>
          </cell>
          <cell r="B9028" t="str">
            <v>Apps</v>
          </cell>
          <cell r="C9028">
            <v>5.8660583346912167</v>
          </cell>
        </row>
        <row r="9029">
          <cell r="A9029" t="str">
            <v>ANZ</v>
          </cell>
          <cell r="B9029" t="str">
            <v>Apps</v>
          </cell>
          <cell r="C9029">
            <v>52.949274594938046</v>
          </cell>
        </row>
        <row r="9030">
          <cell r="A9030" t="str">
            <v>ASEAN</v>
          </cell>
          <cell r="B9030" t="str">
            <v>Apps</v>
          </cell>
          <cell r="C9030">
            <v>5.8660583346912167</v>
          </cell>
        </row>
        <row r="9031">
          <cell r="A9031" t="str">
            <v>IN</v>
          </cell>
          <cell r="B9031" t="str">
            <v>Apps</v>
          </cell>
          <cell r="C9031">
            <v>44.091710758377424</v>
          </cell>
        </row>
        <row r="9032">
          <cell r="A9032" t="str">
            <v>ANZ</v>
          </cell>
          <cell r="B9032" t="str">
            <v>Apps</v>
          </cell>
          <cell r="C9032">
            <v>121.54606595899845</v>
          </cell>
        </row>
        <row r="9033">
          <cell r="A9033" t="str">
            <v>ANZ</v>
          </cell>
          <cell r="B9033" t="str">
            <v>Apps</v>
          </cell>
          <cell r="C9033">
            <v>20.257677659833075</v>
          </cell>
        </row>
        <row r="9034">
          <cell r="A9034" t="str">
            <v>ANZ</v>
          </cell>
          <cell r="B9034" t="str">
            <v>Apps</v>
          </cell>
          <cell r="C9034">
            <v>162.0614212786646</v>
          </cell>
        </row>
        <row r="9035">
          <cell r="A9035" t="str">
            <v>ASEAN</v>
          </cell>
          <cell r="B9035" t="str">
            <v>Apps</v>
          </cell>
          <cell r="C9035">
            <v>65.178425941013529</v>
          </cell>
        </row>
        <row r="9036">
          <cell r="A9036" t="str">
            <v>GC</v>
          </cell>
          <cell r="B9036" t="str">
            <v>Apps</v>
          </cell>
          <cell r="C9036">
            <v>154.03573629081947</v>
          </cell>
        </row>
        <row r="9037">
          <cell r="A9037" t="str">
            <v>IN</v>
          </cell>
          <cell r="B9037" t="str">
            <v>Apps</v>
          </cell>
          <cell r="C9037">
            <v>77.160493827160494</v>
          </cell>
        </row>
        <row r="9038">
          <cell r="A9038" t="str">
            <v>ANZ</v>
          </cell>
          <cell r="B9038" t="str">
            <v>Apps</v>
          </cell>
          <cell r="C9038">
            <v>121.54606595899845</v>
          </cell>
        </row>
        <row r="9039">
          <cell r="A9039" t="str">
            <v>ANZ</v>
          </cell>
          <cell r="B9039" t="str">
            <v>Apps</v>
          </cell>
          <cell r="C9039">
            <v>121.54606595899845</v>
          </cell>
        </row>
        <row r="9040">
          <cell r="A9040" t="str">
            <v>IN</v>
          </cell>
          <cell r="B9040" t="str">
            <v>Apps</v>
          </cell>
          <cell r="C9040">
            <v>275.57319223985888</v>
          </cell>
        </row>
        <row r="9041">
          <cell r="A9041" t="str">
            <v>ASEAN</v>
          </cell>
          <cell r="B9041" t="str">
            <v>Apps</v>
          </cell>
          <cell r="C9041">
            <v>5.8660583346912167</v>
          </cell>
        </row>
        <row r="9042">
          <cell r="A9042" t="str">
            <v>ANZ</v>
          </cell>
          <cell r="B9042" t="str">
            <v>Apps</v>
          </cell>
          <cell r="C9042">
            <v>14.220889717202821</v>
          </cell>
        </row>
        <row r="9043">
          <cell r="A9043" t="str">
            <v>ASEAN</v>
          </cell>
          <cell r="B9043" t="str">
            <v>Apps</v>
          </cell>
          <cell r="C9043">
            <v>12</v>
          </cell>
        </row>
        <row r="9044">
          <cell r="A9044" t="str">
            <v>IN</v>
          </cell>
          <cell r="B9044" t="str">
            <v>Apps</v>
          </cell>
          <cell r="C9044">
            <v>110.22927689594357</v>
          </cell>
        </row>
        <row r="9045">
          <cell r="A9045" t="str">
            <v>GC</v>
          </cell>
          <cell r="B9045" t="str">
            <v>Apps</v>
          </cell>
          <cell r="C9045">
            <v>123.22858903265558</v>
          </cell>
        </row>
        <row r="9046">
          <cell r="A9046" t="str">
            <v>IN</v>
          </cell>
          <cell r="B9046" t="str">
            <v>Apps</v>
          </cell>
          <cell r="C9046">
            <v>11.022927689594356</v>
          </cell>
        </row>
        <row r="9047">
          <cell r="A9047" t="str">
            <v>ASEAN</v>
          </cell>
          <cell r="B9047" t="str">
            <v>Apps</v>
          </cell>
          <cell r="C9047">
            <v>70</v>
          </cell>
        </row>
        <row r="9048">
          <cell r="A9048" t="str">
            <v>ASEAN</v>
          </cell>
          <cell r="B9048" t="str">
            <v>Apps</v>
          </cell>
          <cell r="C9048">
            <v>20</v>
          </cell>
        </row>
        <row r="9049">
          <cell r="A9049" t="str">
            <v>ASEAN</v>
          </cell>
          <cell r="B9049" t="str">
            <v>Apps</v>
          </cell>
          <cell r="C9049">
            <v>50</v>
          </cell>
        </row>
        <row r="9050">
          <cell r="A9050" t="str">
            <v>ASEAN</v>
          </cell>
          <cell r="B9050" t="str">
            <v>Apps</v>
          </cell>
          <cell r="C9050">
            <v>45.95</v>
          </cell>
        </row>
        <row r="9051">
          <cell r="A9051" t="str">
            <v>ASEAN</v>
          </cell>
          <cell r="B9051" t="str">
            <v>Apps</v>
          </cell>
          <cell r="C9051">
            <v>50</v>
          </cell>
        </row>
        <row r="9052">
          <cell r="A9052" t="str">
            <v>ANZ</v>
          </cell>
          <cell r="B9052" t="str">
            <v>Apps</v>
          </cell>
          <cell r="C9052">
            <v>338.87535740760353</v>
          </cell>
        </row>
        <row r="9053">
          <cell r="A9053" t="str">
            <v>ANZ</v>
          </cell>
          <cell r="B9053" t="str">
            <v>Apps</v>
          </cell>
          <cell r="C9053">
            <v>232.97680821772741</v>
          </cell>
        </row>
        <row r="9054">
          <cell r="A9054" t="str">
            <v>ANZ</v>
          </cell>
          <cell r="B9054" t="str">
            <v>Apps</v>
          </cell>
          <cell r="C9054">
            <v>423.59419675950437</v>
          </cell>
        </row>
        <row r="9055">
          <cell r="A9055" t="str">
            <v>GC</v>
          </cell>
          <cell r="B9055" t="str">
            <v>Apps</v>
          </cell>
          <cell r="C9055">
            <v>50.061614294516332</v>
          </cell>
        </row>
        <row r="9056">
          <cell r="A9056" t="str">
            <v>ANZ</v>
          </cell>
          <cell r="B9056" t="str">
            <v>Apps</v>
          </cell>
          <cell r="C9056">
            <v>158.84782378481412</v>
          </cell>
        </row>
        <row r="9057">
          <cell r="A9057" t="str">
            <v>ANZ</v>
          </cell>
          <cell r="B9057" t="str">
            <v>Apps</v>
          </cell>
          <cell r="C9057">
            <v>211.79709837975219</v>
          </cell>
        </row>
        <row r="9058">
          <cell r="A9058" t="str">
            <v>ASEAN</v>
          </cell>
          <cell r="B9058" t="str">
            <v>Apps</v>
          </cell>
          <cell r="C9058">
            <v>75</v>
          </cell>
        </row>
        <row r="9059">
          <cell r="A9059" t="str">
            <v>IN</v>
          </cell>
          <cell r="B9059" t="str">
            <v>Apps</v>
          </cell>
          <cell r="C9059">
            <v>330.68783068783068</v>
          </cell>
        </row>
        <row r="9060">
          <cell r="A9060" t="str">
            <v>IN</v>
          </cell>
          <cell r="B9060" t="str">
            <v>Apps</v>
          </cell>
          <cell r="C9060">
            <v>220.45855379188714</v>
          </cell>
        </row>
        <row r="9061">
          <cell r="A9061" t="str">
            <v>IN</v>
          </cell>
          <cell r="B9061" t="str">
            <v>Apps</v>
          </cell>
          <cell r="C9061">
            <v>220.45855379188714</v>
          </cell>
        </row>
        <row r="9062">
          <cell r="A9062" t="str">
            <v>IN</v>
          </cell>
          <cell r="B9062" t="str">
            <v>Apps</v>
          </cell>
          <cell r="C9062">
            <v>110.22927689594357</v>
          </cell>
        </row>
        <row r="9063">
          <cell r="A9063" t="str">
            <v>IN</v>
          </cell>
          <cell r="B9063" t="str">
            <v>Apps</v>
          </cell>
          <cell r="C9063">
            <v>110.22927689594357</v>
          </cell>
        </row>
        <row r="9064">
          <cell r="A9064" t="str">
            <v>IN</v>
          </cell>
          <cell r="B9064" t="str">
            <v>Apps</v>
          </cell>
          <cell r="C9064">
            <v>110.22927689594357</v>
          </cell>
        </row>
        <row r="9065">
          <cell r="A9065" t="str">
            <v>IN</v>
          </cell>
          <cell r="B9065" t="str">
            <v>Apps</v>
          </cell>
          <cell r="C9065">
            <v>132.27513227513228</v>
          </cell>
        </row>
        <row r="9066">
          <cell r="A9066" t="str">
            <v>IN</v>
          </cell>
          <cell r="B9066" t="str">
            <v>Apps</v>
          </cell>
          <cell r="C9066">
            <v>110.22927689594357</v>
          </cell>
        </row>
        <row r="9067">
          <cell r="A9067" t="str">
            <v>IN</v>
          </cell>
          <cell r="B9067" t="str">
            <v>Apps</v>
          </cell>
          <cell r="C9067">
            <v>110.22927689594357</v>
          </cell>
        </row>
        <row r="9068">
          <cell r="A9068" t="str">
            <v>IN</v>
          </cell>
          <cell r="B9068" t="str">
            <v>Apps</v>
          </cell>
          <cell r="C9068">
            <v>110.22927689594357</v>
          </cell>
        </row>
        <row r="9069">
          <cell r="A9069" t="str">
            <v>IN</v>
          </cell>
          <cell r="B9069" t="str">
            <v>Apps</v>
          </cell>
          <cell r="C9069">
            <v>110.22927689594357</v>
          </cell>
        </row>
        <row r="9070">
          <cell r="A9070" t="str">
            <v>IN</v>
          </cell>
          <cell r="B9070" t="str">
            <v>Apps</v>
          </cell>
          <cell r="C9070">
            <v>110.22927689594357</v>
          </cell>
        </row>
        <row r="9071">
          <cell r="A9071" t="str">
            <v>IN</v>
          </cell>
          <cell r="B9071" t="str">
            <v>Apps</v>
          </cell>
          <cell r="C9071">
            <v>110.22927689594357</v>
          </cell>
        </row>
        <row r="9072">
          <cell r="A9072" t="str">
            <v>IN</v>
          </cell>
          <cell r="B9072" t="str">
            <v>Apps</v>
          </cell>
          <cell r="C9072">
            <v>11.022927689594356</v>
          </cell>
        </row>
        <row r="9073">
          <cell r="A9073" t="str">
            <v>ASEAN</v>
          </cell>
          <cell r="B9073" t="str">
            <v>Apps</v>
          </cell>
          <cell r="C9073">
            <v>20.060985395602632</v>
          </cell>
        </row>
        <row r="9074">
          <cell r="A9074" t="str">
            <v>IN</v>
          </cell>
          <cell r="B9074" t="str">
            <v>Apps</v>
          </cell>
          <cell r="C9074">
            <v>110.22927689594357</v>
          </cell>
        </row>
        <row r="9075">
          <cell r="A9075" t="str">
            <v>IN</v>
          </cell>
          <cell r="B9075" t="str">
            <v>Tech</v>
          </cell>
          <cell r="C9075">
            <v>3.0864197530864197</v>
          </cell>
        </row>
        <row r="9076">
          <cell r="A9076" t="str">
            <v>IN</v>
          </cell>
          <cell r="B9076" t="str">
            <v>Tech</v>
          </cell>
          <cell r="C9076">
            <v>13.227513227513228</v>
          </cell>
        </row>
        <row r="9077">
          <cell r="A9077" t="str">
            <v>IN</v>
          </cell>
          <cell r="B9077" t="str">
            <v>Tech</v>
          </cell>
          <cell r="C9077">
            <v>13.227513227513228</v>
          </cell>
        </row>
        <row r="9078">
          <cell r="A9078" t="str">
            <v>GC</v>
          </cell>
          <cell r="B9078" t="str">
            <v>Tech</v>
          </cell>
          <cell r="C9078">
            <v>19.27203114360233</v>
          </cell>
        </row>
        <row r="9079">
          <cell r="A9079" t="str">
            <v>IN</v>
          </cell>
          <cell r="B9079" t="str">
            <v>Tech</v>
          </cell>
          <cell r="C9079">
            <v>44.091710758377424</v>
          </cell>
        </row>
        <row r="9080">
          <cell r="A9080" t="str">
            <v>ASEAN</v>
          </cell>
          <cell r="B9080" t="str">
            <v>Tech</v>
          </cell>
          <cell r="C9080">
            <v>80.243941582410528</v>
          </cell>
        </row>
        <row r="9081">
          <cell r="A9081" t="str">
            <v>ASEAN</v>
          </cell>
          <cell r="B9081" t="str">
            <v>Tech</v>
          </cell>
          <cell r="C9081">
            <v>100</v>
          </cell>
        </row>
        <row r="9082">
          <cell r="A9082" t="str">
            <v>GC</v>
          </cell>
          <cell r="B9082" t="str">
            <v>Tech</v>
          </cell>
          <cell r="C9082">
            <v>55.153395380903135</v>
          </cell>
        </row>
        <row r="9083">
          <cell r="A9083" t="str">
            <v>ASEAN</v>
          </cell>
          <cell r="B9083" t="str">
            <v>Tech</v>
          </cell>
          <cell r="C9083">
            <v>150</v>
          </cell>
        </row>
        <row r="9084">
          <cell r="A9084" t="str">
            <v>IN</v>
          </cell>
          <cell r="B9084" t="str">
            <v>Tech</v>
          </cell>
          <cell r="C9084">
            <v>440.91710758377428</v>
          </cell>
        </row>
        <row r="9085">
          <cell r="A9085" t="str">
            <v>IN</v>
          </cell>
          <cell r="B9085" t="str">
            <v>Tech</v>
          </cell>
          <cell r="C9085">
            <v>88.183421516754848</v>
          </cell>
        </row>
        <row r="9086">
          <cell r="A9086" t="str">
            <v>IN</v>
          </cell>
          <cell r="B9086" t="str">
            <v>Tech</v>
          </cell>
          <cell r="C9086">
            <v>11.022927689594356</v>
          </cell>
        </row>
        <row r="9087">
          <cell r="A9087" t="str">
            <v>IN</v>
          </cell>
          <cell r="B9087" t="str">
            <v>Tech</v>
          </cell>
          <cell r="C9087">
            <v>176.3668430335097</v>
          </cell>
        </row>
        <row r="9088">
          <cell r="A9088" t="str">
            <v>IN</v>
          </cell>
          <cell r="B9088" t="str">
            <v>Tech</v>
          </cell>
          <cell r="C9088">
            <v>154.32098765432099</v>
          </cell>
        </row>
        <row r="9089">
          <cell r="A9089" t="str">
            <v>IN</v>
          </cell>
          <cell r="B9089" t="str">
            <v>Tech</v>
          </cell>
          <cell r="C9089">
            <v>264.55026455026456</v>
          </cell>
        </row>
        <row r="9090">
          <cell r="A9090" t="str">
            <v>IN</v>
          </cell>
          <cell r="B9090" t="str">
            <v>Tech</v>
          </cell>
          <cell r="C9090">
            <v>18.959435626102291</v>
          </cell>
        </row>
        <row r="9091">
          <cell r="A9091" t="str">
            <v>IN</v>
          </cell>
          <cell r="B9091" t="str">
            <v>Tech</v>
          </cell>
          <cell r="C9091">
            <v>0.44091710758377428</v>
          </cell>
        </row>
        <row r="9092">
          <cell r="A9092" t="str">
            <v>ANZ</v>
          </cell>
          <cell r="B9092" t="str">
            <v>Tech</v>
          </cell>
          <cell r="C9092">
            <v>37.173162628636248</v>
          </cell>
        </row>
        <row r="9093">
          <cell r="A9093" t="str">
            <v>GC</v>
          </cell>
          <cell r="B9093" t="str">
            <v>Tech</v>
          </cell>
          <cell r="C9093">
            <v>96.935367114787994</v>
          </cell>
        </row>
        <row r="9094">
          <cell r="A9094" t="str">
            <v>GC</v>
          </cell>
          <cell r="B9094" t="str">
            <v>Tech</v>
          </cell>
          <cell r="C9094">
            <v>185.45329196828681</v>
          </cell>
        </row>
        <row r="9095">
          <cell r="A9095" t="str">
            <v>GC</v>
          </cell>
          <cell r="B9095" t="str">
            <v>Tech</v>
          </cell>
          <cell r="C9095">
            <v>92.037228541882101</v>
          </cell>
        </row>
        <row r="9096">
          <cell r="A9096" t="str">
            <v>GC</v>
          </cell>
          <cell r="B9096" t="str">
            <v>Tech</v>
          </cell>
          <cell r="C9096">
            <v>354.28219346888477</v>
          </cell>
        </row>
        <row r="9097">
          <cell r="A9097" t="str">
            <v>ASEAN</v>
          </cell>
          <cell r="B9097" t="str">
            <v>Tech</v>
          </cell>
          <cell r="C9097">
            <v>460.65663312647655</v>
          </cell>
        </row>
        <row r="9098">
          <cell r="A9098" t="str">
            <v>ANZ</v>
          </cell>
          <cell r="B9098" t="str">
            <v>Tech</v>
          </cell>
          <cell r="C9098">
            <v>296.51593773165303</v>
          </cell>
        </row>
        <row r="9099">
          <cell r="A9099" t="str">
            <v>ANZ</v>
          </cell>
          <cell r="B9099" t="str">
            <v>Tech</v>
          </cell>
          <cell r="C9099">
            <v>211.79709837975219</v>
          </cell>
        </row>
        <row r="9100">
          <cell r="A9100" t="str">
            <v>GC</v>
          </cell>
          <cell r="B9100" t="str">
            <v>Tech</v>
          </cell>
          <cell r="C9100">
            <v>77.017868145409736</v>
          </cell>
        </row>
        <row r="9101">
          <cell r="A9101" t="str">
            <v>ASEAN</v>
          </cell>
          <cell r="B9101" t="str">
            <v>Tech</v>
          </cell>
          <cell r="C9101">
            <v>250</v>
          </cell>
        </row>
        <row r="9102">
          <cell r="A9102" t="str">
            <v>GC</v>
          </cell>
          <cell r="B9102" t="str">
            <v>Tech</v>
          </cell>
          <cell r="C9102">
            <v>68.941744226128904</v>
          </cell>
        </row>
        <row r="9103">
          <cell r="A9103" t="str">
            <v>ASEAN</v>
          </cell>
          <cell r="B9103" t="str">
            <v>Tech</v>
          </cell>
          <cell r="C9103">
            <v>70.946390744663532</v>
          </cell>
        </row>
        <row r="9104">
          <cell r="A9104" t="str">
            <v>ASEAN</v>
          </cell>
          <cell r="B9104" t="str">
            <v>Tech</v>
          </cell>
          <cell r="C9104">
            <v>13.035685188202706</v>
          </cell>
        </row>
        <row r="9105">
          <cell r="A9105" t="str">
            <v>GC</v>
          </cell>
          <cell r="B9105" t="str">
            <v>Tech</v>
          </cell>
          <cell r="C9105">
            <v>35.301607287397374</v>
          </cell>
        </row>
        <row r="9106">
          <cell r="A9106" t="str">
            <v>ANZ</v>
          </cell>
          <cell r="B9106" t="str">
            <v>Tech</v>
          </cell>
          <cell r="C9106">
            <v>81.030710639332298</v>
          </cell>
        </row>
        <row r="9107">
          <cell r="A9107" t="str">
            <v>IN</v>
          </cell>
          <cell r="B9107" t="str">
            <v>Tech</v>
          </cell>
          <cell r="C9107">
            <v>71.649029982363317</v>
          </cell>
        </row>
        <row r="9108">
          <cell r="A9108" t="str">
            <v>ANZ</v>
          </cell>
          <cell r="B9108" t="str">
            <v>Tech</v>
          </cell>
          <cell r="C9108">
            <v>68.579207519649955</v>
          </cell>
        </row>
        <row r="9109">
          <cell r="A9109" t="str">
            <v>ASEAN</v>
          </cell>
          <cell r="B9109" t="str">
            <v>Tech</v>
          </cell>
          <cell r="C9109">
            <v>162.94606485253382</v>
          </cell>
        </row>
        <row r="9110">
          <cell r="A9110" t="str">
            <v>GC</v>
          </cell>
          <cell r="B9110" t="str">
            <v>Tech</v>
          </cell>
          <cell r="C9110">
            <v>92.421441774491683</v>
          </cell>
        </row>
        <row r="9111">
          <cell r="A9111" t="str">
            <v>IN</v>
          </cell>
          <cell r="B9111" t="str">
            <v>Tech</v>
          </cell>
          <cell r="C9111">
            <v>66.137566137566139</v>
          </cell>
        </row>
        <row r="9112">
          <cell r="A9112" t="str">
            <v>GC</v>
          </cell>
          <cell r="B9112" t="str">
            <v>Tech</v>
          </cell>
          <cell r="C9112">
            <v>23.105360443622921</v>
          </cell>
        </row>
        <row r="9113">
          <cell r="A9113" t="str">
            <v>GC</v>
          </cell>
          <cell r="B9113" t="str">
            <v>Tech</v>
          </cell>
          <cell r="C9113">
            <v>308.07147258163894</v>
          </cell>
        </row>
        <row r="9114">
          <cell r="A9114" t="str">
            <v>ASEAN</v>
          </cell>
          <cell r="B9114" t="str">
            <v>Tech</v>
          </cell>
          <cell r="C9114">
            <v>40</v>
          </cell>
        </row>
        <row r="9115">
          <cell r="A9115" t="str">
            <v>IN</v>
          </cell>
          <cell r="B9115" t="str">
            <v>Tech</v>
          </cell>
          <cell r="C9115">
            <v>771.60493827160496</v>
          </cell>
        </row>
        <row r="9116">
          <cell r="A9116" t="str">
            <v>IN</v>
          </cell>
          <cell r="B9116" t="str">
            <v>Tech</v>
          </cell>
          <cell r="C9116">
            <v>30.8641975308642</v>
          </cell>
        </row>
        <row r="9117">
          <cell r="A9117" t="str">
            <v>ASEAN</v>
          </cell>
          <cell r="B9117" t="str">
            <v>Tech</v>
          </cell>
          <cell r="C9117">
            <v>76.403780348704586</v>
          </cell>
        </row>
        <row r="9118">
          <cell r="A9118" t="str">
            <v>KR</v>
          </cell>
          <cell r="B9118" t="str">
            <v>Tech</v>
          </cell>
          <cell r="C9118">
            <v>91.585994669695125</v>
          </cell>
        </row>
        <row r="9119">
          <cell r="A9119" t="str">
            <v>KR</v>
          </cell>
          <cell r="B9119" t="str">
            <v>Tech</v>
          </cell>
          <cell r="C9119">
            <v>91.585994669695125</v>
          </cell>
        </row>
        <row r="9120">
          <cell r="A9120" t="str">
            <v>KR</v>
          </cell>
          <cell r="B9120" t="str">
            <v>Tech</v>
          </cell>
          <cell r="C9120">
            <v>91.585994669695125</v>
          </cell>
        </row>
        <row r="9121">
          <cell r="A9121" t="str">
            <v>GC</v>
          </cell>
          <cell r="B9121" t="str">
            <v>Tech</v>
          </cell>
          <cell r="C9121">
            <v>103.41261633919338</v>
          </cell>
        </row>
        <row r="9122">
          <cell r="A9122" t="str">
            <v>IN</v>
          </cell>
          <cell r="B9122" t="str">
            <v>Tech</v>
          </cell>
          <cell r="C9122">
            <v>391.73686067019401</v>
          </cell>
        </row>
        <row r="9123">
          <cell r="A9123" t="str">
            <v>GC</v>
          </cell>
          <cell r="B9123" t="str">
            <v>Tech</v>
          </cell>
          <cell r="C9123">
            <v>72.396796056685147</v>
          </cell>
        </row>
        <row r="9124">
          <cell r="A9124" t="str">
            <v>GC</v>
          </cell>
          <cell r="B9124" t="str">
            <v>Tech</v>
          </cell>
          <cell r="C9124">
            <v>35.428219346888483</v>
          </cell>
        </row>
        <row r="9125">
          <cell r="A9125" t="str">
            <v>ASEAN</v>
          </cell>
          <cell r="B9125" t="str">
            <v>Tech</v>
          </cell>
          <cell r="C9125">
            <v>150</v>
          </cell>
        </row>
        <row r="9126">
          <cell r="A9126" t="str">
            <v>ANZ</v>
          </cell>
          <cell r="B9126" t="str">
            <v>Tech</v>
          </cell>
          <cell r="C9126">
            <v>40.515355319666149</v>
          </cell>
        </row>
        <row r="9127">
          <cell r="A9127" t="str">
            <v>KR</v>
          </cell>
          <cell r="B9127" t="str">
            <v>Tech</v>
          </cell>
          <cell r="C9127">
            <v>366.3439786787805</v>
          </cell>
        </row>
        <row r="9128">
          <cell r="A9128" t="str">
            <v>GC</v>
          </cell>
          <cell r="B9128" t="str">
            <v>Tech</v>
          </cell>
          <cell r="C9128">
            <v>3.1213752521424074</v>
          </cell>
        </row>
        <row r="9129">
          <cell r="A9129" t="str">
            <v>ASEAN</v>
          </cell>
          <cell r="B9129" t="str">
            <v>Tech</v>
          </cell>
          <cell r="C9129">
            <v>100</v>
          </cell>
        </row>
        <row r="9130">
          <cell r="A9130" t="str">
            <v>ANZ</v>
          </cell>
          <cell r="B9130" t="str">
            <v>Tech</v>
          </cell>
          <cell r="C9130">
            <v>296.51593773165303</v>
          </cell>
        </row>
        <row r="9131">
          <cell r="A9131" t="str">
            <v>GC</v>
          </cell>
          <cell r="B9131" t="str">
            <v>Tech</v>
          </cell>
          <cell r="C9131">
            <v>462.10720887245844</v>
          </cell>
        </row>
        <row r="9132">
          <cell r="A9132" t="str">
            <v>GC</v>
          </cell>
          <cell r="B9132" t="str">
            <v>Tech</v>
          </cell>
          <cell r="C9132">
            <v>21.565003080714728</v>
          </cell>
        </row>
        <row r="9133">
          <cell r="A9133" t="str">
            <v>GC</v>
          </cell>
          <cell r="B9133" t="str">
            <v>Tech</v>
          </cell>
          <cell r="C9133">
            <v>46.210720887245841</v>
          </cell>
        </row>
        <row r="9134">
          <cell r="A9134" t="str">
            <v>ANZ</v>
          </cell>
          <cell r="B9134" t="str">
            <v>Tech</v>
          </cell>
          <cell r="C9134">
            <v>380</v>
          </cell>
        </row>
        <row r="9135">
          <cell r="A9135" t="str">
            <v>IN</v>
          </cell>
          <cell r="B9135" t="str">
            <v>Tech</v>
          </cell>
          <cell r="C9135">
            <v>44.091710758377424</v>
          </cell>
        </row>
        <row r="9136">
          <cell r="A9136" t="str">
            <v>IN</v>
          </cell>
          <cell r="B9136" t="str">
            <v>Tech</v>
          </cell>
          <cell r="C9136">
            <v>44.091710758377424</v>
          </cell>
        </row>
        <row r="9137">
          <cell r="A9137" t="str">
            <v>GC</v>
          </cell>
          <cell r="B9137" t="str">
            <v>Tech</v>
          </cell>
          <cell r="C9137">
            <v>2310.5360443622922</v>
          </cell>
        </row>
        <row r="9138">
          <cell r="A9138" t="str">
            <v>KR</v>
          </cell>
          <cell r="B9138" t="str">
            <v>Tech</v>
          </cell>
          <cell r="C9138">
            <v>73.2687957357561</v>
          </cell>
        </row>
        <row r="9139">
          <cell r="A9139" t="str">
            <v>ASEAN</v>
          </cell>
          <cell r="B9139" t="str">
            <v>Tech</v>
          </cell>
          <cell r="C9139">
            <v>205.47617953783251</v>
          </cell>
        </row>
        <row r="9140">
          <cell r="A9140" t="str">
            <v>IN</v>
          </cell>
          <cell r="B9140" t="str">
            <v>Tech</v>
          </cell>
          <cell r="C9140">
            <v>440.91710758377428</v>
          </cell>
        </row>
        <row r="9141">
          <cell r="A9141" t="str">
            <v>GC</v>
          </cell>
          <cell r="B9141" t="str">
            <v>Tech</v>
          </cell>
          <cell r="C9141">
            <v>34.470872113064452</v>
          </cell>
        </row>
        <row r="9142">
          <cell r="A9142" t="str">
            <v>GC</v>
          </cell>
          <cell r="B9142" t="str">
            <v>Tech</v>
          </cell>
          <cell r="C9142">
            <v>184.84288354898337</v>
          </cell>
        </row>
        <row r="9143">
          <cell r="A9143" t="str">
            <v>IN</v>
          </cell>
          <cell r="B9143" t="str">
            <v>Tech</v>
          </cell>
          <cell r="C9143">
            <v>220.45855379188714</v>
          </cell>
        </row>
        <row r="9144">
          <cell r="A9144" t="str">
            <v>GC</v>
          </cell>
          <cell r="B9144" t="str">
            <v>Tech</v>
          </cell>
          <cell r="C9144">
            <v>170.63081695966906</v>
          </cell>
        </row>
        <row r="9145">
          <cell r="A9145" t="str">
            <v>GC</v>
          </cell>
          <cell r="B9145" t="str">
            <v>Tech</v>
          </cell>
          <cell r="C9145">
            <v>77.017868145409736</v>
          </cell>
        </row>
        <row r="9146">
          <cell r="A9146" t="str">
            <v>GC</v>
          </cell>
          <cell r="B9146" t="str">
            <v>Tech</v>
          </cell>
          <cell r="C9146">
            <v>924.21441774491689</v>
          </cell>
        </row>
        <row r="9147">
          <cell r="A9147" t="str">
            <v>GC</v>
          </cell>
          <cell r="B9147" t="str">
            <v>Tech</v>
          </cell>
          <cell r="C9147">
            <v>65.494657014822465</v>
          </cell>
        </row>
        <row r="9148">
          <cell r="A9148" t="str">
            <v>GC</v>
          </cell>
          <cell r="B9148" t="str">
            <v>Tech</v>
          </cell>
          <cell r="C9148">
            <v>77.017868145409736</v>
          </cell>
        </row>
        <row r="9149">
          <cell r="A9149" t="str">
            <v>IN</v>
          </cell>
          <cell r="B9149" t="str">
            <v>Tech</v>
          </cell>
          <cell r="C9149">
            <v>396.82539682539681</v>
          </cell>
        </row>
        <row r="9150">
          <cell r="A9150" t="str">
            <v>KR</v>
          </cell>
          <cell r="B9150" t="str">
            <v>Tech</v>
          </cell>
          <cell r="C9150">
            <v>36.63439786787805</v>
          </cell>
        </row>
        <row r="9151">
          <cell r="A9151" t="str">
            <v>IN</v>
          </cell>
          <cell r="B9151" t="str">
            <v>Tech</v>
          </cell>
          <cell r="C9151">
            <v>391.73677248677251</v>
          </cell>
        </row>
        <row r="9152">
          <cell r="A9152" t="str">
            <v>GC</v>
          </cell>
          <cell r="B9152" t="str">
            <v>Tech</v>
          </cell>
          <cell r="C9152">
            <v>23.105360443622921</v>
          </cell>
        </row>
        <row r="9153">
          <cell r="A9153" t="str">
            <v>GC</v>
          </cell>
          <cell r="B9153" t="str">
            <v>Tech</v>
          </cell>
          <cell r="C9153">
            <v>107.82501540357363</v>
          </cell>
        </row>
        <row r="9154">
          <cell r="A9154" t="str">
            <v>GC</v>
          </cell>
          <cell r="B9154" t="str">
            <v>Tech</v>
          </cell>
          <cell r="C9154">
            <v>83.512134955610094</v>
          </cell>
        </row>
        <row r="9155">
          <cell r="A9155" t="str">
            <v>GC</v>
          </cell>
          <cell r="B9155" t="str">
            <v>Tech</v>
          </cell>
          <cell r="C9155">
            <v>51.706308169596689</v>
          </cell>
        </row>
        <row r="9156">
          <cell r="A9156" t="str">
            <v>ASEAN</v>
          </cell>
          <cell r="B9156" t="str">
            <v>Tech</v>
          </cell>
          <cell r="C9156">
            <v>98.712135669959252</v>
          </cell>
        </row>
        <row r="9157">
          <cell r="A9157" t="str">
            <v>ASEAN</v>
          </cell>
          <cell r="B9157" t="str">
            <v>Tech</v>
          </cell>
          <cell r="C9157">
            <v>175</v>
          </cell>
        </row>
        <row r="9158">
          <cell r="A9158" t="str">
            <v>ASEAN</v>
          </cell>
          <cell r="B9158" t="str">
            <v>Tech</v>
          </cell>
          <cell r="C9158">
            <v>98.712135669959252</v>
          </cell>
        </row>
        <row r="9159">
          <cell r="A9159" t="str">
            <v>ANZ</v>
          </cell>
          <cell r="B9159" t="str">
            <v>Tech</v>
          </cell>
          <cell r="C9159">
            <v>42.359419675950441</v>
          </cell>
        </row>
        <row r="9160">
          <cell r="A9160" t="str">
            <v>GC</v>
          </cell>
          <cell r="B9160" t="str">
            <v>Tech</v>
          </cell>
          <cell r="C9160">
            <v>29.30024129610479</v>
          </cell>
        </row>
        <row r="9161">
          <cell r="A9161" t="str">
            <v>GC</v>
          </cell>
          <cell r="B9161" t="str">
            <v>Tech</v>
          </cell>
          <cell r="C9161">
            <v>38.508934072704868</v>
          </cell>
        </row>
        <row r="9162">
          <cell r="A9162" t="str">
            <v>IN</v>
          </cell>
          <cell r="B9162" t="str">
            <v>Tech</v>
          </cell>
          <cell r="C9162">
            <v>3086.4197530864199</v>
          </cell>
        </row>
        <row r="9163">
          <cell r="A9163" t="str">
            <v>ANZ</v>
          </cell>
          <cell r="B9163" t="str">
            <v>Tech</v>
          </cell>
          <cell r="C9163">
            <v>158.84782378481412</v>
          </cell>
        </row>
        <row r="9164">
          <cell r="A9164" t="str">
            <v>ASEAN</v>
          </cell>
          <cell r="B9164" t="str">
            <v>Tech</v>
          </cell>
          <cell r="C9164">
            <v>152.79778393351802</v>
          </cell>
        </row>
        <row r="9165">
          <cell r="A9165" t="str">
            <v>GC</v>
          </cell>
          <cell r="B9165" t="str">
            <v>Tech</v>
          </cell>
          <cell r="C9165">
            <v>61.614294516327789</v>
          </cell>
        </row>
        <row r="9166">
          <cell r="A9166" t="str">
            <v>IN</v>
          </cell>
          <cell r="B9166" t="str">
            <v>Tech</v>
          </cell>
          <cell r="C9166">
            <v>66.137566137566139</v>
          </cell>
        </row>
        <row r="9167">
          <cell r="A9167" t="str">
            <v>GC</v>
          </cell>
          <cell r="B9167" t="str">
            <v>Tech</v>
          </cell>
          <cell r="C9167">
            <v>92.421441774491683</v>
          </cell>
        </row>
        <row r="9168">
          <cell r="A9168" t="str">
            <v>GC</v>
          </cell>
          <cell r="B9168" t="str">
            <v>Tech</v>
          </cell>
          <cell r="C9168">
            <v>46.210720887245841</v>
          </cell>
        </row>
        <row r="9169">
          <cell r="A9169" t="str">
            <v>GC</v>
          </cell>
          <cell r="B9169" t="str">
            <v>Tech</v>
          </cell>
          <cell r="C9169">
            <v>172.35436056532231</v>
          </cell>
        </row>
        <row r="9170">
          <cell r="A9170" t="str">
            <v>GC</v>
          </cell>
          <cell r="B9170" t="str">
            <v>Tech</v>
          </cell>
          <cell r="C9170">
            <v>77.017868145409736</v>
          </cell>
        </row>
        <row r="9171">
          <cell r="A9171" t="str">
            <v>GC</v>
          </cell>
          <cell r="B9171" t="str">
            <v>Tech</v>
          </cell>
          <cell r="C9171">
            <v>137.88348845225781</v>
          </cell>
        </row>
        <row r="9172">
          <cell r="A9172" t="str">
            <v>GC</v>
          </cell>
          <cell r="B9172" t="str">
            <v>Tech</v>
          </cell>
          <cell r="C9172">
            <v>137.88348845225781</v>
          </cell>
        </row>
        <row r="9173">
          <cell r="A9173" t="str">
            <v>IN</v>
          </cell>
          <cell r="B9173" t="str">
            <v>Tech</v>
          </cell>
          <cell r="C9173">
            <v>55.114638447971785</v>
          </cell>
        </row>
        <row r="9174">
          <cell r="A9174" t="str">
            <v>ASEAN</v>
          </cell>
          <cell r="B9174" t="str">
            <v>Tech</v>
          </cell>
          <cell r="C9174">
            <v>185.25</v>
          </cell>
        </row>
        <row r="9175">
          <cell r="A9175" t="str">
            <v>KR</v>
          </cell>
          <cell r="B9175" t="str">
            <v>Tech</v>
          </cell>
          <cell r="C9175">
            <v>91.585994669695125</v>
          </cell>
        </row>
        <row r="9176">
          <cell r="A9176" t="str">
            <v>GC</v>
          </cell>
          <cell r="B9176" t="str">
            <v>Tech</v>
          </cell>
          <cell r="C9176">
            <v>38.508934072704868</v>
          </cell>
        </row>
        <row r="9177">
          <cell r="A9177" t="str">
            <v>ASEAN</v>
          </cell>
          <cell r="B9177" t="str">
            <v>Tech</v>
          </cell>
          <cell r="C9177">
            <v>123.5</v>
          </cell>
        </row>
        <row r="9178">
          <cell r="A9178" t="str">
            <v>ASEAN</v>
          </cell>
          <cell r="B9178" t="str">
            <v>Tech</v>
          </cell>
          <cell r="C9178">
            <v>61.75</v>
          </cell>
        </row>
        <row r="9179">
          <cell r="A9179" t="str">
            <v>ASEAN</v>
          </cell>
          <cell r="B9179" t="str">
            <v>Tech</v>
          </cell>
          <cell r="C9179">
            <v>61.75</v>
          </cell>
        </row>
        <row r="9180">
          <cell r="A9180" t="str">
            <v>ASEAN</v>
          </cell>
          <cell r="B9180" t="str">
            <v>Tech</v>
          </cell>
          <cell r="C9180">
            <v>30.875</v>
          </cell>
        </row>
        <row r="9181">
          <cell r="A9181" t="str">
            <v>ASEAN</v>
          </cell>
          <cell r="B9181" t="str">
            <v>Tech</v>
          </cell>
          <cell r="C9181">
            <v>98.712135669959252</v>
          </cell>
        </row>
        <row r="9182">
          <cell r="A9182" t="str">
            <v>GC</v>
          </cell>
          <cell r="B9182" t="str">
            <v>Tech</v>
          </cell>
          <cell r="C9182">
            <v>77.017868145409736</v>
          </cell>
        </row>
        <row r="9183">
          <cell r="A9183" t="str">
            <v>GC</v>
          </cell>
          <cell r="B9183" t="str">
            <v>Tech</v>
          </cell>
          <cell r="C9183">
            <v>30.807147258163894</v>
          </cell>
        </row>
        <row r="9184">
          <cell r="A9184" t="str">
            <v>ASEAN</v>
          </cell>
          <cell r="B9184" t="str">
            <v>Tech</v>
          </cell>
          <cell r="C9184">
            <v>100</v>
          </cell>
        </row>
        <row r="9185">
          <cell r="A9185" t="str">
            <v>GC</v>
          </cell>
          <cell r="B9185" t="str">
            <v>Tech</v>
          </cell>
          <cell r="C9185">
            <v>38.508934072704868</v>
          </cell>
        </row>
        <row r="9186">
          <cell r="A9186" t="str">
            <v>GC</v>
          </cell>
          <cell r="B9186" t="str">
            <v>Tech</v>
          </cell>
          <cell r="C9186">
            <v>38.54406228720466</v>
          </cell>
        </row>
        <row r="9187">
          <cell r="A9187" t="str">
            <v>IN</v>
          </cell>
          <cell r="B9187" t="str">
            <v>Tech</v>
          </cell>
          <cell r="C9187">
            <v>99.206349206349202</v>
          </cell>
        </row>
        <row r="9188">
          <cell r="A9188" t="str">
            <v>IN</v>
          </cell>
          <cell r="B9188" t="str">
            <v>Tech</v>
          </cell>
          <cell r="C9188">
            <v>19097.171957671959</v>
          </cell>
        </row>
        <row r="9189">
          <cell r="A9189" t="str">
            <v>IN</v>
          </cell>
          <cell r="B9189" t="str">
            <v>Tech</v>
          </cell>
          <cell r="C9189">
            <v>220.45855379188714</v>
          </cell>
        </row>
        <row r="9190">
          <cell r="A9190" t="str">
            <v>IN</v>
          </cell>
          <cell r="B9190" t="str">
            <v>Tech</v>
          </cell>
          <cell r="C9190">
            <v>55.114638447971785</v>
          </cell>
        </row>
        <row r="9191">
          <cell r="A9191" t="str">
            <v>IN</v>
          </cell>
          <cell r="B9191" t="str">
            <v>Tech</v>
          </cell>
          <cell r="C9191">
            <v>110.22927689594357</v>
          </cell>
        </row>
        <row r="9192">
          <cell r="A9192" t="str">
            <v>GC</v>
          </cell>
          <cell r="B9192" t="str">
            <v>Tech</v>
          </cell>
          <cell r="C9192">
            <v>30.807147258163894</v>
          </cell>
        </row>
        <row r="9193">
          <cell r="A9193" t="str">
            <v>IN</v>
          </cell>
          <cell r="B9193" t="str">
            <v>Tech</v>
          </cell>
          <cell r="C9193">
            <v>93.694885361552039</v>
          </cell>
        </row>
        <row r="9194">
          <cell r="A9194" t="str">
            <v>ANZ</v>
          </cell>
          <cell r="B9194" t="str">
            <v>Tech</v>
          </cell>
          <cell r="C9194">
            <v>158.84782378481412</v>
          </cell>
        </row>
        <row r="9195">
          <cell r="A9195" t="str">
            <v>ANZ</v>
          </cell>
          <cell r="B9195" t="str">
            <v>Tech</v>
          </cell>
          <cell r="C9195">
            <v>158.84782378481412</v>
          </cell>
        </row>
        <row r="9196">
          <cell r="A9196" t="str">
            <v>ANZ</v>
          </cell>
          <cell r="B9196" t="str">
            <v>Tech</v>
          </cell>
          <cell r="C9196">
            <v>63.539129513925651</v>
          </cell>
        </row>
        <row r="9197">
          <cell r="A9197" t="str">
            <v>ANZ</v>
          </cell>
          <cell r="B9197" t="str">
            <v>Tech</v>
          </cell>
          <cell r="C9197">
            <v>317.69564756962825</v>
          </cell>
        </row>
        <row r="9198">
          <cell r="A9198" t="str">
            <v>GC</v>
          </cell>
          <cell r="B9198" t="str">
            <v>Tech</v>
          </cell>
          <cell r="C9198">
            <v>103.41261633919338</v>
          </cell>
        </row>
        <row r="9199">
          <cell r="A9199" t="str">
            <v>KR</v>
          </cell>
          <cell r="B9199" t="str">
            <v>Tech</v>
          </cell>
          <cell r="C9199">
            <v>137.37899200454268</v>
          </cell>
        </row>
        <row r="9200">
          <cell r="A9200" t="str">
            <v>IN</v>
          </cell>
          <cell r="B9200" t="str">
            <v>Tech</v>
          </cell>
          <cell r="C9200">
            <v>661.37566137566137</v>
          </cell>
        </row>
        <row r="9201">
          <cell r="A9201" t="str">
            <v>ANZ</v>
          </cell>
          <cell r="B9201" t="str">
            <v>Tech</v>
          </cell>
          <cell r="C9201">
            <v>31.769564756962826</v>
          </cell>
        </row>
        <row r="9202">
          <cell r="A9202" t="str">
            <v>GC</v>
          </cell>
          <cell r="B9202" t="str">
            <v>Tech</v>
          </cell>
          <cell r="C9202">
            <v>77.017868145409736</v>
          </cell>
        </row>
        <row r="9203">
          <cell r="A9203" t="str">
            <v>GC</v>
          </cell>
          <cell r="B9203" t="str">
            <v>Tech</v>
          </cell>
          <cell r="C9203">
            <v>77.017868145409736</v>
          </cell>
        </row>
        <row r="9204">
          <cell r="A9204" t="str">
            <v>GC</v>
          </cell>
          <cell r="B9204" t="str">
            <v>Tech</v>
          </cell>
          <cell r="C9204">
            <v>12.848020762401553</v>
          </cell>
        </row>
        <row r="9205">
          <cell r="A9205" t="str">
            <v>IN</v>
          </cell>
          <cell r="B9205" t="str">
            <v>Tech</v>
          </cell>
          <cell r="C9205">
            <v>440.91710758377428</v>
          </cell>
        </row>
        <row r="9206">
          <cell r="A9206" t="str">
            <v>IN</v>
          </cell>
          <cell r="B9206" t="str">
            <v>Tech</v>
          </cell>
          <cell r="C9206">
            <v>99.206349206349202</v>
          </cell>
        </row>
        <row r="9207">
          <cell r="A9207" t="str">
            <v>IN</v>
          </cell>
          <cell r="B9207" t="str">
            <v>Tech</v>
          </cell>
          <cell r="C9207">
            <v>60</v>
          </cell>
        </row>
        <row r="9208">
          <cell r="A9208" t="str">
            <v>ANZ</v>
          </cell>
          <cell r="B9208" t="str">
            <v>Tech</v>
          </cell>
          <cell r="C9208">
            <v>158.84782378481412</v>
          </cell>
        </row>
        <row r="9209">
          <cell r="A9209" t="str">
            <v>ASEAN</v>
          </cell>
          <cell r="B9209" t="str">
            <v>Tech</v>
          </cell>
          <cell r="C9209">
            <v>200</v>
          </cell>
        </row>
        <row r="9210">
          <cell r="A9210" t="str">
            <v>IN</v>
          </cell>
          <cell r="B9210" t="str">
            <v>Tech</v>
          </cell>
          <cell r="C9210">
            <v>220.45855379188714</v>
          </cell>
        </row>
        <row r="9211">
          <cell r="A9211" t="str">
            <v>IN</v>
          </cell>
          <cell r="B9211" t="str">
            <v>Tech</v>
          </cell>
          <cell r="C9211">
            <v>110.22927689594357</v>
          </cell>
        </row>
        <row r="9212">
          <cell r="A9212" t="str">
            <v>IN</v>
          </cell>
          <cell r="B9212" t="str">
            <v>Tech</v>
          </cell>
          <cell r="C9212">
            <v>110.22927689594357</v>
          </cell>
        </row>
        <row r="9213">
          <cell r="A9213" t="str">
            <v>ASEAN</v>
          </cell>
          <cell r="B9213" t="str">
            <v>Tech</v>
          </cell>
          <cell r="C9213">
            <v>109.14127423822715</v>
          </cell>
        </row>
        <row r="9214">
          <cell r="A9214" t="str">
            <v>GC</v>
          </cell>
          <cell r="B9214" t="str">
            <v>Tech</v>
          </cell>
          <cell r="C9214">
            <v>30.807147258163894</v>
          </cell>
        </row>
        <row r="9215">
          <cell r="A9215" t="str">
            <v>GC</v>
          </cell>
          <cell r="B9215" t="str">
            <v>Tech</v>
          </cell>
          <cell r="C9215">
            <v>5.3912507701786815E-3</v>
          </cell>
        </row>
        <row r="9216">
          <cell r="A9216" t="str">
            <v>GC</v>
          </cell>
          <cell r="B9216" t="str">
            <v>Tech</v>
          </cell>
          <cell r="C9216">
            <v>46.210720887245841</v>
          </cell>
        </row>
        <row r="9217">
          <cell r="A9217" t="str">
            <v>IN</v>
          </cell>
          <cell r="B9217" t="str">
            <v>Tech</v>
          </cell>
          <cell r="C9217">
            <v>1102.2927689594355</v>
          </cell>
        </row>
        <row r="9218">
          <cell r="A9218" t="str">
            <v>GC</v>
          </cell>
          <cell r="B9218" t="str">
            <v>Tech</v>
          </cell>
          <cell r="C9218">
            <v>77.017868145409736</v>
          </cell>
        </row>
        <row r="9219">
          <cell r="A9219" t="str">
            <v>ASEAN</v>
          </cell>
          <cell r="B9219" t="str">
            <v>Tech</v>
          </cell>
          <cell r="C9219">
            <v>81.473032426266911</v>
          </cell>
        </row>
        <row r="9220">
          <cell r="A9220" t="str">
            <v>IN</v>
          </cell>
          <cell r="B9220" t="str">
            <v>Tech</v>
          </cell>
          <cell r="C9220">
            <v>132.27513227513228</v>
          </cell>
        </row>
        <row r="9221">
          <cell r="A9221" t="str">
            <v>IN</v>
          </cell>
          <cell r="B9221" t="str">
            <v>Tech</v>
          </cell>
          <cell r="C9221">
            <v>22.045855379188712</v>
          </cell>
        </row>
        <row r="9222">
          <cell r="A9222" t="str">
            <v>IN</v>
          </cell>
          <cell r="B9222" t="str">
            <v>Tech</v>
          </cell>
          <cell r="C9222">
            <v>1102.2927689594355</v>
          </cell>
        </row>
        <row r="9223">
          <cell r="A9223" t="str">
            <v>ANZ</v>
          </cell>
          <cell r="B9223" t="str">
            <v>Tech</v>
          </cell>
          <cell r="C9223">
            <v>31.769564756962826</v>
          </cell>
        </row>
        <row r="9224">
          <cell r="A9224" t="str">
            <v>ASEAN</v>
          </cell>
          <cell r="B9224" t="str">
            <v>Tech</v>
          </cell>
          <cell r="C9224">
            <v>56.053446309271635</v>
          </cell>
        </row>
        <row r="9225">
          <cell r="A9225" t="str">
            <v>GC</v>
          </cell>
          <cell r="B9225" t="str">
            <v>Tech</v>
          </cell>
          <cell r="C9225">
            <v>26.011588914727685</v>
          </cell>
        </row>
        <row r="9226">
          <cell r="A9226" t="str">
            <v>ANZ</v>
          </cell>
          <cell r="B9226" t="str">
            <v>Tech</v>
          </cell>
          <cell r="C9226">
            <v>31.769564756962826</v>
          </cell>
        </row>
        <row r="9227">
          <cell r="A9227" t="str">
            <v>IN</v>
          </cell>
          <cell r="B9227" t="str">
            <v>Tech</v>
          </cell>
          <cell r="C9227">
            <v>36.0810405643739</v>
          </cell>
        </row>
        <row r="9228">
          <cell r="A9228" t="str">
            <v>IN</v>
          </cell>
          <cell r="B9228" t="str">
            <v>Tech</v>
          </cell>
          <cell r="C9228">
            <v>4.2107583774250443</v>
          </cell>
        </row>
        <row r="9229">
          <cell r="A9229" t="str">
            <v>IN</v>
          </cell>
          <cell r="B9229" t="str">
            <v>Tech</v>
          </cell>
          <cell r="C9229">
            <v>40</v>
          </cell>
        </row>
        <row r="9230">
          <cell r="A9230" t="str">
            <v>ASEAN</v>
          </cell>
          <cell r="B9230" t="str">
            <v>Tech</v>
          </cell>
          <cell r="C9230">
            <v>1.407528108196187</v>
          </cell>
        </row>
        <row r="9231">
          <cell r="A9231" t="str">
            <v>IN</v>
          </cell>
          <cell r="B9231" t="str">
            <v>Tech</v>
          </cell>
          <cell r="C9231">
            <v>15.296560846560848</v>
          </cell>
        </row>
        <row r="9232">
          <cell r="A9232" t="str">
            <v>IN</v>
          </cell>
          <cell r="B9232" t="str">
            <v>Tech</v>
          </cell>
          <cell r="C9232">
            <v>23.770194003527337</v>
          </cell>
        </row>
        <row r="9233">
          <cell r="A9233" t="str">
            <v>IN</v>
          </cell>
          <cell r="B9233" t="str">
            <v>Tech</v>
          </cell>
          <cell r="C9233">
            <v>88.183421516754848</v>
          </cell>
        </row>
        <row r="9234">
          <cell r="A9234" t="str">
            <v>ASEAN</v>
          </cell>
          <cell r="B9234" t="str">
            <v>Tech</v>
          </cell>
          <cell r="C9234">
            <v>5</v>
          </cell>
        </row>
        <row r="9235">
          <cell r="A9235" t="str">
            <v>GC</v>
          </cell>
          <cell r="B9235" t="str">
            <v>Tech</v>
          </cell>
          <cell r="C9235">
            <v>15.403573629081947</v>
          </cell>
        </row>
        <row r="9236">
          <cell r="A9236" t="str">
            <v>ASEAN</v>
          </cell>
          <cell r="B9236" t="str">
            <v>Tech</v>
          </cell>
          <cell r="C9236">
            <v>75</v>
          </cell>
        </row>
        <row r="9237">
          <cell r="A9237" t="str">
            <v>IN</v>
          </cell>
          <cell r="B9237" t="str">
            <v>Tech</v>
          </cell>
          <cell r="C9237">
            <v>20</v>
          </cell>
        </row>
        <row r="9238">
          <cell r="A9238" t="str">
            <v>IN</v>
          </cell>
          <cell r="B9238" t="str">
            <v>Tech</v>
          </cell>
          <cell r="C9238">
            <v>18.04052028218695</v>
          </cell>
        </row>
        <row r="9239">
          <cell r="A9239" t="str">
            <v>IN</v>
          </cell>
          <cell r="B9239" t="str">
            <v>Tech</v>
          </cell>
          <cell r="C9239">
            <v>33.06878306878307</v>
          </cell>
        </row>
        <row r="9240">
          <cell r="A9240" t="str">
            <v>GC</v>
          </cell>
          <cell r="B9240" t="str">
            <v>Tech</v>
          </cell>
          <cell r="C9240">
            <v>11.326172703095088</v>
          </cell>
        </row>
        <row r="9241">
          <cell r="A9241" t="str">
            <v>GC</v>
          </cell>
          <cell r="B9241" t="str">
            <v>Tech</v>
          </cell>
          <cell r="C9241">
            <v>31.023784901758013</v>
          </cell>
        </row>
        <row r="9242">
          <cell r="A9242" t="str">
            <v>ASEAN</v>
          </cell>
          <cell r="B9242" t="str">
            <v>Tech</v>
          </cell>
          <cell r="C9242">
            <v>30</v>
          </cell>
        </row>
        <row r="9243">
          <cell r="A9243" t="str">
            <v>IN</v>
          </cell>
          <cell r="B9243" t="str">
            <v>Tech</v>
          </cell>
          <cell r="C9243">
            <v>35.273368606701936</v>
          </cell>
        </row>
        <row r="9244">
          <cell r="A9244" t="str">
            <v>GC</v>
          </cell>
          <cell r="B9244" t="str">
            <v>Tech</v>
          </cell>
          <cell r="C9244">
            <v>17.537548340678121</v>
          </cell>
        </row>
        <row r="9245">
          <cell r="A9245" t="str">
            <v>GC</v>
          </cell>
          <cell r="B9245" t="str">
            <v>Tech</v>
          </cell>
          <cell r="C9245">
            <v>36.194415718717686</v>
          </cell>
        </row>
        <row r="9246">
          <cell r="A9246" t="str">
            <v>GC</v>
          </cell>
          <cell r="B9246" t="str">
            <v>Tech</v>
          </cell>
          <cell r="C9246">
            <v>51.706308169596689</v>
          </cell>
        </row>
        <row r="9247">
          <cell r="A9247" t="str">
            <v>GC</v>
          </cell>
          <cell r="B9247" t="str">
            <v>Tech</v>
          </cell>
          <cell r="C9247">
            <v>48.431575318855558</v>
          </cell>
        </row>
        <row r="9248">
          <cell r="A9248" t="str">
            <v>GC</v>
          </cell>
          <cell r="B9248" t="str">
            <v>Tech</v>
          </cell>
          <cell r="C9248">
            <v>30.807147258163894</v>
          </cell>
        </row>
        <row r="9249">
          <cell r="A9249" t="str">
            <v>GC</v>
          </cell>
          <cell r="B9249" t="str">
            <v>Tech</v>
          </cell>
          <cell r="C9249">
            <v>92.421441774491683</v>
          </cell>
        </row>
        <row r="9250">
          <cell r="A9250" t="str">
            <v>GC</v>
          </cell>
          <cell r="B9250" t="str">
            <v>Tech</v>
          </cell>
          <cell r="C9250">
            <v>24.129610479145121</v>
          </cell>
        </row>
        <row r="9251">
          <cell r="A9251" t="str">
            <v>ASEAN</v>
          </cell>
          <cell r="B9251" t="str">
            <v>Tech</v>
          </cell>
          <cell r="C9251">
            <v>45.5</v>
          </cell>
        </row>
        <row r="9252">
          <cell r="A9252" t="str">
            <v>ASEAN</v>
          </cell>
          <cell r="B9252" t="str">
            <v>Tech</v>
          </cell>
          <cell r="C9252">
            <v>32.904045223319756</v>
          </cell>
        </row>
        <row r="9253">
          <cell r="A9253" t="str">
            <v>IN</v>
          </cell>
          <cell r="B9253" t="str">
            <v>Tech</v>
          </cell>
          <cell r="C9253">
            <v>108.24312169312169</v>
          </cell>
        </row>
        <row r="9254">
          <cell r="A9254" t="str">
            <v>IN</v>
          </cell>
          <cell r="B9254" t="str">
            <v>Tech</v>
          </cell>
          <cell r="C9254">
            <v>66.137566137566139</v>
          </cell>
        </row>
        <row r="9255">
          <cell r="A9255" t="str">
            <v>IN</v>
          </cell>
          <cell r="B9255" t="str">
            <v>Tech</v>
          </cell>
          <cell r="C9255">
            <v>39.682539682539684</v>
          </cell>
        </row>
        <row r="9256">
          <cell r="A9256" t="str">
            <v>ANZ</v>
          </cell>
          <cell r="B9256" t="str">
            <v>Tech</v>
          </cell>
          <cell r="C9256">
            <v>84.718839351900883</v>
          </cell>
        </row>
        <row r="9257">
          <cell r="A9257" t="str">
            <v>ASEAN</v>
          </cell>
          <cell r="B9257" t="str">
            <v>Tech</v>
          </cell>
          <cell r="C9257">
            <v>45.5</v>
          </cell>
        </row>
        <row r="9258">
          <cell r="A9258" t="str">
            <v>ASEAN</v>
          </cell>
          <cell r="B9258" t="str">
            <v>Tech</v>
          </cell>
          <cell r="C9258">
            <v>18.376441402122481</v>
          </cell>
        </row>
        <row r="9259">
          <cell r="A9259" t="str">
            <v>IN</v>
          </cell>
          <cell r="B9259" t="str">
            <v>Tech</v>
          </cell>
          <cell r="C9259">
            <v>5.0705467372134034</v>
          </cell>
        </row>
        <row r="9260">
          <cell r="A9260" t="str">
            <v>IN</v>
          </cell>
          <cell r="B9260" t="str">
            <v>Tech</v>
          </cell>
          <cell r="C9260">
            <v>8.8183421516754841</v>
          </cell>
        </row>
        <row r="9261">
          <cell r="A9261" t="str">
            <v>ANZ</v>
          </cell>
          <cell r="B9261" t="str">
            <v>Tech</v>
          </cell>
          <cell r="C9261">
            <v>21.179709837975221</v>
          </cell>
        </row>
        <row r="9262">
          <cell r="A9262" t="str">
            <v>GC</v>
          </cell>
          <cell r="B9262" t="str">
            <v>Tech</v>
          </cell>
          <cell r="C9262">
            <v>12.75422268183385</v>
          </cell>
        </row>
        <row r="9263">
          <cell r="A9263" t="str">
            <v>IN</v>
          </cell>
          <cell r="B9263" t="str">
            <v>Tech</v>
          </cell>
          <cell r="C9263">
            <v>5.0705467372134034</v>
          </cell>
        </row>
        <row r="9264">
          <cell r="A9264" t="str">
            <v>ASEAN</v>
          </cell>
          <cell r="B9264" t="str">
            <v>Tech</v>
          </cell>
          <cell r="C9264">
            <v>45.5</v>
          </cell>
        </row>
        <row r="9265">
          <cell r="A9265" t="str">
            <v>GC</v>
          </cell>
          <cell r="B9265" t="str">
            <v>Tech</v>
          </cell>
          <cell r="C9265">
            <v>18.484288354898336</v>
          </cell>
        </row>
        <row r="9266">
          <cell r="A9266" t="str">
            <v>ASEAN</v>
          </cell>
          <cell r="B9266" t="str">
            <v>Tech</v>
          </cell>
          <cell r="C9266">
            <v>70</v>
          </cell>
        </row>
        <row r="9267">
          <cell r="A9267" t="str">
            <v>IN</v>
          </cell>
          <cell r="B9267" t="str">
            <v>Tech</v>
          </cell>
          <cell r="C9267">
            <v>6.6137566137566139</v>
          </cell>
        </row>
        <row r="9268">
          <cell r="A9268" t="str">
            <v>IN</v>
          </cell>
          <cell r="B9268" t="str">
            <v>Tech</v>
          </cell>
          <cell r="C9268">
            <v>18.04052028218695</v>
          </cell>
        </row>
        <row r="9269">
          <cell r="A9269" t="str">
            <v>IN</v>
          </cell>
          <cell r="B9269" t="str">
            <v>Tech</v>
          </cell>
          <cell r="C9269">
            <v>108.24312169312169</v>
          </cell>
        </row>
        <row r="9270">
          <cell r="A9270" t="str">
            <v>IN</v>
          </cell>
          <cell r="B9270" t="str">
            <v>Tech</v>
          </cell>
          <cell r="C9270">
            <v>44.091710758377424</v>
          </cell>
        </row>
        <row r="9271">
          <cell r="A9271" t="str">
            <v>IN</v>
          </cell>
          <cell r="B9271" t="str">
            <v>Tech</v>
          </cell>
          <cell r="C9271">
            <v>1.8033509700176367</v>
          </cell>
        </row>
        <row r="9272">
          <cell r="A9272" t="str">
            <v>GC</v>
          </cell>
          <cell r="B9272" t="str">
            <v>Tech</v>
          </cell>
          <cell r="C9272">
            <v>1.723543605653223</v>
          </cell>
        </row>
        <row r="9273">
          <cell r="A9273" t="str">
            <v>GC</v>
          </cell>
          <cell r="B9273" t="str">
            <v>Tech</v>
          </cell>
          <cell r="C9273">
            <v>1.723543605653223</v>
          </cell>
        </row>
        <row r="9274">
          <cell r="A9274" t="str">
            <v>GC</v>
          </cell>
          <cell r="B9274" t="str">
            <v>Tech</v>
          </cell>
          <cell r="C9274">
            <v>1.723543605653223</v>
          </cell>
        </row>
        <row r="9275">
          <cell r="A9275" t="str">
            <v>IN</v>
          </cell>
          <cell r="B9275" t="str">
            <v>Tech</v>
          </cell>
          <cell r="C9275">
            <v>44.091710758377424</v>
          </cell>
        </row>
        <row r="9276">
          <cell r="A9276" t="str">
            <v>IN</v>
          </cell>
          <cell r="B9276" t="str">
            <v>Tech</v>
          </cell>
          <cell r="C9276">
            <v>11.022927689594356</v>
          </cell>
        </row>
        <row r="9277">
          <cell r="A9277" t="str">
            <v>IN</v>
          </cell>
          <cell r="B9277" t="str">
            <v>Tech</v>
          </cell>
          <cell r="C9277">
            <v>2.8659611992945329</v>
          </cell>
        </row>
        <row r="9278">
          <cell r="A9278" t="str">
            <v>IN</v>
          </cell>
          <cell r="B9278" t="str">
            <v>Tech</v>
          </cell>
          <cell r="C9278">
            <v>10.582010582010582</v>
          </cell>
        </row>
        <row r="9279">
          <cell r="A9279" t="str">
            <v>IN</v>
          </cell>
          <cell r="B9279" t="str">
            <v>Tech</v>
          </cell>
          <cell r="C9279">
            <v>0.77160493827160492</v>
          </cell>
        </row>
        <row r="9280">
          <cell r="A9280" t="str">
            <v>IN</v>
          </cell>
          <cell r="B9280" t="str">
            <v>Tech</v>
          </cell>
          <cell r="C9280">
            <v>0.63932980599647271</v>
          </cell>
        </row>
        <row r="9281">
          <cell r="A9281" t="str">
            <v>IN</v>
          </cell>
          <cell r="B9281" t="str">
            <v>Tech</v>
          </cell>
          <cell r="C9281">
            <v>5.9791446208112875</v>
          </cell>
        </row>
        <row r="9282">
          <cell r="A9282" t="str">
            <v>ASEAN</v>
          </cell>
          <cell r="B9282" t="str">
            <v>Tech</v>
          </cell>
          <cell r="C9282">
            <v>5.85</v>
          </cell>
        </row>
        <row r="9283">
          <cell r="A9283" t="str">
            <v>IN</v>
          </cell>
          <cell r="B9283" t="str">
            <v>Tech</v>
          </cell>
          <cell r="C9283">
            <v>5.979122574955908</v>
          </cell>
        </row>
        <row r="9284">
          <cell r="A9284" t="str">
            <v>GC</v>
          </cell>
          <cell r="B9284" t="str">
            <v>Tech</v>
          </cell>
          <cell r="C9284">
            <v>5.8600482592209584</v>
          </cell>
        </row>
        <row r="9285">
          <cell r="A9285" t="str">
            <v>GC</v>
          </cell>
          <cell r="B9285" t="str">
            <v>Tech</v>
          </cell>
          <cell r="C9285">
            <v>6.4460530851430544</v>
          </cell>
        </row>
        <row r="9286">
          <cell r="A9286" t="str">
            <v>IN</v>
          </cell>
          <cell r="B9286" t="str">
            <v>Tech</v>
          </cell>
          <cell r="C9286">
            <v>83.707716049382711</v>
          </cell>
        </row>
        <row r="9287">
          <cell r="A9287" t="str">
            <v>GC</v>
          </cell>
          <cell r="B9287" t="str">
            <v>Tech</v>
          </cell>
          <cell r="C9287">
            <v>1.6184074457083764</v>
          </cell>
        </row>
        <row r="9288">
          <cell r="A9288" t="str">
            <v>ASEAN</v>
          </cell>
          <cell r="B9288" t="str">
            <v>Tech</v>
          </cell>
          <cell r="C9288">
            <v>1955.3527782304059</v>
          </cell>
        </row>
        <row r="9289">
          <cell r="A9289" t="str">
            <v>IN</v>
          </cell>
          <cell r="B9289" t="str">
            <v>Tech</v>
          </cell>
          <cell r="C9289">
            <v>171.95767195767195</v>
          </cell>
        </row>
        <row r="9290">
          <cell r="A9290" t="str">
            <v>IN</v>
          </cell>
          <cell r="B9290" t="str">
            <v>Tech</v>
          </cell>
          <cell r="C9290">
            <v>132.27513227513228</v>
          </cell>
        </row>
        <row r="9291">
          <cell r="A9291" t="str">
            <v>GC</v>
          </cell>
          <cell r="B9291" t="str">
            <v>Tech</v>
          </cell>
          <cell r="C9291">
            <v>34.470872113064452</v>
          </cell>
        </row>
        <row r="9292">
          <cell r="A9292" t="str">
            <v>GC</v>
          </cell>
          <cell r="B9292" t="str">
            <v>Tech</v>
          </cell>
          <cell r="C9292">
            <v>77.017868145409736</v>
          </cell>
        </row>
        <row r="9293">
          <cell r="A9293" t="str">
            <v>GC</v>
          </cell>
          <cell r="B9293" t="str">
            <v>Tech</v>
          </cell>
          <cell r="C9293">
            <v>61.614294516327789</v>
          </cell>
        </row>
        <row r="9294">
          <cell r="A9294" t="str">
            <v>ASEAN</v>
          </cell>
          <cell r="B9294" t="str">
            <v>Tech</v>
          </cell>
          <cell r="C9294">
            <v>1.0336748288693896</v>
          </cell>
        </row>
        <row r="9295">
          <cell r="A9295" t="str">
            <v>ASEAN</v>
          </cell>
          <cell r="B9295" t="str">
            <v>Tech</v>
          </cell>
          <cell r="C9295">
            <v>500</v>
          </cell>
        </row>
        <row r="9296">
          <cell r="A9296" t="str">
            <v>ASEAN</v>
          </cell>
          <cell r="B9296" t="str">
            <v>Tech</v>
          </cell>
          <cell r="C9296">
            <v>500</v>
          </cell>
        </row>
        <row r="9297">
          <cell r="A9297" t="str">
            <v>ASEAN</v>
          </cell>
          <cell r="B9297" t="str">
            <v>Tech</v>
          </cell>
          <cell r="C9297">
            <v>300</v>
          </cell>
        </row>
        <row r="9298">
          <cell r="A9298" t="str">
            <v>ASEAN</v>
          </cell>
          <cell r="B9298" t="str">
            <v>Tech</v>
          </cell>
          <cell r="C9298">
            <v>300</v>
          </cell>
        </row>
        <row r="9299">
          <cell r="A9299" t="str">
            <v>ASEAN</v>
          </cell>
          <cell r="B9299" t="str">
            <v>Tech</v>
          </cell>
          <cell r="C9299">
            <v>1056.6453806220425</v>
          </cell>
        </row>
        <row r="9300">
          <cell r="A9300" t="str">
            <v>GC</v>
          </cell>
          <cell r="B9300" t="str">
            <v>Tech</v>
          </cell>
          <cell r="C9300">
            <v>241.29610479145123</v>
          </cell>
        </row>
        <row r="9301">
          <cell r="A9301" t="str">
            <v>GC</v>
          </cell>
          <cell r="B9301" t="str">
            <v>Tech</v>
          </cell>
          <cell r="C9301">
            <v>138.63216266173754</v>
          </cell>
        </row>
        <row r="9302">
          <cell r="A9302" t="str">
            <v>IN</v>
          </cell>
          <cell r="B9302" t="str">
            <v>Tech</v>
          </cell>
          <cell r="C9302">
            <v>144.3241622574956</v>
          </cell>
        </row>
        <row r="9303">
          <cell r="A9303" t="str">
            <v>IN</v>
          </cell>
          <cell r="B9303" t="str">
            <v>Tech</v>
          </cell>
          <cell r="C9303">
            <v>22.045855379188712</v>
          </cell>
        </row>
        <row r="9304">
          <cell r="A9304" t="str">
            <v>ANZ</v>
          </cell>
          <cell r="B9304" t="str">
            <v>Tech</v>
          </cell>
          <cell r="C9304">
            <v>84.718839351900883</v>
          </cell>
        </row>
        <row r="9305">
          <cell r="A9305" t="str">
            <v>GC</v>
          </cell>
          <cell r="B9305" t="str">
            <v>Tech</v>
          </cell>
          <cell r="C9305">
            <v>27.604229568434985</v>
          </cell>
        </row>
        <row r="9306">
          <cell r="A9306" t="str">
            <v>GC</v>
          </cell>
          <cell r="B9306" t="str">
            <v>Tech</v>
          </cell>
          <cell r="C9306">
            <v>15.403573629081947</v>
          </cell>
        </row>
        <row r="9307">
          <cell r="A9307" t="str">
            <v>IN</v>
          </cell>
          <cell r="B9307" t="str">
            <v>Tech</v>
          </cell>
          <cell r="C9307">
            <v>44.091710758377424</v>
          </cell>
        </row>
        <row r="9308">
          <cell r="A9308" t="str">
            <v>GC</v>
          </cell>
          <cell r="B9308" t="str">
            <v>Tech</v>
          </cell>
          <cell r="C9308">
            <v>25.696041524803107</v>
          </cell>
        </row>
        <row r="9309">
          <cell r="A9309" t="str">
            <v>GC</v>
          </cell>
          <cell r="B9309" t="str">
            <v>Tech</v>
          </cell>
          <cell r="C9309">
            <v>46.210720887245841</v>
          </cell>
        </row>
        <row r="9310">
          <cell r="A9310" t="str">
            <v>GC</v>
          </cell>
          <cell r="B9310" t="str">
            <v>Tech</v>
          </cell>
          <cell r="C9310">
            <v>16.06002595300194</v>
          </cell>
        </row>
        <row r="9311">
          <cell r="A9311" t="str">
            <v>IN</v>
          </cell>
          <cell r="B9311" t="str">
            <v>Tech</v>
          </cell>
          <cell r="C9311">
            <v>11.022927689594356</v>
          </cell>
        </row>
        <row r="9312">
          <cell r="A9312" t="str">
            <v>IN</v>
          </cell>
          <cell r="B9312" t="str">
            <v>Tech</v>
          </cell>
          <cell r="C9312">
            <v>70.546737213403873</v>
          </cell>
        </row>
        <row r="9313">
          <cell r="A9313" t="str">
            <v>GC</v>
          </cell>
          <cell r="B9313" t="str">
            <v>Tech</v>
          </cell>
          <cell r="C9313">
            <v>77.017868145409736</v>
          </cell>
        </row>
        <row r="9314">
          <cell r="A9314" t="str">
            <v>GC</v>
          </cell>
          <cell r="B9314" t="str">
            <v>Tech</v>
          </cell>
          <cell r="C9314">
            <v>10.782501540357364</v>
          </cell>
        </row>
        <row r="9315">
          <cell r="A9315" t="str">
            <v>ANZ</v>
          </cell>
          <cell r="B9315" t="str">
            <v>Tech</v>
          </cell>
          <cell r="C9315">
            <v>42.359419675950441</v>
          </cell>
        </row>
        <row r="9316">
          <cell r="A9316" t="str">
            <v>GC</v>
          </cell>
          <cell r="B9316" t="str">
            <v>Tech</v>
          </cell>
          <cell r="C9316">
            <v>19.697391851785234</v>
          </cell>
        </row>
        <row r="9317">
          <cell r="A9317" t="str">
            <v>ANZ</v>
          </cell>
          <cell r="B9317" t="str">
            <v>Tech</v>
          </cell>
          <cell r="C9317">
            <v>116.4884041088637</v>
          </cell>
        </row>
        <row r="9318">
          <cell r="A9318" t="str">
            <v>IN</v>
          </cell>
          <cell r="B9318" t="str">
            <v>Tech</v>
          </cell>
          <cell r="C9318">
            <v>110.22927689594357</v>
          </cell>
        </row>
        <row r="9319">
          <cell r="A9319" t="str">
            <v>ASEAN</v>
          </cell>
          <cell r="B9319" t="str">
            <v>Tech</v>
          </cell>
          <cell r="C9319">
            <v>100</v>
          </cell>
        </row>
        <row r="9320">
          <cell r="A9320" t="str">
            <v>ASEAN</v>
          </cell>
          <cell r="B9320" t="str">
            <v>Tech</v>
          </cell>
          <cell r="C9320">
            <v>100</v>
          </cell>
        </row>
        <row r="9321">
          <cell r="A9321" t="str">
            <v>GC</v>
          </cell>
          <cell r="B9321" t="str">
            <v>Tech</v>
          </cell>
          <cell r="C9321">
            <v>3.8508934072704868</v>
          </cell>
        </row>
        <row r="9322">
          <cell r="A9322" t="str">
            <v>GC</v>
          </cell>
          <cell r="B9322" t="str">
            <v>Tech</v>
          </cell>
          <cell r="C9322">
            <v>7.7017868145409736</v>
          </cell>
        </row>
        <row r="9323">
          <cell r="A9323" t="str">
            <v>GC</v>
          </cell>
          <cell r="B9323" t="str">
            <v>Tech</v>
          </cell>
          <cell r="C9323">
            <v>3.0807147258163896</v>
          </cell>
        </row>
        <row r="9324">
          <cell r="A9324" t="str">
            <v>GC</v>
          </cell>
          <cell r="B9324" t="str">
            <v>Tech</v>
          </cell>
          <cell r="C9324">
            <v>3.0807147258163896</v>
          </cell>
        </row>
        <row r="9325">
          <cell r="A9325" t="str">
            <v>KR</v>
          </cell>
          <cell r="B9325" t="str">
            <v>Tech</v>
          </cell>
          <cell r="C9325">
            <v>2381.2358614120731</v>
          </cell>
        </row>
        <row r="9326">
          <cell r="A9326" t="str">
            <v>ASEAN</v>
          </cell>
          <cell r="B9326" t="str">
            <v>Tech</v>
          </cell>
          <cell r="C9326">
            <v>977.67638911520294</v>
          </cell>
        </row>
        <row r="9327">
          <cell r="A9327" t="str">
            <v>ASEAN</v>
          </cell>
          <cell r="B9327" t="str">
            <v>Tech</v>
          </cell>
          <cell r="C9327">
            <v>977.67638911520294</v>
          </cell>
        </row>
        <row r="9328">
          <cell r="A9328" t="str">
            <v>ASEAN</v>
          </cell>
          <cell r="B9328" t="str">
            <v>Tech</v>
          </cell>
          <cell r="C9328">
            <v>977.67638911520294</v>
          </cell>
        </row>
        <row r="9329">
          <cell r="A9329" t="str">
            <v>ASEAN</v>
          </cell>
          <cell r="B9329" t="str">
            <v>Tech</v>
          </cell>
          <cell r="C9329">
            <v>977.67638911520294</v>
          </cell>
        </row>
        <row r="9330">
          <cell r="A9330" t="str">
            <v>ASEAN</v>
          </cell>
          <cell r="B9330" t="str">
            <v>Tech</v>
          </cell>
          <cell r="C9330">
            <v>586.60583346912176</v>
          </cell>
        </row>
        <row r="9331">
          <cell r="A9331" t="str">
            <v>ASEAN</v>
          </cell>
          <cell r="B9331" t="str">
            <v>Tech</v>
          </cell>
          <cell r="C9331">
            <v>977.67638911520294</v>
          </cell>
        </row>
        <row r="9332">
          <cell r="A9332" t="str">
            <v>ASEAN</v>
          </cell>
          <cell r="B9332" t="str">
            <v>Tech</v>
          </cell>
          <cell r="C9332">
            <v>586.60583346912176</v>
          </cell>
        </row>
        <row r="9333">
          <cell r="A9333" t="str">
            <v>GC</v>
          </cell>
          <cell r="B9333" t="str">
            <v>Tech</v>
          </cell>
          <cell r="C9333">
            <v>831.79297597042523</v>
          </cell>
        </row>
        <row r="9334">
          <cell r="A9334" t="str">
            <v>ASEAN</v>
          </cell>
          <cell r="B9334" t="str">
            <v>Tech</v>
          </cell>
          <cell r="C9334">
            <v>658.08090446639505</v>
          </cell>
        </row>
        <row r="9335">
          <cell r="A9335" t="str">
            <v>IN</v>
          </cell>
          <cell r="B9335" t="str">
            <v>Tech</v>
          </cell>
          <cell r="C9335">
            <v>661.37566137566137</v>
          </cell>
        </row>
        <row r="9336">
          <cell r="A9336" t="str">
            <v>ANZ</v>
          </cell>
          <cell r="B9336" t="str">
            <v>OFM</v>
          </cell>
          <cell r="C9336">
            <v>21.179709837975221</v>
          </cell>
        </row>
        <row r="9337">
          <cell r="A9337" t="str">
            <v>ANZ</v>
          </cell>
          <cell r="B9337" t="str">
            <v>OFM</v>
          </cell>
          <cell r="C9337">
            <v>31.769564756962826</v>
          </cell>
        </row>
        <row r="9338">
          <cell r="A9338" t="str">
            <v>IN</v>
          </cell>
          <cell r="B9338" t="str">
            <v>OFM</v>
          </cell>
          <cell r="C9338">
            <v>110.22927689594357</v>
          </cell>
        </row>
        <row r="9339">
          <cell r="A9339" t="str">
            <v>GC</v>
          </cell>
          <cell r="B9339" t="str">
            <v>OFM</v>
          </cell>
          <cell r="C9339">
            <v>107.82501540357363</v>
          </cell>
        </row>
        <row r="9340">
          <cell r="A9340" t="str">
            <v>KR</v>
          </cell>
          <cell r="B9340" t="str">
            <v>OFM</v>
          </cell>
          <cell r="C9340">
            <v>18.317198933939025</v>
          </cell>
        </row>
        <row r="9341">
          <cell r="A9341" t="str">
            <v>IN</v>
          </cell>
          <cell r="B9341" t="str">
            <v>OFM</v>
          </cell>
          <cell r="C9341">
            <v>47.420767195767198</v>
          </cell>
        </row>
        <row r="9342">
          <cell r="A9342" t="str">
            <v>ANZ</v>
          </cell>
          <cell r="B9342" t="str">
            <v>OFM</v>
          </cell>
          <cell r="C9342">
            <v>105.89854918987609</v>
          </cell>
        </row>
        <row r="9343">
          <cell r="A9343" t="str">
            <v>IN</v>
          </cell>
          <cell r="B9343" t="str">
            <v>OFM</v>
          </cell>
          <cell r="C9343">
            <v>22.045855379188712</v>
          </cell>
        </row>
        <row r="9344">
          <cell r="A9344" t="str">
            <v>ANZ</v>
          </cell>
          <cell r="B9344" t="str">
            <v>OFM</v>
          </cell>
          <cell r="C9344">
            <v>211.79709837975219</v>
          </cell>
        </row>
        <row r="9345">
          <cell r="A9345" t="str">
            <v>KR</v>
          </cell>
          <cell r="B9345" t="str">
            <v>OFM</v>
          </cell>
          <cell r="C9345">
            <v>18.317198933939025</v>
          </cell>
        </row>
        <row r="9346">
          <cell r="A9346" t="str">
            <v>KR</v>
          </cell>
          <cell r="B9346" t="str">
            <v>OFM</v>
          </cell>
          <cell r="C9346">
            <v>18.317198933939025</v>
          </cell>
        </row>
        <row r="9347">
          <cell r="A9347" t="str">
            <v>KR</v>
          </cell>
          <cell r="B9347" t="str">
            <v>OFM</v>
          </cell>
          <cell r="C9347">
            <v>24.72821856081768</v>
          </cell>
        </row>
        <row r="9348">
          <cell r="A9348" t="str">
            <v>GC</v>
          </cell>
          <cell r="B9348" t="str">
            <v>OFM</v>
          </cell>
          <cell r="C9348">
            <v>34.470872113064452</v>
          </cell>
        </row>
        <row r="9349">
          <cell r="A9349" t="str">
            <v>GC</v>
          </cell>
          <cell r="B9349" t="str">
            <v>OFM</v>
          </cell>
          <cell r="C9349">
            <v>54.664473937789886</v>
          </cell>
        </row>
        <row r="9350">
          <cell r="A9350" t="str">
            <v>KR</v>
          </cell>
          <cell r="B9350" t="str">
            <v>OFM</v>
          </cell>
          <cell r="C9350">
            <v>45.792997334847563</v>
          </cell>
        </row>
        <row r="9351">
          <cell r="A9351" t="str">
            <v>IN</v>
          </cell>
          <cell r="B9351" t="str">
            <v>OFM</v>
          </cell>
          <cell r="C9351">
            <v>55.114638447971785</v>
          </cell>
        </row>
        <row r="9352">
          <cell r="A9352" t="str">
            <v>KR</v>
          </cell>
          <cell r="B9352" t="str">
            <v>OFM</v>
          </cell>
          <cell r="C9352">
            <v>91.585994669695125</v>
          </cell>
        </row>
        <row r="9353">
          <cell r="A9353" t="str">
            <v>GC</v>
          </cell>
          <cell r="B9353" t="str">
            <v>OFM</v>
          </cell>
          <cell r="C9353">
            <v>80.171649557385678</v>
          </cell>
        </row>
        <row r="9354">
          <cell r="A9354" t="str">
            <v>GC</v>
          </cell>
          <cell r="B9354" t="str">
            <v>OFM</v>
          </cell>
          <cell r="C9354">
            <v>231.05360443622922</v>
          </cell>
        </row>
        <row r="9355">
          <cell r="A9355" t="str">
            <v>GC</v>
          </cell>
          <cell r="B9355" t="str">
            <v>OFM</v>
          </cell>
          <cell r="C9355">
            <v>123.22858903265558</v>
          </cell>
        </row>
        <row r="9356">
          <cell r="A9356" t="str">
            <v>KR</v>
          </cell>
          <cell r="B9356" t="str">
            <v>OFM</v>
          </cell>
          <cell r="C9356">
            <v>12.822039253757318</v>
          </cell>
        </row>
        <row r="9357">
          <cell r="A9357" t="str">
            <v>KR</v>
          </cell>
          <cell r="B9357" t="str">
            <v>OFM</v>
          </cell>
          <cell r="C9357">
            <v>10.990319360363413</v>
          </cell>
        </row>
        <row r="9358">
          <cell r="A9358" t="str">
            <v>KR</v>
          </cell>
          <cell r="B9358" t="str">
            <v>OFM</v>
          </cell>
          <cell r="C9358">
            <v>5.4951596801817066</v>
          </cell>
        </row>
        <row r="9359">
          <cell r="A9359" t="str">
            <v>KR</v>
          </cell>
          <cell r="B9359" t="str">
            <v>OFM</v>
          </cell>
          <cell r="C9359">
            <v>24.72821856081768</v>
          </cell>
        </row>
        <row r="9360">
          <cell r="A9360" t="str">
            <v>GC</v>
          </cell>
          <cell r="B9360" t="str">
            <v>OFM</v>
          </cell>
          <cell r="C9360">
            <v>46.210720887245841</v>
          </cell>
        </row>
        <row r="9361">
          <cell r="A9361" t="str">
            <v>ANZ</v>
          </cell>
          <cell r="B9361" t="str">
            <v>Apps</v>
          </cell>
          <cell r="C9361">
            <v>81.030710639332298</v>
          </cell>
        </row>
        <row r="9362">
          <cell r="A9362" t="str">
            <v>ASEAN</v>
          </cell>
          <cell r="B9362" t="str">
            <v>Apps</v>
          </cell>
          <cell r="C9362">
            <v>401.21970791205263</v>
          </cell>
        </row>
        <row r="9363">
          <cell r="A9363" t="str">
            <v>GC</v>
          </cell>
          <cell r="B9363" t="str">
            <v>Apps</v>
          </cell>
          <cell r="C9363">
            <v>53.912507701786815</v>
          </cell>
        </row>
        <row r="9364">
          <cell r="A9364" t="str">
            <v>ANZ</v>
          </cell>
          <cell r="B9364" t="str">
            <v>Apps</v>
          </cell>
          <cell r="C9364">
            <v>52.949274594938046</v>
          </cell>
        </row>
        <row r="9365">
          <cell r="A9365" t="str">
            <v>ASEAN</v>
          </cell>
          <cell r="B9365" t="str">
            <v>Apps</v>
          </cell>
          <cell r="C9365">
            <v>65.808090446639511</v>
          </cell>
        </row>
        <row r="9366">
          <cell r="A9366" t="str">
            <v>GC</v>
          </cell>
          <cell r="B9366" t="str">
            <v>Apps</v>
          </cell>
          <cell r="C9366">
            <v>28.343674594967251</v>
          </cell>
        </row>
        <row r="9367">
          <cell r="A9367" t="str">
            <v>GC</v>
          </cell>
          <cell r="B9367" t="str">
            <v>Apps</v>
          </cell>
          <cell r="C9367">
            <v>30.807147258163894</v>
          </cell>
        </row>
        <row r="9368">
          <cell r="A9368" t="str">
            <v>ASEAN</v>
          </cell>
          <cell r="B9368" t="str">
            <v>Apps</v>
          </cell>
          <cell r="C9368">
            <v>44.091710758377424</v>
          </cell>
        </row>
        <row r="9369">
          <cell r="A9369" t="str">
            <v>GC</v>
          </cell>
          <cell r="B9369" t="str">
            <v>Apps</v>
          </cell>
          <cell r="C9369">
            <v>12.848020762401553</v>
          </cell>
        </row>
        <row r="9370">
          <cell r="A9370" t="str">
            <v>ANZ</v>
          </cell>
          <cell r="B9370" t="str">
            <v>Apps</v>
          </cell>
          <cell r="C9370">
            <v>40.515355319666149</v>
          </cell>
        </row>
        <row r="9371">
          <cell r="A9371" t="str">
            <v>ASEAN</v>
          </cell>
          <cell r="B9371" t="str">
            <v>Apps</v>
          </cell>
          <cell r="C9371">
            <v>200</v>
          </cell>
        </row>
        <row r="9372">
          <cell r="A9372" t="str">
            <v>ASEAN</v>
          </cell>
          <cell r="B9372" t="str">
            <v>Apps</v>
          </cell>
          <cell r="C9372">
            <v>150</v>
          </cell>
        </row>
        <row r="9373">
          <cell r="A9373" t="str">
            <v>ANZ</v>
          </cell>
          <cell r="B9373" t="str">
            <v>Apps</v>
          </cell>
          <cell r="C9373">
            <v>52.949274594938046</v>
          </cell>
        </row>
        <row r="9374">
          <cell r="A9374" t="str">
            <v>GC</v>
          </cell>
          <cell r="B9374" t="str">
            <v>Apps</v>
          </cell>
          <cell r="C9374">
            <v>77.017868145409736</v>
          </cell>
        </row>
        <row r="9375">
          <cell r="A9375" t="str">
            <v>GC</v>
          </cell>
          <cell r="B9375" t="str">
            <v>Apps</v>
          </cell>
          <cell r="C9375">
            <v>46.210720887245841</v>
          </cell>
        </row>
        <row r="9376">
          <cell r="A9376" t="str">
            <v>ANZ</v>
          </cell>
          <cell r="B9376" t="str">
            <v>Apps</v>
          </cell>
          <cell r="C9376">
            <v>105.89854918987609</v>
          </cell>
        </row>
        <row r="9377">
          <cell r="A9377" t="str">
            <v>ANZ</v>
          </cell>
          <cell r="B9377" t="str">
            <v>Apps</v>
          </cell>
          <cell r="C9377">
            <v>243.09213191799691</v>
          </cell>
        </row>
        <row r="9378">
          <cell r="A9378" t="str">
            <v>IN</v>
          </cell>
          <cell r="B9378" t="str">
            <v>Apps</v>
          </cell>
          <cell r="C9378">
            <v>51.544312169312171</v>
          </cell>
        </row>
        <row r="9379">
          <cell r="A9379" t="str">
            <v>GC</v>
          </cell>
          <cell r="B9379" t="str">
            <v>Apps</v>
          </cell>
          <cell r="C9379">
            <v>100.12322858903266</v>
          </cell>
        </row>
        <row r="9380">
          <cell r="A9380" t="str">
            <v>ANZ</v>
          </cell>
          <cell r="B9380" t="str">
            <v>Apps</v>
          </cell>
          <cell r="C9380">
            <v>52.949274594938046</v>
          </cell>
        </row>
        <row r="9381">
          <cell r="A9381" t="str">
            <v>IN</v>
          </cell>
          <cell r="B9381" t="str">
            <v>OFM</v>
          </cell>
          <cell r="C9381">
            <v>44.091710758377424</v>
          </cell>
        </row>
        <row r="9382">
          <cell r="A9382" t="str">
            <v>IN</v>
          </cell>
          <cell r="B9382" t="str">
            <v>OFM</v>
          </cell>
          <cell r="C9382">
            <v>176.3668430335097</v>
          </cell>
        </row>
        <row r="9383">
          <cell r="A9383" t="str">
            <v>ASEAN</v>
          </cell>
          <cell r="B9383" t="str">
            <v>OFM</v>
          </cell>
          <cell r="C9383">
            <v>115.16415828161914</v>
          </cell>
        </row>
        <row r="9384">
          <cell r="A9384" t="str">
            <v>ASEAN</v>
          </cell>
          <cell r="B9384" t="str">
            <v>OFM</v>
          </cell>
          <cell r="C9384">
            <v>658.08090446639505</v>
          </cell>
        </row>
        <row r="9385">
          <cell r="A9385" t="str">
            <v>ASEAN</v>
          </cell>
          <cell r="B9385" t="str">
            <v>OFM</v>
          </cell>
          <cell r="C9385">
            <v>30</v>
          </cell>
        </row>
        <row r="9386">
          <cell r="A9386" t="str">
            <v>KR</v>
          </cell>
          <cell r="B9386" t="str">
            <v>OFM</v>
          </cell>
          <cell r="C9386">
            <v>183.17198933939025</v>
          </cell>
        </row>
        <row r="9387">
          <cell r="A9387" t="str">
            <v>KR</v>
          </cell>
          <cell r="B9387" t="str">
            <v>OFM</v>
          </cell>
          <cell r="C9387">
            <v>457.92997334847558</v>
          </cell>
        </row>
        <row r="9388">
          <cell r="A9388" t="str">
            <v>KR</v>
          </cell>
          <cell r="B9388" t="str">
            <v>OFM</v>
          </cell>
          <cell r="C9388">
            <v>384.66117761271948</v>
          </cell>
        </row>
        <row r="9389">
          <cell r="A9389" t="str">
            <v>KR</v>
          </cell>
          <cell r="B9389" t="str">
            <v>OFM</v>
          </cell>
          <cell r="C9389">
            <v>457.92997334847558</v>
          </cell>
        </row>
        <row r="9390">
          <cell r="A9390" t="str">
            <v>KR</v>
          </cell>
          <cell r="B9390" t="str">
            <v>OFM</v>
          </cell>
          <cell r="C9390">
            <v>457.92997334847558</v>
          </cell>
        </row>
        <row r="9391">
          <cell r="A9391" t="str">
            <v>KR</v>
          </cell>
          <cell r="B9391" t="str">
            <v>OFM</v>
          </cell>
          <cell r="C9391">
            <v>457.92997334847558</v>
          </cell>
        </row>
        <row r="9392">
          <cell r="A9392" t="str">
            <v>KR</v>
          </cell>
          <cell r="B9392" t="str">
            <v>OFM</v>
          </cell>
          <cell r="C9392">
            <v>457.92997334847558</v>
          </cell>
        </row>
        <row r="9393">
          <cell r="A9393" t="str">
            <v>KR</v>
          </cell>
          <cell r="B9393" t="str">
            <v>OFM</v>
          </cell>
          <cell r="C9393">
            <v>457.92997334847558</v>
          </cell>
        </row>
        <row r="9394">
          <cell r="A9394" t="str">
            <v>IN</v>
          </cell>
          <cell r="B9394" t="str">
            <v>OFM</v>
          </cell>
          <cell r="C9394">
            <v>22.045855379188712</v>
          </cell>
        </row>
        <row r="9395">
          <cell r="A9395" t="str">
            <v>IN</v>
          </cell>
          <cell r="B9395" t="str">
            <v>OFM</v>
          </cell>
          <cell r="C9395">
            <v>23.699294532627867</v>
          </cell>
        </row>
        <row r="9396">
          <cell r="A9396" t="str">
            <v>KR</v>
          </cell>
          <cell r="B9396" t="str">
            <v>OFM</v>
          </cell>
          <cell r="C9396">
            <v>32.05509813439329</v>
          </cell>
        </row>
        <row r="9397">
          <cell r="A9397" t="str">
            <v>KR</v>
          </cell>
          <cell r="B9397" t="str">
            <v>OFM</v>
          </cell>
          <cell r="C9397">
            <v>91.585994669695125</v>
          </cell>
        </row>
        <row r="9398">
          <cell r="A9398" t="str">
            <v>ANZ</v>
          </cell>
          <cell r="B9398" t="str">
            <v>OFM</v>
          </cell>
          <cell r="C9398">
            <v>158.84782378481412</v>
          </cell>
        </row>
        <row r="9399">
          <cell r="A9399" t="str">
            <v>KR</v>
          </cell>
          <cell r="B9399" t="str">
            <v>OFM</v>
          </cell>
          <cell r="C9399">
            <v>45.792997334847563</v>
          </cell>
        </row>
        <row r="9400">
          <cell r="A9400" t="str">
            <v>KR</v>
          </cell>
          <cell r="B9400" t="str">
            <v>OFM</v>
          </cell>
          <cell r="C9400">
            <v>73.2687957357561</v>
          </cell>
        </row>
        <row r="9401">
          <cell r="A9401" t="str">
            <v>GC</v>
          </cell>
          <cell r="B9401" t="str">
            <v>OFM</v>
          </cell>
          <cell r="C9401">
            <v>6.4240103812007767</v>
          </cell>
        </row>
        <row r="9402">
          <cell r="A9402" t="str">
            <v>GC</v>
          </cell>
          <cell r="B9402" t="str">
            <v>OFM</v>
          </cell>
          <cell r="C9402">
            <v>12.322858903265558</v>
          </cell>
        </row>
        <row r="9403">
          <cell r="A9403" t="str">
            <v>IN</v>
          </cell>
          <cell r="B9403" t="str">
            <v>OFM</v>
          </cell>
          <cell r="C9403">
            <v>77.160493827160494</v>
          </cell>
        </row>
        <row r="9404">
          <cell r="A9404" t="str">
            <v>ASEAN</v>
          </cell>
          <cell r="B9404" t="str">
            <v>OFM</v>
          </cell>
          <cell r="C9404">
            <v>100</v>
          </cell>
        </row>
        <row r="9405">
          <cell r="A9405" t="str">
            <v>ANZ</v>
          </cell>
          <cell r="B9405" t="str">
            <v>OFM</v>
          </cell>
          <cell r="C9405">
            <v>52.949274594938046</v>
          </cell>
        </row>
        <row r="9406">
          <cell r="A9406" t="str">
            <v>ANZ</v>
          </cell>
          <cell r="B9406" t="str">
            <v>OFM</v>
          </cell>
          <cell r="C9406">
            <v>32.412284255732921</v>
          </cell>
        </row>
        <row r="9407">
          <cell r="A9407" t="str">
            <v>ANZ</v>
          </cell>
          <cell r="B9407" t="str">
            <v>OFM</v>
          </cell>
          <cell r="C9407">
            <v>211.79709837975219</v>
          </cell>
        </row>
        <row r="9408">
          <cell r="A9408" t="str">
            <v>ASEAN</v>
          </cell>
          <cell r="B9408" t="str">
            <v>OFM</v>
          </cell>
          <cell r="C9408">
            <v>3.2904045223319758E-2</v>
          </cell>
        </row>
        <row r="9409">
          <cell r="A9409" t="str">
            <v>ASEAN</v>
          </cell>
          <cell r="B9409" t="str">
            <v>OFM</v>
          </cell>
          <cell r="C9409">
            <v>69.289520834290443</v>
          </cell>
        </row>
        <row r="9410">
          <cell r="A9410" t="str">
            <v>ASEAN</v>
          </cell>
          <cell r="B9410" t="str">
            <v>OFM</v>
          </cell>
          <cell r="C9410">
            <v>200</v>
          </cell>
        </row>
        <row r="9411">
          <cell r="A9411" t="str">
            <v>GC</v>
          </cell>
          <cell r="B9411" t="str">
            <v>OFM</v>
          </cell>
          <cell r="C9411">
            <v>6.4240103812007767</v>
          </cell>
        </row>
        <row r="9412">
          <cell r="A9412" t="str">
            <v>GC</v>
          </cell>
          <cell r="B9412" t="str">
            <v>OFM</v>
          </cell>
          <cell r="C9412">
            <v>86.177180282661155</v>
          </cell>
        </row>
        <row r="9413">
          <cell r="A9413" t="str">
            <v>GC</v>
          </cell>
          <cell r="B9413" t="str">
            <v>OFM</v>
          </cell>
          <cell r="C9413">
            <v>77.017868145409736</v>
          </cell>
        </row>
        <row r="9414">
          <cell r="A9414" t="str">
            <v>ANZ</v>
          </cell>
          <cell r="B9414" t="str">
            <v>OFM</v>
          </cell>
          <cell r="C9414">
            <v>52.949274594938046</v>
          </cell>
        </row>
        <row r="9415">
          <cell r="A9415" t="str">
            <v>ANZ</v>
          </cell>
          <cell r="B9415" t="str">
            <v>OFM</v>
          </cell>
          <cell r="C9415">
            <v>79.423911892407062</v>
          </cell>
        </row>
        <row r="9416">
          <cell r="A9416" t="str">
            <v>ANZ</v>
          </cell>
          <cell r="B9416" t="str">
            <v>OFM</v>
          </cell>
          <cell r="C9416">
            <v>317.69564756962825</v>
          </cell>
        </row>
        <row r="9417">
          <cell r="A9417" t="str">
            <v>ASEAN</v>
          </cell>
          <cell r="B9417" t="str">
            <v>OFM</v>
          </cell>
          <cell r="C9417">
            <v>50</v>
          </cell>
        </row>
        <row r="9418">
          <cell r="A9418" t="str">
            <v>ASEAN</v>
          </cell>
          <cell r="B9418" t="str">
            <v>OFM</v>
          </cell>
          <cell r="C9418">
            <v>40</v>
          </cell>
        </row>
        <row r="9419">
          <cell r="A9419" t="str">
            <v>IN</v>
          </cell>
          <cell r="B9419" t="str">
            <v>OFM</v>
          </cell>
          <cell r="C9419">
            <v>2.4250440917107583</v>
          </cell>
        </row>
        <row r="9420">
          <cell r="A9420" t="str">
            <v>ANZ</v>
          </cell>
          <cell r="B9420" t="str">
            <v>Apps</v>
          </cell>
          <cell r="C9420">
            <v>37.064492216456628</v>
          </cell>
        </row>
        <row r="9421">
          <cell r="A9421" t="str">
            <v>IN</v>
          </cell>
          <cell r="B9421" t="str">
            <v>Apps</v>
          </cell>
          <cell r="C9421">
            <v>79.365079365079367</v>
          </cell>
        </row>
        <row r="9422">
          <cell r="A9422" t="str">
            <v>ASEAN</v>
          </cell>
          <cell r="B9422" t="str">
            <v>Apps</v>
          </cell>
          <cell r="C9422">
            <v>95.329802599903701</v>
          </cell>
        </row>
        <row r="9423">
          <cell r="A9423" t="str">
            <v>ANZ</v>
          </cell>
          <cell r="B9423" t="str">
            <v>Apps</v>
          </cell>
          <cell r="C9423">
            <v>20.257677659833075</v>
          </cell>
        </row>
        <row r="9424">
          <cell r="A9424" t="str">
            <v>ASEAN</v>
          </cell>
          <cell r="B9424" t="str">
            <v>Apps</v>
          </cell>
          <cell r="C9424">
            <v>43.331728454501686</v>
          </cell>
        </row>
        <row r="9425">
          <cell r="A9425" t="str">
            <v>ASEAN</v>
          </cell>
          <cell r="B9425" t="str">
            <v>Apps</v>
          </cell>
          <cell r="C9425">
            <v>158.88300433317283</v>
          </cell>
        </row>
        <row r="9426">
          <cell r="A9426" t="str">
            <v>ASEAN</v>
          </cell>
          <cell r="B9426" t="str">
            <v>Apps</v>
          </cell>
          <cell r="C9426">
            <v>57.426379381632742</v>
          </cell>
        </row>
        <row r="9427">
          <cell r="A9427" t="str">
            <v>ASEAN</v>
          </cell>
          <cell r="B9427" t="str">
            <v>Apps</v>
          </cell>
          <cell r="C9427">
            <v>50</v>
          </cell>
        </row>
        <row r="9428">
          <cell r="A9428" t="str">
            <v>IN</v>
          </cell>
          <cell r="B9428" t="str">
            <v>Other</v>
          </cell>
          <cell r="C9428">
            <v>4.409171075837742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2">
          <cell r="A2">
            <v>42736</v>
          </cell>
          <cell r="B2" t="str">
            <v>Binder</v>
          </cell>
          <cell r="C2" t="str">
            <v>Blue</v>
          </cell>
          <cell r="D2">
            <v>58</v>
          </cell>
        </row>
        <row r="3">
          <cell r="A3">
            <v>42737</v>
          </cell>
          <cell r="B3" t="str">
            <v>Pens</v>
          </cell>
          <cell r="C3" t="str">
            <v>Green</v>
          </cell>
          <cell r="D3">
            <v>5</v>
          </cell>
        </row>
        <row r="4">
          <cell r="A4">
            <v>42738</v>
          </cell>
          <cell r="B4" t="str">
            <v>Pens</v>
          </cell>
          <cell r="C4" t="str">
            <v>Green</v>
          </cell>
          <cell r="D4">
            <v>30</v>
          </cell>
        </row>
        <row r="5">
          <cell r="A5">
            <v>42739</v>
          </cell>
          <cell r="B5" t="str">
            <v>Binder</v>
          </cell>
          <cell r="C5" t="str">
            <v>Blue</v>
          </cell>
          <cell r="D5">
            <v>20</v>
          </cell>
        </row>
        <row r="6">
          <cell r="A6">
            <v>42740</v>
          </cell>
          <cell r="B6" t="str">
            <v>Binder</v>
          </cell>
          <cell r="C6" t="str">
            <v>Red</v>
          </cell>
          <cell r="D6">
            <v>36</v>
          </cell>
        </row>
        <row r="7">
          <cell r="A7">
            <v>42741</v>
          </cell>
          <cell r="B7" t="str">
            <v>Markers</v>
          </cell>
          <cell r="C7" t="str">
            <v>Yellow</v>
          </cell>
          <cell r="D7">
            <v>40</v>
          </cell>
        </row>
        <row r="8">
          <cell r="A8">
            <v>42742</v>
          </cell>
          <cell r="B8" t="str">
            <v>Binder</v>
          </cell>
          <cell r="C8" t="str">
            <v>Red</v>
          </cell>
          <cell r="D8">
            <v>77</v>
          </cell>
        </row>
        <row r="9">
          <cell r="A9">
            <v>42743</v>
          </cell>
          <cell r="B9" t="str">
            <v>Pens</v>
          </cell>
          <cell r="C9" t="str">
            <v>Green</v>
          </cell>
          <cell r="D9">
            <v>5</v>
          </cell>
        </row>
        <row r="10">
          <cell r="A10">
            <v>42744</v>
          </cell>
          <cell r="B10" t="str">
            <v>Pens</v>
          </cell>
          <cell r="C10" t="str">
            <v>Green</v>
          </cell>
          <cell r="D10">
            <v>59</v>
          </cell>
        </row>
        <row r="11">
          <cell r="A11">
            <v>42745</v>
          </cell>
          <cell r="B11" t="str">
            <v>Binder</v>
          </cell>
          <cell r="C11" t="str">
            <v>Red</v>
          </cell>
          <cell r="D11">
            <v>47</v>
          </cell>
        </row>
        <row r="12">
          <cell r="A12">
            <v>42746</v>
          </cell>
          <cell r="B12" t="str">
            <v>Binder</v>
          </cell>
          <cell r="C12" t="str">
            <v>Red</v>
          </cell>
          <cell r="D12">
            <v>30</v>
          </cell>
        </row>
        <row r="13">
          <cell r="A13">
            <v>42747</v>
          </cell>
          <cell r="B13" t="str">
            <v>Markers</v>
          </cell>
          <cell r="C13" t="str">
            <v>Yellow</v>
          </cell>
          <cell r="D13">
            <v>28</v>
          </cell>
        </row>
        <row r="14">
          <cell r="A14">
            <v>42748</v>
          </cell>
          <cell r="B14" t="str">
            <v>Binder</v>
          </cell>
          <cell r="C14" t="str">
            <v>Blue</v>
          </cell>
          <cell r="D14">
            <v>80</v>
          </cell>
        </row>
        <row r="15">
          <cell r="A15">
            <v>42749</v>
          </cell>
          <cell r="B15" t="str">
            <v>Pens</v>
          </cell>
          <cell r="C15" t="str">
            <v>Green</v>
          </cell>
          <cell r="D15">
            <v>41</v>
          </cell>
        </row>
        <row r="16">
          <cell r="A16">
            <v>42750</v>
          </cell>
          <cell r="B16" t="str">
            <v>Pens</v>
          </cell>
          <cell r="C16" t="str">
            <v>Green</v>
          </cell>
          <cell r="D16">
            <v>71</v>
          </cell>
        </row>
        <row r="17">
          <cell r="A17">
            <v>42751</v>
          </cell>
          <cell r="B17" t="str">
            <v>Binder</v>
          </cell>
          <cell r="C17" t="str">
            <v>Blue</v>
          </cell>
          <cell r="D17">
            <v>10</v>
          </cell>
        </row>
        <row r="18">
          <cell r="A18">
            <v>42752</v>
          </cell>
          <cell r="B18" t="str">
            <v>Binder</v>
          </cell>
          <cell r="C18" t="str">
            <v>Blue</v>
          </cell>
          <cell r="D18">
            <v>30</v>
          </cell>
        </row>
        <row r="19">
          <cell r="A19">
            <v>42753</v>
          </cell>
          <cell r="B19" t="str">
            <v>Markers</v>
          </cell>
          <cell r="C19" t="str">
            <v>Yellow</v>
          </cell>
          <cell r="D19">
            <v>16</v>
          </cell>
        </row>
        <row r="20">
          <cell r="A20">
            <v>42754</v>
          </cell>
          <cell r="B20" t="str">
            <v>Binder</v>
          </cell>
          <cell r="C20" t="str">
            <v>Blue</v>
          </cell>
          <cell r="D20">
            <v>2</v>
          </cell>
        </row>
        <row r="21">
          <cell r="A21">
            <v>42755</v>
          </cell>
          <cell r="B21" t="str">
            <v>Pens</v>
          </cell>
          <cell r="C21" t="str">
            <v>Green</v>
          </cell>
          <cell r="D21">
            <v>65</v>
          </cell>
        </row>
        <row r="22">
          <cell r="A22">
            <v>42756</v>
          </cell>
          <cell r="B22" t="str">
            <v>Pens</v>
          </cell>
          <cell r="C22" t="str">
            <v>Green</v>
          </cell>
          <cell r="D22">
            <v>26</v>
          </cell>
        </row>
        <row r="23">
          <cell r="A23">
            <v>42757</v>
          </cell>
          <cell r="B23" t="str">
            <v>Binder</v>
          </cell>
          <cell r="C23" t="str">
            <v>Red</v>
          </cell>
          <cell r="D23">
            <v>28</v>
          </cell>
        </row>
        <row r="24">
          <cell r="A24">
            <v>42758</v>
          </cell>
          <cell r="B24" t="str">
            <v>Binder</v>
          </cell>
          <cell r="C24" t="str">
            <v>Red</v>
          </cell>
          <cell r="D24">
            <v>53</v>
          </cell>
        </row>
        <row r="25">
          <cell r="A25">
            <v>42759</v>
          </cell>
          <cell r="B25" t="str">
            <v>Markers</v>
          </cell>
          <cell r="C25" t="str">
            <v>Yellow</v>
          </cell>
          <cell r="D25">
            <v>16</v>
          </cell>
        </row>
        <row r="26">
          <cell r="A26">
            <v>42760</v>
          </cell>
          <cell r="B26" t="str">
            <v>Binder</v>
          </cell>
          <cell r="C26" t="str">
            <v>Red</v>
          </cell>
          <cell r="D26">
            <v>11</v>
          </cell>
        </row>
        <row r="27">
          <cell r="A27">
            <v>42761</v>
          </cell>
          <cell r="B27" t="str">
            <v>Pens</v>
          </cell>
          <cell r="C27" t="str">
            <v>Green</v>
          </cell>
          <cell r="D27">
            <v>99</v>
          </cell>
        </row>
        <row r="28">
          <cell r="A28">
            <v>42762</v>
          </cell>
          <cell r="B28" t="str">
            <v>Pens</v>
          </cell>
          <cell r="C28" t="str">
            <v>Green</v>
          </cell>
          <cell r="D28">
            <v>91</v>
          </cell>
        </row>
        <row r="29">
          <cell r="A29">
            <v>42763</v>
          </cell>
          <cell r="B29" t="str">
            <v>Pens</v>
          </cell>
          <cell r="C29" t="str">
            <v>Green</v>
          </cell>
          <cell r="D29">
            <v>70</v>
          </cell>
        </row>
        <row r="30">
          <cell r="A30">
            <v>42764</v>
          </cell>
          <cell r="B30" t="str">
            <v>Binder</v>
          </cell>
          <cell r="C30" t="str">
            <v>Blue</v>
          </cell>
          <cell r="D30">
            <v>100</v>
          </cell>
        </row>
        <row r="31">
          <cell r="A31">
            <v>42765</v>
          </cell>
          <cell r="B31" t="str">
            <v>Binder</v>
          </cell>
          <cell r="C31" t="str">
            <v>Blue</v>
          </cell>
          <cell r="D31">
            <v>68</v>
          </cell>
        </row>
        <row r="32">
          <cell r="A32">
            <v>42766</v>
          </cell>
          <cell r="B32" t="str">
            <v>Binder</v>
          </cell>
          <cell r="C32" t="str">
            <v>Blue</v>
          </cell>
          <cell r="D32">
            <v>38</v>
          </cell>
        </row>
        <row r="33">
          <cell r="A33">
            <v>42767</v>
          </cell>
          <cell r="B33" t="str">
            <v>Binder</v>
          </cell>
          <cell r="C33" t="str">
            <v>Blue</v>
          </cell>
          <cell r="D33">
            <v>30</v>
          </cell>
        </row>
        <row r="34">
          <cell r="A34">
            <v>42768</v>
          </cell>
          <cell r="B34" t="str">
            <v>Markers</v>
          </cell>
          <cell r="C34" t="str">
            <v>Yellow</v>
          </cell>
          <cell r="D34">
            <v>65</v>
          </cell>
        </row>
        <row r="35">
          <cell r="A35">
            <v>42769</v>
          </cell>
          <cell r="B35" t="str">
            <v>Markers</v>
          </cell>
          <cell r="C35" t="str">
            <v>Yellow</v>
          </cell>
          <cell r="D35">
            <v>41</v>
          </cell>
        </row>
        <row r="36">
          <cell r="A36">
            <v>42770</v>
          </cell>
          <cell r="B36" t="str">
            <v>Binder</v>
          </cell>
          <cell r="C36" t="str">
            <v>Blue</v>
          </cell>
          <cell r="D36">
            <v>28</v>
          </cell>
        </row>
        <row r="37">
          <cell r="A37">
            <v>42771</v>
          </cell>
          <cell r="B37" t="str">
            <v>Binder</v>
          </cell>
          <cell r="C37" t="str">
            <v>Blue</v>
          </cell>
          <cell r="D37">
            <v>5</v>
          </cell>
        </row>
        <row r="38">
          <cell r="A38">
            <v>42772</v>
          </cell>
          <cell r="B38" t="str">
            <v>Pens</v>
          </cell>
          <cell r="C38" t="str">
            <v>Green</v>
          </cell>
          <cell r="D38">
            <v>10</v>
          </cell>
        </row>
        <row r="39">
          <cell r="A39">
            <v>42773</v>
          </cell>
          <cell r="B39" t="str">
            <v>Pens</v>
          </cell>
          <cell r="C39" t="str">
            <v>Green</v>
          </cell>
          <cell r="D39">
            <v>10</v>
          </cell>
        </row>
        <row r="40">
          <cell r="A40">
            <v>42774</v>
          </cell>
          <cell r="B40" t="str">
            <v>Pens</v>
          </cell>
          <cell r="C40" t="str">
            <v>Green</v>
          </cell>
          <cell r="D40">
            <v>56</v>
          </cell>
        </row>
        <row r="41">
          <cell r="A41">
            <v>42775</v>
          </cell>
          <cell r="B41" t="str">
            <v>Pens</v>
          </cell>
          <cell r="C41" t="str">
            <v>Green</v>
          </cell>
          <cell r="D41">
            <v>56</v>
          </cell>
        </row>
        <row r="42">
          <cell r="A42">
            <v>42776</v>
          </cell>
          <cell r="B42" t="str">
            <v>Binder</v>
          </cell>
          <cell r="C42" t="str">
            <v>Blue</v>
          </cell>
          <cell r="D42">
            <v>95</v>
          </cell>
        </row>
        <row r="43">
          <cell r="A43">
            <v>42777</v>
          </cell>
          <cell r="B43" t="str">
            <v>Binder</v>
          </cell>
          <cell r="C43" t="str">
            <v>Blue</v>
          </cell>
          <cell r="D43">
            <v>98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84E540-84CF-40D9-94EC-D9D843247E4E}" name="data" displayName="data" ref="B5:E20" totalsRowShown="0">
  <tableColumns count="4">
    <tableColumn id="1" xr3:uid="{99018730-9E77-4365-9B5C-249FCDED04FA}" name="Project"/>
    <tableColumn id="2" xr3:uid="{DA5CEFB4-D394-4682-B12C-78598CFC00BB}" name="Type"/>
    <tableColumn id="3" xr3:uid="{AA833BE2-8926-4ACA-9A9F-1C43610D5FC7}" name="Sub Type"/>
    <tableColumn id="4" xr3:uid="{833B474A-3726-4114-AA43-38D2152544FF}" name="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761D-12D4-47C1-87AE-BF41CE0EBCE4}">
  <dimension ref="A1:G9428"/>
  <sheetViews>
    <sheetView workbookViewId="0">
      <selection activeCell="A9428" sqref="A1:C9428"/>
    </sheetView>
  </sheetViews>
  <sheetFormatPr defaultRowHeight="15" x14ac:dyDescent="0.25"/>
  <cols>
    <col min="1" max="16384" width="9.06640625" style="5"/>
  </cols>
  <sheetData>
    <row r="1" spans="1:7" x14ac:dyDescent="0.25">
      <c r="A1" s="33" t="s">
        <v>4</v>
      </c>
      <c r="B1" s="34" t="s">
        <v>5</v>
      </c>
      <c r="C1" s="35" t="s">
        <v>6</v>
      </c>
    </row>
    <row r="2" spans="1:7" x14ac:dyDescent="0.25">
      <c r="A2" s="6" t="s">
        <v>65</v>
      </c>
      <c r="B2" s="7" t="s">
        <v>7</v>
      </c>
      <c r="C2" s="8">
        <v>24.49645717806531</v>
      </c>
    </row>
    <row r="3" spans="1:7" x14ac:dyDescent="0.25">
      <c r="A3" s="6" t="s">
        <v>66</v>
      </c>
      <c r="B3" s="7" t="s">
        <v>7</v>
      </c>
      <c r="C3" s="8">
        <v>551.14638447971777</v>
      </c>
      <c r="F3" s="33" t="s">
        <v>4</v>
      </c>
      <c r="G3" s="5" t="s">
        <v>13</v>
      </c>
    </row>
    <row r="4" spans="1:7" x14ac:dyDescent="0.25">
      <c r="A4" s="6" t="s">
        <v>67</v>
      </c>
      <c r="B4" s="7" t="s">
        <v>7</v>
      </c>
      <c r="C4" s="8">
        <v>158.84782378481412</v>
      </c>
      <c r="F4" s="6" t="s">
        <v>66</v>
      </c>
      <c r="G4" s="5">
        <f>DSUM($A$1:$C$9428,C1,F3:F4)</f>
        <v>389921.48567922466</v>
      </c>
    </row>
    <row r="5" spans="1:7" x14ac:dyDescent="0.25">
      <c r="A5" s="6" t="s">
        <v>65</v>
      </c>
      <c r="B5" s="7" t="s">
        <v>7</v>
      </c>
      <c r="C5" s="8">
        <v>9.0264941466420208</v>
      </c>
    </row>
    <row r="6" spans="1:7" x14ac:dyDescent="0.25">
      <c r="A6" s="6" t="s">
        <v>66</v>
      </c>
      <c r="B6" s="7" t="s">
        <v>7</v>
      </c>
      <c r="C6" s="8">
        <v>832.4406415343916</v>
      </c>
    </row>
    <row r="7" spans="1:7" x14ac:dyDescent="0.25">
      <c r="A7" s="6" t="s">
        <v>65</v>
      </c>
      <c r="B7" s="7" t="s">
        <v>7</v>
      </c>
      <c r="C7" s="8">
        <v>35</v>
      </c>
    </row>
    <row r="8" spans="1:7" x14ac:dyDescent="0.25">
      <c r="A8" s="6" t="s">
        <v>66</v>
      </c>
      <c r="B8" s="7" t="s">
        <v>7</v>
      </c>
      <c r="C8" s="8">
        <v>66.137566137566139</v>
      </c>
    </row>
    <row r="9" spans="1:7" x14ac:dyDescent="0.25">
      <c r="A9" s="6" t="s">
        <v>66</v>
      </c>
      <c r="B9" s="7" t="s">
        <v>7</v>
      </c>
      <c r="C9" s="8">
        <v>19.841269841269842</v>
      </c>
    </row>
    <row r="10" spans="1:7" x14ac:dyDescent="0.25">
      <c r="A10" s="6" t="s">
        <v>66</v>
      </c>
      <c r="B10" s="7" t="s">
        <v>8</v>
      </c>
      <c r="C10" s="8">
        <v>44.091710758377424</v>
      </c>
    </row>
    <row r="11" spans="1:7" x14ac:dyDescent="0.25">
      <c r="A11" s="6" t="s">
        <v>65</v>
      </c>
      <c r="B11" s="7" t="s">
        <v>7</v>
      </c>
      <c r="C11" s="8">
        <v>20.682523267838675</v>
      </c>
    </row>
    <row r="12" spans="1:7" x14ac:dyDescent="0.25">
      <c r="A12" s="6" t="s">
        <v>68</v>
      </c>
      <c r="B12" s="7" t="s">
        <v>9</v>
      </c>
      <c r="C12" s="8">
        <v>137.37899200454268</v>
      </c>
    </row>
    <row r="13" spans="1:7" x14ac:dyDescent="0.25">
      <c r="A13" s="6" t="s">
        <v>68</v>
      </c>
      <c r="B13" s="7" t="s">
        <v>9</v>
      </c>
      <c r="C13" s="8">
        <v>91.585994669695125</v>
      </c>
    </row>
    <row r="14" spans="1:7" x14ac:dyDescent="0.25">
      <c r="A14" s="6" t="s">
        <v>65</v>
      </c>
      <c r="B14" s="7" t="s">
        <v>8</v>
      </c>
      <c r="C14" s="8">
        <v>7.7017868145409736</v>
      </c>
    </row>
    <row r="15" spans="1:7" x14ac:dyDescent="0.25">
      <c r="A15" s="6" t="s">
        <v>68</v>
      </c>
      <c r="B15" s="7" t="s">
        <v>9</v>
      </c>
      <c r="C15" s="8">
        <v>91.585994669695125</v>
      </c>
    </row>
    <row r="16" spans="1:7" x14ac:dyDescent="0.25">
      <c r="A16" s="6" t="s">
        <v>68</v>
      </c>
      <c r="B16" s="7" t="s">
        <v>9</v>
      </c>
      <c r="C16" s="8">
        <v>73.2687957357561</v>
      </c>
    </row>
    <row r="17" spans="1:3" x14ac:dyDescent="0.25">
      <c r="A17" s="6" t="s">
        <v>65</v>
      </c>
      <c r="B17" s="7" t="s">
        <v>9</v>
      </c>
      <c r="C17" s="8">
        <v>34.470872113064452</v>
      </c>
    </row>
    <row r="18" spans="1:3" x14ac:dyDescent="0.25">
      <c r="A18" s="6" t="s">
        <v>68</v>
      </c>
      <c r="B18" s="7" t="s">
        <v>7</v>
      </c>
      <c r="C18" s="8">
        <v>24.72821856081768</v>
      </c>
    </row>
    <row r="19" spans="1:3" x14ac:dyDescent="0.25">
      <c r="A19" s="6" t="s">
        <v>68</v>
      </c>
      <c r="B19" s="7" t="s">
        <v>7</v>
      </c>
      <c r="C19" s="8">
        <v>20.148918827332928</v>
      </c>
    </row>
    <row r="20" spans="1:3" x14ac:dyDescent="0.25">
      <c r="A20" s="6" t="s">
        <v>68</v>
      </c>
      <c r="B20" s="7" t="s">
        <v>7</v>
      </c>
      <c r="C20" s="8">
        <v>357.05596820134269</v>
      </c>
    </row>
    <row r="21" spans="1:3" x14ac:dyDescent="0.25">
      <c r="A21" s="6" t="s">
        <v>68</v>
      </c>
      <c r="B21" s="7" t="s">
        <v>7</v>
      </c>
      <c r="C21" s="8">
        <v>256.44078507514632</v>
      </c>
    </row>
    <row r="22" spans="1:3" x14ac:dyDescent="0.25">
      <c r="A22" s="6" t="s">
        <v>65</v>
      </c>
      <c r="B22" s="7" t="s">
        <v>8</v>
      </c>
      <c r="C22" s="8">
        <v>154.03573629081947</v>
      </c>
    </row>
    <row r="23" spans="1:3" x14ac:dyDescent="0.25">
      <c r="A23" s="6" t="s">
        <v>65</v>
      </c>
      <c r="B23" s="7" t="s">
        <v>8</v>
      </c>
      <c r="C23" s="8">
        <v>92.421441774491683</v>
      </c>
    </row>
    <row r="24" spans="1:3" x14ac:dyDescent="0.25">
      <c r="A24" s="6" t="s">
        <v>10</v>
      </c>
      <c r="B24" s="7" t="s">
        <v>8</v>
      </c>
      <c r="C24" s="8">
        <v>29.330291673456088</v>
      </c>
    </row>
    <row r="25" spans="1:3" x14ac:dyDescent="0.25">
      <c r="A25" s="6" t="s">
        <v>66</v>
      </c>
      <c r="B25" s="7" t="s">
        <v>9</v>
      </c>
      <c r="C25" s="8">
        <v>110.22927689594357</v>
      </c>
    </row>
    <row r="26" spans="1:3" x14ac:dyDescent="0.25">
      <c r="A26" s="6" t="s">
        <v>66</v>
      </c>
      <c r="B26" s="7" t="s">
        <v>7</v>
      </c>
      <c r="C26" s="8">
        <v>97.001763668430343</v>
      </c>
    </row>
    <row r="27" spans="1:3" x14ac:dyDescent="0.25">
      <c r="A27" s="6" t="s">
        <v>66</v>
      </c>
      <c r="B27" s="7" t="s">
        <v>7</v>
      </c>
      <c r="C27" s="8">
        <v>330.68783068783068</v>
      </c>
    </row>
    <row r="28" spans="1:3" x14ac:dyDescent="0.25">
      <c r="A28" s="6" t="s">
        <v>67</v>
      </c>
      <c r="B28" s="7" t="s">
        <v>9</v>
      </c>
      <c r="C28" s="8">
        <v>69.893042465318231</v>
      </c>
    </row>
    <row r="29" spans="1:3" x14ac:dyDescent="0.25">
      <c r="A29" s="6" t="s">
        <v>67</v>
      </c>
      <c r="B29" s="7" t="s">
        <v>9</v>
      </c>
      <c r="C29" s="8">
        <v>69.893042465318231</v>
      </c>
    </row>
    <row r="30" spans="1:3" x14ac:dyDescent="0.25">
      <c r="A30" s="6" t="s">
        <v>67</v>
      </c>
      <c r="B30" s="7" t="s">
        <v>9</v>
      </c>
      <c r="C30" s="8">
        <v>69.893042465318231</v>
      </c>
    </row>
    <row r="31" spans="1:3" x14ac:dyDescent="0.25">
      <c r="A31" s="6" t="s">
        <v>66</v>
      </c>
      <c r="B31" s="7" t="s">
        <v>9</v>
      </c>
      <c r="C31" s="8">
        <v>110.22927689594357</v>
      </c>
    </row>
    <row r="32" spans="1:3" x14ac:dyDescent="0.25">
      <c r="A32" s="6" t="s">
        <v>67</v>
      </c>
      <c r="B32" s="7" t="s">
        <v>7</v>
      </c>
      <c r="C32" s="8">
        <v>105.89854918987609</v>
      </c>
    </row>
    <row r="33" spans="1:3" x14ac:dyDescent="0.25">
      <c r="A33" s="6" t="s">
        <v>65</v>
      </c>
      <c r="B33" s="7" t="s">
        <v>7</v>
      </c>
      <c r="C33" s="8">
        <v>12.848020762401553</v>
      </c>
    </row>
    <row r="34" spans="1:3" x14ac:dyDescent="0.25">
      <c r="A34" s="6" t="s">
        <v>66</v>
      </c>
      <c r="B34" s="7" t="s">
        <v>9</v>
      </c>
      <c r="C34" s="8">
        <v>55.114638447971785</v>
      </c>
    </row>
    <row r="35" spans="1:3" x14ac:dyDescent="0.25">
      <c r="A35" s="6" t="s">
        <v>66</v>
      </c>
      <c r="B35" s="7" t="s">
        <v>7</v>
      </c>
      <c r="C35" s="8">
        <v>237.5</v>
      </c>
    </row>
    <row r="36" spans="1:3" x14ac:dyDescent="0.25">
      <c r="A36" s="6" t="s">
        <v>66</v>
      </c>
      <c r="B36" s="7" t="s">
        <v>9</v>
      </c>
      <c r="C36" s="8">
        <v>251.53730158730158</v>
      </c>
    </row>
    <row r="37" spans="1:3" x14ac:dyDescent="0.25">
      <c r="A37" s="6" t="s">
        <v>66</v>
      </c>
      <c r="B37" s="7" t="s">
        <v>9</v>
      </c>
      <c r="C37" s="8">
        <v>35.273368606701936</v>
      </c>
    </row>
    <row r="38" spans="1:3" x14ac:dyDescent="0.25">
      <c r="A38" s="6" t="s">
        <v>10</v>
      </c>
      <c r="B38" s="7" t="s">
        <v>8</v>
      </c>
      <c r="C38" s="8">
        <v>100</v>
      </c>
    </row>
    <row r="39" spans="1:3" x14ac:dyDescent="0.25">
      <c r="A39" s="6" t="s">
        <v>66</v>
      </c>
      <c r="B39" s="7" t="s">
        <v>9</v>
      </c>
      <c r="C39" s="8">
        <v>96.5</v>
      </c>
    </row>
    <row r="40" spans="1:3" x14ac:dyDescent="0.25">
      <c r="A40" s="6" t="s">
        <v>67</v>
      </c>
      <c r="B40" s="7" t="s">
        <v>7</v>
      </c>
      <c r="C40" s="8">
        <v>211.79709837975219</v>
      </c>
    </row>
    <row r="41" spans="1:3" x14ac:dyDescent="0.25">
      <c r="A41" s="6" t="s">
        <v>66</v>
      </c>
      <c r="B41" s="7" t="s">
        <v>7</v>
      </c>
      <c r="C41" s="8">
        <v>2.8880070546737215</v>
      </c>
    </row>
    <row r="42" spans="1:3" x14ac:dyDescent="0.25">
      <c r="A42" s="6" t="s">
        <v>66</v>
      </c>
      <c r="B42" s="7" t="s">
        <v>7</v>
      </c>
      <c r="C42" s="8">
        <v>110.22927689594357</v>
      </c>
    </row>
    <row r="43" spans="1:3" x14ac:dyDescent="0.25">
      <c r="A43" s="6" t="s">
        <v>66</v>
      </c>
      <c r="B43" s="7" t="s">
        <v>9</v>
      </c>
      <c r="C43" s="8">
        <v>11.958289241622575</v>
      </c>
    </row>
    <row r="44" spans="1:3" x14ac:dyDescent="0.25">
      <c r="A44" s="6" t="s">
        <v>66</v>
      </c>
      <c r="B44" s="7" t="s">
        <v>7</v>
      </c>
      <c r="C44" s="8">
        <v>396.82539682539681</v>
      </c>
    </row>
    <row r="45" spans="1:3" x14ac:dyDescent="0.25">
      <c r="A45" s="6" t="s">
        <v>10</v>
      </c>
      <c r="B45" s="7" t="s">
        <v>8</v>
      </c>
      <c r="C45" s="8">
        <v>19.084243115528761</v>
      </c>
    </row>
    <row r="46" spans="1:3" x14ac:dyDescent="0.25">
      <c r="A46" s="6" t="s">
        <v>66</v>
      </c>
      <c r="B46" s="7" t="s">
        <v>7</v>
      </c>
      <c r="C46" s="8">
        <v>36.067019400352734</v>
      </c>
    </row>
    <row r="47" spans="1:3" x14ac:dyDescent="0.25">
      <c r="A47" s="6" t="s">
        <v>10</v>
      </c>
      <c r="B47" s="7" t="s">
        <v>7</v>
      </c>
      <c r="C47" s="8">
        <v>114</v>
      </c>
    </row>
    <row r="48" spans="1:3" x14ac:dyDescent="0.25">
      <c r="A48" s="6" t="s">
        <v>66</v>
      </c>
      <c r="B48" s="7" t="s">
        <v>7</v>
      </c>
      <c r="C48" s="8">
        <v>19.841269841269842</v>
      </c>
    </row>
    <row r="49" spans="1:3" x14ac:dyDescent="0.25">
      <c r="A49" s="6" t="s">
        <v>66</v>
      </c>
      <c r="B49" s="7" t="s">
        <v>11</v>
      </c>
      <c r="C49" s="8">
        <v>551.14638447971777</v>
      </c>
    </row>
    <row r="50" spans="1:3" x14ac:dyDescent="0.25">
      <c r="A50" s="6" t="s">
        <v>67</v>
      </c>
      <c r="B50" s="7" t="s">
        <v>7</v>
      </c>
      <c r="C50" s="8">
        <v>211.79709837975219</v>
      </c>
    </row>
    <row r="51" spans="1:3" x14ac:dyDescent="0.25">
      <c r="A51" s="6" t="s">
        <v>67</v>
      </c>
      <c r="B51" s="7" t="s">
        <v>8</v>
      </c>
      <c r="C51" s="8">
        <v>52.949274594938046</v>
      </c>
    </row>
    <row r="52" spans="1:3" x14ac:dyDescent="0.25">
      <c r="A52" s="6" t="s">
        <v>68</v>
      </c>
      <c r="B52" s="7" t="s">
        <v>7</v>
      </c>
      <c r="C52" s="8">
        <v>57.864031432313382</v>
      </c>
    </row>
    <row r="53" spans="1:3" x14ac:dyDescent="0.25">
      <c r="A53" s="6" t="s">
        <v>68</v>
      </c>
      <c r="B53" s="7" t="s">
        <v>7</v>
      </c>
      <c r="C53" s="8">
        <v>59.530896535301828</v>
      </c>
    </row>
    <row r="54" spans="1:3" x14ac:dyDescent="0.25">
      <c r="A54" s="6" t="s">
        <v>68</v>
      </c>
      <c r="B54" s="7" t="s">
        <v>7</v>
      </c>
      <c r="C54" s="8">
        <v>45.792997334847563</v>
      </c>
    </row>
    <row r="55" spans="1:3" x14ac:dyDescent="0.25">
      <c r="A55" s="6" t="s">
        <v>68</v>
      </c>
      <c r="B55" s="7" t="s">
        <v>7</v>
      </c>
      <c r="C55" s="8">
        <v>64.110196268786581</v>
      </c>
    </row>
    <row r="56" spans="1:3" x14ac:dyDescent="0.25">
      <c r="A56" s="6" t="s">
        <v>68</v>
      </c>
      <c r="B56" s="7" t="s">
        <v>7</v>
      </c>
      <c r="C56" s="8">
        <v>91.585994669695125</v>
      </c>
    </row>
    <row r="57" spans="1:3" x14ac:dyDescent="0.25">
      <c r="A57" s="6" t="s">
        <v>66</v>
      </c>
      <c r="B57" s="7" t="s">
        <v>9</v>
      </c>
      <c r="C57" s="8">
        <v>88.183421516754848</v>
      </c>
    </row>
    <row r="58" spans="1:3" x14ac:dyDescent="0.25">
      <c r="A58" s="6" t="s">
        <v>66</v>
      </c>
      <c r="B58" s="7" t="s">
        <v>9</v>
      </c>
      <c r="C58" s="8">
        <v>158.73015873015873</v>
      </c>
    </row>
    <row r="59" spans="1:3" x14ac:dyDescent="0.25">
      <c r="A59" s="6" t="s">
        <v>10</v>
      </c>
      <c r="B59" s="7" t="s">
        <v>8</v>
      </c>
      <c r="C59" s="8">
        <v>6.2115817521936876</v>
      </c>
    </row>
    <row r="60" spans="1:3" x14ac:dyDescent="0.25">
      <c r="A60" s="6" t="s">
        <v>66</v>
      </c>
      <c r="B60" s="7" t="s">
        <v>7</v>
      </c>
      <c r="C60" s="8">
        <v>19.841269841269842</v>
      </c>
    </row>
    <row r="61" spans="1:3" x14ac:dyDescent="0.25">
      <c r="A61" s="6" t="s">
        <v>66</v>
      </c>
      <c r="B61" s="7" t="s">
        <v>7</v>
      </c>
      <c r="C61" s="8">
        <v>50</v>
      </c>
    </row>
    <row r="62" spans="1:3" x14ac:dyDescent="0.25">
      <c r="A62" s="6" t="s">
        <v>66</v>
      </c>
      <c r="B62" s="7" t="s">
        <v>8</v>
      </c>
      <c r="C62" s="8">
        <v>50</v>
      </c>
    </row>
    <row r="63" spans="1:3" x14ac:dyDescent="0.25">
      <c r="A63" s="6" t="s">
        <v>66</v>
      </c>
      <c r="B63" s="7" t="s">
        <v>7</v>
      </c>
      <c r="C63" s="8">
        <v>66.137566137566139</v>
      </c>
    </row>
    <row r="64" spans="1:3" x14ac:dyDescent="0.25">
      <c r="A64" s="6" t="s">
        <v>65</v>
      </c>
      <c r="B64" s="7" t="s">
        <v>8</v>
      </c>
      <c r="C64" s="8">
        <v>12.322858903265558</v>
      </c>
    </row>
    <row r="65" spans="1:3" x14ac:dyDescent="0.25">
      <c r="A65" s="6" t="s">
        <v>10</v>
      </c>
      <c r="B65" s="7" t="s">
        <v>7</v>
      </c>
      <c r="C65" s="8">
        <v>19</v>
      </c>
    </row>
    <row r="66" spans="1:3" x14ac:dyDescent="0.25">
      <c r="A66" s="6" t="s">
        <v>66</v>
      </c>
      <c r="B66" s="7" t="s">
        <v>7</v>
      </c>
      <c r="C66" s="8">
        <v>661.37566137566137</v>
      </c>
    </row>
    <row r="67" spans="1:3" x14ac:dyDescent="0.25">
      <c r="A67" s="6" t="s">
        <v>66</v>
      </c>
      <c r="B67" s="7" t="s">
        <v>9</v>
      </c>
      <c r="C67" s="8">
        <v>196.95011904761904</v>
      </c>
    </row>
    <row r="68" spans="1:3" x14ac:dyDescent="0.25">
      <c r="A68" s="6" t="s">
        <v>66</v>
      </c>
      <c r="B68" s="7" t="s">
        <v>7</v>
      </c>
      <c r="C68" s="8">
        <v>617.28395061728395</v>
      </c>
    </row>
    <row r="69" spans="1:3" x14ac:dyDescent="0.25">
      <c r="A69" s="6" t="s">
        <v>66</v>
      </c>
      <c r="B69" s="7" t="s">
        <v>7</v>
      </c>
      <c r="C69" s="8">
        <v>200.0570987654321</v>
      </c>
    </row>
    <row r="70" spans="1:3" x14ac:dyDescent="0.25">
      <c r="A70" s="6" t="s">
        <v>66</v>
      </c>
      <c r="B70" s="7" t="s">
        <v>7</v>
      </c>
      <c r="C70" s="8">
        <v>165.34391534391534</v>
      </c>
    </row>
    <row r="71" spans="1:3" x14ac:dyDescent="0.25">
      <c r="A71" s="6" t="s">
        <v>66</v>
      </c>
      <c r="B71" s="7" t="s">
        <v>8</v>
      </c>
      <c r="C71" s="8">
        <v>165.34391534391534</v>
      </c>
    </row>
    <row r="72" spans="1:3" x14ac:dyDescent="0.25">
      <c r="A72" s="6" t="s">
        <v>66</v>
      </c>
      <c r="B72" s="7" t="s">
        <v>7</v>
      </c>
      <c r="C72" s="8">
        <v>10.822310405643739</v>
      </c>
    </row>
    <row r="73" spans="1:3" x14ac:dyDescent="0.25">
      <c r="A73" s="6" t="s">
        <v>66</v>
      </c>
      <c r="B73" s="7" t="s">
        <v>9</v>
      </c>
      <c r="C73" s="8">
        <v>70.546737213403873</v>
      </c>
    </row>
    <row r="74" spans="1:3" x14ac:dyDescent="0.25">
      <c r="A74" s="6" t="s">
        <v>66</v>
      </c>
      <c r="B74" s="7" t="s">
        <v>9</v>
      </c>
      <c r="C74" s="8">
        <v>66.137566137566139</v>
      </c>
    </row>
    <row r="75" spans="1:3" x14ac:dyDescent="0.25">
      <c r="A75" s="6" t="s">
        <v>66</v>
      </c>
      <c r="B75" s="7" t="s">
        <v>7</v>
      </c>
      <c r="C75" s="8">
        <v>72.162257495590836</v>
      </c>
    </row>
    <row r="76" spans="1:3" x14ac:dyDescent="0.25">
      <c r="A76" s="6" t="s">
        <v>65</v>
      </c>
      <c r="B76" s="7" t="s">
        <v>7</v>
      </c>
      <c r="C76" s="8">
        <v>275.76697690451562</v>
      </c>
    </row>
    <row r="77" spans="1:3" x14ac:dyDescent="0.25">
      <c r="A77" s="6" t="s">
        <v>65</v>
      </c>
      <c r="B77" s="7" t="s">
        <v>11</v>
      </c>
      <c r="C77" s="8">
        <v>172.35436056532231</v>
      </c>
    </row>
    <row r="78" spans="1:3" x14ac:dyDescent="0.25">
      <c r="A78" s="6" t="s">
        <v>65</v>
      </c>
      <c r="B78" s="7" t="s">
        <v>9</v>
      </c>
      <c r="C78" s="8">
        <v>41.365046535677351</v>
      </c>
    </row>
    <row r="79" spans="1:3" x14ac:dyDescent="0.25">
      <c r="A79" s="6" t="s">
        <v>68</v>
      </c>
      <c r="B79" s="7" t="s">
        <v>7</v>
      </c>
      <c r="C79" s="8">
        <v>91.585994669695125</v>
      </c>
    </row>
    <row r="80" spans="1:3" x14ac:dyDescent="0.25">
      <c r="A80" s="6" t="s">
        <v>68</v>
      </c>
      <c r="B80" s="7" t="s">
        <v>7</v>
      </c>
      <c r="C80" s="8">
        <v>31.139238187696343</v>
      </c>
    </row>
    <row r="81" spans="1:3" x14ac:dyDescent="0.25">
      <c r="A81" s="6" t="s">
        <v>68</v>
      </c>
      <c r="B81" s="7" t="s">
        <v>7</v>
      </c>
      <c r="C81" s="8">
        <v>36.63439786787805</v>
      </c>
    </row>
    <row r="82" spans="1:3" x14ac:dyDescent="0.25">
      <c r="A82" s="6" t="s">
        <v>68</v>
      </c>
      <c r="B82" s="7" t="s">
        <v>9</v>
      </c>
      <c r="C82" s="8">
        <v>13.737899200454269</v>
      </c>
    </row>
    <row r="83" spans="1:3" x14ac:dyDescent="0.25">
      <c r="A83" s="6" t="s">
        <v>68</v>
      </c>
      <c r="B83" s="7" t="s">
        <v>7</v>
      </c>
      <c r="C83" s="8">
        <v>64.110196268786581</v>
      </c>
    </row>
    <row r="84" spans="1:3" x14ac:dyDescent="0.25">
      <c r="A84" s="6" t="s">
        <v>65</v>
      </c>
      <c r="B84" s="7" t="s">
        <v>7</v>
      </c>
      <c r="C84" s="8">
        <v>3.8508934072704868</v>
      </c>
    </row>
    <row r="85" spans="1:3" x14ac:dyDescent="0.25">
      <c r="A85" s="6" t="s">
        <v>65</v>
      </c>
      <c r="B85" s="7" t="s">
        <v>7</v>
      </c>
      <c r="C85" s="8">
        <v>123.22858903265558</v>
      </c>
    </row>
    <row r="86" spans="1:3" x14ac:dyDescent="0.25">
      <c r="A86" s="6" t="s">
        <v>68</v>
      </c>
      <c r="B86" s="7" t="s">
        <v>7</v>
      </c>
      <c r="C86" s="8">
        <v>33.886818027787193</v>
      </c>
    </row>
    <row r="87" spans="1:3" x14ac:dyDescent="0.25">
      <c r="A87" s="6" t="s">
        <v>68</v>
      </c>
      <c r="B87" s="7" t="s">
        <v>7</v>
      </c>
      <c r="C87" s="8">
        <v>32.05509813439329</v>
      </c>
    </row>
    <row r="88" spans="1:3" x14ac:dyDescent="0.25">
      <c r="A88" s="6" t="s">
        <v>68</v>
      </c>
      <c r="B88" s="7" t="s">
        <v>7</v>
      </c>
      <c r="C88" s="8">
        <v>11.906179307060365</v>
      </c>
    </row>
    <row r="89" spans="1:3" x14ac:dyDescent="0.25">
      <c r="A89" s="6" t="s">
        <v>68</v>
      </c>
      <c r="B89" s="7" t="s">
        <v>7</v>
      </c>
      <c r="C89" s="8">
        <v>30.223378240999391</v>
      </c>
    </row>
    <row r="90" spans="1:3" x14ac:dyDescent="0.25">
      <c r="A90" s="6" t="s">
        <v>68</v>
      </c>
      <c r="B90" s="7" t="s">
        <v>9</v>
      </c>
      <c r="C90" s="8">
        <v>183.17198933939025</v>
      </c>
    </row>
    <row r="91" spans="1:3" x14ac:dyDescent="0.25">
      <c r="A91" s="6" t="s">
        <v>68</v>
      </c>
      <c r="B91" s="7" t="s">
        <v>7</v>
      </c>
      <c r="C91" s="8">
        <v>21.940340883072164</v>
      </c>
    </row>
    <row r="92" spans="1:3" x14ac:dyDescent="0.25">
      <c r="A92" s="6" t="s">
        <v>68</v>
      </c>
      <c r="B92" s="7" t="s">
        <v>7</v>
      </c>
      <c r="C92" s="8">
        <v>76.822332328940263</v>
      </c>
    </row>
    <row r="93" spans="1:3" x14ac:dyDescent="0.25">
      <c r="A93" s="6" t="s">
        <v>68</v>
      </c>
      <c r="B93" s="7" t="s">
        <v>7</v>
      </c>
      <c r="C93" s="8">
        <v>73.2687957357561</v>
      </c>
    </row>
    <row r="94" spans="1:3" x14ac:dyDescent="0.25">
      <c r="A94" s="6" t="s">
        <v>68</v>
      </c>
      <c r="B94" s="7" t="s">
        <v>7</v>
      </c>
      <c r="C94" s="8">
        <v>12.682324818888697</v>
      </c>
    </row>
    <row r="95" spans="1:3" x14ac:dyDescent="0.25">
      <c r="A95" s="6" t="s">
        <v>65</v>
      </c>
      <c r="B95" s="7" t="s">
        <v>8</v>
      </c>
      <c r="C95" s="8">
        <v>123.22858903265558</v>
      </c>
    </row>
    <row r="96" spans="1:3" x14ac:dyDescent="0.25">
      <c r="A96" s="6" t="s">
        <v>65</v>
      </c>
      <c r="B96" s="7" t="s">
        <v>7</v>
      </c>
      <c r="C96" s="8">
        <v>1.9077325939617993</v>
      </c>
    </row>
    <row r="97" spans="1:3" x14ac:dyDescent="0.25">
      <c r="A97" s="6" t="s">
        <v>65</v>
      </c>
      <c r="B97" s="7" t="s">
        <v>7</v>
      </c>
      <c r="C97" s="8">
        <v>24.598890942698706</v>
      </c>
    </row>
    <row r="98" spans="1:3" x14ac:dyDescent="0.25">
      <c r="A98" s="6" t="s">
        <v>65</v>
      </c>
      <c r="B98" s="7" t="s">
        <v>7</v>
      </c>
      <c r="C98" s="8">
        <v>1.8052988293284042</v>
      </c>
    </row>
    <row r="99" spans="1:3" x14ac:dyDescent="0.25">
      <c r="A99" s="6" t="s">
        <v>10</v>
      </c>
      <c r="B99" s="7" t="s">
        <v>8</v>
      </c>
      <c r="C99" s="8">
        <v>4.2</v>
      </c>
    </row>
    <row r="100" spans="1:3" x14ac:dyDescent="0.25">
      <c r="A100" s="6" t="s">
        <v>66</v>
      </c>
      <c r="B100" s="7" t="s">
        <v>7</v>
      </c>
      <c r="C100" s="8">
        <v>30</v>
      </c>
    </row>
    <row r="101" spans="1:3" x14ac:dyDescent="0.25">
      <c r="A101" s="6" t="s">
        <v>10</v>
      </c>
      <c r="B101" s="7" t="s">
        <v>11</v>
      </c>
      <c r="C101" s="8">
        <v>350</v>
      </c>
    </row>
    <row r="102" spans="1:3" x14ac:dyDescent="0.25">
      <c r="A102" s="6" t="s">
        <v>67</v>
      </c>
      <c r="B102" s="7" t="s">
        <v>9</v>
      </c>
      <c r="C102" s="8">
        <v>264.74637297469025</v>
      </c>
    </row>
    <row r="103" spans="1:3" x14ac:dyDescent="0.25">
      <c r="A103" s="6" t="s">
        <v>10</v>
      </c>
      <c r="B103" s="7" t="s">
        <v>7</v>
      </c>
      <c r="C103" s="8">
        <v>65.178425941013529</v>
      </c>
    </row>
    <row r="104" spans="1:3" x14ac:dyDescent="0.25">
      <c r="A104" s="6" t="s">
        <v>66</v>
      </c>
      <c r="B104" s="7" t="s">
        <v>7</v>
      </c>
      <c r="C104" s="8">
        <v>39.682539682539684</v>
      </c>
    </row>
    <row r="105" spans="1:3" x14ac:dyDescent="0.25">
      <c r="A105" s="6" t="s">
        <v>66</v>
      </c>
      <c r="B105" s="7" t="s">
        <v>7</v>
      </c>
      <c r="C105" s="8">
        <v>55.114638447971785</v>
      </c>
    </row>
    <row r="106" spans="1:3" x14ac:dyDescent="0.25">
      <c r="A106" s="6" t="s">
        <v>66</v>
      </c>
      <c r="B106" s="7" t="s">
        <v>7</v>
      </c>
      <c r="C106" s="8">
        <v>66.137566137566139</v>
      </c>
    </row>
    <row r="107" spans="1:3" x14ac:dyDescent="0.25">
      <c r="A107" s="6" t="s">
        <v>67</v>
      </c>
      <c r="B107" s="7" t="s">
        <v>7</v>
      </c>
      <c r="C107" s="8">
        <v>81.030710639332298</v>
      </c>
    </row>
    <row r="108" spans="1:3" x14ac:dyDescent="0.25">
      <c r="A108" s="6" t="s">
        <v>65</v>
      </c>
      <c r="B108" s="7" t="s">
        <v>7</v>
      </c>
      <c r="C108" s="8">
        <v>277.26432532347508</v>
      </c>
    </row>
    <row r="109" spans="1:3" x14ac:dyDescent="0.25">
      <c r="A109" s="6" t="s">
        <v>67</v>
      </c>
      <c r="B109" s="7" t="s">
        <v>8</v>
      </c>
      <c r="C109" s="8">
        <v>32.412284255732921</v>
      </c>
    </row>
    <row r="110" spans="1:3" x14ac:dyDescent="0.25">
      <c r="A110" s="6" t="s">
        <v>66</v>
      </c>
      <c r="B110" s="7" t="s">
        <v>7</v>
      </c>
      <c r="C110" s="8">
        <v>33.06878306878307</v>
      </c>
    </row>
    <row r="111" spans="1:3" x14ac:dyDescent="0.25">
      <c r="A111" s="6" t="s">
        <v>66</v>
      </c>
      <c r="B111" s="7" t="s">
        <v>8</v>
      </c>
      <c r="C111" s="8">
        <v>110.22927689594357</v>
      </c>
    </row>
    <row r="112" spans="1:3" x14ac:dyDescent="0.25">
      <c r="A112" s="6" t="s">
        <v>66</v>
      </c>
      <c r="B112" s="7" t="s">
        <v>9</v>
      </c>
      <c r="C112" s="8">
        <v>220.45855379188714</v>
      </c>
    </row>
    <row r="113" spans="1:3" x14ac:dyDescent="0.25">
      <c r="A113" s="6" t="s">
        <v>66</v>
      </c>
      <c r="B113" s="7" t="s">
        <v>8</v>
      </c>
      <c r="C113" s="8">
        <v>11.022927689594356</v>
      </c>
    </row>
    <row r="114" spans="1:3" x14ac:dyDescent="0.25">
      <c r="A114" s="6" t="s">
        <v>66</v>
      </c>
      <c r="B114" s="7" t="s">
        <v>7</v>
      </c>
      <c r="C114" s="8">
        <v>24.250440917107586</v>
      </c>
    </row>
    <row r="115" spans="1:3" x14ac:dyDescent="0.25">
      <c r="A115" s="6" t="s">
        <v>66</v>
      </c>
      <c r="B115" s="7" t="s">
        <v>7</v>
      </c>
      <c r="C115" s="8">
        <v>440.91710758377428</v>
      </c>
    </row>
    <row r="116" spans="1:3" x14ac:dyDescent="0.25">
      <c r="A116" s="6" t="s">
        <v>66</v>
      </c>
      <c r="B116" s="7" t="s">
        <v>7</v>
      </c>
      <c r="C116" s="8">
        <v>308.64197530864197</v>
      </c>
    </row>
    <row r="117" spans="1:3" x14ac:dyDescent="0.25">
      <c r="A117" s="6" t="s">
        <v>66</v>
      </c>
      <c r="B117" s="7" t="s">
        <v>7</v>
      </c>
      <c r="C117" s="8">
        <v>116.84303350970018</v>
      </c>
    </row>
    <row r="118" spans="1:3" x14ac:dyDescent="0.25">
      <c r="A118" s="6" t="s">
        <v>10</v>
      </c>
      <c r="B118" s="7" t="s">
        <v>8</v>
      </c>
      <c r="C118" s="8">
        <v>160.48788316482106</v>
      </c>
    </row>
    <row r="119" spans="1:3" x14ac:dyDescent="0.25">
      <c r="A119" s="6" t="s">
        <v>67</v>
      </c>
      <c r="B119" s="7" t="s">
        <v>7</v>
      </c>
      <c r="C119" s="8">
        <v>95.308694270888495</v>
      </c>
    </row>
    <row r="120" spans="1:3" x14ac:dyDescent="0.25">
      <c r="A120" s="6" t="s">
        <v>67</v>
      </c>
      <c r="B120" s="7" t="s">
        <v>7</v>
      </c>
      <c r="C120" s="8">
        <v>105.89854918987609</v>
      </c>
    </row>
    <row r="121" spans="1:3" x14ac:dyDescent="0.25">
      <c r="A121" s="6" t="s">
        <v>67</v>
      </c>
      <c r="B121" s="7" t="s">
        <v>8</v>
      </c>
      <c r="C121" s="8">
        <v>22.23869532987398</v>
      </c>
    </row>
    <row r="122" spans="1:3" x14ac:dyDescent="0.25">
      <c r="A122" s="6" t="s">
        <v>10</v>
      </c>
      <c r="B122" s="7" t="s">
        <v>8</v>
      </c>
      <c r="C122" s="8">
        <v>80.243941582410528</v>
      </c>
    </row>
    <row r="123" spans="1:3" x14ac:dyDescent="0.25">
      <c r="A123" s="6" t="s">
        <v>10</v>
      </c>
      <c r="B123" s="7" t="s">
        <v>8</v>
      </c>
      <c r="C123" s="8">
        <v>586.60583346912176</v>
      </c>
    </row>
    <row r="124" spans="1:3" x14ac:dyDescent="0.25">
      <c r="A124" s="6" t="s">
        <v>66</v>
      </c>
      <c r="B124" s="7" t="s">
        <v>7</v>
      </c>
      <c r="C124" s="8">
        <v>27</v>
      </c>
    </row>
    <row r="125" spans="1:3" x14ac:dyDescent="0.25">
      <c r="A125" s="6" t="s">
        <v>66</v>
      </c>
      <c r="B125" s="7" t="s">
        <v>7</v>
      </c>
      <c r="C125" s="8">
        <v>27</v>
      </c>
    </row>
    <row r="126" spans="1:3" x14ac:dyDescent="0.25">
      <c r="A126" s="6" t="s">
        <v>66</v>
      </c>
      <c r="B126" s="7" t="s">
        <v>7</v>
      </c>
      <c r="C126" s="8">
        <v>27</v>
      </c>
    </row>
    <row r="127" spans="1:3" x14ac:dyDescent="0.25">
      <c r="A127" s="6" t="s">
        <v>66</v>
      </c>
      <c r="B127" s="7" t="s">
        <v>8</v>
      </c>
      <c r="C127" s="8">
        <v>44.091710758377424</v>
      </c>
    </row>
    <row r="128" spans="1:3" x14ac:dyDescent="0.25">
      <c r="A128" s="6" t="s">
        <v>66</v>
      </c>
      <c r="B128" s="7" t="s">
        <v>7</v>
      </c>
      <c r="C128" s="8">
        <v>3.7477954144620811</v>
      </c>
    </row>
    <row r="129" spans="1:3" x14ac:dyDescent="0.25">
      <c r="A129" s="6" t="s">
        <v>66</v>
      </c>
      <c r="B129" s="7" t="s">
        <v>7</v>
      </c>
      <c r="C129" s="8">
        <v>88.183421516754848</v>
      </c>
    </row>
    <row r="130" spans="1:3" x14ac:dyDescent="0.25">
      <c r="A130" s="6" t="s">
        <v>66</v>
      </c>
      <c r="B130" s="7" t="s">
        <v>7</v>
      </c>
      <c r="C130" s="8">
        <v>88.183421516754848</v>
      </c>
    </row>
    <row r="131" spans="1:3" x14ac:dyDescent="0.25">
      <c r="A131" s="6" t="s">
        <v>66</v>
      </c>
      <c r="B131" s="7" t="s">
        <v>7</v>
      </c>
      <c r="C131" s="8">
        <v>88.183421516754848</v>
      </c>
    </row>
    <row r="132" spans="1:3" x14ac:dyDescent="0.25">
      <c r="A132" s="6" t="s">
        <v>65</v>
      </c>
      <c r="B132" s="7" t="s">
        <v>7</v>
      </c>
      <c r="C132" s="8">
        <v>77.017868145409736</v>
      </c>
    </row>
    <row r="133" spans="1:3" x14ac:dyDescent="0.25">
      <c r="A133" s="6" t="s">
        <v>66</v>
      </c>
      <c r="B133" s="7" t="s">
        <v>8</v>
      </c>
      <c r="C133" s="8">
        <v>44.091710758377424</v>
      </c>
    </row>
    <row r="134" spans="1:3" x14ac:dyDescent="0.25">
      <c r="A134" s="6" t="s">
        <v>10</v>
      </c>
      <c r="B134" s="7" t="s">
        <v>11</v>
      </c>
      <c r="C134" s="8">
        <v>350</v>
      </c>
    </row>
    <row r="135" spans="1:3" x14ac:dyDescent="0.25">
      <c r="A135" s="6" t="s">
        <v>66</v>
      </c>
      <c r="B135" s="7" t="s">
        <v>8</v>
      </c>
      <c r="C135" s="8">
        <v>154.32098765432099</v>
      </c>
    </row>
    <row r="136" spans="1:3" x14ac:dyDescent="0.25">
      <c r="A136" s="6" t="s">
        <v>68</v>
      </c>
      <c r="B136" s="7" t="s">
        <v>7</v>
      </c>
      <c r="C136" s="8">
        <v>91.585994669695125</v>
      </c>
    </row>
    <row r="137" spans="1:3" x14ac:dyDescent="0.25">
      <c r="A137" s="6" t="s">
        <v>66</v>
      </c>
      <c r="B137" s="7" t="s">
        <v>7</v>
      </c>
      <c r="C137" s="8">
        <v>40</v>
      </c>
    </row>
    <row r="138" spans="1:3" x14ac:dyDescent="0.25">
      <c r="A138" s="6" t="s">
        <v>66</v>
      </c>
      <c r="B138" s="7" t="s">
        <v>7</v>
      </c>
      <c r="C138" s="8">
        <v>110.22927689594357</v>
      </c>
    </row>
    <row r="139" spans="1:3" x14ac:dyDescent="0.25">
      <c r="A139" s="6" t="s">
        <v>66</v>
      </c>
      <c r="B139" s="7" t="s">
        <v>7</v>
      </c>
      <c r="C139" s="8">
        <v>33.06878306878307</v>
      </c>
    </row>
    <row r="140" spans="1:3" x14ac:dyDescent="0.25">
      <c r="A140" s="6" t="s">
        <v>66</v>
      </c>
      <c r="B140" s="7" t="s">
        <v>7</v>
      </c>
      <c r="C140" s="8">
        <v>391.73677248677251</v>
      </c>
    </row>
    <row r="141" spans="1:3" x14ac:dyDescent="0.25">
      <c r="A141" s="6" t="s">
        <v>66</v>
      </c>
      <c r="B141" s="7" t="s">
        <v>7</v>
      </c>
      <c r="C141" s="8">
        <v>330.68783068783068</v>
      </c>
    </row>
    <row r="142" spans="1:3" x14ac:dyDescent="0.25">
      <c r="A142" s="6" t="s">
        <v>65</v>
      </c>
      <c r="B142" s="7" t="s">
        <v>7</v>
      </c>
      <c r="C142" s="8">
        <v>55.153395380903135</v>
      </c>
    </row>
    <row r="143" spans="1:3" x14ac:dyDescent="0.25">
      <c r="A143" s="6" t="s">
        <v>65</v>
      </c>
      <c r="B143" s="7" t="s">
        <v>7</v>
      </c>
      <c r="C143" s="8">
        <v>59.871776752791234</v>
      </c>
    </row>
    <row r="144" spans="1:3" x14ac:dyDescent="0.25">
      <c r="A144" s="6" t="s">
        <v>65</v>
      </c>
      <c r="B144" s="7" t="s">
        <v>8</v>
      </c>
      <c r="C144" s="8">
        <v>68.941744226128904</v>
      </c>
    </row>
    <row r="145" spans="1:3" x14ac:dyDescent="0.25">
      <c r="A145" s="6" t="s">
        <v>66</v>
      </c>
      <c r="B145" s="7" t="s">
        <v>8</v>
      </c>
      <c r="C145" s="8">
        <v>165.34391534391534</v>
      </c>
    </row>
    <row r="146" spans="1:3" x14ac:dyDescent="0.25">
      <c r="A146" s="6" t="s">
        <v>66</v>
      </c>
      <c r="B146" s="7" t="s">
        <v>8</v>
      </c>
      <c r="C146" s="8">
        <v>22.045855379188712</v>
      </c>
    </row>
    <row r="147" spans="1:3" x14ac:dyDescent="0.25">
      <c r="A147" s="6" t="s">
        <v>66</v>
      </c>
      <c r="B147" s="7" t="s">
        <v>7</v>
      </c>
      <c r="C147" s="8">
        <v>132.27513227513228</v>
      </c>
    </row>
    <row r="148" spans="1:3" x14ac:dyDescent="0.25">
      <c r="A148" s="6" t="s">
        <v>66</v>
      </c>
      <c r="B148" s="7" t="s">
        <v>9</v>
      </c>
      <c r="C148" s="8">
        <v>220.45855379188714</v>
      </c>
    </row>
    <row r="149" spans="1:3" x14ac:dyDescent="0.25">
      <c r="A149" s="6" t="s">
        <v>10</v>
      </c>
      <c r="B149" s="7" t="s">
        <v>8</v>
      </c>
      <c r="C149" s="8">
        <v>34.463000000000001</v>
      </c>
    </row>
    <row r="150" spans="1:3" x14ac:dyDescent="0.25">
      <c r="A150" s="6" t="s">
        <v>66</v>
      </c>
      <c r="B150" s="7" t="s">
        <v>7</v>
      </c>
      <c r="C150" s="8">
        <v>5.511463844797178</v>
      </c>
    </row>
    <row r="151" spans="1:3" x14ac:dyDescent="0.25">
      <c r="A151" s="6" t="s">
        <v>10</v>
      </c>
      <c r="B151" s="7" t="s">
        <v>9</v>
      </c>
      <c r="C151" s="8">
        <v>1400</v>
      </c>
    </row>
    <row r="152" spans="1:3" x14ac:dyDescent="0.25">
      <c r="A152" s="6" t="s">
        <v>66</v>
      </c>
      <c r="B152" s="7" t="s">
        <v>9</v>
      </c>
      <c r="C152" s="8">
        <v>72.001763668430328</v>
      </c>
    </row>
    <row r="153" spans="1:3" x14ac:dyDescent="0.25">
      <c r="A153" s="6" t="s">
        <v>65</v>
      </c>
      <c r="B153" s="7" t="s">
        <v>7</v>
      </c>
      <c r="C153" s="8">
        <v>68.545902649414671</v>
      </c>
    </row>
    <row r="154" spans="1:3" x14ac:dyDescent="0.25">
      <c r="A154" s="6" t="s">
        <v>68</v>
      </c>
      <c r="B154" s="7" t="s">
        <v>7</v>
      </c>
      <c r="C154" s="8">
        <v>61.864507679485655</v>
      </c>
    </row>
    <row r="155" spans="1:3" x14ac:dyDescent="0.25">
      <c r="A155" s="6" t="s">
        <v>68</v>
      </c>
      <c r="B155" s="7" t="s">
        <v>9</v>
      </c>
      <c r="C155" s="8">
        <v>45.792997334847563</v>
      </c>
    </row>
    <row r="156" spans="1:3" x14ac:dyDescent="0.25">
      <c r="A156" s="6" t="s">
        <v>68</v>
      </c>
      <c r="B156" s="7" t="s">
        <v>9</v>
      </c>
      <c r="C156" s="8">
        <v>27.475798400908538</v>
      </c>
    </row>
    <row r="157" spans="1:3" x14ac:dyDescent="0.25">
      <c r="A157" s="6" t="s">
        <v>65</v>
      </c>
      <c r="B157" s="7" t="s">
        <v>8</v>
      </c>
      <c r="C157" s="8">
        <v>68.941744226128904</v>
      </c>
    </row>
    <row r="158" spans="1:3" x14ac:dyDescent="0.25">
      <c r="A158" s="6" t="s">
        <v>65</v>
      </c>
      <c r="B158" s="7" t="s">
        <v>8</v>
      </c>
      <c r="C158" s="8">
        <v>51.706308169596689</v>
      </c>
    </row>
    <row r="159" spans="1:3" x14ac:dyDescent="0.25">
      <c r="A159" s="6" t="s">
        <v>66</v>
      </c>
      <c r="B159" s="7" t="s">
        <v>7</v>
      </c>
      <c r="C159" s="8">
        <v>587.60515873015868</v>
      </c>
    </row>
    <row r="160" spans="1:3" x14ac:dyDescent="0.25">
      <c r="A160" s="6" t="s">
        <v>10</v>
      </c>
      <c r="B160" s="7" t="s">
        <v>7</v>
      </c>
      <c r="C160" s="8">
        <v>486.78</v>
      </c>
    </row>
    <row r="161" spans="1:3" x14ac:dyDescent="0.25">
      <c r="A161" s="6" t="s">
        <v>10</v>
      </c>
      <c r="B161" s="7" t="s">
        <v>8</v>
      </c>
      <c r="C161" s="8">
        <v>91.882207010612404</v>
      </c>
    </row>
    <row r="162" spans="1:3" x14ac:dyDescent="0.25">
      <c r="A162" s="6" t="s">
        <v>10</v>
      </c>
      <c r="B162" s="7" t="s">
        <v>8</v>
      </c>
      <c r="C162" s="8">
        <v>52.832269031102129</v>
      </c>
    </row>
    <row r="163" spans="1:3" x14ac:dyDescent="0.25">
      <c r="A163" s="6" t="s">
        <v>10</v>
      </c>
      <c r="B163" s="7" t="s">
        <v>8</v>
      </c>
      <c r="C163" s="8">
        <v>91.882207010612404</v>
      </c>
    </row>
    <row r="164" spans="1:3" x14ac:dyDescent="0.25">
      <c r="A164" s="6" t="s">
        <v>67</v>
      </c>
      <c r="B164" s="7" t="s">
        <v>8</v>
      </c>
      <c r="C164" s="8">
        <v>52.949274594938046</v>
      </c>
    </row>
    <row r="165" spans="1:3" x14ac:dyDescent="0.25">
      <c r="A165" s="6" t="s">
        <v>10</v>
      </c>
      <c r="B165" s="7" t="s">
        <v>7</v>
      </c>
      <c r="C165" s="8">
        <v>1.8</v>
      </c>
    </row>
    <row r="166" spans="1:3" x14ac:dyDescent="0.25">
      <c r="A166" s="6" t="s">
        <v>66</v>
      </c>
      <c r="B166" s="7" t="s">
        <v>7</v>
      </c>
      <c r="C166" s="8">
        <v>391.73677248677251</v>
      </c>
    </row>
    <row r="167" spans="1:3" x14ac:dyDescent="0.25">
      <c r="A167" s="6" t="s">
        <v>66</v>
      </c>
      <c r="B167" s="7" t="s">
        <v>7</v>
      </c>
      <c r="C167" s="8">
        <v>391.73721340388005</v>
      </c>
    </row>
    <row r="168" spans="1:3" x14ac:dyDescent="0.25">
      <c r="A168" s="6" t="s">
        <v>66</v>
      </c>
      <c r="B168" s="7" t="s">
        <v>7</v>
      </c>
      <c r="C168" s="8">
        <v>60</v>
      </c>
    </row>
    <row r="169" spans="1:3" x14ac:dyDescent="0.25">
      <c r="A169" s="6" t="s">
        <v>67</v>
      </c>
      <c r="B169" s="7" t="s">
        <v>7</v>
      </c>
      <c r="C169" s="8">
        <v>52.949274594938046</v>
      </c>
    </row>
    <row r="170" spans="1:3" x14ac:dyDescent="0.25">
      <c r="A170" s="6" t="s">
        <v>10</v>
      </c>
      <c r="B170" s="7" t="s">
        <v>9</v>
      </c>
      <c r="C170" s="8">
        <v>68.911655257959296</v>
      </c>
    </row>
    <row r="171" spans="1:3" x14ac:dyDescent="0.25">
      <c r="A171" s="6" t="s">
        <v>10</v>
      </c>
      <c r="B171" s="7" t="s">
        <v>9</v>
      </c>
      <c r="C171" s="8">
        <v>68.911655257959296</v>
      </c>
    </row>
    <row r="172" spans="1:3" x14ac:dyDescent="0.25">
      <c r="A172" s="6" t="s">
        <v>66</v>
      </c>
      <c r="B172" s="7" t="s">
        <v>9</v>
      </c>
      <c r="C172" s="8">
        <v>66.137566137566139</v>
      </c>
    </row>
    <row r="173" spans="1:3" x14ac:dyDescent="0.25">
      <c r="A173" s="6" t="s">
        <v>10</v>
      </c>
      <c r="B173" s="7" t="s">
        <v>7</v>
      </c>
      <c r="C173" s="8">
        <v>200</v>
      </c>
    </row>
    <row r="174" spans="1:3" x14ac:dyDescent="0.25">
      <c r="A174" s="6" t="s">
        <v>10</v>
      </c>
      <c r="B174" s="7" t="s">
        <v>9</v>
      </c>
      <c r="C174" s="8">
        <v>50</v>
      </c>
    </row>
    <row r="175" spans="1:3" x14ac:dyDescent="0.25">
      <c r="A175" s="6" t="s">
        <v>66</v>
      </c>
      <c r="B175" s="7" t="s">
        <v>8</v>
      </c>
      <c r="C175" s="8">
        <v>6.6137566137566139</v>
      </c>
    </row>
    <row r="176" spans="1:3" x14ac:dyDescent="0.25">
      <c r="A176" s="6" t="s">
        <v>66</v>
      </c>
      <c r="B176" s="7" t="s">
        <v>8</v>
      </c>
      <c r="C176" s="8">
        <v>165.34391534391534</v>
      </c>
    </row>
    <row r="177" spans="1:3" x14ac:dyDescent="0.25">
      <c r="A177" s="6" t="s">
        <v>10</v>
      </c>
      <c r="B177" s="7" t="s">
        <v>8</v>
      </c>
      <c r="C177" s="8">
        <v>7.6649828906631914</v>
      </c>
    </row>
    <row r="178" spans="1:3" x14ac:dyDescent="0.25">
      <c r="A178" s="6" t="s">
        <v>66</v>
      </c>
      <c r="B178" s="7" t="s">
        <v>8</v>
      </c>
      <c r="C178" s="8">
        <v>132.27513227513228</v>
      </c>
    </row>
    <row r="179" spans="1:3" x14ac:dyDescent="0.25">
      <c r="A179" s="6" t="s">
        <v>66</v>
      </c>
      <c r="B179" s="7" t="s">
        <v>7</v>
      </c>
      <c r="C179" s="8">
        <v>110.22927689594357</v>
      </c>
    </row>
    <row r="180" spans="1:3" x14ac:dyDescent="0.25">
      <c r="A180" s="6" t="s">
        <v>66</v>
      </c>
      <c r="B180" s="7" t="s">
        <v>9</v>
      </c>
      <c r="C180" s="8">
        <v>132.27513227513228</v>
      </c>
    </row>
    <row r="181" spans="1:3" x14ac:dyDescent="0.25">
      <c r="A181" s="6" t="s">
        <v>66</v>
      </c>
      <c r="B181" s="7" t="s">
        <v>8</v>
      </c>
      <c r="C181" s="8">
        <v>44.091710758377424</v>
      </c>
    </row>
    <row r="182" spans="1:3" x14ac:dyDescent="0.25">
      <c r="A182" s="6" t="s">
        <v>67</v>
      </c>
      <c r="B182" s="7" t="s">
        <v>8</v>
      </c>
      <c r="C182" s="8">
        <v>105.89854918987609</v>
      </c>
    </row>
    <row r="183" spans="1:3" x14ac:dyDescent="0.25">
      <c r="A183" s="6" t="s">
        <v>10</v>
      </c>
      <c r="B183" s="7" t="s">
        <v>9</v>
      </c>
      <c r="C183" s="8">
        <v>50</v>
      </c>
    </row>
    <row r="184" spans="1:3" x14ac:dyDescent="0.25">
      <c r="A184" s="6" t="s">
        <v>66</v>
      </c>
      <c r="B184" s="7" t="s">
        <v>8</v>
      </c>
      <c r="C184" s="8">
        <v>66.137566137566139</v>
      </c>
    </row>
    <row r="185" spans="1:3" x14ac:dyDescent="0.25">
      <c r="A185" s="6" t="s">
        <v>65</v>
      </c>
      <c r="B185" s="7" t="s">
        <v>7</v>
      </c>
      <c r="C185" s="8">
        <v>108.41089279558773</v>
      </c>
    </row>
    <row r="186" spans="1:3" x14ac:dyDescent="0.25">
      <c r="A186" s="6" t="s">
        <v>66</v>
      </c>
      <c r="B186" s="7" t="s">
        <v>7</v>
      </c>
      <c r="C186" s="8">
        <v>158.73015873015873</v>
      </c>
    </row>
    <row r="187" spans="1:3" x14ac:dyDescent="0.25">
      <c r="A187" s="6" t="s">
        <v>66</v>
      </c>
      <c r="B187" s="7" t="s">
        <v>7</v>
      </c>
      <c r="C187" s="8">
        <v>44.091710758377424</v>
      </c>
    </row>
    <row r="188" spans="1:3" x14ac:dyDescent="0.25">
      <c r="A188" s="6" t="s">
        <v>66</v>
      </c>
      <c r="B188" s="7" t="s">
        <v>8</v>
      </c>
      <c r="C188" s="8">
        <v>132.27513227513228</v>
      </c>
    </row>
    <row r="189" spans="1:3" x14ac:dyDescent="0.25">
      <c r="A189" s="6" t="s">
        <v>65</v>
      </c>
      <c r="B189" s="7" t="s">
        <v>7</v>
      </c>
      <c r="C189" s="8">
        <v>104.06896817545258</v>
      </c>
    </row>
    <row r="190" spans="1:3" x14ac:dyDescent="0.25">
      <c r="A190" s="6" t="s">
        <v>66</v>
      </c>
      <c r="B190" s="7" t="s">
        <v>7</v>
      </c>
      <c r="C190" s="8">
        <v>60</v>
      </c>
    </row>
    <row r="191" spans="1:3" x14ac:dyDescent="0.25">
      <c r="A191" s="6" t="s">
        <v>66</v>
      </c>
      <c r="B191" s="7" t="s">
        <v>7</v>
      </c>
      <c r="C191" s="8">
        <v>70</v>
      </c>
    </row>
    <row r="192" spans="1:3" x14ac:dyDescent="0.25">
      <c r="A192" s="6" t="s">
        <v>66</v>
      </c>
      <c r="B192" s="7" t="s">
        <v>7</v>
      </c>
      <c r="C192" s="8">
        <v>14.589109347442681</v>
      </c>
    </row>
    <row r="193" spans="1:3" x14ac:dyDescent="0.25">
      <c r="A193" s="6" t="s">
        <v>10</v>
      </c>
      <c r="B193" s="7" t="s">
        <v>8</v>
      </c>
      <c r="C193" s="8">
        <v>130</v>
      </c>
    </row>
    <row r="194" spans="1:3" x14ac:dyDescent="0.25">
      <c r="A194" s="6" t="s">
        <v>66</v>
      </c>
      <c r="B194" s="7" t="s">
        <v>7</v>
      </c>
      <c r="C194" s="8">
        <v>110.22927689594357</v>
      </c>
    </row>
    <row r="195" spans="1:3" x14ac:dyDescent="0.25">
      <c r="A195" s="6" t="s">
        <v>66</v>
      </c>
      <c r="B195" s="7" t="s">
        <v>8</v>
      </c>
      <c r="C195" s="8">
        <v>17.636684303350968</v>
      </c>
    </row>
    <row r="196" spans="1:3" x14ac:dyDescent="0.25">
      <c r="A196" s="6" t="s">
        <v>65</v>
      </c>
      <c r="B196" s="7" t="s">
        <v>7</v>
      </c>
      <c r="C196" s="8">
        <v>27.726432532347506</v>
      </c>
    </row>
    <row r="197" spans="1:3" x14ac:dyDescent="0.25">
      <c r="A197" s="6" t="s">
        <v>66</v>
      </c>
      <c r="B197" s="7" t="s">
        <v>7</v>
      </c>
      <c r="C197" s="8">
        <v>55.114638447971785</v>
      </c>
    </row>
    <row r="198" spans="1:3" x14ac:dyDescent="0.25">
      <c r="A198" s="6" t="s">
        <v>66</v>
      </c>
      <c r="B198" s="7" t="s">
        <v>7</v>
      </c>
      <c r="C198" s="8">
        <v>11.022927689594356</v>
      </c>
    </row>
    <row r="199" spans="1:3" x14ac:dyDescent="0.25">
      <c r="A199" s="6" t="s">
        <v>10</v>
      </c>
      <c r="B199" s="7" t="s">
        <v>7</v>
      </c>
      <c r="C199" s="8">
        <v>47.5</v>
      </c>
    </row>
    <row r="200" spans="1:3" x14ac:dyDescent="0.25">
      <c r="A200" s="6" t="s">
        <v>67</v>
      </c>
      <c r="B200" s="7" t="s">
        <v>9</v>
      </c>
      <c r="C200" s="8">
        <v>105.89854918987609</v>
      </c>
    </row>
    <row r="201" spans="1:3" x14ac:dyDescent="0.25">
      <c r="A201" s="6" t="s">
        <v>10</v>
      </c>
      <c r="B201" s="7" t="s">
        <v>8</v>
      </c>
      <c r="C201" s="8">
        <v>15</v>
      </c>
    </row>
    <row r="202" spans="1:3" x14ac:dyDescent="0.25">
      <c r="A202" s="6" t="s">
        <v>66</v>
      </c>
      <c r="B202" s="7" t="s">
        <v>7</v>
      </c>
      <c r="C202" s="8">
        <v>110.22927689594357</v>
      </c>
    </row>
    <row r="203" spans="1:3" x14ac:dyDescent="0.25">
      <c r="A203" s="6" t="s">
        <v>66</v>
      </c>
      <c r="B203" s="7" t="s">
        <v>7</v>
      </c>
      <c r="C203" s="8">
        <v>27.557319223985893</v>
      </c>
    </row>
    <row r="204" spans="1:3" x14ac:dyDescent="0.25">
      <c r="A204" s="6" t="s">
        <v>65</v>
      </c>
      <c r="B204" s="7" t="s">
        <v>8</v>
      </c>
      <c r="C204" s="8">
        <v>138.63216266173754</v>
      </c>
    </row>
    <row r="205" spans="1:3" x14ac:dyDescent="0.25">
      <c r="A205" s="6" t="s">
        <v>65</v>
      </c>
      <c r="B205" s="7" t="s">
        <v>9</v>
      </c>
      <c r="C205" s="8">
        <v>15.403573629081947</v>
      </c>
    </row>
    <row r="206" spans="1:3" x14ac:dyDescent="0.25">
      <c r="A206" s="6" t="s">
        <v>68</v>
      </c>
      <c r="B206" s="7" t="s">
        <v>7</v>
      </c>
      <c r="C206" s="8">
        <v>64.110196268786581</v>
      </c>
    </row>
    <row r="207" spans="1:3" x14ac:dyDescent="0.25">
      <c r="A207" s="6" t="s">
        <v>68</v>
      </c>
      <c r="B207" s="7" t="s">
        <v>7</v>
      </c>
      <c r="C207" s="8">
        <v>36.63439786787805</v>
      </c>
    </row>
    <row r="208" spans="1:3" x14ac:dyDescent="0.25">
      <c r="A208" s="6" t="s">
        <v>68</v>
      </c>
      <c r="B208" s="7" t="s">
        <v>7</v>
      </c>
      <c r="C208" s="8">
        <v>123.64109280408842</v>
      </c>
    </row>
    <row r="209" spans="1:3" x14ac:dyDescent="0.25">
      <c r="A209" s="6" t="s">
        <v>68</v>
      </c>
      <c r="B209" s="7" t="s">
        <v>7</v>
      </c>
      <c r="C209" s="8">
        <v>195.07816864645059</v>
      </c>
    </row>
    <row r="210" spans="1:3" x14ac:dyDescent="0.25">
      <c r="A210" s="6" t="s">
        <v>67</v>
      </c>
      <c r="B210" s="7" t="s">
        <v>8</v>
      </c>
      <c r="C210" s="8">
        <v>6.3539129513925658</v>
      </c>
    </row>
    <row r="211" spans="1:3" x14ac:dyDescent="0.25">
      <c r="A211" s="6" t="s">
        <v>67</v>
      </c>
      <c r="B211" s="7" t="s">
        <v>7</v>
      </c>
      <c r="C211" s="8">
        <v>79.423911892407062</v>
      </c>
    </row>
    <row r="212" spans="1:3" x14ac:dyDescent="0.25">
      <c r="A212" s="6" t="s">
        <v>68</v>
      </c>
      <c r="B212" s="7" t="s">
        <v>7</v>
      </c>
      <c r="C212" s="8">
        <v>54.951596801817075</v>
      </c>
    </row>
    <row r="213" spans="1:3" x14ac:dyDescent="0.25">
      <c r="A213" s="6" t="s">
        <v>68</v>
      </c>
      <c r="B213" s="7" t="s">
        <v>7</v>
      </c>
      <c r="C213" s="8">
        <v>73.2687957357561</v>
      </c>
    </row>
    <row r="214" spans="1:3" x14ac:dyDescent="0.25">
      <c r="A214" s="6" t="s">
        <v>68</v>
      </c>
      <c r="B214" s="7" t="s">
        <v>7</v>
      </c>
      <c r="C214" s="8">
        <v>109.90319360363415</v>
      </c>
    </row>
    <row r="215" spans="1:3" x14ac:dyDescent="0.25">
      <c r="A215" s="6" t="s">
        <v>68</v>
      </c>
      <c r="B215" s="7" t="s">
        <v>7</v>
      </c>
      <c r="C215" s="8">
        <v>457.92997334847558</v>
      </c>
    </row>
    <row r="216" spans="1:3" x14ac:dyDescent="0.25">
      <c r="A216" s="6" t="s">
        <v>68</v>
      </c>
      <c r="B216" s="7" t="s">
        <v>7</v>
      </c>
      <c r="C216" s="8">
        <v>54.951596801817075</v>
      </c>
    </row>
    <row r="217" spans="1:3" x14ac:dyDescent="0.25">
      <c r="A217" s="6" t="s">
        <v>68</v>
      </c>
      <c r="B217" s="7" t="s">
        <v>7</v>
      </c>
      <c r="C217" s="8">
        <v>54.951596801817075</v>
      </c>
    </row>
    <row r="218" spans="1:3" x14ac:dyDescent="0.25">
      <c r="A218" s="6" t="s">
        <v>68</v>
      </c>
      <c r="B218" s="7" t="s">
        <v>7</v>
      </c>
      <c r="C218" s="8">
        <v>54.951596801817075</v>
      </c>
    </row>
    <row r="219" spans="1:3" x14ac:dyDescent="0.25">
      <c r="A219" s="6" t="s">
        <v>10</v>
      </c>
      <c r="B219" s="7" t="s">
        <v>7</v>
      </c>
      <c r="C219" s="8">
        <v>30.875</v>
      </c>
    </row>
    <row r="220" spans="1:3" x14ac:dyDescent="0.25">
      <c r="A220" s="6" t="s">
        <v>65</v>
      </c>
      <c r="B220" s="7" t="s">
        <v>8</v>
      </c>
      <c r="C220" s="8">
        <v>154.03573629081947</v>
      </c>
    </row>
    <row r="221" spans="1:3" x14ac:dyDescent="0.25">
      <c r="A221" s="6" t="s">
        <v>65</v>
      </c>
      <c r="B221" s="7" t="s">
        <v>7</v>
      </c>
      <c r="C221" s="8">
        <v>63.154651879235985</v>
      </c>
    </row>
    <row r="222" spans="1:3" x14ac:dyDescent="0.25">
      <c r="A222" s="6" t="s">
        <v>65</v>
      </c>
      <c r="B222" s="7" t="s">
        <v>7</v>
      </c>
      <c r="C222" s="8">
        <v>34.470872113064452</v>
      </c>
    </row>
    <row r="223" spans="1:3" x14ac:dyDescent="0.25">
      <c r="A223" s="6" t="s">
        <v>10</v>
      </c>
      <c r="B223" s="7" t="s">
        <v>7</v>
      </c>
      <c r="C223" s="8">
        <v>4.8146364949446312</v>
      </c>
    </row>
    <row r="224" spans="1:3" x14ac:dyDescent="0.25">
      <c r="A224" s="6" t="s">
        <v>10</v>
      </c>
      <c r="B224" s="7" t="s">
        <v>8</v>
      </c>
      <c r="C224" s="8">
        <v>51.688000000000002</v>
      </c>
    </row>
    <row r="225" spans="1:3" x14ac:dyDescent="0.25">
      <c r="A225" s="6" t="s">
        <v>66</v>
      </c>
      <c r="B225" s="7" t="s">
        <v>7</v>
      </c>
      <c r="C225" s="8">
        <v>22.045855379188712</v>
      </c>
    </row>
    <row r="226" spans="1:3" x14ac:dyDescent="0.25">
      <c r="A226" s="6" t="s">
        <v>66</v>
      </c>
      <c r="B226" s="7" t="s">
        <v>7</v>
      </c>
      <c r="C226" s="8">
        <v>360.271164021164</v>
      </c>
    </row>
    <row r="227" spans="1:3" x14ac:dyDescent="0.25">
      <c r="A227" s="6" t="s">
        <v>66</v>
      </c>
      <c r="B227" s="7" t="s">
        <v>7</v>
      </c>
      <c r="C227" s="8">
        <v>40</v>
      </c>
    </row>
    <row r="228" spans="1:3" x14ac:dyDescent="0.25">
      <c r="A228" s="6" t="s">
        <v>66</v>
      </c>
      <c r="B228" s="7" t="s">
        <v>7</v>
      </c>
      <c r="C228" s="8">
        <v>22.045855379188712</v>
      </c>
    </row>
    <row r="229" spans="1:3" x14ac:dyDescent="0.25">
      <c r="A229" s="6" t="s">
        <v>66</v>
      </c>
      <c r="B229" s="7" t="s">
        <v>8</v>
      </c>
      <c r="C229" s="8">
        <v>165.34391534391534</v>
      </c>
    </row>
    <row r="230" spans="1:3" x14ac:dyDescent="0.25">
      <c r="A230" s="6" t="s">
        <v>66</v>
      </c>
      <c r="B230" s="7" t="s">
        <v>8</v>
      </c>
      <c r="C230" s="8">
        <v>110.22927689594357</v>
      </c>
    </row>
    <row r="231" spans="1:3" x14ac:dyDescent="0.25">
      <c r="A231" s="6" t="s">
        <v>67</v>
      </c>
      <c r="B231" s="7" t="s">
        <v>7</v>
      </c>
      <c r="C231" s="8">
        <v>105.89854918987609</v>
      </c>
    </row>
    <row r="232" spans="1:3" x14ac:dyDescent="0.25">
      <c r="A232" s="6" t="s">
        <v>67</v>
      </c>
      <c r="B232" s="7" t="s">
        <v>8</v>
      </c>
      <c r="C232" s="8">
        <v>211.79709837975219</v>
      </c>
    </row>
    <row r="233" spans="1:3" x14ac:dyDescent="0.25">
      <c r="A233" s="6" t="s">
        <v>67</v>
      </c>
      <c r="B233" s="7" t="s">
        <v>8</v>
      </c>
      <c r="C233" s="8">
        <v>105.89854918987609</v>
      </c>
    </row>
    <row r="234" spans="1:3" x14ac:dyDescent="0.25">
      <c r="A234" s="6" t="s">
        <v>66</v>
      </c>
      <c r="B234" s="7" t="s">
        <v>7</v>
      </c>
      <c r="C234" s="8">
        <v>293.80257936507934</v>
      </c>
    </row>
    <row r="235" spans="1:3" x14ac:dyDescent="0.25">
      <c r="A235" s="6" t="s">
        <v>10</v>
      </c>
      <c r="B235" s="7" t="s">
        <v>8</v>
      </c>
      <c r="C235" s="8">
        <v>68.911655257959296</v>
      </c>
    </row>
    <row r="236" spans="1:3" x14ac:dyDescent="0.25">
      <c r="A236" s="6" t="s">
        <v>66</v>
      </c>
      <c r="B236" s="7" t="s">
        <v>7</v>
      </c>
      <c r="C236" s="8">
        <v>1410.9347442680776</v>
      </c>
    </row>
    <row r="237" spans="1:3" x14ac:dyDescent="0.25">
      <c r="A237" s="6" t="s">
        <v>66</v>
      </c>
      <c r="B237" s="7" t="s">
        <v>8</v>
      </c>
      <c r="C237" s="8">
        <v>77.160493827160494</v>
      </c>
    </row>
    <row r="238" spans="1:3" x14ac:dyDescent="0.25">
      <c r="A238" s="6" t="s">
        <v>65</v>
      </c>
      <c r="B238" s="7" t="s">
        <v>8</v>
      </c>
      <c r="C238" s="8">
        <v>308.07147258163894</v>
      </c>
    </row>
    <row r="239" spans="1:3" x14ac:dyDescent="0.25">
      <c r="A239" s="6" t="s">
        <v>66</v>
      </c>
      <c r="B239" s="7" t="s">
        <v>7</v>
      </c>
      <c r="C239" s="8">
        <v>110.22927689594357</v>
      </c>
    </row>
    <row r="240" spans="1:3" x14ac:dyDescent="0.25">
      <c r="A240" s="6" t="s">
        <v>66</v>
      </c>
      <c r="B240" s="7" t="s">
        <v>7</v>
      </c>
      <c r="C240" s="8">
        <v>77.160493827160494</v>
      </c>
    </row>
    <row r="241" spans="1:3" x14ac:dyDescent="0.25">
      <c r="A241" s="6" t="s">
        <v>66</v>
      </c>
      <c r="B241" s="7" t="s">
        <v>8</v>
      </c>
      <c r="C241" s="8">
        <v>77.160493827160494</v>
      </c>
    </row>
    <row r="242" spans="1:3" x14ac:dyDescent="0.25">
      <c r="A242" s="6" t="s">
        <v>66</v>
      </c>
      <c r="B242" s="7" t="s">
        <v>7</v>
      </c>
      <c r="C242" s="8">
        <v>195.86838624338625</v>
      </c>
    </row>
    <row r="243" spans="1:3" x14ac:dyDescent="0.25">
      <c r="A243" s="6" t="s">
        <v>66</v>
      </c>
      <c r="B243" s="7" t="s">
        <v>7</v>
      </c>
      <c r="C243" s="8">
        <v>6.6137566137566139</v>
      </c>
    </row>
    <row r="244" spans="1:3" x14ac:dyDescent="0.25">
      <c r="A244" s="6" t="s">
        <v>67</v>
      </c>
      <c r="B244" s="7" t="s">
        <v>7</v>
      </c>
      <c r="C244" s="8">
        <v>127.0782590278513</v>
      </c>
    </row>
    <row r="245" spans="1:3" x14ac:dyDescent="0.25">
      <c r="A245" s="6" t="s">
        <v>66</v>
      </c>
      <c r="B245" s="7" t="s">
        <v>7</v>
      </c>
      <c r="C245" s="8">
        <v>30</v>
      </c>
    </row>
    <row r="246" spans="1:3" x14ac:dyDescent="0.25">
      <c r="A246" s="6" t="s">
        <v>66</v>
      </c>
      <c r="B246" s="7" t="s">
        <v>7</v>
      </c>
      <c r="C246" s="8">
        <v>220.45855379188714</v>
      </c>
    </row>
    <row r="247" spans="1:3" x14ac:dyDescent="0.25">
      <c r="A247" s="6" t="s">
        <v>66</v>
      </c>
      <c r="B247" s="7" t="s">
        <v>7</v>
      </c>
      <c r="C247" s="8">
        <v>330.68783068783068</v>
      </c>
    </row>
    <row r="248" spans="1:3" x14ac:dyDescent="0.25">
      <c r="A248" s="6" t="s">
        <v>66</v>
      </c>
      <c r="B248" s="7" t="s">
        <v>7</v>
      </c>
      <c r="C248" s="8">
        <v>220.45855379188714</v>
      </c>
    </row>
    <row r="249" spans="1:3" x14ac:dyDescent="0.25">
      <c r="A249" s="6" t="s">
        <v>66</v>
      </c>
      <c r="B249" s="7" t="s">
        <v>7</v>
      </c>
      <c r="C249" s="8">
        <v>11.022927689594356</v>
      </c>
    </row>
    <row r="250" spans="1:3" x14ac:dyDescent="0.25">
      <c r="A250" s="6" t="s">
        <v>10</v>
      </c>
      <c r="B250" s="7" t="s">
        <v>8</v>
      </c>
      <c r="C250" s="8">
        <v>26.071370376405412</v>
      </c>
    </row>
    <row r="251" spans="1:3" x14ac:dyDescent="0.25">
      <c r="A251" s="6" t="s">
        <v>66</v>
      </c>
      <c r="B251" s="7" t="s">
        <v>7</v>
      </c>
      <c r="C251" s="8">
        <v>195.86838624338625</v>
      </c>
    </row>
    <row r="252" spans="1:3" x14ac:dyDescent="0.25">
      <c r="A252" s="6" t="s">
        <v>66</v>
      </c>
      <c r="B252" s="7" t="s">
        <v>7</v>
      </c>
      <c r="C252" s="8">
        <v>92.592592592592595</v>
      </c>
    </row>
    <row r="253" spans="1:3" x14ac:dyDescent="0.25">
      <c r="A253" s="6" t="s">
        <v>66</v>
      </c>
      <c r="B253" s="7" t="s">
        <v>7</v>
      </c>
      <c r="C253" s="8">
        <v>22.045855379188712</v>
      </c>
    </row>
    <row r="254" spans="1:3" x14ac:dyDescent="0.25">
      <c r="A254" s="6" t="s">
        <v>65</v>
      </c>
      <c r="B254" s="7" t="s">
        <v>11</v>
      </c>
      <c r="C254" s="8">
        <v>192.72031143602331</v>
      </c>
    </row>
    <row r="255" spans="1:3" x14ac:dyDescent="0.25">
      <c r="A255" s="6" t="s">
        <v>65</v>
      </c>
      <c r="B255" s="7" t="s">
        <v>8</v>
      </c>
      <c r="C255" s="8">
        <v>64.24010381200776</v>
      </c>
    </row>
    <row r="256" spans="1:3" x14ac:dyDescent="0.25">
      <c r="A256" s="6" t="s">
        <v>65</v>
      </c>
      <c r="B256" s="7" t="s">
        <v>8</v>
      </c>
      <c r="C256" s="8">
        <v>3.8544062287204657</v>
      </c>
    </row>
    <row r="257" spans="1:3" x14ac:dyDescent="0.25">
      <c r="A257" s="6" t="s">
        <v>66</v>
      </c>
      <c r="B257" s="7" t="s">
        <v>9</v>
      </c>
      <c r="C257" s="8">
        <v>176.3668430335097</v>
      </c>
    </row>
    <row r="258" spans="1:3" x14ac:dyDescent="0.25">
      <c r="A258" s="6" t="s">
        <v>66</v>
      </c>
      <c r="B258" s="7" t="s">
        <v>8</v>
      </c>
      <c r="C258" s="8">
        <v>66.137566137566139</v>
      </c>
    </row>
    <row r="259" spans="1:3" x14ac:dyDescent="0.25">
      <c r="A259" s="6" t="s">
        <v>66</v>
      </c>
      <c r="B259" s="7" t="s">
        <v>8</v>
      </c>
      <c r="C259" s="8">
        <v>66.137566137566139</v>
      </c>
    </row>
    <row r="260" spans="1:3" x14ac:dyDescent="0.25">
      <c r="A260" s="6" t="s">
        <v>10</v>
      </c>
      <c r="B260" s="7" t="s">
        <v>7</v>
      </c>
      <c r="C260" s="8">
        <v>308.21426930674875</v>
      </c>
    </row>
    <row r="261" spans="1:3" x14ac:dyDescent="0.25">
      <c r="A261" s="6" t="s">
        <v>65</v>
      </c>
      <c r="B261" s="7" t="s">
        <v>7</v>
      </c>
      <c r="C261" s="8">
        <v>23.105360443622921</v>
      </c>
    </row>
    <row r="262" spans="1:3" x14ac:dyDescent="0.25">
      <c r="A262" s="6" t="s">
        <v>66</v>
      </c>
      <c r="B262" s="7" t="s">
        <v>8</v>
      </c>
      <c r="C262" s="8">
        <v>110.22927689594357</v>
      </c>
    </row>
    <row r="263" spans="1:3" x14ac:dyDescent="0.25">
      <c r="A263" s="6" t="s">
        <v>66</v>
      </c>
      <c r="B263" s="7" t="s">
        <v>7</v>
      </c>
      <c r="C263" s="8">
        <v>61.57</v>
      </c>
    </row>
    <row r="264" spans="1:3" x14ac:dyDescent="0.25">
      <c r="A264" s="6" t="s">
        <v>65</v>
      </c>
      <c r="B264" s="7" t="s">
        <v>11</v>
      </c>
      <c r="C264" s="8">
        <v>192.72031143602331</v>
      </c>
    </row>
    <row r="265" spans="1:3" x14ac:dyDescent="0.25">
      <c r="A265" s="6" t="s">
        <v>65</v>
      </c>
      <c r="B265" s="7" t="s">
        <v>9</v>
      </c>
      <c r="C265" s="8">
        <v>462.10720887245844</v>
      </c>
    </row>
    <row r="266" spans="1:3" x14ac:dyDescent="0.25">
      <c r="A266" s="6" t="s">
        <v>10</v>
      </c>
      <c r="B266" s="7" t="s">
        <v>7</v>
      </c>
      <c r="C266" s="8">
        <v>65.808090446639511</v>
      </c>
    </row>
    <row r="267" spans="1:3" x14ac:dyDescent="0.25">
      <c r="A267" s="6" t="s">
        <v>66</v>
      </c>
      <c r="B267" s="7" t="s">
        <v>7</v>
      </c>
      <c r="C267" s="8">
        <v>154.32098765432099</v>
      </c>
    </row>
    <row r="268" spans="1:3" x14ac:dyDescent="0.25">
      <c r="A268" s="6" t="s">
        <v>10</v>
      </c>
      <c r="B268" s="7" t="s">
        <v>7</v>
      </c>
      <c r="C268" s="8">
        <v>70</v>
      </c>
    </row>
    <row r="269" spans="1:3" x14ac:dyDescent="0.25">
      <c r="A269" s="6" t="s">
        <v>66</v>
      </c>
      <c r="B269" s="7" t="s">
        <v>8</v>
      </c>
      <c r="C269" s="8">
        <v>50</v>
      </c>
    </row>
    <row r="270" spans="1:3" x14ac:dyDescent="0.25">
      <c r="A270" s="6" t="s">
        <v>66</v>
      </c>
      <c r="B270" s="7" t="s">
        <v>7</v>
      </c>
      <c r="C270" s="8">
        <v>61.75</v>
      </c>
    </row>
    <row r="271" spans="1:3" x14ac:dyDescent="0.25">
      <c r="A271" s="6" t="s">
        <v>66</v>
      </c>
      <c r="B271" s="7" t="s">
        <v>9</v>
      </c>
      <c r="C271" s="8">
        <v>88.183421516754848</v>
      </c>
    </row>
    <row r="272" spans="1:3" x14ac:dyDescent="0.25">
      <c r="A272" s="6" t="s">
        <v>66</v>
      </c>
      <c r="B272" s="7" t="s">
        <v>8</v>
      </c>
      <c r="C272" s="8">
        <v>88.183421516754848</v>
      </c>
    </row>
    <row r="273" spans="1:3" x14ac:dyDescent="0.25">
      <c r="A273" s="6" t="s">
        <v>66</v>
      </c>
      <c r="B273" s="7" t="s">
        <v>7</v>
      </c>
      <c r="C273" s="8">
        <v>27.557319223985893</v>
      </c>
    </row>
    <row r="274" spans="1:3" x14ac:dyDescent="0.25">
      <c r="A274" s="6" t="s">
        <v>66</v>
      </c>
      <c r="B274" s="7" t="s">
        <v>8</v>
      </c>
      <c r="C274" s="8">
        <v>33.06878306878307</v>
      </c>
    </row>
    <row r="275" spans="1:3" x14ac:dyDescent="0.25">
      <c r="A275" s="6" t="s">
        <v>67</v>
      </c>
      <c r="B275" s="7" t="s">
        <v>8</v>
      </c>
      <c r="C275" s="8">
        <v>52.949274594938046</v>
      </c>
    </row>
    <row r="276" spans="1:3" x14ac:dyDescent="0.25">
      <c r="A276" s="6" t="s">
        <v>67</v>
      </c>
      <c r="B276" s="7" t="s">
        <v>8</v>
      </c>
      <c r="C276" s="8">
        <v>52.949274594938046</v>
      </c>
    </row>
    <row r="277" spans="1:3" x14ac:dyDescent="0.25">
      <c r="A277" s="6" t="s">
        <v>67</v>
      </c>
      <c r="B277" s="7" t="s">
        <v>7</v>
      </c>
      <c r="C277" s="8">
        <v>105.89854918987609</v>
      </c>
    </row>
    <row r="278" spans="1:3" x14ac:dyDescent="0.25">
      <c r="A278" s="6" t="s">
        <v>67</v>
      </c>
      <c r="B278" s="7" t="s">
        <v>11</v>
      </c>
      <c r="C278" s="8">
        <v>3706.4492216456633</v>
      </c>
    </row>
    <row r="279" spans="1:3" x14ac:dyDescent="0.25">
      <c r="A279" s="6" t="s">
        <v>66</v>
      </c>
      <c r="B279" s="7" t="s">
        <v>8</v>
      </c>
      <c r="C279" s="8">
        <v>59.523809523809526</v>
      </c>
    </row>
    <row r="280" spans="1:3" x14ac:dyDescent="0.25">
      <c r="A280" s="6" t="s">
        <v>66</v>
      </c>
      <c r="B280" s="7" t="s">
        <v>8</v>
      </c>
      <c r="C280" s="8">
        <v>99.206349206349202</v>
      </c>
    </row>
    <row r="281" spans="1:3" x14ac:dyDescent="0.25">
      <c r="A281" s="6" t="s">
        <v>66</v>
      </c>
      <c r="B281" s="7" t="s">
        <v>8</v>
      </c>
      <c r="C281" s="8">
        <v>49.603174603174601</v>
      </c>
    </row>
    <row r="282" spans="1:3" x14ac:dyDescent="0.25">
      <c r="A282" s="6" t="s">
        <v>66</v>
      </c>
      <c r="B282" s="7" t="s">
        <v>8</v>
      </c>
      <c r="C282" s="8">
        <v>11.022927689594356</v>
      </c>
    </row>
    <row r="283" spans="1:3" x14ac:dyDescent="0.25">
      <c r="A283" s="6" t="s">
        <v>65</v>
      </c>
      <c r="B283" s="7" t="s">
        <v>8</v>
      </c>
      <c r="C283" s="8">
        <v>77.017868145409736</v>
      </c>
    </row>
    <row r="284" spans="1:3" x14ac:dyDescent="0.25">
      <c r="A284" s="6" t="s">
        <v>68</v>
      </c>
      <c r="B284" s="7" t="s">
        <v>7</v>
      </c>
      <c r="C284" s="8">
        <v>24.389069211536174</v>
      </c>
    </row>
    <row r="285" spans="1:3" x14ac:dyDescent="0.25">
      <c r="A285" s="6" t="s">
        <v>67</v>
      </c>
      <c r="B285" s="7" t="s">
        <v>7</v>
      </c>
      <c r="C285" s="8">
        <v>21.179709837975221</v>
      </c>
    </row>
    <row r="286" spans="1:3" x14ac:dyDescent="0.25">
      <c r="A286" s="6" t="s">
        <v>65</v>
      </c>
      <c r="B286" s="7" t="s">
        <v>8</v>
      </c>
      <c r="C286" s="8">
        <v>3.0807147258163893E-2</v>
      </c>
    </row>
    <row r="287" spans="1:3" x14ac:dyDescent="0.25">
      <c r="A287" s="6" t="s">
        <v>66</v>
      </c>
      <c r="B287" s="7" t="s">
        <v>7</v>
      </c>
      <c r="C287" s="8">
        <v>440.91710758377428</v>
      </c>
    </row>
    <row r="288" spans="1:3" x14ac:dyDescent="0.25">
      <c r="A288" s="6" t="s">
        <v>66</v>
      </c>
      <c r="B288" s="7" t="s">
        <v>9</v>
      </c>
      <c r="C288" s="8">
        <v>33.06878306878307</v>
      </c>
    </row>
    <row r="289" spans="1:3" x14ac:dyDescent="0.25">
      <c r="A289" s="6" t="s">
        <v>65</v>
      </c>
      <c r="B289" s="7" t="s">
        <v>7</v>
      </c>
      <c r="C289" s="8">
        <v>182.68052988293283</v>
      </c>
    </row>
    <row r="290" spans="1:3" x14ac:dyDescent="0.25">
      <c r="A290" s="6" t="s">
        <v>10</v>
      </c>
      <c r="B290" s="7" t="s">
        <v>7</v>
      </c>
      <c r="C290" s="8">
        <v>70</v>
      </c>
    </row>
    <row r="291" spans="1:3" x14ac:dyDescent="0.25">
      <c r="A291" s="6" t="s">
        <v>65</v>
      </c>
      <c r="B291" s="7" t="s">
        <v>11</v>
      </c>
      <c r="C291" s="8">
        <v>256.96041524803104</v>
      </c>
    </row>
    <row r="292" spans="1:3" x14ac:dyDescent="0.25">
      <c r="A292" s="6" t="s">
        <v>10</v>
      </c>
      <c r="B292" s="7" t="s">
        <v>7</v>
      </c>
      <c r="C292" s="8">
        <v>70</v>
      </c>
    </row>
    <row r="293" spans="1:3" x14ac:dyDescent="0.25">
      <c r="A293" s="6" t="s">
        <v>65</v>
      </c>
      <c r="B293" s="7" t="s">
        <v>7</v>
      </c>
      <c r="C293" s="8">
        <v>21.841635296082639</v>
      </c>
    </row>
    <row r="294" spans="1:3" x14ac:dyDescent="0.25">
      <c r="A294" s="6" t="s">
        <v>66</v>
      </c>
      <c r="B294" s="7" t="s">
        <v>9</v>
      </c>
      <c r="C294" s="8">
        <v>132.27513227513228</v>
      </c>
    </row>
    <row r="295" spans="1:3" x14ac:dyDescent="0.25">
      <c r="A295" s="6" t="s">
        <v>67</v>
      </c>
      <c r="B295" s="7" t="s">
        <v>7</v>
      </c>
      <c r="C295" s="8">
        <v>158.84782378481412</v>
      </c>
    </row>
    <row r="296" spans="1:3" x14ac:dyDescent="0.25">
      <c r="A296" s="6" t="s">
        <v>67</v>
      </c>
      <c r="B296" s="7" t="s">
        <v>11</v>
      </c>
      <c r="C296" s="8">
        <v>3706.4492216456633</v>
      </c>
    </row>
    <row r="297" spans="1:3" x14ac:dyDescent="0.25">
      <c r="A297" s="6" t="s">
        <v>10</v>
      </c>
      <c r="B297" s="7" t="s">
        <v>8</v>
      </c>
      <c r="C297" s="8">
        <v>191.30913768548723</v>
      </c>
    </row>
    <row r="298" spans="1:3" x14ac:dyDescent="0.25">
      <c r="A298" s="6" t="s">
        <v>65</v>
      </c>
      <c r="B298" s="7" t="s">
        <v>8</v>
      </c>
      <c r="C298" s="8">
        <v>256.96041524803104</v>
      </c>
    </row>
    <row r="299" spans="1:3" x14ac:dyDescent="0.25">
      <c r="A299" s="6" t="s">
        <v>65</v>
      </c>
      <c r="B299" s="7" t="s">
        <v>8</v>
      </c>
      <c r="C299" s="8">
        <v>256.96041524803104</v>
      </c>
    </row>
    <row r="300" spans="1:3" x14ac:dyDescent="0.25">
      <c r="A300" s="6" t="s">
        <v>67</v>
      </c>
      <c r="B300" s="7" t="s">
        <v>7</v>
      </c>
      <c r="C300" s="8">
        <v>529.49274594938049</v>
      </c>
    </row>
    <row r="301" spans="1:3" x14ac:dyDescent="0.25">
      <c r="A301" s="6" t="s">
        <v>65</v>
      </c>
      <c r="B301" s="7" t="s">
        <v>8</v>
      </c>
      <c r="C301" s="8">
        <v>256.96041524803104</v>
      </c>
    </row>
    <row r="302" spans="1:3" x14ac:dyDescent="0.25">
      <c r="A302" s="6" t="s">
        <v>65</v>
      </c>
      <c r="B302" s="7" t="s">
        <v>8</v>
      </c>
      <c r="C302" s="8">
        <v>256.96041524803104</v>
      </c>
    </row>
    <row r="303" spans="1:3" x14ac:dyDescent="0.25">
      <c r="A303" s="6" t="s">
        <v>65</v>
      </c>
      <c r="B303" s="7" t="s">
        <v>8</v>
      </c>
      <c r="C303" s="8">
        <v>256.96041524803104</v>
      </c>
    </row>
    <row r="304" spans="1:3" x14ac:dyDescent="0.25">
      <c r="A304" s="6" t="s">
        <v>65</v>
      </c>
      <c r="B304" s="7" t="s">
        <v>8</v>
      </c>
      <c r="C304" s="8">
        <v>256.96041524803104</v>
      </c>
    </row>
    <row r="305" spans="1:3" x14ac:dyDescent="0.25">
      <c r="A305" s="6" t="s">
        <v>65</v>
      </c>
      <c r="B305" s="7" t="s">
        <v>8</v>
      </c>
      <c r="C305" s="8">
        <v>256.96041524803104</v>
      </c>
    </row>
    <row r="306" spans="1:3" x14ac:dyDescent="0.25">
      <c r="A306" s="6" t="s">
        <v>65</v>
      </c>
      <c r="B306" s="7" t="s">
        <v>7</v>
      </c>
      <c r="C306" s="8">
        <v>61.614294516327789</v>
      </c>
    </row>
    <row r="307" spans="1:3" x14ac:dyDescent="0.25">
      <c r="A307" s="6" t="s">
        <v>65</v>
      </c>
      <c r="B307" s="7" t="s">
        <v>7</v>
      </c>
      <c r="C307" s="8">
        <v>26.186075169439309</v>
      </c>
    </row>
    <row r="308" spans="1:3" x14ac:dyDescent="0.25">
      <c r="A308" s="6" t="s">
        <v>10</v>
      </c>
      <c r="B308" s="7" t="s">
        <v>9</v>
      </c>
      <c r="C308" s="8">
        <v>57.182999999999993</v>
      </c>
    </row>
    <row r="309" spans="1:3" x14ac:dyDescent="0.25">
      <c r="A309" s="6" t="s">
        <v>67</v>
      </c>
      <c r="B309" s="7" t="s">
        <v>9</v>
      </c>
      <c r="C309" s="8">
        <v>222.9164460446892</v>
      </c>
    </row>
    <row r="310" spans="1:3" x14ac:dyDescent="0.25">
      <c r="A310" s="6" t="s">
        <v>65</v>
      </c>
      <c r="B310" s="7" t="s">
        <v>7</v>
      </c>
      <c r="C310" s="8">
        <v>3.7776284039986208</v>
      </c>
    </row>
    <row r="311" spans="1:3" x14ac:dyDescent="0.25">
      <c r="A311" s="6" t="s">
        <v>65</v>
      </c>
      <c r="B311" s="7" t="s">
        <v>7</v>
      </c>
      <c r="C311" s="8">
        <v>24.129610479145121</v>
      </c>
    </row>
    <row r="312" spans="1:3" x14ac:dyDescent="0.25">
      <c r="A312" s="6" t="s">
        <v>68</v>
      </c>
      <c r="B312" s="7" t="s">
        <v>7</v>
      </c>
      <c r="C312" s="8">
        <v>183.17198933939025</v>
      </c>
    </row>
    <row r="313" spans="1:3" x14ac:dyDescent="0.25">
      <c r="A313" s="6" t="s">
        <v>68</v>
      </c>
      <c r="B313" s="7" t="s">
        <v>7</v>
      </c>
      <c r="C313" s="8">
        <v>183.17198933939025</v>
      </c>
    </row>
    <row r="314" spans="1:3" x14ac:dyDescent="0.25">
      <c r="A314" s="6" t="s">
        <v>65</v>
      </c>
      <c r="B314" s="7" t="s">
        <v>7</v>
      </c>
      <c r="C314" s="8">
        <v>107.82501540357363</v>
      </c>
    </row>
    <row r="315" spans="1:3" x14ac:dyDescent="0.25">
      <c r="A315" s="6" t="s">
        <v>65</v>
      </c>
      <c r="B315" s="7" t="s">
        <v>9</v>
      </c>
      <c r="C315" s="8">
        <v>154.03573629081947</v>
      </c>
    </row>
    <row r="316" spans="1:3" x14ac:dyDescent="0.25">
      <c r="A316" s="6" t="s">
        <v>65</v>
      </c>
      <c r="B316" s="7" t="s">
        <v>8</v>
      </c>
      <c r="C316" s="8">
        <v>12.322858903265558</v>
      </c>
    </row>
    <row r="317" spans="1:3" x14ac:dyDescent="0.25">
      <c r="A317" s="6" t="s">
        <v>65</v>
      </c>
      <c r="B317" s="7" t="s">
        <v>9</v>
      </c>
      <c r="C317" s="8">
        <v>55.47412199630314</v>
      </c>
    </row>
    <row r="318" spans="1:3" x14ac:dyDescent="0.25">
      <c r="A318" s="6" t="s">
        <v>65</v>
      </c>
      <c r="B318" s="7" t="s">
        <v>8</v>
      </c>
      <c r="C318" s="8">
        <v>163.12199630314234</v>
      </c>
    </row>
    <row r="319" spans="1:3" x14ac:dyDescent="0.25">
      <c r="A319" s="6" t="s">
        <v>67</v>
      </c>
      <c r="B319" s="7" t="s">
        <v>9</v>
      </c>
      <c r="C319" s="8">
        <v>95.838187016837864</v>
      </c>
    </row>
    <row r="320" spans="1:3" x14ac:dyDescent="0.25">
      <c r="A320" s="6" t="s">
        <v>65</v>
      </c>
      <c r="B320" s="7" t="s">
        <v>8</v>
      </c>
      <c r="C320" s="8">
        <v>256.96041524803104</v>
      </c>
    </row>
    <row r="321" spans="1:3" x14ac:dyDescent="0.25">
      <c r="A321" s="6" t="s">
        <v>65</v>
      </c>
      <c r="B321" s="7" t="s">
        <v>8</v>
      </c>
      <c r="C321" s="8">
        <v>256.96041524803104</v>
      </c>
    </row>
    <row r="322" spans="1:3" x14ac:dyDescent="0.25">
      <c r="A322" s="6" t="s">
        <v>65</v>
      </c>
      <c r="B322" s="7" t="s">
        <v>8</v>
      </c>
      <c r="C322" s="8">
        <v>256.96041524803104</v>
      </c>
    </row>
    <row r="323" spans="1:3" x14ac:dyDescent="0.25">
      <c r="A323" s="6" t="s">
        <v>65</v>
      </c>
      <c r="B323" s="7" t="s">
        <v>8</v>
      </c>
      <c r="C323" s="8">
        <v>256.96041524803104</v>
      </c>
    </row>
    <row r="324" spans="1:3" x14ac:dyDescent="0.25">
      <c r="A324" s="6" t="s">
        <v>66</v>
      </c>
      <c r="B324" s="7" t="s">
        <v>8</v>
      </c>
      <c r="C324" s="8">
        <v>44.091710758377424</v>
      </c>
    </row>
    <row r="325" spans="1:3" x14ac:dyDescent="0.25">
      <c r="A325" s="6" t="s">
        <v>66</v>
      </c>
      <c r="B325" s="7" t="s">
        <v>8</v>
      </c>
      <c r="C325" s="8">
        <v>44.091710758377424</v>
      </c>
    </row>
    <row r="326" spans="1:3" x14ac:dyDescent="0.25">
      <c r="A326" s="6" t="s">
        <v>68</v>
      </c>
      <c r="B326" s="7" t="s">
        <v>7</v>
      </c>
      <c r="C326" s="8">
        <v>91.585994669695125</v>
      </c>
    </row>
    <row r="327" spans="1:3" x14ac:dyDescent="0.25">
      <c r="A327" s="6" t="s">
        <v>68</v>
      </c>
      <c r="B327" s="7" t="s">
        <v>9</v>
      </c>
      <c r="C327" s="8">
        <v>18.317198933939025</v>
      </c>
    </row>
    <row r="328" spans="1:3" x14ac:dyDescent="0.25">
      <c r="A328" s="6" t="s">
        <v>65</v>
      </c>
      <c r="B328" s="7" t="s">
        <v>8</v>
      </c>
      <c r="C328" s="8">
        <v>256.96041524803104</v>
      </c>
    </row>
    <row r="329" spans="1:3" x14ac:dyDescent="0.25">
      <c r="A329" s="6" t="s">
        <v>65</v>
      </c>
      <c r="B329" s="7" t="s">
        <v>8</v>
      </c>
      <c r="C329" s="8">
        <v>256.96041524803104</v>
      </c>
    </row>
    <row r="330" spans="1:3" x14ac:dyDescent="0.25">
      <c r="A330" s="6" t="s">
        <v>65</v>
      </c>
      <c r="B330" s="7" t="s">
        <v>9</v>
      </c>
      <c r="C330" s="8">
        <v>154.03573629081947</v>
      </c>
    </row>
    <row r="331" spans="1:3" x14ac:dyDescent="0.25">
      <c r="A331" s="6" t="s">
        <v>66</v>
      </c>
      <c r="B331" s="7" t="s">
        <v>7</v>
      </c>
      <c r="C331" s="8">
        <v>119.48853615520282</v>
      </c>
    </row>
    <row r="332" spans="1:3" x14ac:dyDescent="0.25">
      <c r="A332" s="6" t="s">
        <v>66</v>
      </c>
      <c r="B332" s="7" t="s">
        <v>7</v>
      </c>
      <c r="C332" s="8">
        <v>48.963844797178126</v>
      </c>
    </row>
    <row r="333" spans="1:3" x14ac:dyDescent="0.25">
      <c r="A333" s="6" t="s">
        <v>66</v>
      </c>
      <c r="B333" s="7" t="s">
        <v>8</v>
      </c>
      <c r="C333" s="8">
        <v>176.3668430335097</v>
      </c>
    </row>
    <row r="334" spans="1:3" x14ac:dyDescent="0.25">
      <c r="A334" s="6" t="s">
        <v>10</v>
      </c>
      <c r="B334" s="7" t="s">
        <v>8</v>
      </c>
      <c r="C334" s="8">
        <v>80.243941582410528</v>
      </c>
    </row>
    <row r="335" spans="1:3" x14ac:dyDescent="0.25">
      <c r="A335" s="6" t="s">
        <v>67</v>
      </c>
      <c r="B335" s="7" t="s">
        <v>7</v>
      </c>
      <c r="C335" s="8">
        <v>42.359419675950441</v>
      </c>
    </row>
    <row r="336" spans="1:3" x14ac:dyDescent="0.25">
      <c r="A336" s="6" t="s">
        <v>67</v>
      </c>
      <c r="B336" s="7" t="s">
        <v>9</v>
      </c>
      <c r="C336" s="8">
        <v>31.769564756962826</v>
      </c>
    </row>
    <row r="337" spans="1:3" x14ac:dyDescent="0.25">
      <c r="A337" s="6" t="s">
        <v>67</v>
      </c>
      <c r="B337" s="7" t="s">
        <v>8</v>
      </c>
      <c r="C337" s="8">
        <v>52.949274594938046</v>
      </c>
    </row>
    <row r="338" spans="1:3" x14ac:dyDescent="0.25">
      <c r="A338" s="6" t="s">
        <v>66</v>
      </c>
      <c r="B338" s="7" t="s">
        <v>9</v>
      </c>
      <c r="C338" s="8">
        <v>79.365079365079367</v>
      </c>
    </row>
    <row r="339" spans="1:3" x14ac:dyDescent="0.25">
      <c r="A339" s="6" t="s">
        <v>67</v>
      </c>
      <c r="B339" s="7" t="s">
        <v>9</v>
      </c>
      <c r="C339" s="8">
        <v>127.0782590278513</v>
      </c>
    </row>
    <row r="340" spans="1:3" x14ac:dyDescent="0.25">
      <c r="A340" s="6" t="s">
        <v>68</v>
      </c>
      <c r="B340" s="7" t="s">
        <v>9</v>
      </c>
      <c r="C340" s="8">
        <v>27.475798400908538</v>
      </c>
    </row>
    <row r="341" spans="1:3" x14ac:dyDescent="0.25">
      <c r="A341" s="6" t="s">
        <v>68</v>
      </c>
      <c r="B341" s="7" t="s">
        <v>9</v>
      </c>
      <c r="C341" s="8">
        <v>9.1585994669695125</v>
      </c>
    </row>
    <row r="342" spans="1:3" x14ac:dyDescent="0.25">
      <c r="A342" s="6" t="s">
        <v>67</v>
      </c>
      <c r="B342" s="7" t="s">
        <v>8</v>
      </c>
      <c r="C342" s="8">
        <v>158.84782378481412</v>
      </c>
    </row>
    <row r="343" spans="1:3" x14ac:dyDescent="0.25">
      <c r="A343" s="6" t="s">
        <v>67</v>
      </c>
      <c r="B343" s="7" t="s">
        <v>8</v>
      </c>
      <c r="C343" s="8">
        <v>158.84782378481412</v>
      </c>
    </row>
    <row r="344" spans="1:3" x14ac:dyDescent="0.25">
      <c r="A344" s="6" t="s">
        <v>65</v>
      </c>
      <c r="B344" s="7" t="s">
        <v>7</v>
      </c>
      <c r="C344" s="8">
        <v>16.890727335401586</v>
      </c>
    </row>
    <row r="345" spans="1:3" x14ac:dyDescent="0.25">
      <c r="A345" s="6" t="s">
        <v>10</v>
      </c>
      <c r="B345" s="7" t="s">
        <v>9</v>
      </c>
      <c r="C345" s="8">
        <v>16.337999999999997</v>
      </c>
    </row>
    <row r="346" spans="1:3" x14ac:dyDescent="0.25">
      <c r="A346" s="6" t="s">
        <v>67</v>
      </c>
      <c r="B346" s="7" t="s">
        <v>9</v>
      </c>
      <c r="C346" s="8">
        <v>52.949274594938046</v>
      </c>
    </row>
    <row r="347" spans="1:3" x14ac:dyDescent="0.25">
      <c r="A347" s="6" t="s">
        <v>67</v>
      </c>
      <c r="B347" s="7" t="s">
        <v>7</v>
      </c>
      <c r="C347" s="8">
        <v>52.949274594938046</v>
      </c>
    </row>
    <row r="348" spans="1:3" x14ac:dyDescent="0.25">
      <c r="A348" s="6" t="s">
        <v>66</v>
      </c>
      <c r="B348" s="7" t="s">
        <v>7</v>
      </c>
      <c r="C348" s="8">
        <v>88.183421516754848</v>
      </c>
    </row>
    <row r="349" spans="1:3" x14ac:dyDescent="0.25">
      <c r="A349" s="6" t="s">
        <v>66</v>
      </c>
      <c r="B349" s="7" t="s">
        <v>9</v>
      </c>
      <c r="C349" s="8">
        <v>123.4567901234568</v>
      </c>
    </row>
    <row r="350" spans="1:3" x14ac:dyDescent="0.25">
      <c r="A350" s="6" t="s">
        <v>66</v>
      </c>
      <c r="B350" s="7" t="s">
        <v>7</v>
      </c>
      <c r="C350" s="8">
        <v>132.27513227513228</v>
      </c>
    </row>
    <row r="351" spans="1:3" x14ac:dyDescent="0.25">
      <c r="A351" s="6" t="s">
        <v>66</v>
      </c>
      <c r="B351" s="7" t="s">
        <v>8</v>
      </c>
      <c r="C351" s="8">
        <v>66.137566137566139</v>
      </c>
    </row>
    <row r="352" spans="1:3" x14ac:dyDescent="0.25">
      <c r="A352" s="6" t="s">
        <v>65</v>
      </c>
      <c r="B352" s="7" t="s">
        <v>7</v>
      </c>
      <c r="C352" s="8">
        <v>37.430683918669132</v>
      </c>
    </row>
    <row r="353" spans="1:3" x14ac:dyDescent="0.25">
      <c r="A353" s="6" t="s">
        <v>10</v>
      </c>
      <c r="B353" s="7" t="s">
        <v>7</v>
      </c>
      <c r="C353" s="8">
        <v>3.2097576632964211</v>
      </c>
    </row>
    <row r="354" spans="1:3" x14ac:dyDescent="0.25">
      <c r="A354" s="6" t="s">
        <v>10</v>
      </c>
      <c r="B354" s="7" t="s">
        <v>8</v>
      </c>
      <c r="C354" s="8">
        <v>3.4906114588348585</v>
      </c>
    </row>
    <row r="355" spans="1:3" x14ac:dyDescent="0.25">
      <c r="A355" s="6" t="s">
        <v>68</v>
      </c>
      <c r="B355" s="7" t="s">
        <v>9</v>
      </c>
      <c r="C355" s="8">
        <v>18.317198933939025</v>
      </c>
    </row>
    <row r="356" spans="1:3" x14ac:dyDescent="0.25">
      <c r="A356" s="6" t="s">
        <v>66</v>
      </c>
      <c r="B356" s="7" t="s">
        <v>8</v>
      </c>
      <c r="C356" s="8">
        <v>44.091710758377424</v>
      </c>
    </row>
    <row r="357" spans="1:3" x14ac:dyDescent="0.25">
      <c r="A357" s="6" t="s">
        <v>67</v>
      </c>
      <c r="B357" s="7" t="s">
        <v>7</v>
      </c>
      <c r="C357" s="8">
        <v>40.515355319666149</v>
      </c>
    </row>
    <row r="358" spans="1:3" x14ac:dyDescent="0.25">
      <c r="A358" s="6" t="s">
        <v>67</v>
      </c>
      <c r="B358" s="7" t="s">
        <v>11</v>
      </c>
      <c r="C358" s="8">
        <v>810.30710639332301</v>
      </c>
    </row>
    <row r="359" spans="1:3" x14ac:dyDescent="0.25">
      <c r="A359" s="6" t="s">
        <v>66</v>
      </c>
      <c r="B359" s="7" t="s">
        <v>7</v>
      </c>
      <c r="C359" s="8">
        <v>110.22927689594357</v>
      </c>
    </row>
    <row r="360" spans="1:3" x14ac:dyDescent="0.25">
      <c r="A360" s="6" t="s">
        <v>10</v>
      </c>
      <c r="B360" s="7" t="s">
        <v>7</v>
      </c>
      <c r="C360" s="8">
        <v>0.65</v>
      </c>
    </row>
    <row r="361" spans="1:3" x14ac:dyDescent="0.25">
      <c r="A361" s="6" t="s">
        <v>67</v>
      </c>
      <c r="B361" s="7" t="s">
        <v>8</v>
      </c>
      <c r="C361" s="8">
        <v>16.20614212786646</v>
      </c>
    </row>
    <row r="362" spans="1:3" x14ac:dyDescent="0.25">
      <c r="A362" s="6" t="s">
        <v>67</v>
      </c>
      <c r="B362" s="7" t="s">
        <v>8</v>
      </c>
      <c r="C362" s="8">
        <v>105.89854918987609</v>
      </c>
    </row>
    <row r="363" spans="1:3" x14ac:dyDescent="0.25">
      <c r="A363" s="6" t="s">
        <v>66</v>
      </c>
      <c r="B363" s="7" t="s">
        <v>7</v>
      </c>
      <c r="C363" s="8">
        <v>0.05</v>
      </c>
    </row>
    <row r="364" spans="1:3" x14ac:dyDescent="0.25">
      <c r="A364" s="6" t="s">
        <v>10</v>
      </c>
      <c r="B364" s="7" t="s">
        <v>7</v>
      </c>
      <c r="C364" s="8">
        <v>65.178425941013529</v>
      </c>
    </row>
    <row r="365" spans="1:3" x14ac:dyDescent="0.25">
      <c r="A365" s="6" t="s">
        <v>67</v>
      </c>
      <c r="B365" s="7" t="s">
        <v>8</v>
      </c>
      <c r="C365" s="8">
        <v>52.949274594938046</v>
      </c>
    </row>
    <row r="366" spans="1:3" x14ac:dyDescent="0.25">
      <c r="A366" s="6" t="s">
        <v>67</v>
      </c>
      <c r="B366" s="7" t="s">
        <v>7</v>
      </c>
      <c r="C366" s="8">
        <v>74.294141479620762</v>
      </c>
    </row>
    <row r="367" spans="1:3" x14ac:dyDescent="0.25">
      <c r="A367" s="6" t="s">
        <v>66</v>
      </c>
      <c r="B367" s="7" t="s">
        <v>7</v>
      </c>
      <c r="C367" s="8">
        <v>370.5</v>
      </c>
    </row>
    <row r="368" spans="1:3" x14ac:dyDescent="0.25">
      <c r="A368" s="6" t="s">
        <v>65</v>
      </c>
      <c r="B368" s="7" t="s">
        <v>7</v>
      </c>
      <c r="C368" s="8">
        <v>17.235436056532226</v>
      </c>
    </row>
    <row r="369" spans="1:3" x14ac:dyDescent="0.25">
      <c r="A369" s="6" t="s">
        <v>65</v>
      </c>
      <c r="B369" s="7" t="s">
        <v>7</v>
      </c>
      <c r="C369" s="8">
        <v>26.859301324630941</v>
      </c>
    </row>
    <row r="370" spans="1:3" x14ac:dyDescent="0.25">
      <c r="A370" s="6" t="s">
        <v>65</v>
      </c>
      <c r="B370" s="7" t="s">
        <v>7</v>
      </c>
      <c r="C370" s="8">
        <v>6.1481633754320146</v>
      </c>
    </row>
    <row r="371" spans="1:3" x14ac:dyDescent="0.25">
      <c r="A371" s="6" t="s">
        <v>65</v>
      </c>
      <c r="B371" s="7" t="s">
        <v>7</v>
      </c>
      <c r="C371" s="8">
        <v>26.859301324630941</v>
      </c>
    </row>
    <row r="372" spans="1:3" x14ac:dyDescent="0.25">
      <c r="A372" s="6" t="s">
        <v>65</v>
      </c>
      <c r="B372" s="7" t="s">
        <v>7</v>
      </c>
      <c r="C372" s="8">
        <v>17.235436056532226</v>
      </c>
    </row>
    <row r="373" spans="1:3" x14ac:dyDescent="0.25">
      <c r="A373" s="6" t="s">
        <v>10</v>
      </c>
      <c r="B373" s="7" t="s">
        <v>8</v>
      </c>
      <c r="C373" s="8">
        <v>82.372809413189259</v>
      </c>
    </row>
    <row r="374" spans="1:3" x14ac:dyDescent="0.25">
      <c r="A374" s="6" t="s">
        <v>66</v>
      </c>
      <c r="B374" s="7" t="s">
        <v>8</v>
      </c>
      <c r="C374" s="8">
        <v>88.183421516754848</v>
      </c>
    </row>
    <row r="375" spans="1:3" x14ac:dyDescent="0.25">
      <c r="A375" s="6" t="s">
        <v>65</v>
      </c>
      <c r="B375" s="7" t="s">
        <v>8</v>
      </c>
      <c r="C375" s="8">
        <v>1232.2858903265558</v>
      </c>
    </row>
    <row r="376" spans="1:3" x14ac:dyDescent="0.25">
      <c r="A376" s="6" t="s">
        <v>66</v>
      </c>
      <c r="B376" s="7" t="s">
        <v>9</v>
      </c>
      <c r="C376" s="8">
        <v>6.6137566137566139</v>
      </c>
    </row>
    <row r="377" spans="1:3" x14ac:dyDescent="0.25">
      <c r="A377" s="6" t="s">
        <v>67</v>
      </c>
      <c r="B377" s="7" t="s">
        <v>7</v>
      </c>
      <c r="C377" s="8">
        <v>317.69564756962825</v>
      </c>
    </row>
    <row r="378" spans="1:3" x14ac:dyDescent="0.25">
      <c r="A378" s="6" t="s">
        <v>67</v>
      </c>
      <c r="B378" s="7" t="s">
        <v>7</v>
      </c>
      <c r="C378" s="8">
        <v>529.49274594938049</v>
      </c>
    </row>
    <row r="379" spans="1:3" x14ac:dyDescent="0.25">
      <c r="A379" s="6" t="s">
        <v>10</v>
      </c>
      <c r="B379" s="7" t="s">
        <v>7</v>
      </c>
      <c r="C379" s="8">
        <v>12</v>
      </c>
    </row>
    <row r="380" spans="1:3" x14ac:dyDescent="0.25">
      <c r="A380" s="6" t="s">
        <v>66</v>
      </c>
      <c r="B380" s="7" t="s">
        <v>12</v>
      </c>
      <c r="C380" s="8">
        <v>110.22927689594357</v>
      </c>
    </row>
    <row r="381" spans="1:3" x14ac:dyDescent="0.25">
      <c r="A381" s="6" t="s">
        <v>66</v>
      </c>
      <c r="B381" s="7" t="s">
        <v>7</v>
      </c>
      <c r="C381" s="8">
        <v>154.32098765432099</v>
      </c>
    </row>
    <row r="382" spans="1:3" x14ac:dyDescent="0.25">
      <c r="A382" s="6" t="s">
        <v>10</v>
      </c>
      <c r="B382" s="7" t="s">
        <v>8</v>
      </c>
      <c r="C382" s="8">
        <v>197.4242713399185</v>
      </c>
    </row>
    <row r="383" spans="1:3" x14ac:dyDescent="0.25">
      <c r="A383" s="6" t="s">
        <v>68</v>
      </c>
      <c r="B383" s="7" t="s">
        <v>7</v>
      </c>
      <c r="C383" s="8">
        <v>87.739382893567921</v>
      </c>
    </row>
    <row r="384" spans="1:3" x14ac:dyDescent="0.25">
      <c r="A384" s="6" t="s">
        <v>68</v>
      </c>
      <c r="B384" s="7" t="s">
        <v>7</v>
      </c>
      <c r="C384" s="8">
        <v>73.2687957357561</v>
      </c>
    </row>
    <row r="385" spans="1:3" x14ac:dyDescent="0.25">
      <c r="A385" s="6" t="s">
        <v>68</v>
      </c>
      <c r="B385" s="7" t="s">
        <v>7</v>
      </c>
      <c r="C385" s="8">
        <v>9.1585994669695116E-7</v>
      </c>
    </row>
    <row r="386" spans="1:3" x14ac:dyDescent="0.25">
      <c r="A386" s="6" t="s">
        <v>68</v>
      </c>
      <c r="B386" s="7" t="s">
        <v>7</v>
      </c>
      <c r="C386" s="8">
        <v>9.1585994669695116E-7</v>
      </c>
    </row>
    <row r="387" spans="1:3" x14ac:dyDescent="0.25">
      <c r="A387" s="6" t="s">
        <v>65</v>
      </c>
      <c r="B387" s="7" t="s">
        <v>7</v>
      </c>
      <c r="C387" s="8">
        <v>137.88348845225781</v>
      </c>
    </row>
    <row r="388" spans="1:3" x14ac:dyDescent="0.25">
      <c r="A388" s="6" t="s">
        <v>68</v>
      </c>
      <c r="B388" s="7" t="s">
        <v>7</v>
      </c>
      <c r="C388" s="8">
        <v>183.17198933939025</v>
      </c>
    </row>
    <row r="389" spans="1:3" x14ac:dyDescent="0.25">
      <c r="A389" s="6" t="s">
        <v>65</v>
      </c>
      <c r="B389" s="7" t="s">
        <v>9</v>
      </c>
      <c r="C389" s="8">
        <v>9.2421441774491679</v>
      </c>
    </row>
    <row r="390" spans="1:3" x14ac:dyDescent="0.25">
      <c r="A390" s="6" t="s">
        <v>66</v>
      </c>
      <c r="B390" s="7" t="s">
        <v>7</v>
      </c>
      <c r="C390" s="8">
        <v>10.45494841519664</v>
      </c>
    </row>
    <row r="391" spans="1:3" x14ac:dyDescent="0.25">
      <c r="A391" s="6" t="s">
        <v>65</v>
      </c>
      <c r="B391" s="7" t="s">
        <v>7</v>
      </c>
      <c r="C391" s="8">
        <v>4.529698199992291</v>
      </c>
    </row>
    <row r="392" spans="1:3" x14ac:dyDescent="0.25">
      <c r="A392" s="6" t="s">
        <v>10</v>
      </c>
      <c r="B392" s="7" t="s">
        <v>8</v>
      </c>
      <c r="C392" s="8">
        <v>329.04045223319753</v>
      </c>
    </row>
    <row r="393" spans="1:3" x14ac:dyDescent="0.25">
      <c r="A393" s="6" t="s">
        <v>10</v>
      </c>
      <c r="B393" s="7" t="s">
        <v>8</v>
      </c>
      <c r="C393" s="8">
        <v>39.049937979510275</v>
      </c>
    </row>
    <row r="394" spans="1:3" x14ac:dyDescent="0.25">
      <c r="A394" s="6" t="s">
        <v>10</v>
      </c>
      <c r="B394" s="7" t="s">
        <v>8</v>
      </c>
      <c r="C394" s="8">
        <v>91.882207010612404</v>
      </c>
    </row>
    <row r="395" spans="1:3" x14ac:dyDescent="0.25">
      <c r="A395" s="6" t="s">
        <v>66</v>
      </c>
      <c r="B395" s="7" t="s">
        <v>8</v>
      </c>
      <c r="C395" s="8">
        <v>132.27513227513228</v>
      </c>
    </row>
    <row r="396" spans="1:3" x14ac:dyDescent="0.25">
      <c r="A396" s="6" t="s">
        <v>66</v>
      </c>
      <c r="B396" s="7" t="s">
        <v>7</v>
      </c>
      <c r="C396" s="8">
        <v>70.546737213403873</v>
      </c>
    </row>
    <row r="397" spans="1:3" x14ac:dyDescent="0.25">
      <c r="A397" s="6" t="s">
        <v>66</v>
      </c>
      <c r="B397" s="7" t="s">
        <v>8</v>
      </c>
      <c r="C397" s="8">
        <v>132.27513227513228</v>
      </c>
    </row>
    <row r="398" spans="1:3" x14ac:dyDescent="0.25">
      <c r="A398" s="6" t="s">
        <v>10</v>
      </c>
      <c r="B398" s="7" t="s">
        <v>8</v>
      </c>
      <c r="C398" s="8">
        <v>263.23236178655804</v>
      </c>
    </row>
    <row r="399" spans="1:3" x14ac:dyDescent="0.25">
      <c r="A399" s="6" t="s">
        <v>65</v>
      </c>
      <c r="B399" s="7" t="s">
        <v>11</v>
      </c>
      <c r="C399" s="8">
        <v>19.27203114360233</v>
      </c>
    </row>
    <row r="400" spans="1:3" x14ac:dyDescent="0.25">
      <c r="A400" s="6" t="s">
        <v>10</v>
      </c>
      <c r="B400" s="7" t="s">
        <v>8</v>
      </c>
      <c r="C400" s="8">
        <v>329.04045223319753</v>
      </c>
    </row>
    <row r="401" spans="1:3" x14ac:dyDescent="0.25">
      <c r="A401" s="6" t="s">
        <v>10</v>
      </c>
      <c r="B401" s="7" t="s">
        <v>8</v>
      </c>
      <c r="C401" s="8">
        <v>131.61618089327902</v>
      </c>
    </row>
    <row r="402" spans="1:3" x14ac:dyDescent="0.25">
      <c r="A402" s="6" t="s">
        <v>66</v>
      </c>
      <c r="B402" s="7" t="s">
        <v>8</v>
      </c>
      <c r="C402" s="8">
        <v>132.27513227513228</v>
      </c>
    </row>
    <row r="403" spans="1:3" x14ac:dyDescent="0.25">
      <c r="A403" s="6" t="s">
        <v>10</v>
      </c>
      <c r="B403" s="7" t="s">
        <v>8</v>
      </c>
      <c r="C403" s="8">
        <v>658.08090446639505</v>
      </c>
    </row>
    <row r="404" spans="1:3" x14ac:dyDescent="0.25">
      <c r="A404" s="6" t="s">
        <v>10</v>
      </c>
      <c r="B404" s="7" t="s">
        <v>8</v>
      </c>
      <c r="C404" s="8">
        <v>329.04045223319753</v>
      </c>
    </row>
    <row r="405" spans="1:3" x14ac:dyDescent="0.25">
      <c r="A405" s="6" t="s">
        <v>66</v>
      </c>
      <c r="B405" s="7" t="s">
        <v>7</v>
      </c>
      <c r="C405" s="8">
        <v>220.45855379188714</v>
      </c>
    </row>
    <row r="406" spans="1:3" x14ac:dyDescent="0.25">
      <c r="A406" s="6" t="s">
        <v>10</v>
      </c>
      <c r="B406" s="7" t="s">
        <v>7</v>
      </c>
      <c r="C406" s="8">
        <v>97.767638911520294</v>
      </c>
    </row>
    <row r="407" spans="1:3" x14ac:dyDescent="0.25">
      <c r="A407" s="6" t="s">
        <v>67</v>
      </c>
      <c r="B407" s="7" t="s">
        <v>9</v>
      </c>
      <c r="C407" s="8">
        <v>52.949274594938046</v>
      </c>
    </row>
    <row r="408" spans="1:3" x14ac:dyDescent="0.25">
      <c r="A408" s="6" t="s">
        <v>67</v>
      </c>
      <c r="B408" s="7" t="s">
        <v>9</v>
      </c>
      <c r="C408" s="8">
        <v>52.949274594938046</v>
      </c>
    </row>
    <row r="409" spans="1:3" x14ac:dyDescent="0.25">
      <c r="A409" s="6" t="s">
        <v>66</v>
      </c>
      <c r="B409" s="7" t="s">
        <v>7</v>
      </c>
      <c r="C409" s="8">
        <v>33.06878306878307</v>
      </c>
    </row>
    <row r="410" spans="1:3" x14ac:dyDescent="0.25">
      <c r="A410" s="6" t="s">
        <v>66</v>
      </c>
      <c r="B410" s="7" t="s">
        <v>7</v>
      </c>
      <c r="C410" s="8">
        <v>136.68430335097003</v>
      </c>
    </row>
    <row r="411" spans="1:3" x14ac:dyDescent="0.25">
      <c r="A411" s="6" t="s">
        <v>65</v>
      </c>
      <c r="B411" s="7" t="s">
        <v>7</v>
      </c>
      <c r="C411" s="8">
        <v>10.341261633919338</v>
      </c>
    </row>
    <row r="412" spans="1:3" x14ac:dyDescent="0.25">
      <c r="A412" s="6" t="s">
        <v>10</v>
      </c>
      <c r="B412" s="7" t="s">
        <v>7</v>
      </c>
      <c r="C412" s="8">
        <v>260.71370376405412</v>
      </c>
    </row>
    <row r="413" spans="1:3" x14ac:dyDescent="0.25">
      <c r="A413" s="6" t="s">
        <v>66</v>
      </c>
      <c r="B413" s="7" t="s">
        <v>7</v>
      </c>
      <c r="C413" s="8">
        <v>39.682539682539684</v>
      </c>
    </row>
    <row r="414" spans="1:3" x14ac:dyDescent="0.25">
      <c r="A414" s="6" t="s">
        <v>66</v>
      </c>
      <c r="B414" s="7" t="s">
        <v>7</v>
      </c>
      <c r="C414" s="8">
        <v>14.690123456790122</v>
      </c>
    </row>
    <row r="415" spans="1:3" x14ac:dyDescent="0.25">
      <c r="A415" s="6" t="s">
        <v>66</v>
      </c>
      <c r="B415" s="7" t="s">
        <v>7</v>
      </c>
      <c r="C415" s="8">
        <v>734.5064594356262</v>
      </c>
    </row>
    <row r="416" spans="1:3" x14ac:dyDescent="0.25">
      <c r="A416" s="6" t="s">
        <v>67</v>
      </c>
      <c r="B416" s="7" t="s">
        <v>8</v>
      </c>
      <c r="C416" s="8">
        <v>105.89854918987609</v>
      </c>
    </row>
    <row r="417" spans="1:3" x14ac:dyDescent="0.25">
      <c r="A417" s="6" t="s">
        <v>66</v>
      </c>
      <c r="B417" s="7" t="s">
        <v>8</v>
      </c>
      <c r="C417" s="8">
        <v>28.659611992945326</v>
      </c>
    </row>
    <row r="418" spans="1:3" x14ac:dyDescent="0.25">
      <c r="A418" s="6" t="s">
        <v>65</v>
      </c>
      <c r="B418" s="7" t="s">
        <v>7</v>
      </c>
      <c r="C418" s="8">
        <v>25.696041524803107</v>
      </c>
    </row>
    <row r="419" spans="1:3" x14ac:dyDescent="0.25">
      <c r="A419" s="6" t="s">
        <v>66</v>
      </c>
      <c r="B419" s="7" t="s">
        <v>7</v>
      </c>
      <c r="C419" s="8">
        <v>10.45494841519664</v>
      </c>
    </row>
    <row r="420" spans="1:3" x14ac:dyDescent="0.25">
      <c r="A420" s="6" t="s">
        <v>66</v>
      </c>
      <c r="B420" s="7" t="s">
        <v>7</v>
      </c>
      <c r="C420" s="8">
        <v>132.27513227513228</v>
      </c>
    </row>
    <row r="421" spans="1:3" x14ac:dyDescent="0.25">
      <c r="A421" s="6" t="s">
        <v>65</v>
      </c>
      <c r="B421" s="7" t="s">
        <v>7</v>
      </c>
      <c r="C421" s="8">
        <v>583.30014261303052</v>
      </c>
    </row>
    <row r="422" spans="1:3" x14ac:dyDescent="0.25">
      <c r="A422" s="6" t="s">
        <v>10</v>
      </c>
      <c r="B422" s="7" t="s">
        <v>8</v>
      </c>
      <c r="C422" s="8">
        <v>100</v>
      </c>
    </row>
    <row r="423" spans="1:3" x14ac:dyDescent="0.25">
      <c r="A423" s="6" t="s">
        <v>66</v>
      </c>
      <c r="B423" s="7" t="s">
        <v>7</v>
      </c>
      <c r="C423" s="8">
        <v>11.022927689594356</v>
      </c>
    </row>
    <row r="424" spans="1:3" x14ac:dyDescent="0.25">
      <c r="A424" s="6" t="s">
        <v>66</v>
      </c>
      <c r="B424" s="7" t="s">
        <v>7</v>
      </c>
      <c r="C424" s="8">
        <v>66.137566137566139</v>
      </c>
    </row>
    <row r="425" spans="1:3" x14ac:dyDescent="0.25">
      <c r="A425" s="6" t="s">
        <v>10</v>
      </c>
      <c r="B425" s="7" t="s">
        <v>7</v>
      </c>
      <c r="C425" s="8">
        <v>17.5</v>
      </c>
    </row>
    <row r="426" spans="1:3" x14ac:dyDescent="0.25">
      <c r="A426" s="6" t="s">
        <v>10</v>
      </c>
      <c r="B426" s="7" t="s">
        <v>7</v>
      </c>
      <c r="C426" s="8">
        <v>0.35</v>
      </c>
    </row>
    <row r="427" spans="1:3" x14ac:dyDescent="0.25">
      <c r="A427" s="6" t="s">
        <v>10</v>
      </c>
      <c r="B427" s="7" t="s">
        <v>8</v>
      </c>
      <c r="C427" s="8">
        <v>47.5</v>
      </c>
    </row>
    <row r="428" spans="1:3" x14ac:dyDescent="0.25">
      <c r="A428" s="6" t="s">
        <v>10</v>
      </c>
      <c r="B428" s="7" t="s">
        <v>7</v>
      </c>
      <c r="C428" s="8">
        <v>39.107055564608117</v>
      </c>
    </row>
    <row r="429" spans="1:3" x14ac:dyDescent="0.25">
      <c r="A429" s="6" t="s">
        <v>66</v>
      </c>
      <c r="B429" s="7" t="s">
        <v>7</v>
      </c>
      <c r="C429" s="8">
        <v>132.27513227513228</v>
      </c>
    </row>
    <row r="430" spans="1:3" x14ac:dyDescent="0.25">
      <c r="A430" s="6" t="s">
        <v>10</v>
      </c>
      <c r="B430" s="7" t="s">
        <v>7</v>
      </c>
      <c r="C430" s="8">
        <v>102.73808976891625</v>
      </c>
    </row>
    <row r="431" spans="1:3" x14ac:dyDescent="0.25">
      <c r="A431" s="6" t="s">
        <v>67</v>
      </c>
      <c r="B431" s="7" t="s">
        <v>8</v>
      </c>
      <c r="C431" s="8">
        <v>79.423911892407062</v>
      </c>
    </row>
    <row r="432" spans="1:3" x14ac:dyDescent="0.25">
      <c r="A432" s="6" t="s">
        <v>66</v>
      </c>
      <c r="B432" s="7" t="s">
        <v>7</v>
      </c>
      <c r="C432" s="8">
        <v>195.868430335097</v>
      </c>
    </row>
    <row r="433" spans="1:3" x14ac:dyDescent="0.25">
      <c r="A433" s="6" t="s">
        <v>10</v>
      </c>
      <c r="B433" s="7" t="s">
        <v>7</v>
      </c>
      <c r="C433" s="8">
        <v>81.473032426266911</v>
      </c>
    </row>
    <row r="434" spans="1:3" x14ac:dyDescent="0.25">
      <c r="A434" s="6" t="s">
        <v>10</v>
      </c>
      <c r="B434" s="7" t="s">
        <v>7</v>
      </c>
      <c r="C434" s="8">
        <v>125.34046951807782</v>
      </c>
    </row>
    <row r="435" spans="1:3" x14ac:dyDescent="0.25">
      <c r="A435" s="6" t="s">
        <v>10</v>
      </c>
      <c r="B435" s="7" t="s">
        <v>7</v>
      </c>
      <c r="C435" s="8">
        <v>80</v>
      </c>
    </row>
    <row r="436" spans="1:3" x14ac:dyDescent="0.25">
      <c r="A436" s="6" t="s">
        <v>68</v>
      </c>
      <c r="B436" s="7" t="s">
        <v>9</v>
      </c>
      <c r="C436" s="8">
        <v>54.951596801817075</v>
      </c>
    </row>
    <row r="437" spans="1:3" x14ac:dyDescent="0.25">
      <c r="A437" s="6" t="s">
        <v>68</v>
      </c>
      <c r="B437" s="7" t="s">
        <v>9</v>
      </c>
      <c r="C437" s="8">
        <v>183.17198933939025</v>
      </c>
    </row>
    <row r="438" spans="1:3" x14ac:dyDescent="0.25">
      <c r="A438" s="6" t="s">
        <v>65</v>
      </c>
      <c r="B438" s="7" t="s">
        <v>7</v>
      </c>
      <c r="C438" s="8">
        <v>46.210720887245841</v>
      </c>
    </row>
    <row r="439" spans="1:3" x14ac:dyDescent="0.25">
      <c r="A439" s="6" t="s">
        <v>65</v>
      </c>
      <c r="B439" s="7" t="s">
        <v>7</v>
      </c>
      <c r="C439" s="8">
        <v>462.10720887245844</v>
      </c>
    </row>
    <row r="440" spans="1:3" x14ac:dyDescent="0.25">
      <c r="A440" s="6" t="s">
        <v>66</v>
      </c>
      <c r="B440" s="7" t="s">
        <v>7</v>
      </c>
      <c r="C440" s="8">
        <v>176.3668430335097</v>
      </c>
    </row>
    <row r="441" spans="1:3" x14ac:dyDescent="0.25">
      <c r="A441" s="6" t="s">
        <v>65</v>
      </c>
      <c r="B441" s="7" t="s">
        <v>8</v>
      </c>
      <c r="C441" s="8">
        <v>154.03573629081947</v>
      </c>
    </row>
    <row r="442" spans="1:3" x14ac:dyDescent="0.25">
      <c r="A442" s="6" t="s">
        <v>65</v>
      </c>
      <c r="B442" s="7" t="s">
        <v>7</v>
      </c>
      <c r="C442" s="8">
        <v>61.614294516327789</v>
      </c>
    </row>
    <row r="443" spans="1:3" x14ac:dyDescent="0.25">
      <c r="A443" s="6" t="s">
        <v>65</v>
      </c>
      <c r="B443" s="7" t="s">
        <v>9</v>
      </c>
      <c r="C443" s="8">
        <v>77.017868145409736</v>
      </c>
    </row>
    <row r="444" spans="1:3" x14ac:dyDescent="0.25">
      <c r="A444" s="6" t="s">
        <v>65</v>
      </c>
      <c r="B444" s="7" t="s">
        <v>8</v>
      </c>
      <c r="C444" s="8">
        <v>231.05360443622922</v>
      </c>
    </row>
    <row r="445" spans="1:3" x14ac:dyDescent="0.25">
      <c r="A445" s="6" t="s">
        <v>68</v>
      </c>
      <c r="B445" s="7" t="s">
        <v>9</v>
      </c>
      <c r="C445" s="8">
        <v>28.849588320953963</v>
      </c>
    </row>
    <row r="446" spans="1:3" x14ac:dyDescent="0.25">
      <c r="A446" s="6" t="s">
        <v>68</v>
      </c>
      <c r="B446" s="7" t="s">
        <v>9</v>
      </c>
      <c r="C446" s="8">
        <v>107.15561376354329</v>
      </c>
    </row>
    <row r="447" spans="1:3" x14ac:dyDescent="0.25">
      <c r="A447" s="6" t="s">
        <v>68</v>
      </c>
      <c r="B447" s="7" t="s">
        <v>9</v>
      </c>
      <c r="C447" s="8">
        <v>54.951596801817075</v>
      </c>
    </row>
    <row r="448" spans="1:3" x14ac:dyDescent="0.25">
      <c r="A448" s="6" t="s">
        <v>68</v>
      </c>
      <c r="B448" s="7" t="s">
        <v>7</v>
      </c>
      <c r="C448" s="8">
        <v>36.63439786787805</v>
      </c>
    </row>
    <row r="449" spans="1:3" x14ac:dyDescent="0.25">
      <c r="A449" s="6" t="s">
        <v>68</v>
      </c>
      <c r="B449" s="7" t="s">
        <v>7</v>
      </c>
      <c r="C449" s="8">
        <v>64.110196268786581</v>
      </c>
    </row>
    <row r="450" spans="1:3" x14ac:dyDescent="0.25">
      <c r="A450" s="6" t="s">
        <v>68</v>
      </c>
      <c r="B450" s="7" t="s">
        <v>7</v>
      </c>
      <c r="C450" s="8">
        <v>45.792997334847563</v>
      </c>
    </row>
    <row r="451" spans="1:3" x14ac:dyDescent="0.25">
      <c r="A451" s="6" t="s">
        <v>68</v>
      </c>
      <c r="B451" s="7" t="s">
        <v>7</v>
      </c>
      <c r="C451" s="8">
        <v>119.06179307060366</v>
      </c>
    </row>
    <row r="452" spans="1:3" x14ac:dyDescent="0.25">
      <c r="A452" s="6" t="s">
        <v>68</v>
      </c>
      <c r="B452" s="7" t="s">
        <v>7</v>
      </c>
      <c r="C452" s="8">
        <v>59.530896535301828</v>
      </c>
    </row>
    <row r="453" spans="1:3" x14ac:dyDescent="0.25">
      <c r="A453" s="6" t="s">
        <v>68</v>
      </c>
      <c r="B453" s="7" t="s">
        <v>7</v>
      </c>
      <c r="C453" s="8">
        <v>412.13697601362799</v>
      </c>
    </row>
    <row r="454" spans="1:3" x14ac:dyDescent="0.25">
      <c r="A454" s="6" t="s">
        <v>68</v>
      </c>
      <c r="B454" s="7" t="s">
        <v>7</v>
      </c>
      <c r="C454" s="8">
        <v>178.52766354969</v>
      </c>
    </row>
    <row r="455" spans="1:3" x14ac:dyDescent="0.25">
      <c r="A455" s="6" t="s">
        <v>68</v>
      </c>
      <c r="B455" s="7" t="s">
        <v>7</v>
      </c>
      <c r="C455" s="8">
        <v>45.792997334847563</v>
      </c>
    </row>
    <row r="456" spans="1:3" x14ac:dyDescent="0.25">
      <c r="A456" s="6" t="s">
        <v>68</v>
      </c>
      <c r="B456" s="7" t="s">
        <v>9</v>
      </c>
      <c r="C456" s="8">
        <v>27.475798400908538</v>
      </c>
    </row>
    <row r="457" spans="1:3" x14ac:dyDescent="0.25">
      <c r="A457" s="6" t="s">
        <v>65</v>
      </c>
      <c r="B457" s="7" t="s">
        <v>9</v>
      </c>
      <c r="C457" s="8">
        <v>34.470872113064452</v>
      </c>
    </row>
    <row r="458" spans="1:3" x14ac:dyDescent="0.25">
      <c r="A458" s="6" t="s">
        <v>66</v>
      </c>
      <c r="B458" s="7" t="s">
        <v>8</v>
      </c>
      <c r="C458" s="8">
        <v>44.091710758377424</v>
      </c>
    </row>
    <row r="459" spans="1:3" x14ac:dyDescent="0.25">
      <c r="A459" s="6" t="s">
        <v>66</v>
      </c>
      <c r="B459" s="7" t="s">
        <v>7</v>
      </c>
      <c r="C459" s="8">
        <v>238.95061728395061</v>
      </c>
    </row>
    <row r="460" spans="1:3" x14ac:dyDescent="0.25">
      <c r="A460" s="6" t="s">
        <v>66</v>
      </c>
      <c r="B460" s="7" t="s">
        <v>8</v>
      </c>
      <c r="C460" s="8">
        <v>61.85295414462081</v>
      </c>
    </row>
    <row r="461" spans="1:3" x14ac:dyDescent="0.25">
      <c r="A461" s="6" t="s">
        <v>66</v>
      </c>
      <c r="B461" s="7" t="s">
        <v>7</v>
      </c>
      <c r="C461" s="8">
        <v>18.04052028218695</v>
      </c>
    </row>
    <row r="462" spans="1:3" x14ac:dyDescent="0.25">
      <c r="A462" s="6" t="s">
        <v>67</v>
      </c>
      <c r="B462" s="7" t="s">
        <v>8</v>
      </c>
      <c r="C462" s="8">
        <v>16.20614212786646</v>
      </c>
    </row>
    <row r="463" spans="1:3" x14ac:dyDescent="0.25">
      <c r="A463" s="6" t="s">
        <v>10</v>
      </c>
      <c r="B463" s="7" t="s">
        <v>7</v>
      </c>
      <c r="C463" s="8">
        <v>35</v>
      </c>
    </row>
    <row r="464" spans="1:3" x14ac:dyDescent="0.25">
      <c r="A464" s="6" t="s">
        <v>66</v>
      </c>
      <c r="B464" s="7" t="s">
        <v>8</v>
      </c>
      <c r="C464" s="8">
        <v>44.091710758377424</v>
      </c>
    </row>
    <row r="465" spans="1:3" x14ac:dyDescent="0.25">
      <c r="A465" s="6" t="s">
        <v>66</v>
      </c>
      <c r="B465" s="7" t="s">
        <v>8</v>
      </c>
      <c r="C465" s="8">
        <v>351.24338624338623</v>
      </c>
    </row>
    <row r="466" spans="1:3" x14ac:dyDescent="0.25">
      <c r="A466" s="6" t="s">
        <v>10</v>
      </c>
      <c r="B466" s="7" t="s">
        <v>8</v>
      </c>
      <c r="C466" s="8">
        <v>98.118950627342358</v>
      </c>
    </row>
    <row r="467" spans="1:3" x14ac:dyDescent="0.25">
      <c r="A467" s="6" t="s">
        <v>10</v>
      </c>
      <c r="B467" s="7" t="s">
        <v>9</v>
      </c>
      <c r="C467" s="8">
        <v>35</v>
      </c>
    </row>
    <row r="468" spans="1:3" x14ac:dyDescent="0.25">
      <c r="A468" s="6" t="s">
        <v>65</v>
      </c>
      <c r="B468" s="7" t="s">
        <v>7</v>
      </c>
      <c r="C468" s="8">
        <v>103.41261633919338</v>
      </c>
    </row>
    <row r="469" spans="1:3" x14ac:dyDescent="0.25">
      <c r="A469" s="6" t="s">
        <v>66</v>
      </c>
      <c r="B469" s="7" t="s">
        <v>7</v>
      </c>
      <c r="C469" s="8">
        <v>220.45855379188714</v>
      </c>
    </row>
    <row r="470" spans="1:3" x14ac:dyDescent="0.25">
      <c r="A470" s="6" t="s">
        <v>65</v>
      </c>
      <c r="B470" s="7" t="s">
        <v>11</v>
      </c>
      <c r="C470" s="8">
        <v>160.6002595300194</v>
      </c>
    </row>
    <row r="471" spans="1:3" x14ac:dyDescent="0.25">
      <c r="A471" s="6" t="s">
        <v>10</v>
      </c>
      <c r="B471" s="7" t="s">
        <v>8</v>
      </c>
      <c r="C471" s="8">
        <v>200</v>
      </c>
    </row>
    <row r="472" spans="1:3" x14ac:dyDescent="0.25">
      <c r="A472" s="6" t="s">
        <v>66</v>
      </c>
      <c r="B472" s="7" t="s">
        <v>7</v>
      </c>
      <c r="C472" s="8">
        <v>24.483553791887125</v>
      </c>
    </row>
    <row r="473" spans="1:3" x14ac:dyDescent="0.25">
      <c r="A473" s="6" t="s">
        <v>10</v>
      </c>
      <c r="B473" s="7" t="s">
        <v>7</v>
      </c>
      <c r="C473" s="8">
        <v>65.178425941013529</v>
      </c>
    </row>
    <row r="474" spans="1:3" x14ac:dyDescent="0.25">
      <c r="A474" s="6" t="s">
        <v>65</v>
      </c>
      <c r="B474" s="7" t="s">
        <v>7</v>
      </c>
      <c r="C474" s="8">
        <v>1.1650585227345727</v>
      </c>
    </row>
    <row r="475" spans="1:3" x14ac:dyDescent="0.25">
      <c r="A475" s="6" t="s">
        <v>10</v>
      </c>
      <c r="B475" s="7" t="s">
        <v>8</v>
      </c>
      <c r="C475" s="8">
        <v>80.243941582410528</v>
      </c>
    </row>
    <row r="476" spans="1:3" x14ac:dyDescent="0.25">
      <c r="A476" s="6" t="s">
        <v>65</v>
      </c>
      <c r="B476" s="7" t="s">
        <v>7</v>
      </c>
      <c r="C476" s="8">
        <v>17.580144777662873</v>
      </c>
    </row>
    <row r="477" spans="1:3" x14ac:dyDescent="0.25">
      <c r="A477" s="6" t="s">
        <v>65</v>
      </c>
      <c r="B477" s="7" t="s">
        <v>7</v>
      </c>
      <c r="C477" s="8">
        <v>9.6518441916580482</v>
      </c>
    </row>
    <row r="478" spans="1:3" x14ac:dyDescent="0.25">
      <c r="A478" s="6" t="s">
        <v>65</v>
      </c>
      <c r="B478" s="7" t="s">
        <v>7</v>
      </c>
      <c r="C478" s="8">
        <v>2.8266115132712857</v>
      </c>
    </row>
    <row r="479" spans="1:3" x14ac:dyDescent="0.25">
      <c r="A479" s="6" t="s">
        <v>66</v>
      </c>
      <c r="B479" s="7" t="s">
        <v>8</v>
      </c>
      <c r="C479" s="8">
        <v>205.57760141093476</v>
      </c>
    </row>
    <row r="480" spans="1:3" x14ac:dyDescent="0.25">
      <c r="A480" s="6" t="s">
        <v>66</v>
      </c>
      <c r="B480" s="7" t="s">
        <v>7</v>
      </c>
      <c r="C480" s="8">
        <v>92.592592592592595</v>
      </c>
    </row>
    <row r="481" spans="1:3" x14ac:dyDescent="0.25">
      <c r="A481" s="6" t="s">
        <v>65</v>
      </c>
      <c r="B481" s="7" t="s">
        <v>7</v>
      </c>
      <c r="C481" s="8">
        <v>9.5139607032057896</v>
      </c>
    </row>
    <row r="482" spans="1:3" x14ac:dyDescent="0.25">
      <c r="A482" s="6" t="s">
        <v>10</v>
      </c>
      <c r="B482" s="7" t="s">
        <v>7</v>
      </c>
      <c r="C482" s="8">
        <v>10</v>
      </c>
    </row>
    <row r="483" spans="1:3" x14ac:dyDescent="0.25">
      <c r="A483" s="6" t="s">
        <v>66</v>
      </c>
      <c r="B483" s="7" t="s">
        <v>9</v>
      </c>
      <c r="C483" s="8">
        <v>126.41093474426808</v>
      </c>
    </row>
    <row r="484" spans="1:3" x14ac:dyDescent="0.25">
      <c r="A484" s="6" t="s">
        <v>66</v>
      </c>
      <c r="B484" s="7" t="s">
        <v>7</v>
      </c>
      <c r="C484" s="8">
        <v>44.091710758377424</v>
      </c>
    </row>
    <row r="485" spans="1:3" x14ac:dyDescent="0.25">
      <c r="A485" s="6" t="s">
        <v>10</v>
      </c>
      <c r="B485" s="7" t="s">
        <v>7</v>
      </c>
      <c r="C485" s="8">
        <v>166.25</v>
      </c>
    </row>
    <row r="486" spans="1:3" x14ac:dyDescent="0.25">
      <c r="A486" s="6" t="s">
        <v>10</v>
      </c>
      <c r="B486" s="7" t="s">
        <v>7</v>
      </c>
      <c r="C486" s="8">
        <v>166.25</v>
      </c>
    </row>
    <row r="487" spans="1:3" x14ac:dyDescent="0.25">
      <c r="A487" s="6" t="s">
        <v>66</v>
      </c>
      <c r="B487" s="7" t="s">
        <v>7</v>
      </c>
      <c r="C487" s="8">
        <v>10.45494841519664</v>
      </c>
    </row>
    <row r="488" spans="1:3" x14ac:dyDescent="0.25">
      <c r="A488" s="6" t="s">
        <v>66</v>
      </c>
      <c r="B488" s="7" t="s">
        <v>7</v>
      </c>
      <c r="C488" s="8">
        <v>25.352733686067019</v>
      </c>
    </row>
    <row r="489" spans="1:3" x14ac:dyDescent="0.25">
      <c r="A489" s="6" t="s">
        <v>10</v>
      </c>
      <c r="B489" s="7" t="s">
        <v>7</v>
      </c>
      <c r="C489" s="8">
        <v>20</v>
      </c>
    </row>
    <row r="490" spans="1:3" x14ac:dyDescent="0.25">
      <c r="A490" s="6" t="s">
        <v>65</v>
      </c>
      <c r="B490" s="7" t="s">
        <v>7</v>
      </c>
      <c r="C490" s="8">
        <v>46.210720887245841</v>
      </c>
    </row>
    <row r="491" spans="1:3" x14ac:dyDescent="0.25">
      <c r="A491" s="6" t="s">
        <v>10</v>
      </c>
      <c r="B491" s="7" t="s">
        <v>8</v>
      </c>
      <c r="C491" s="8">
        <v>22.975000000000001</v>
      </c>
    </row>
    <row r="492" spans="1:3" x14ac:dyDescent="0.25">
      <c r="A492" s="6" t="s">
        <v>66</v>
      </c>
      <c r="B492" s="7" t="s">
        <v>7</v>
      </c>
      <c r="C492" s="8">
        <v>167.54850088183423</v>
      </c>
    </row>
    <row r="493" spans="1:3" x14ac:dyDescent="0.25">
      <c r="A493" s="6" t="s">
        <v>10</v>
      </c>
      <c r="B493" s="7" t="s">
        <v>7</v>
      </c>
      <c r="C493" s="8">
        <v>53.968392374158483</v>
      </c>
    </row>
    <row r="494" spans="1:3" x14ac:dyDescent="0.25">
      <c r="A494" s="6" t="s">
        <v>66</v>
      </c>
      <c r="B494" s="7" t="s">
        <v>7</v>
      </c>
      <c r="C494" s="8">
        <v>587.60515873015868</v>
      </c>
    </row>
    <row r="495" spans="1:3" x14ac:dyDescent="0.25">
      <c r="A495" s="6" t="s">
        <v>10</v>
      </c>
      <c r="B495" s="7" t="s">
        <v>7</v>
      </c>
      <c r="C495" s="8">
        <v>372.8518820270491</v>
      </c>
    </row>
    <row r="496" spans="1:3" x14ac:dyDescent="0.25">
      <c r="A496" s="6" t="s">
        <v>67</v>
      </c>
      <c r="B496" s="7" t="s">
        <v>7</v>
      </c>
      <c r="C496" s="8">
        <v>465.95361643545482</v>
      </c>
    </row>
    <row r="497" spans="1:3" x14ac:dyDescent="0.25">
      <c r="A497" s="6" t="s">
        <v>65</v>
      </c>
      <c r="B497" s="7" t="s">
        <v>7</v>
      </c>
      <c r="C497" s="8">
        <v>43.082385384350225</v>
      </c>
    </row>
    <row r="498" spans="1:3" x14ac:dyDescent="0.25">
      <c r="A498" s="6" t="s">
        <v>65</v>
      </c>
      <c r="B498" s="7" t="s">
        <v>9</v>
      </c>
      <c r="C498" s="8">
        <v>9.2421441774491679</v>
      </c>
    </row>
    <row r="499" spans="1:3" x14ac:dyDescent="0.25">
      <c r="A499" s="6" t="s">
        <v>68</v>
      </c>
      <c r="B499" s="7" t="s">
        <v>7</v>
      </c>
      <c r="C499" s="8">
        <v>100.74459413666463</v>
      </c>
    </row>
    <row r="500" spans="1:3" x14ac:dyDescent="0.25">
      <c r="A500" s="6" t="s">
        <v>68</v>
      </c>
      <c r="B500" s="7" t="s">
        <v>9</v>
      </c>
      <c r="C500" s="8">
        <v>50.828665500471672</v>
      </c>
    </row>
    <row r="501" spans="1:3" x14ac:dyDescent="0.25">
      <c r="A501" s="6" t="s">
        <v>67</v>
      </c>
      <c r="B501" s="7" t="s">
        <v>9</v>
      </c>
      <c r="C501" s="8">
        <v>105.89854918987609</v>
      </c>
    </row>
    <row r="502" spans="1:3" x14ac:dyDescent="0.25">
      <c r="A502" s="6" t="s">
        <v>68</v>
      </c>
      <c r="B502" s="7" t="s">
        <v>9</v>
      </c>
      <c r="C502" s="8">
        <v>91.585994669695125</v>
      </c>
    </row>
    <row r="503" spans="1:3" x14ac:dyDescent="0.25">
      <c r="A503" s="6" t="s">
        <v>65</v>
      </c>
      <c r="B503" s="7" t="s">
        <v>7</v>
      </c>
      <c r="C503" s="8">
        <v>77.017868145409736</v>
      </c>
    </row>
    <row r="504" spans="1:3" x14ac:dyDescent="0.25">
      <c r="A504" s="6" t="s">
        <v>65</v>
      </c>
      <c r="B504" s="7" t="s">
        <v>7</v>
      </c>
      <c r="C504" s="8">
        <v>206.40788662969811</v>
      </c>
    </row>
    <row r="505" spans="1:3" x14ac:dyDescent="0.25">
      <c r="A505" s="6" t="s">
        <v>66</v>
      </c>
      <c r="B505" s="7" t="s">
        <v>7</v>
      </c>
      <c r="C505" s="8">
        <v>220.45855379188714</v>
      </c>
    </row>
    <row r="506" spans="1:3" x14ac:dyDescent="0.25">
      <c r="A506" s="6" t="s">
        <v>10</v>
      </c>
      <c r="B506" s="7" t="s">
        <v>7</v>
      </c>
      <c r="C506" s="8">
        <v>22</v>
      </c>
    </row>
    <row r="507" spans="1:3" x14ac:dyDescent="0.25">
      <c r="A507" s="6" t="s">
        <v>65</v>
      </c>
      <c r="B507" s="7" t="s">
        <v>7</v>
      </c>
      <c r="C507" s="8">
        <v>202.99872804594455</v>
      </c>
    </row>
    <row r="508" spans="1:3" x14ac:dyDescent="0.25">
      <c r="A508" s="6" t="s">
        <v>66</v>
      </c>
      <c r="B508" s="7" t="s">
        <v>7</v>
      </c>
      <c r="C508" s="8">
        <v>220.45855379188714</v>
      </c>
    </row>
    <row r="509" spans="1:3" x14ac:dyDescent="0.25">
      <c r="A509" s="6" t="s">
        <v>66</v>
      </c>
      <c r="B509" s="7" t="s">
        <v>8</v>
      </c>
      <c r="C509" s="8">
        <v>33.06878306878307</v>
      </c>
    </row>
    <row r="510" spans="1:3" x14ac:dyDescent="0.25">
      <c r="A510" s="6" t="s">
        <v>65</v>
      </c>
      <c r="B510" s="7" t="s">
        <v>7</v>
      </c>
      <c r="C510" s="8">
        <v>20.042912389346419</v>
      </c>
    </row>
    <row r="511" spans="1:3" x14ac:dyDescent="0.25">
      <c r="A511" s="6" t="s">
        <v>66</v>
      </c>
      <c r="B511" s="7" t="s">
        <v>7</v>
      </c>
      <c r="C511" s="8">
        <v>661.37566137566137</v>
      </c>
    </row>
    <row r="512" spans="1:3" x14ac:dyDescent="0.25">
      <c r="A512" s="6" t="s">
        <v>66</v>
      </c>
      <c r="B512" s="7" t="s">
        <v>8</v>
      </c>
      <c r="C512" s="8">
        <v>88.183421516754848</v>
      </c>
    </row>
    <row r="513" spans="1:3" x14ac:dyDescent="0.25">
      <c r="A513" s="6" t="s">
        <v>67</v>
      </c>
      <c r="B513" s="7" t="s">
        <v>8</v>
      </c>
      <c r="C513" s="8">
        <v>129.64913702293168</v>
      </c>
    </row>
    <row r="514" spans="1:3" x14ac:dyDescent="0.25">
      <c r="A514" s="6" t="s">
        <v>10</v>
      </c>
      <c r="B514" s="7" t="s">
        <v>9</v>
      </c>
      <c r="C514" s="8">
        <v>579.76927683489407</v>
      </c>
    </row>
    <row r="515" spans="1:3" x14ac:dyDescent="0.25">
      <c r="A515" s="6" t="s">
        <v>66</v>
      </c>
      <c r="B515" s="7" t="s">
        <v>7</v>
      </c>
      <c r="C515" s="8">
        <v>18.04052028218695</v>
      </c>
    </row>
    <row r="516" spans="1:3" x14ac:dyDescent="0.25">
      <c r="A516" s="6" t="s">
        <v>65</v>
      </c>
      <c r="B516" s="7" t="s">
        <v>7</v>
      </c>
      <c r="C516" s="8">
        <v>107.82501540357363</v>
      </c>
    </row>
    <row r="517" spans="1:3" x14ac:dyDescent="0.25">
      <c r="A517" s="6" t="s">
        <v>65</v>
      </c>
      <c r="B517" s="7" t="s">
        <v>7</v>
      </c>
      <c r="C517" s="8">
        <v>1.747459303894235</v>
      </c>
    </row>
    <row r="518" spans="1:3" x14ac:dyDescent="0.25">
      <c r="A518" s="6" t="s">
        <v>68</v>
      </c>
      <c r="B518" s="7" t="s">
        <v>7</v>
      </c>
      <c r="C518" s="8">
        <v>64.110196268786581</v>
      </c>
    </row>
    <row r="519" spans="1:3" x14ac:dyDescent="0.25">
      <c r="A519" s="6" t="s">
        <v>66</v>
      </c>
      <c r="B519" s="7" t="s">
        <v>7</v>
      </c>
      <c r="C519" s="8">
        <v>5.9791446208112875</v>
      </c>
    </row>
    <row r="520" spans="1:3" x14ac:dyDescent="0.25">
      <c r="A520" s="6" t="s">
        <v>10</v>
      </c>
      <c r="B520" s="7" t="s">
        <v>7</v>
      </c>
      <c r="C520" s="8">
        <v>23</v>
      </c>
    </row>
    <row r="521" spans="1:3" x14ac:dyDescent="0.25">
      <c r="A521" s="6" t="s">
        <v>10</v>
      </c>
      <c r="B521" s="7" t="s">
        <v>8</v>
      </c>
      <c r="C521" s="8">
        <v>0</v>
      </c>
    </row>
    <row r="522" spans="1:3" x14ac:dyDescent="0.25">
      <c r="A522" s="6" t="s">
        <v>65</v>
      </c>
      <c r="B522" s="7" t="s">
        <v>8</v>
      </c>
      <c r="C522" s="8">
        <v>385.08934072704869</v>
      </c>
    </row>
    <row r="523" spans="1:3" x14ac:dyDescent="0.25">
      <c r="A523" s="6" t="s">
        <v>66</v>
      </c>
      <c r="B523" s="7" t="s">
        <v>7</v>
      </c>
      <c r="C523" s="8">
        <v>22.045855379188712</v>
      </c>
    </row>
    <row r="524" spans="1:3" x14ac:dyDescent="0.25">
      <c r="A524" s="6" t="s">
        <v>66</v>
      </c>
      <c r="B524" s="7" t="s">
        <v>7</v>
      </c>
      <c r="C524" s="8">
        <v>22.045855379188712</v>
      </c>
    </row>
    <row r="525" spans="1:3" x14ac:dyDescent="0.25">
      <c r="A525" s="6" t="s">
        <v>10</v>
      </c>
      <c r="B525" s="7" t="s">
        <v>8</v>
      </c>
      <c r="C525" s="8">
        <v>50</v>
      </c>
    </row>
    <row r="526" spans="1:3" x14ac:dyDescent="0.25">
      <c r="A526" s="6" t="s">
        <v>66</v>
      </c>
      <c r="B526" s="7" t="s">
        <v>7</v>
      </c>
      <c r="C526" s="8">
        <v>66.137566137566139</v>
      </c>
    </row>
    <row r="527" spans="1:3" x14ac:dyDescent="0.25">
      <c r="A527" s="6" t="s">
        <v>10</v>
      </c>
      <c r="B527" s="7" t="s">
        <v>8</v>
      </c>
      <c r="C527" s="8">
        <v>220</v>
      </c>
    </row>
    <row r="528" spans="1:3" x14ac:dyDescent="0.25">
      <c r="A528" s="6" t="s">
        <v>10</v>
      </c>
      <c r="B528" s="7" t="s">
        <v>12</v>
      </c>
      <c r="C528" s="8">
        <v>0.5</v>
      </c>
    </row>
    <row r="529" spans="1:3" x14ac:dyDescent="0.25">
      <c r="A529" s="6" t="s">
        <v>65</v>
      </c>
      <c r="B529" s="7" t="s">
        <v>8</v>
      </c>
      <c r="C529" s="8">
        <v>6.8941744226128918</v>
      </c>
    </row>
    <row r="530" spans="1:3" x14ac:dyDescent="0.25">
      <c r="A530" s="6" t="s">
        <v>65</v>
      </c>
      <c r="B530" s="7" t="s">
        <v>11</v>
      </c>
      <c r="C530" s="8">
        <v>154.17624914881864</v>
      </c>
    </row>
    <row r="531" spans="1:3" x14ac:dyDescent="0.25">
      <c r="A531" s="6" t="s">
        <v>68</v>
      </c>
      <c r="B531" s="7" t="s">
        <v>9</v>
      </c>
      <c r="C531" s="8">
        <v>457.92997334847558</v>
      </c>
    </row>
    <row r="532" spans="1:3" x14ac:dyDescent="0.25">
      <c r="A532" s="6" t="s">
        <v>68</v>
      </c>
      <c r="B532" s="7" t="s">
        <v>7</v>
      </c>
      <c r="C532" s="8">
        <v>32.05509813439329</v>
      </c>
    </row>
    <row r="533" spans="1:3" x14ac:dyDescent="0.25">
      <c r="A533" s="6" t="s">
        <v>68</v>
      </c>
      <c r="B533" s="7" t="s">
        <v>9</v>
      </c>
      <c r="C533" s="8">
        <v>27.475798400908538</v>
      </c>
    </row>
    <row r="534" spans="1:3" x14ac:dyDescent="0.25">
      <c r="A534" s="6" t="s">
        <v>65</v>
      </c>
      <c r="B534" s="7" t="s">
        <v>7</v>
      </c>
      <c r="C534" s="8">
        <v>1.2322858903265557</v>
      </c>
    </row>
    <row r="535" spans="1:3" x14ac:dyDescent="0.25">
      <c r="A535" s="6" t="s">
        <v>65</v>
      </c>
      <c r="B535" s="7" t="s">
        <v>7</v>
      </c>
      <c r="C535" s="8">
        <v>230.75045289273189</v>
      </c>
    </row>
    <row r="536" spans="1:3" x14ac:dyDescent="0.25">
      <c r="A536" s="6" t="s">
        <v>10</v>
      </c>
      <c r="B536" s="7" t="s">
        <v>8</v>
      </c>
      <c r="C536" s="8">
        <v>21.615289199246568</v>
      </c>
    </row>
    <row r="537" spans="1:3" x14ac:dyDescent="0.25">
      <c r="A537" s="6" t="s">
        <v>10</v>
      </c>
      <c r="B537" s="7" t="s">
        <v>8</v>
      </c>
      <c r="C537" s="8">
        <v>12.423197960215004</v>
      </c>
    </row>
    <row r="538" spans="1:3" x14ac:dyDescent="0.25">
      <c r="A538" s="6" t="s">
        <v>66</v>
      </c>
      <c r="B538" s="7" t="s">
        <v>7</v>
      </c>
      <c r="C538" s="8">
        <v>1911.6761904761906</v>
      </c>
    </row>
    <row r="539" spans="1:3" x14ac:dyDescent="0.25">
      <c r="A539" s="6" t="s">
        <v>66</v>
      </c>
      <c r="B539" s="7" t="s">
        <v>9</v>
      </c>
      <c r="C539" s="8">
        <v>503.06172839506172</v>
      </c>
    </row>
    <row r="540" spans="1:3" x14ac:dyDescent="0.25">
      <c r="A540" s="6" t="s">
        <v>10</v>
      </c>
      <c r="B540" s="7" t="s">
        <v>7</v>
      </c>
      <c r="C540" s="8">
        <v>36.584889146271642</v>
      </c>
    </row>
    <row r="541" spans="1:3" x14ac:dyDescent="0.25">
      <c r="A541" s="6" t="s">
        <v>66</v>
      </c>
      <c r="B541" s="7" t="s">
        <v>8</v>
      </c>
      <c r="C541" s="8">
        <v>50</v>
      </c>
    </row>
    <row r="542" spans="1:3" x14ac:dyDescent="0.25">
      <c r="A542" s="6" t="s">
        <v>67</v>
      </c>
      <c r="B542" s="7" t="s">
        <v>9</v>
      </c>
      <c r="C542" s="8">
        <v>370.64492216456637</v>
      </c>
    </row>
    <row r="543" spans="1:3" x14ac:dyDescent="0.25">
      <c r="A543" s="6" t="s">
        <v>68</v>
      </c>
      <c r="B543" s="7" t="s">
        <v>7</v>
      </c>
      <c r="C543" s="8">
        <v>155.45092364475624</v>
      </c>
    </row>
    <row r="544" spans="1:3" x14ac:dyDescent="0.25">
      <c r="A544" s="6" t="s">
        <v>66</v>
      </c>
      <c r="B544" s="7" t="s">
        <v>7</v>
      </c>
      <c r="C544" s="8">
        <v>11.855158730158729</v>
      </c>
    </row>
    <row r="545" spans="1:3" x14ac:dyDescent="0.25">
      <c r="A545" s="6" t="s">
        <v>10</v>
      </c>
      <c r="B545" s="7" t="s">
        <v>9</v>
      </c>
      <c r="C545" s="8">
        <v>27.268240357469544</v>
      </c>
    </row>
    <row r="546" spans="1:3" x14ac:dyDescent="0.25">
      <c r="A546" s="6" t="s">
        <v>66</v>
      </c>
      <c r="B546" s="7" t="s">
        <v>8</v>
      </c>
      <c r="C546" s="8">
        <v>55.114638447971785</v>
      </c>
    </row>
    <row r="547" spans="1:3" x14ac:dyDescent="0.25">
      <c r="A547" s="6" t="s">
        <v>66</v>
      </c>
      <c r="B547" s="7" t="s">
        <v>9</v>
      </c>
      <c r="C547" s="8">
        <v>291.78225308641976</v>
      </c>
    </row>
    <row r="548" spans="1:3" x14ac:dyDescent="0.25">
      <c r="A548" s="6" t="s">
        <v>66</v>
      </c>
      <c r="B548" s="7" t="s">
        <v>7</v>
      </c>
      <c r="C548" s="8">
        <v>186.28747795414461</v>
      </c>
    </row>
    <row r="549" spans="1:3" x14ac:dyDescent="0.25">
      <c r="A549" s="6" t="s">
        <v>65</v>
      </c>
      <c r="B549" s="7" t="s">
        <v>7</v>
      </c>
      <c r="C549" s="8">
        <v>57.816093430806987</v>
      </c>
    </row>
    <row r="550" spans="1:3" x14ac:dyDescent="0.25">
      <c r="A550" s="6" t="s">
        <v>67</v>
      </c>
      <c r="B550" s="7" t="s">
        <v>8</v>
      </c>
      <c r="C550" s="8">
        <v>52.949274594938046</v>
      </c>
    </row>
    <row r="551" spans="1:3" x14ac:dyDescent="0.25">
      <c r="A551" s="6" t="s">
        <v>68</v>
      </c>
      <c r="B551" s="7" t="s">
        <v>9</v>
      </c>
      <c r="C551" s="8">
        <v>366.3439786787805</v>
      </c>
    </row>
    <row r="552" spans="1:3" x14ac:dyDescent="0.25">
      <c r="A552" s="6" t="s">
        <v>10</v>
      </c>
      <c r="B552" s="7" t="s">
        <v>12</v>
      </c>
      <c r="C552" s="8">
        <v>2.2970551752653098E-2</v>
      </c>
    </row>
    <row r="553" spans="1:3" x14ac:dyDescent="0.25">
      <c r="A553" s="6" t="s">
        <v>67</v>
      </c>
      <c r="B553" s="7" t="s">
        <v>9</v>
      </c>
      <c r="C553" s="8">
        <v>180.02753362278938</v>
      </c>
    </row>
    <row r="554" spans="1:3" x14ac:dyDescent="0.25">
      <c r="A554" s="6" t="s">
        <v>67</v>
      </c>
      <c r="B554" s="7" t="s">
        <v>8</v>
      </c>
      <c r="C554" s="8">
        <v>52.949274594938046</v>
      </c>
    </row>
    <row r="555" spans="1:3" x14ac:dyDescent="0.25">
      <c r="A555" s="6" t="s">
        <v>67</v>
      </c>
      <c r="B555" s="7" t="s">
        <v>8</v>
      </c>
      <c r="C555" s="8">
        <v>52.949274594938046</v>
      </c>
    </row>
    <row r="556" spans="1:3" x14ac:dyDescent="0.25">
      <c r="A556" s="6" t="s">
        <v>67</v>
      </c>
      <c r="B556" s="7" t="s">
        <v>8</v>
      </c>
      <c r="C556" s="8">
        <v>52.949274594938046</v>
      </c>
    </row>
    <row r="557" spans="1:3" x14ac:dyDescent="0.25">
      <c r="A557" s="6" t="s">
        <v>66</v>
      </c>
      <c r="B557" s="7" t="s">
        <v>7</v>
      </c>
      <c r="C557" s="8">
        <v>551.14638447971777</v>
      </c>
    </row>
    <row r="558" spans="1:3" x14ac:dyDescent="0.25">
      <c r="A558" s="6" t="s">
        <v>67</v>
      </c>
      <c r="B558" s="7" t="s">
        <v>8</v>
      </c>
      <c r="C558" s="8">
        <v>52.949274594938046</v>
      </c>
    </row>
    <row r="559" spans="1:3" x14ac:dyDescent="0.25">
      <c r="A559" s="6" t="s">
        <v>67</v>
      </c>
      <c r="B559" s="7" t="s">
        <v>8</v>
      </c>
      <c r="C559" s="8">
        <v>52.949274594938046</v>
      </c>
    </row>
    <row r="560" spans="1:3" x14ac:dyDescent="0.25">
      <c r="A560" s="6" t="s">
        <v>10</v>
      </c>
      <c r="B560" s="7" t="s">
        <v>9</v>
      </c>
      <c r="C560" s="8">
        <v>0.58499999999999996</v>
      </c>
    </row>
    <row r="561" spans="1:3" x14ac:dyDescent="0.25">
      <c r="A561" s="6" t="s">
        <v>67</v>
      </c>
      <c r="B561" s="7" t="s">
        <v>8</v>
      </c>
      <c r="C561" s="8">
        <v>52.949274594938046</v>
      </c>
    </row>
    <row r="562" spans="1:3" x14ac:dyDescent="0.25">
      <c r="A562" s="6" t="s">
        <v>67</v>
      </c>
      <c r="B562" s="7" t="s">
        <v>8</v>
      </c>
      <c r="C562" s="8">
        <v>52.949274594938046</v>
      </c>
    </row>
    <row r="563" spans="1:3" x14ac:dyDescent="0.25">
      <c r="A563" s="6" t="s">
        <v>67</v>
      </c>
      <c r="B563" s="7" t="s">
        <v>8</v>
      </c>
      <c r="C563" s="8">
        <v>52.949274594938046</v>
      </c>
    </row>
    <row r="564" spans="1:3" x14ac:dyDescent="0.25">
      <c r="A564" s="6" t="s">
        <v>67</v>
      </c>
      <c r="B564" s="7" t="s">
        <v>8</v>
      </c>
      <c r="C564" s="8">
        <v>52.949274594938046</v>
      </c>
    </row>
    <row r="565" spans="1:3" x14ac:dyDescent="0.25">
      <c r="A565" s="6" t="s">
        <v>67</v>
      </c>
      <c r="B565" s="7" t="s">
        <v>8</v>
      </c>
      <c r="C565" s="8">
        <v>52.949274594938046</v>
      </c>
    </row>
    <row r="566" spans="1:3" x14ac:dyDescent="0.25">
      <c r="A566" s="6" t="s">
        <v>67</v>
      </c>
      <c r="B566" s="7" t="s">
        <v>8</v>
      </c>
      <c r="C566" s="8">
        <v>52.949274594938046</v>
      </c>
    </row>
    <row r="567" spans="1:3" x14ac:dyDescent="0.25">
      <c r="A567" s="6" t="s">
        <v>67</v>
      </c>
      <c r="B567" s="7" t="s">
        <v>8</v>
      </c>
      <c r="C567" s="8">
        <v>52.949274594938046</v>
      </c>
    </row>
    <row r="568" spans="1:3" x14ac:dyDescent="0.25">
      <c r="A568" s="6" t="s">
        <v>10</v>
      </c>
      <c r="B568" s="7" t="s">
        <v>7</v>
      </c>
      <c r="C568" s="8">
        <v>1.1375</v>
      </c>
    </row>
    <row r="569" spans="1:3" x14ac:dyDescent="0.25">
      <c r="A569" s="6" t="s">
        <v>10</v>
      </c>
      <c r="B569" s="7" t="s">
        <v>7</v>
      </c>
      <c r="C569" s="8">
        <v>5.2</v>
      </c>
    </row>
    <row r="570" spans="1:3" x14ac:dyDescent="0.25">
      <c r="A570" s="6" t="s">
        <v>10</v>
      </c>
      <c r="B570" s="7" t="s">
        <v>7</v>
      </c>
      <c r="C570" s="8">
        <v>5.2</v>
      </c>
    </row>
    <row r="571" spans="1:3" x14ac:dyDescent="0.25">
      <c r="A571" s="6" t="s">
        <v>65</v>
      </c>
      <c r="B571" s="7" t="s">
        <v>8</v>
      </c>
      <c r="C571" s="8">
        <v>154.03573629081947</v>
      </c>
    </row>
    <row r="572" spans="1:3" x14ac:dyDescent="0.25">
      <c r="A572" s="6" t="s">
        <v>65</v>
      </c>
      <c r="B572" s="7" t="s">
        <v>8</v>
      </c>
      <c r="C572" s="8">
        <v>154.03573629081947</v>
      </c>
    </row>
    <row r="573" spans="1:3" x14ac:dyDescent="0.25">
      <c r="A573" s="6" t="s">
        <v>65</v>
      </c>
      <c r="B573" s="7" t="s">
        <v>7</v>
      </c>
      <c r="C573" s="8">
        <v>411.13666439684971</v>
      </c>
    </row>
    <row r="574" spans="1:3" x14ac:dyDescent="0.25">
      <c r="A574" s="6" t="s">
        <v>66</v>
      </c>
      <c r="B574" s="7" t="s">
        <v>8</v>
      </c>
      <c r="C574" s="8">
        <v>6.6137566137566139</v>
      </c>
    </row>
    <row r="575" spans="1:3" x14ac:dyDescent="0.25">
      <c r="A575" s="6" t="s">
        <v>66</v>
      </c>
      <c r="B575" s="7" t="s">
        <v>8</v>
      </c>
      <c r="C575" s="8">
        <v>55.114638447971785</v>
      </c>
    </row>
    <row r="576" spans="1:3" x14ac:dyDescent="0.25">
      <c r="A576" s="6" t="s">
        <v>65</v>
      </c>
      <c r="B576" s="7" t="s">
        <v>9</v>
      </c>
      <c r="C576" s="8">
        <v>20.682523267838675</v>
      </c>
    </row>
    <row r="577" spans="1:3" x14ac:dyDescent="0.25">
      <c r="A577" s="6" t="s">
        <v>10</v>
      </c>
      <c r="B577" s="7" t="s">
        <v>8</v>
      </c>
      <c r="C577" s="8">
        <v>151.19999999999999</v>
      </c>
    </row>
    <row r="578" spans="1:3" x14ac:dyDescent="0.25">
      <c r="A578" s="6" t="s">
        <v>10</v>
      </c>
      <c r="B578" s="7" t="s">
        <v>8</v>
      </c>
      <c r="C578" s="8">
        <v>30</v>
      </c>
    </row>
    <row r="579" spans="1:3" x14ac:dyDescent="0.25">
      <c r="A579" s="6" t="s">
        <v>10</v>
      </c>
      <c r="B579" s="7" t="s">
        <v>7</v>
      </c>
      <c r="C579" s="8">
        <v>500</v>
      </c>
    </row>
    <row r="580" spans="1:3" x14ac:dyDescent="0.25">
      <c r="A580" s="6" t="s">
        <v>10</v>
      </c>
      <c r="B580" s="7" t="s">
        <v>7</v>
      </c>
      <c r="C580" s="8">
        <v>5.6875</v>
      </c>
    </row>
    <row r="581" spans="1:3" x14ac:dyDescent="0.25">
      <c r="A581" s="6" t="s">
        <v>10</v>
      </c>
      <c r="B581" s="7" t="s">
        <v>7</v>
      </c>
      <c r="C581" s="8">
        <v>325.89212970506765</v>
      </c>
    </row>
    <row r="582" spans="1:3" x14ac:dyDescent="0.25">
      <c r="A582" s="6" t="s">
        <v>65</v>
      </c>
      <c r="B582" s="7" t="s">
        <v>7</v>
      </c>
      <c r="C582" s="8">
        <v>3.7538062261508616</v>
      </c>
    </row>
    <row r="583" spans="1:3" x14ac:dyDescent="0.25">
      <c r="A583" s="6" t="s">
        <v>66</v>
      </c>
      <c r="B583" s="7" t="s">
        <v>8</v>
      </c>
      <c r="C583" s="8">
        <v>66.137566137566139</v>
      </c>
    </row>
    <row r="584" spans="1:3" x14ac:dyDescent="0.25">
      <c r="A584" s="6" t="s">
        <v>66</v>
      </c>
      <c r="B584" s="7" t="s">
        <v>7</v>
      </c>
      <c r="C584" s="8">
        <v>44.091710758377424</v>
      </c>
    </row>
    <row r="585" spans="1:3" x14ac:dyDescent="0.25">
      <c r="A585" s="6" t="s">
        <v>10</v>
      </c>
      <c r="B585" s="7" t="s">
        <v>7</v>
      </c>
      <c r="C585" s="8">
        <v>33.960297979033548</v>
      </c>
    </row>
    <row r="586" spans="1:3" x14ac:dyDescent="0.25">
      <c r="A586" s="6" t="s">
        <v>10</v>
      </c>
      <c r="B586" s="7" t="s">
        <v>7</v>
      </c>
      <c r="C586" s="8">
        <v>2.2749999999999999</v>
      </c>
    </row>
    <row r="587" spans="1:3" x14ac:dyDescent="0.25">
      <c r="A587" s="6" t="s">
        <v>67</v>
      </c>
      <c r="B587" s="7" t="s">
        <v>9</v>
      </c>
      <c r="C587" s="8">
        <v>52.949274594938046</v>
      </c>
    </row>
    <row r="588" spans="1:3" x14ac:dyDescent="0.25">
      <c r="A588" s="6" t="s">
        <v>10</v>
      </c>
      <c r="B588" s="7" t="s">
        <v>7</v>
      </c>
      <c r="C588" s="8">
        <v>360.93721036336979</v>
      </c>
    </row>
    <row r="589" spans="1:3" x14ac:dyDescent="0.25">
      <c r="A589" s="6" t="s">
        <v>65</v>
      </c>
      <c r="B589" s="7" t="s">
        <v>7</v>
      </c>
      <c r="C589" s="8">
        <v>10.341261633919338</v>
      </c>
    </row>
    <row r="590" spans="1:3" x14ac:dyDescent="0.25">
      <c r="A590" s="6" t="s">
        <v>66</v>
      </c>
      <c r="B590" s="7" t="s">
        <v>8</v>
      </c>
      <c r="C590" s="8">
        <v>66.137566137566139</v>
      </c>
    </row>
    <row r="591" spans="1:3" x14ac:dyDescent="0.25">
      <c r="A591" s="6" t="s">
        <v>66</v>
      </c>
      <c r="B591" s="7" t="s">
        <v>7</v>
      </c>
      <c r="C591" s="8">
        <v>264.55026455026456</v>
      </c>
    </row>
    <row r="592" spans="1:3" x14ac:dyDescent="0.25">
      <c r="A592" s="6" t="s">
        <v>66</v>
      </c>
      <c r="B592" s="7" t="s">
        <v>9</v>
      </c>
      <c r="C592" s="8">
        <v>110.22927689594357</v>
      </c>
    </row>
    <row r="593" spans="1:3" x14ac:dyDescent="0.25">
      <c r="A593" s="6" t="s">
        <v>65</v>
      </c>
      <c r="B593" s="7" t="s">
        <v>9</v>
      </c>
      <c r="C593" s="8">
        <v>6.4721904590597825</v>
      </c>
    </row>
    <row r="594" spans="1:3" x14ac:dyDescent="0.25">
      <c r="A594" s="6" t="s">
        <v>66</v>
      </c>
      <c r="B594" s="7" t="s">
        <v>8</v>
      </c>
      <c r="C594" s="8">
        <v>66.137566137566139</v>
      </c>
    </row>
    <row r="595" spans="1:3" x14ac:dyDescent="0.25">
      <c r="A595" s="6" t="s">
        <v>66</v>
      </c>
      <c r="B595" s="7" t="s">
        <v>7</v>
      </c>
      <c r="C595" s="8">
        <v>22.045855379188712</v>
      </c>
    </row>
    <row r="596" spans="1:3" x14ac:dyDescent="0.25">
      <c r="A596" s="6" t="s">
        <v>66</v>
      </c>
      <c r="B596" s="7" t="s">
        <v>7</v>
      </c>
      <c r="C596" s="8">
        <v>110.22927689594357</v>
      </c>
    </row>
    <row r="597" spans="1:3" x14ac:dyDescent="0.25">
      <c r="A597" s="6" t="s">
        <v>66</v>
      </c>
      <c r="B597" s="7" t="s">
        <v>8</v>
      </c>
      <c r="C597" s="8">
        <v>66.137566137566139</v>
      </c>
    </row>
    <row r="598" spans="1:3" x14ac:dyDescent="0.25">
      <c r="A598" s="6" t="s">
        <v>66</v>
      </c>
      <c r="B598" s="7" t="s">
        <v>8</v>
      </c>
      <c r="C598" s="8">
        <v>66.137566137566139</v>
      </c>
    </row>
    <row r="599" spans="1:3" x14ac:dyDescent="0.25">
      <c r="A599" s="6" t="s">
        <v>66</v>
      </c>
      <c r="B599" s="7" t="s">
        <v>8</v>
      </c>
      <c r="C599" s="8">
        <v>264.55026455026456</v>
      </c>
    </row>
    <row r="600" spans="1:3" x14ac:dyDescent="0.25">
      <c r="A600" s="6" t="s">
        <v>68</v>
      </c>
      <c r="B600" s="7" t="s">
        <v>9</v>
      </c>
      <c r="C600" s="8">
        <v>91.585994669695125</v>
      </c>
    </row>
    <row r="601" spans="1:3" x14ac:dyDescent="0.25">
      <c r="A601" s="6" t="s">
        <v>68</v>
      </c>
      <c r="B601" s="7" t="s">
        <v>9</v>
      </c>
      <c r="C601" s="8">
        <v>18.317198933939025</v>
      </c>
    </row>
    <row r="602" spans="1:3" x14ac:dyDescent="0.25">
      <c r="A602" s="6" t="s">
        <v>68</v>
      </c>
      <c r="B602" s="7" t="s">
        <v>7</v>
      </c>
      <c r="C602" s="8">
        <v>137.37899200454268</v>
      </c>
    </row>
    <row r="603" spans="1:3" x14ac:dyDescent="0.25">
      <c r="A603" s="6" t="s">
        <v>65</v>
      </c>
      <c r="B603" s="7" t="s">
        <v>7</v>
      </c>
      <c r="C603" s="8">
        <v>46.210720887245841</v>
      </c>
    </row>
    <row r="604" spans="1:3" x14ac:dyDescent="0.25">
      <c r="A604" s="6" t="s">
        <v>65</v>
      </c>
      <c r="B604" s="7" t="s">
        <v>7</v>
      </c>
      <c r="C604" s="8">
        <v>385.08934072704869</v>
      </c>
    </row>
    <row r="605" spans="1:3" x14ac:dyDescent="0.25">
      <c r="A605" s="6" t="s">
        <v>67</v>
      </c>
      <c r="B605" s="7" t="s">
        <v>8</v>
      </c>
      <c r="C605" s="8">
        <v>81.030710639332298</v>
      </c>
    </row>
    <row r="606" spans="1:3" x14ac:dyDescent="0.25">
      <c r="A606" s="6" t="s">
        <v>66</v>
      </c>
      <c r="B606" s="7" t="s">
        <v>8</v>
      </c>
      <c r="C606" s="8">
        <v>19.841269841269842</v>
      </c>
    </row>
    <row r="607" spans="1:3" x14ac:dyDescent="0.25">
      <c r="A607" s="6" t="s">
        <v>68</v>
      </c>
      <c r="B607" s="7" t="s">
        <v>9</v>
      </c>
      <c r="C607" s="8">
        <v>32.05509813439329</v>
      </c>
    </row>
    <row r="608" spans="1:3" x14ac:dyDescent="0.25">
      <c r="A608" s="6" t="s">
        <v>68</v>
      </c>
      <c r="B608" s="7" t="s">
        <v>7</v>
      </c>
      <c r="C608" s="8">
        <v>732.687957357561</v>
      </c>
    </row>
    <row r="609" spans="1:3" x14ac:dyDescent="0.25">
      <c r="A609" s="6" t="s">
        <v>65</v>
      </c>
      <c r="B609" s="7" t="s">
        <v>8</v>
      </c>
      <c r="C609" s="8">
        <v>344.70872113064462</v>
      </c>
    </row>
    <row r="610" spans="1:3" x14ac:dyDescent="0.25">
      <c r="A610" s="6" t="s">
        <v>65</v>
      </c>
      <c r="B610" s="7" t="s">
        <v>8</v>
      </c>
      <c r="C610" s="8">
        <v>517.06308169596684</v>
      </c>
    </row>
    <row r="611" spans="1:3" x14ac:dyDescent="0.25">
      <c r="A611" s="6" t="s">
        <v>66</v>
      </c>
      <c r="B611" s="7" t="s">
        <v>7</v>
      </c>
      <c r="C611" s="8">
        <v>60</v>
      </c>
    </row>
    <row r="612" spans="1:3" x14ac:dyDescent="0.25">
      <c r="A612" s="6" t="s">
        <v>65</v>
      </c>
      <c r="B612" s="7" t="s">
        <v>7</v>
      </c>
      <c r="C612" s="8">
        <v>32.850293002412961</v>
      </c>
    </row>
    <row r="613" spans="1:3" x14ac:dyDescent="0.25">
      <c r="A613" s="6" t="s">
        <v>66</v>
      </c>
      <c r="B613" s="7" t="s">
        <v>7</v>
      </c>
      <c r="C613" s="8">
        <v>661.37566137566137</v>
      </c>
    </row>
    <row r="614" spans="1:3" x14ac:dyDescent="0.25">
      <c r="A614" s="6" t="s">
        <v>66</v>
      </c>
      <c r="B614" s="7" t="s">
        <v>8</v>
      </c>
      <c r="C614" s="8">
        <v>44.091710758377424</v>
      </c>
    </row>
    <row r="615" spans="1:3" x14ac:dyDescent="0.25">
      <c r="A615" s="6" t="s">
        <v>66</v>
      </c>
      <c r="B615" s="7" t="s">
        <v>9</v>
      </c>
      <c r="C615" s="8">
        <v>6.6137566137566139</v>
      </c>
    </row>
    <row r="616" spans="1:3" x14ac:dyDescent="0.25">
      <c r="A616" s="6" t="s">
        <v>10</v>
      </c>
      <c r="B616" s="7" t="s">
        <v>7</v>
      </c>
      <c r="C616" s="8">
        <v>98.118455271305194</v>
      </c>
    </row>
    <row r="617" spans="1:3" x14ac:dyDescent="0.25">
      <c r="A617" s="6" t="s">
        <v>66</v>
      </c>
      <c r="B617" s="7" t="s">
        <v>7</v>
      </c>
      <c r="C617" s="8">
        <v>90</v>
      </c>
    </row>
    <row r="618" spans="1:3" x14ac:dyDescent="0.25">
      <c r="A618" s="6" t="s">
        <v>10</v>
      </c>
      <c r="B618" s="7" t="s">
        <v>8</v>
      </c>
      <c r="C618" s="8">
        <v>300</v>
      </c>
    </row>
    <row r="619" spans="1:3" x14ac:dyDescent="0.25">
      <c r="A619" s="6" t="s">
        <v>67</v>
      </c>
      <c r="B619" s="7" t="s">
        <v>9</v>
      </c>
      <c r="C619" s="8">
        <v>607.73032979499237</v>
      </c>
    </row>
    <row r="620" spans="1:3" x14ac:dyDescent="0.25">
      <c r="A620" s="6" t="s">
        <v>66</v>
      </c>
      <c r="B620" s="7" t="s">
        <v>7</v>
      </c>
      <c r="C620" s="8">
        <v>587.60515873015868</v>
      </c>
    </row>
    <row r="621" spans="1:3" x14ac:dyDescent="0.25">
      <c r="A621" s="6" t="s">
        <v>10</v>
      </c>
      <c r="B621" s="7" t="s">
        <v>7</v>
      </c>
      <c r="C621" s="8">
        <v>102.73808976891625</v>
      </c>
    </row>
    <row r="622" spans="1:3" x14ac:dyDescent="0.25">
      <c r="A622" s="6" t="s">
        <v>66</v>
      </c>
      <c r="B622" s="7" t="s">
        <v>8</v>
      </c>
      <c r="C622" s="8">
        <v>44.091710758377424</v>
      </c>
    </row>
    <row r="623" spans="1:3" x14ac:dyDescent="0.25">
      <c r="A623" s="6" t="s">
        <v>67</v>
      </c>
      <c r="B623" s="7" t="s">
        <v>8</v>
      </c>
      <c r="C623" s="8">
        <v>21.179709837975221</v>
      </c>
    </row>
    <row r="624" spans="1:3" x14ac:dyDescent="0.25">
      <c r="A624" s="6" t="s">
        <v>67</v>
      </c>
      <c r="B624" s="7" t="s">
        <v>8</v>
      </c>
      <c r="C624" s="8">
        <v>31.769564756962826</v>
      </c>
    </row>
    <row r="625" spans="1:3" x14ac:dyDescent="0.25">
      <c r="A625" s="6" t="s">
        <v>66</v>
      </c>
      <c r="B625" s="7" t="s">
        <v>7</v>
      </c>
      <c r="C625" s="8">
        <v>44.091710758377424</v>
      </c>
    </row>
    <row r="626" spans="1:3" x14ac:dyDescent="0.25">
      <c r="A626" s="6" t="s">
        <v>10</v>
      </c>
      <c r="B626" s="7" t="s">
        <v>8</v>
      </c>
      <c r="C626" s="8">
        <v>48.883819455760147</v>
      </c>
    </row>
    <row r="627" spans="1:3" x14ac:dyDescent="0.25">
      <c r="A627" s="6" t="s">
        <v>67</v>
      </c>
      <c r="B627" s="7" t="s">
        <v>9</v>
      </c>
      <c r="C627" s="8">
        <v>105.89854918987609</v>
      </c>
    </row>
    <row r="628" spans="1:3" x14ac:dyDescent="0.25">
      <c r="A628" s="6" t="s">
        <v>66</v>
      </c>
      <c r="B628" s="7" t="s">
        <v>7</v>
      </c>
      <c r="C628" s="8">
        <v>391.73686067019401</v>
      </c>
    </row>
    <row r="629" spans="1:3" x14ac:dyDescent="0.25">
      <c r="A629" s="6" t="s">
        <v>10</v>
      </c>
      <c r="B629" s="7" t="s">
        <v>8</v>
      </c>
      <c r="C629" s="8">
        <v>11.485275876326551</v>
      </c>
    </row>
    <row r="630" spans="1:3" x14ac:dyDescent="0.25">
      <c r="A630" s="6" t="s">
        <v>65</v>
      </c>
      <c r="B630" s="7" t="s">
        <v>7</v>
      </c>
      <c r="C630" s="8">
        <v>12.848020762401553</v>
      </c>
    </row>
    <row r="631" spans="1:3" x14ac:dyDescent="0.25">
      <c r="A631" s="6" t="s">
        <v>66</v>
      </c>
      <c r="B631" s="7" t="s">
        <v>8</v>
      </c>
      <c r="C631" s="8">
        <v>66.137566137566139</v>
      </c>
    </row>
    <row r="632" spans="1:3" x14ac:dyDescent="0.25">
      <c r="A632" s="6" t="s">
        <v>66</v>
      </c>
      <c r="B632" s="7" t="s">
        <v>7</v>
      </c>
      <c r="C632" s="8">
        <v>462.96296296296299</v>
      </c>
    </row>
    <row r="633" spans="1:3" x14ac:dyDescent="0.25">
      <c r="A633" s="6" t="s">
        <v>66</v>
      </c>
      <c r="B633" s="7" t="s">
        <v>7</v>
      </c>
      <c r="C633" s="8">
        <v>18.738977072310405</v>
      </c>
    </row>
    <row r="634" spans="1:3" x14ac:dyDescent="0.25">
      <c r="A634" s="6" t="s">
        <v>65</v>
      </c>
      <c r="B634" s="7" t="s">
        <v>9</v>
      </c>
      <c r="C634" s="8">
        <v>89.340727048675291</v>
      </c>
    </row>
    <row r="635" spans="1:3" x14ac:dyDescent="0.25">
      <c r="A635" s="6" t="s">
        <v>65</v>
      </c>
      <c r="B635" s="7" t="s">
        <v>8</v>
      </c>
      <c r="C635" s="8">
        <v>34.470872113064452</v>
      </c>
    </row>
    <row r="636" spans="1:3" x14ac:dyDescent="0.25">
      <c r="A636" s="6" t="s">
        <v>65</v>
      </c>
      <c r="B636" s="7" t="s">
        <v>7</v>
      </c>
      <c r="C636" s="8">
        <v>18.958979662185452</v>
      </c>
    </row>
    <row r="637" spans="1:3" x14ac:dyDescent="0.25">
      <c r="A637" s="6" t="s">
        <v>65</v>
      </c>
      <c r="B637" s="7" t="s">
        <v>7</v>
      </c>
      <c r="C637" s="8">
        <v>3.4470872113064459</v>
      </c>
    </row>
    <row r="638" spans="1:3" x14ac:dyDescent="0.25">
      <c r="A638" s="6" t="s">
        <v>65</v>
      </c>
      <c r="B638" s="7" t="s">
        <v>7</v>
      </c>
      <c r="C638" s="8">
        <v>9.6518441916580482</v>
      </c>
    </row>
    <row r="639" spans="1:3" x14ac:dyDescent="0.25">
      <c r="A639" s="6" t="s">
        <v>10</v>
      </c>
      <c r="B639" s="7" t="s">
        <v>7</v>
      </c>
      <c r="C639" s="8">
        <v>329.04045223319753</v>
      </c>
    </row>
    <row r="640" spans="1:3" x14ac:dyDescent="0.25">
      <c r="A640" s="6" t="s">
        <v>65</v>
      </c>
      <c r="B640" s="7" t="s">
        <v>7</v>
      </c>
      <c r="C640" s="8">
        <v>34.470872113064452</v>
      </c>
    </row>
    <row r="641" spans="1:3" x14ac:dyDescent="0.25">
      <c r="A641" s="6" t="s">
        <v>65</v>
      </c>
      <c r="B641" s="7" t="s">
        <v>7</v>
      </c>
      <c r="C641" s="8">
        <v>34.470872113064452</v>
      </c>
    </row>
    <row r="642" spans="1:3" x14ac:dyDescent="0.25">
      <c r="A642" s="6" t="s">
        <v>65</v>
      </c>
      <c r="B642" s="7" t="s">
        <v>7</v>
      </c>
      <c r="C642" s="8">
        <v>20.682523267838675</v>
      </c>
    </row>
    <row r="643" spans="1:3" x14ac:dyDescent="0.25">
      <c r="A643" s="6" t="s">
        <v>65</v>
      </c>
      <c r="B643" s="7" t="s">
        <v>9</v>
      </c>
      <c r="C643" s="8">
        <v>20.682523267838675</v>
      </c>
    </row>
    <row r="644" spans="1:3" x14ac:dyDescent="0.25">
      <c r="A644" s="6" t="s">
        <v>65</v>
      </c>
      <c r="B644" s="7" t="s">
        <v>9</v>
      </c>
      <c r="C644" s="8">
        <v>3.4470872113064459</v>
      </c>
    </row>
    <row r="645" spans="1:3" x14ac:dyDescent="0.25">
      <c r="A645" s="6" t="s">
        <v>65</v>
      </c>
      <c r="B645" s="7" t="s">
        <v>7</v>
      </c>
      <c r="C645" s="8">
        <v>9.5139607032057896</v>
      </c>
    </row>
    <row r="646" spans="1:3" x14ac:dyDescent="0.25">
      <c r="A646" s="6" t="s">
        <v>65</v>
      </c>
      <c r="B646" s="7" t="s">
        <v>7</v>
      </c>
      <c r="C646" s="8">
        <v>15.167183729748361</v>
      </c>
    </row>
    <row r="647" spans="1:3" x14ac:dyDescent="0.25">
      <c r="A647" s="6" t="s">
        <v>65</v>
      </c>
      <c r="B647" s="7" t="s">
        <v>7</v>
      </c>
      <c r="C647" s="8">
        <v>24.129610479145121</v>
      </c>
    </row>
    <row r="648" spans="1:3" x14ac:dyDescent="0.25">
      <c r="A648" s="6" t="s">
        <v>65</v>
      </c>
      <c r="B648" s="7" t="s">
        <v>7</v>
      </c>
      <c r="C648" s="8">
        <v>17.235436056532226</v>
      </c>
    </row>
    <row r="649" spans="1:3" x14ac:dyDescent="0.25">
      <c r="A649" s="6" t="s">
        <v>68</v>
      </c>
      <c r="B649" s="7" t="s">
        <v>9</v>
      </c>
      <c r="C649" s="8">
        <v>59.530896535301828</v>
      </c>
    </row>
    <row r="650" spans="1:3" x14ac:dyDescent="0.25">
      <c r="A650" s="6" t="s">
        <v>65</v>
      </c>
      <c r="B650" s="7" t="s">
        <v>7</v>
      </c>
      <c r="C650" s="8">
        <v>9.2421441774491679</v>
      </c>
    </row>
    <row r="651" spans="1:3" x14ac:dyDescent="0.25">
      <c r="A651" s="6" t="s">
        <v>65</v>
      </c>
      <c r="B651" s="7" t="s">
        <v>9</v>
      </c>
      <c r="C651" s="8">
        <v>34.470872113064452</v>
      </c>
    </row>
    <row r="652" spans="1:3" x14ac:dyDescent="0.25">
      <c r="A652" s="6" t="s">
        <v>67</v>
      </c>
      <c r="B652" s="7" t="s">
        <v>7</v>
      </c>
      <c r="C652" s="8">
        <v>2117.970983797522</v>
      </c>
    </row>
    <row r="653" spans="1:3" x14ac:dyDescent="0.25">
      <c r="A653" s="6" t="s">
        <v>10</v>
      </c>
      <c r="B653" s="7" t="s">
        <v>7</v>
      </c>
      <c r="C653" s="8">
        <v>5.6870000000000003</v>
      </c>
    </row>
    <row r="654" spans="1:3" x14ac:dyDescent="0.25">
      <c r="A654" s="6" t="s">
        <v>66</v>
      </c>
      <c r="B654" s="7" t="s">
        <v>7</v>
      </c>
      <c r="C654" s="8">
        <v>97.934215167548501</v>
      </c>
    </row>
    <row r="655" spans="1:3" x14ac:dyDescent="0.25">
      <c r="A655" s="6" t="s">
        <v>66</v>
      </c>
      <c r="B655" s="7" t="s">
        <v>7</v>
      </c>
      <c r="C655" s="8">
        <v>296.37985008818345</v>
      </c>
    </row>
    <row r="656" spans="1:3" x14ac:dyDescent="0.25">
      <c r="A656" s="6" t="s">
        <v>66</v>
      </c>
      <c r="B656" s="7" t="s">
        <v>7</v>
      </c>
      <c r="C656" s="8">
        <v>36.0810405643739</v>
      </c>
    </row>
    <row r="657" spans="1:3" x14ac:dyDescent="0.25">
      <c r="A657" s="6" t="s">
        <v>68</v>
      </c>
      <c r="B657" s="7" t="s">
        <v>9</v>
      </c>
      <c r="C657" s="8">
        <v>13.737899200454269</v>
      </c>
    </row>
    <row r="658" spans="1:3" x14ac:dyDescent="0.25">
      <c r="A658" s="6" t="s">
        <v>68</v>
      </c>
      <c r="B658" s="7" t="s">
        <v>7</v>
      </c>
      <c r="C658" s="8">
        <v>109.90319360363415</v>
      </c>
    </row>
    <row r="659" spans="1:3" x14ac:dyDescent="0.25">
      <c r="A659" s="6" t="s">
        <v>68</v>
      </c>
      <c r="B659" s="7" t="s">
        <v>7</v>
      </c>
      <c r="C659" s="8">
        <v>457.92997334847558</v>
      </c>
    </row>
    <row r="660" spans="1:3" x14ac:dyDescent="0.25">
      <c r="A660" s="6" t="s">
        <v>67</v>
      </c>
      <c r="B660" s="7" t="s">
        <v>8</v>
      </c>
      <c r="C660" s="8">
        <v>211.79709837975219</v>
      </c>
    </row>
    <row r="661" spans="1:3" x14ac:dyDescent="0.25">
      <c r="A661" s="6" t="s">
        <v>68</v>
      </c>
      <c r="B661" s="7" t="s">
        <v>7</v>
      </c>
      <c r="C661" s="8">
        <v>274.75798400908536</v>
      </c>
    </row>
    <row r="662" spans="1:3" x14ac:dyDescent="0.25">
      <c r="A662" s="6" t="s">
        <v>65</v>
      </c>
      <c r="B662" s="7" t="s">
        <v>7</v>
      </c>
      <c r="C662" s="8">
        <v>7.5835918648741805</v>
      </c>
    </row>
    <row r="663" spans="1:3" x14ac:dyDescent="0.25">
      <c r="A663" s="6" t="s">
        <v>66</v>
      </c>
      <c r="B663" s="7" t="s">
        <v>7</v>
      </c>
      <c r="C663" s="8">
        <v>121.25220458553792</v>
      </c>
    </row>
    <row r="664" spans="1:3" x14ac:dyDescent="0.25">
      <c r="A664" s="6" t="s">
        <v>10</v>
      </c>
      <c r="B664" s="7" t="s">
        <v>8</v>
      </c>
      <c r="C664" s="8">
        <v>0</v>
      </c>
    </row>
    <row r="665" spans="1:3" x14ac:dyDescent="0.25">
      <c r="A665" s="6" t="s">
        <v>66</v>
      </c>
      <c r="B665" s="7" t="s">
        <v>8</v>
      </c>
      <c r="C665" s="8">
        <v>55.114638447971785</v>
      </c>
    </row>
    <row r="666" spans="1:3" x14ac:dyDescent="0.25">
      <c r="A666" s="6" t="s">
        <v>66</v>
      </c>
      <c r="B666" s="7" t="s">
        <v>8</v>
      </c>
      <c r="C666" s="8">
        <v>28.659611992945326</v>
      </c>
    </row>
    <row r="667" spans="1:3" x14ac:dyDescent="0.25">
      <c r="A667" s="6" t="s">
        <v>66</v>
      </c>
      <c r="B667" s="7" t="s">
        <v>8</v>
      </c>
      <c r="C667" s="8">
        <v>44.091710758377424</v>
      </c>
    </row>
    <row r="668" spans="1:3" x14ac:dyDescent="0.25">
      <c r="A668" s="6" t="s">
        <v>66</v>
      </c>
      <c r="B668" s="7" t="s">
        <v>7</v>
      </c>
      <c r="C668" s="8">
        <v>400.1141975308642</v>
      </c>
    </row>
    <row r="669" spans="1:3" x14ac:dyDescent="0.25">
      <c r="A669" s="6" t="s">
        <v>66</v>
      </c>
      <c r="B669" s="7" t="s">
        <v>8</v>
      </c>
      <c r="C669" s="8">
        <v>44.091710758377424</v>
      </c>
    </row>
    <row r="670" spans="1:3" x14ac:dyDescent="0.25">
      <c r="A670" s="6" t="s">
        <v>66</v>
      </c>
      <c r="B670" s="7" t="s">
        <v>7</v>
      </c>
      <c r="C670" s="8">
        <v>661.37566137566137</v>
      </c>
    </row>
    <row r="671" spans="1:3" x14ac:dyDescent="0.25">
      <c r="A671" s="6" t="s">
        <v>10</v>
      </c>
      <c r="B671" s="7" t="s">
        <v>7</v>
      </c>
      <c r="C671" s="8">
        <v>372.8518820270491</v>
      </c>
    </row>
    <row r="672" spans="1:3" x14ac:dyDescent="0.25">
      <c r="A672" s="6" t="s">
        <v>66</v>
      </c>
      <c r="B672" s="7" t="s">
        <v>7</v>
      </c>
      <c r="C672" s="8">
        <v>36.0810405643739</v>
      </c>
    </row>
    <row r="673" spans="1:3" x14ac:dyDescent="0.25">
      <c r="A673" s="6" t="s">
        <v>66</v>
      </c>
      <c r="B673" s="7" t="s">
        <v>8</v>
      </c>
      <c r="C673" s="8">
        <v>304.11144179894183</v>
      </c>
    </row>
    <row r="674" spans="1:3" x14ac:dyDescent="0.25">
      <c r="A674" s="6" t="s">
        <v>66</v>
      </c>
      <c r="B674" s="7" t="s">
        <v>7</v>
      </c>
      <c r="C674" s="8">
        <v>158.73015873015873</v>
      </c>
    </row>
    <row r="675" spans="1:3" x14ac:dyDescent="0.25">
      <c r="A675" s="6" t="s">
        <v>66</v>
      </c>
      <c r="B675" s="7" t="s">
        <v>8</v>
      </c>
      <c r="C675" s="8">
        <v>110.22927689594357</v>
      </c>
    </row>
    <row r="676" spans="1:3" x14ac:dyDescent="0.25">
      <c r="A676" s="6" t="s">
        <v>66</v>
      </c>
      <c r="B676" s="7" t="s">
        <v>9</v>
      </c>
      <c r="C676" s="8">
        <v>55.114638447971785</v>
      </c>
    </row>
    <row r="677" spans="1:3" x14ac:dyDescent="0.25">
      <c r="A677" s="6" t="s">
        <v>66</v>
      </c>
      <c r="B677" s="7" t="s">
        <v>7</v>
      </c>
      <c r="C677" s="8">
        <v>2546.2918871252205</v>
      </c>
    </row>
    <row r="678" spans="1:3" x14ac:dyDescent="0.25">
      <c r="A678" s="6" t="s">
        <v>65</v>
      </c>
      <c r="B678" s="7" t="s">
        <v>8</v>
      </c>
      <c r="C678" s="8">
        <v>38.508934072704868</v>
      </c>
    </row>
    <row r="679" spans="1:3" x14ac:dyDescent="0.25">
      <c r="A679" s="6" t="s">
        <v>10</v>
      </c>
      <c r="B679" s="7" t="s">
        <v>8</v>
      </c>
      <c r="C679" s="8">
        <v>0</v>
      </c>
    </row>
    <row r="680" spans="1:3" x14ac:dyDescent="0.25">
      <c r="A680" s="6" t="s">
        <v>66</v>
      </c>
      <c r="B680" s="7" t="s">
        <v>8</v>
      </c>
      <c r="C680" s="8">
        <v>36.265432098765437</v>
      </c>
    </row>
    <row r="681" spans="1:3" x14ac:dyDescent="0.25">
      <c r="A681" s="6" t="s">
        <v>67</v>
      </c>
      <c r="B681" s="7" t="s">
        <v>8</v>
      </c>
      <c r="C681" s="8">
        <v>40.515355319666149</v>
      </c>
    </row>
    <row r="682" spans="1:3" x14ac:dyDescent="0.25">
      <c r="A682" s="6" t="s">
        <v>65</v>
      </c>
      <c r="B682" s="7" t="s">
        <v>7</v>
      </c>
      <c r="C682" s="8">
        <v>86.177180282661155</v>
      </c>
    </row>
    <row r="683" spans="1:3" x14ac:dyDescent="0.25">
      <c r="A683" s="6" t="s">
        <v>10</v>
      </c>
      <c r="B683" s="7" t="s">
        <v>7</v>
      </c>
      <c r="C683" s="8">
        <v>28.975000000000001</v>
      </c>
    </row>
    <row r="684" spans="1:3" x14ac:dyDescent="0.25">
      <c r="A684" s="6" t="s">
        <v>67</v>
      </c>
      <c r="B684" s="7" t="s">
        <v>8</v>
      </c>
      <c r="C684" s="8">
        <v>4.4477390659747957</v>
      </c>
    </row>
    <row r="685" spans="1:3" x14ac:dyDescent="0.25">
      <c r="A685" s="6" t="s">
        <v>66</v>
      </c>
      <c r="B685" s="7" t="s">
        <v>8</v>
      </c>
      <c r="C685" s="8">
        <v>33.06878306878307</v>
      </c>
    </row>
    <row r="686" spans="1:3" x14ac:dyDescent="0.25">
      <c r="A686" s="6" t="s">
        <v>66</v>
      </c>
      <c r="B686" s="7" t="s">
        <v>9</v>
      </c>
      <c r="C686" s="8">
        <v>110.22927689594357</v>
      </c>
    </row>
    <row r="687" spans="1:3" x14ac:dyDescent="0.25">
      <c r="A687" s="6" t="s">
        <v>66</v>
      </c>
      <c r="B687" s="7" t="s">
        <v>7</v>
      </c>
      <c r="C687" s="8">
        <v>26.455026455026456</v>
      </c>
    </row>
    <row r="688" spans="1:3" x14ac:dyDescent="0.25">
      <c r="A688" s="6" t="s">
        <v>10</v>
      </c>
      <c r="B688" s="7" t="s">
        <v>7</v>
      </c>
      <c r="C688" s="8">
        <v>11.52</v>
      </c>
    </row>
    <row r="689" spans="1:3" x14ac:dyDescent="0.25">
      <c r="A689" s="6" t="s">
        <v>66</v>
      </c>
      <c r="B689" s="7" t="s">
        <v>7</v>
      </c>
      <c r="C689" s="8">
        <v>661.37566137566137</v>
      </c>
    </row>
    <row r="690" spans="1:3" x14ac:dyDescent="0.25">
      <c r="A690" s="6" t="s">
        <v>66</v>
      </c>
      <c r="B690" s="7" t="s">
        <v>8</v>
      </c>
      <c r="C690" s="8">
        <v>81.569664902998241</v>
      </c>
    </row>
    <row r="691" spans="1:3" x14ac:dyDescent="0.25">
      <c r="A691" s="6" t="s">
        <v>65</v>
      </c>
      <c r="B691" s="7" t="s">
        <v>7</v>
      </c>
      <c r="C691" s="8">
        <v>192.54467036352435</v>
      </c>
    </row>
    <row r="692" spans="1:3" x14ac:dyDescent="0.25">
      <c r="A692" s="6" t="s">
        <v>66</v>
      </c>
      <c r="B692" s="7" t="s">
        <v>7</v>
      </c>
      <c r="C692" s="8">
        <v>105.33979276895944</v>
      </c>
    </row>
    <row r="693" spans="1:3" x14ac:dyDescent="0.25">
      <c r="A693" s="6" t="s">
        <v>66</v>
      </c>
      <c r="B693" s="7" t="s">
        <v>8</v>
      </c>
      <c r="C693" s="8">
        <v>44.091710758377424</v>
      </c>
    </row>
    <row r="694" spans="1:3" x14ac:dyDescent="0.25">
      <c r="A694" s="6" t="s">
        <v>10</v>
      </c>
      <c r="B694" s="7" t="s">
        <v>7</v>
      </c>
      <c r="C694" s="8">
        <v>195.53527782304059</v>
      </c>
    </row>
    <row r="695" spans="1:3" x14ac:dyDescent="0.25">
      <c r="A695" s="6" t="s">
        <v>66</v>
      </c>
      <c r="B695" s="7" t="s">
        <v>7</v>
      </c>
      <c r="C695" s="8">
        <v>35.56547619047619</v>
      </c>
    </row>
    <row r="696" spans="1:3" x14ac:dyDescent="0.25">
      <c r="A696" s="6" t="s">
        <v>66</v>
      </c>
      <c r="B696" s="7" t="s">
        <v>8</v>
      </c>
      <c r="C696" s="8">
        <v>132.27513227513228</v>
      </c>
    </row>
    <row r="697" spans="1:3" x14ac:dyDescent="0.25">
      <c r="A697" s="6" t="s">
        <v>66</v>
      </c>
      <c r="B697" s="7" t="s">
        <v>8</v>
      </c>
      <c r="C697" s="8">
        <v>88.183421516754848</v>
      </c>
    </row>
    <row r="698" spans="1:3" x14ac:dyDescent="0.25">
      <c r="A698" s="6" t="s">
        <v>66</v>
      </c>
      <c r="B698" s="7" t="s">
        <v>7</v>
      </c>
      <c r="C698" s="8">
        <v>66.137566137566139</v>
      </c>
    </row>
    <row r="699" spans="1:3" x14ac:dyDescent="0.25">
      <c r="A699" s="6" t="s">
        <v>66</v>
      </c>
      <c r="B699" s="7" t="s">
        <v>9</v>
      </c>
      <c r="C699" s="8">
        <v>352.73368606701939</v>
      </c>
    </row>
    <row r="700" spans="1:3" x14ac:dyDescent="0.25">
      <c r="A700" s="6" t="s">
        <v>66</v>
      </c>
      <c r="B700" s="7" t="s">
        <v>9</v>
      </c>
      <c r="C700" s="8">
        <v>66.137566137566139</v>
      </c>
    </row>
    <row r="701" spans="1:3" x14ac:dyDescent="0.25">
      <c r="A701" s="6" t="s">
        <v>65</v>
      </c>
      <c r="B701" s="7" t="s">
        <v>7</v>
      </c>
      <c r="C701" s="8">
        <v>202.99872804594455</v>
      </c>
    </row>
    <row r="702" spans="1:3" x14ac:dyDescent="0.25">
      <c r="A702" s="6" t="s">
        <v>10</v>
      </c>
      <c r="B702" s="7" t="s">
        <v>7</v>
      </c>
      <c r="C702" s="8">
        <v>231.8</v>
      </c>
    </row>
    <row r="703" spans="1:3" x14ac:dyDescent="0.25">
      <c r="A703" s="6" t="s">
        <v>10</v>
      </c>
      <c r="B703" s="7" t="s">
        <v>7</v>
      </c>
      <c r="C703" s="8">
        <v>231.8</v>
      </c>
    </row>
    <row r="704" spans="1:3" x14ac:dyDescent="0.25">
      <c r="A704" s="6" t="s">
        <v>10</v>
      </c>
      <c r="B704" s="7" t="s">
        <v>7</v>
      </c>
      <c r="C704" s="8">
        <v>115.9</v>
      </c>
    </row>
    <row r="705" spans="1:3" x14ac:dyDescent="0.25">
      <c r="A705" s="6" t="s">
        <v>10</v>
      </c>
      <c r="B705" s="7" t="s">
        <v>7</v>
      </c>
      <c r="C705" s="8">
        <v>231.8</v>
      </c>
    </row>
    <row r="706" spans="1:3" x14ac:dyDescent="0.25">
      <c r="A706" s="6" t="s">
        <v>10</v>
      </c>
      <c r="B706" s="7" t="s">
        <v>7</v>
      </c>
      <c r="C706" s="8">
        <v>231.8</v>
      </c>
    </row>
    <row r="707" spans="1:3" x14ac:dyDescent="0.25">
      <c r="A707" s="6" t="s">
        <v>10</v>
      </c>
      <c r="B707" s="7" t="s">
        <v>7</v>
      </c>
      <c r="C707" s="8">
        <v>231.8</v>
      </c>
    </row>
    <row r="708" spans="1:3" x14ac:dyDescent="0.25">
      <c r="A708" s="6" t="s">
        <v>65</v>
      </c>
      <c r="B708" s="7" t="s">
        <v>7</v>
      </c>
      <c r="C708" s="8">
        <v>49.291435613062234</v>
      </c>
    </row>
    <row r="709" spans="1:3" x14ac:dyDescent="0.25">
      <c r="A709" s="6" t="s">
        <v>65</v>
      </c>
      <c r="B709" s="7" t="s">
        <v>7</v>
      </c>
      <c r="C709" s="8">
        <v>61.614294516327789</v>
      </c>
    </row>
    <row r="710" spans="1:3" x14ac:dyDescent="0.25">
      <c r="A710" s="6" t="s">
        <v>65</v>
      </c>
      <c r="B710" s="7" t="s">
        <v>8</v>
      </c>
      <c r="C710" s="8">
        <v>3.5428219346888473E-2</v>
      </c>
    </row>
    <row r="711" spans="1:3" x14ac:dyDescent="0.25">
      <c r="A711" s="6" t="s">
        <v>65</v>
      </c>
      <c r="B711" s="7" t="s">
        <v>8</v>
      </c>
      <c r="C711" s="8">
        <v>12.322858903265558</v>
      </c>
    </row>
    <row r="712" spans="1:3" x14ac:dyDescent="0.25">
      <c r="A712" s="6" t="s">
        <v>65</v>
      </c>
      <c r="B712" s="7" t="s">
        <v>7</v>
      </c>
      <c r="C712" s="8">
        <v>46.210720887245841</v>
      </c>
    </row>
    <row r="713" spans="1:3" x14ac:dyDescent="0.25">
      <c r="A713" s="6" t="s">
        <v>65</v>
      </c>
      <c r="B713" s="7" t="s">
        <v>8</v>
      </c>
      <c r="C713" s="8">
        <v>184</v>
      </c>
    </row>
    <row r="714" spans="1:3" x14ac:dyDescent="0.25">
      <c r="A714" s="6" t="s">
        <v>68</v>
      </c>
      <c r="B714" s="7" t="s">
        <v>7</v>
      </c>
      <c r="C714" s="8">
        <v>64.110196268786581</v>
      </c>
    </row>
    <row r="715" spans="1:3" x14ac:dyDescent="0.25">
      <c r="A715" s="6" t="s">
        <v>65</v>
      </c>
      <c r="B715" s="7" t="s">
        <v>7</v>
      </c>
      <c r="C715" s="8">
        <v>25.853154084798344</v>
      </c>
    </row>
    <row r="716" spans="1:3" x14ac:dyDescent="0.25">
      <c r="A716" s="6" t="s">
        <v>67</v>
      </c>
      <c r="B716" s="7" t="s">
        <v>9</v>
      </c>
      <c r="C716" s="8">
        <v>128.13724451975008</v>
      </c>
    </row>
    <row r="717" spans="1:3" x14ac:dyDescent="0.25">
      <c r="A717" s="6" t="s">
        <v>66</v>
      </c>
      <c r="B717" s="7" t="s">
        <v>7</v>
      </c>
      <c r="C717" s="8">
        <v>195.86838624338625</v>
      </c>
    </row>
    <row r="718" spans="1:3" x14ac:dyDescent="0.25">
      <c r="A718" s="6" t="s">
        <v>66</v>
      </c>
      <c r="B718" s="7" t="s">
        <v>9</v>
      </c>
      <c r="C718" s="8">
        <v>88.183421516754848</v>
      </c>
    </row>
    <row r="719" spans="1:3" x14ac:dyDescent="0.25">
      <c r="A719" s="6" t="s">
        <v>10</v>
      </c>
      <c r="B719" s="7" t="s">
        <v>9</v>
      </c>
      <c r="C719" s="8">
        <v>1.6048788316482105</v>
      </c>
    </row>
    <row r="720" spans="1:3" x14ac:dyDescent="0.25">
      <c r="A720" s="6" t="s">
        <v>66</v>
      </c>
      <c r="B720" s="7" t="s">
        <v>8</v>
      </c>
      <c r="C720" s="8">
        <v>55.114638447971785</v>
      </c>
    </row>
    <row r="721" spans="1:3" x14ac:dyDescent="0.25">
      <c r="A721" s="6" t="s">
        <v>66</v>
      </c>
      <c r="B721" s="7" t="s">
        <v>7</v>
      </c>
      <c r="C721" s="8">
        <v>77.160493827160494</v>
      </c>
    </row>
    <row r="722" spans="1:3" x14ac:dyDescent="0.25">
      <c r="A722" s="6" t="s">
        <v>66</v>
      </c>
      <c r="B722" s="7" t="s">
        <v>7</v>
      </c>
      <c r="C722" s="8">
        <v>13.227513227513228</v>
      </c>
    </row>
    <row r="723" spans="1:3" x14ac:dyDescent="0.25">
      <c r="A723" s="6" t="s">
        <v>65</v>
      </c>
      <c r="B723" s="7" t="s">
        <v>7</v>
      </c>
      <c r="C723" s="8">
        <v>92.421441774491683</v>
      </c>
    </row>
    <row r="724" spans="1:3" x14ac:dyDescent="0.25">
      <c r="A724" s="6" t="s">
        <v>67</v>
      </c>
      <c r="B724" s="7" t="s">
        <v>9</v>
      </c>
      <c r="C724" s="8">
        <v>64.824568511465841</v>
      </c>
    </row>
    <row r="725" spans="1:3" x14ac:dyDescent="0.25">
      <c r="A725" s="6" t="s">
        <v>67</v>
      </c>
      <c r="B725" s="7" t="s">
        <v>9</v>
      </c>
      <c r="C725" s="8">
        <v>52.949274594938046</v>
      </c>
    </row>
    <row r="726" spans="1:3" x14ac:dyDescent="0.25">
      <c r="A726" s="6" t="s">
        <v>66</v>
      </c>
      <c r="B726" s="7" t="s">
        <v>8</v>
      </c>
      <c r="C726" s="8">
        <v>44.091710758377424</v>
      </c>
    </row>
    <row r="727" spans="1:3" x14ac:dyDescent="0.25">
      <c r="A727" s="6" t="s">
        <v>66</v>
      </c>
      <c r="B727" s="7" t="s">
        <v>7</v>
      </c>
      <c r="C727" s="8">
        <v>356.12522045855383</v>
      </c>
    </row>
    <row r="728" spans="1:3" x14ac:dyDescent="0.25">
      <c r="A728" s="6" t="s">
        <v>65</v>
      </c>
      <c r="B728" s="7" t="s">
        <v>7</v>
      </c>
      <c r="C728" s="8">
        <v>12.75422268183385</v>
      </c>
    </row>
    <row r="729" spans="1:3" x14ac:dyDescent="0.25">
      <c r="A729" s="6" t="s">
        <v>67</v>
      </c>
      <c r="B729" s="7" t="s">
        <v>7</v>
      </c>
      <c r="C729" s="8">
        <v>25.415651805570263</v>
      </c>
    </row>
    <row r="730" spans="1:3" x14ac:dyDescent="0.25">
      <c r="A730" s="6" t="s">
        <v>66</v>
      </c>
      <c r="B730" s="7" t="s">
        <v>8</v>
      </c>
      <c r="C730" s="8">
        <v>66.137566137566139</v>
      </c>
    </row>
    <row r="731" spans="1:3" x14ac:dyDescent="0.25">
      <c r="A731" s="6" t="s">
        <v>67</v>
      </c>
      <c r="B731" s="7" t="s">
        <v>9</v>
      </c>
      <c r="C731" s="8">
        <v>191.14688128772633</v>
      </c>
    </row>
    <row r="732" spans="1:3" x14ac:dyDescent="0.25">
      <c r="A732" s="6" t="s">
        <v>67</v>
      </c>
      <c r="B732" s="7" t="s">
        <v>7</v>
      </c>
      <c r="C732" s="8">
        <v>52.949274594938046</v>
      </c>
    </row>
    <row r="733" spans="1:3" x14ac:dyDescent="0.25">
      <c r="A733" s="6" t="s">
        <v>67</v>
      </c>
      <c r="B733" s="7" t="s">
        <v>7</v>
      </c>
      <c r="C733" s="8">
        <v>52.949274594938046</v>
      </c>
    </row>
    <row r="734" spans="1:3" x14ac:dyDescent="0.25">
      <c r="A734" s="6" t="s">
        <v>67</v>
      </c>
      <c r="B734" s="7" t="s">
        <v>9</v>
      </c>
      <c r="C734" s="8">
        <v>52.949274594938046</v>
      </c>
    </row>
    <row r="735" spans="1:3" x14ac:dyDescent="0.25">
      <c r="A735" s="6" t="s">
        <v>67</v>
      </c>
      <c r="B735" s="7" t="s">
        <v>9</v>
      </c>
      <c r="C735" s="8">
        <v>191.14688128772633</v>
      </c>
    </row>
    <row r="736" spans="1:3" x14ac:dyDescent="0.25">
      <c r="A736" s="6" t="s">
        <v>67</v>
      </c>
      <c r="B736" s="7" t="s">
        <v>9</v>
      </c>
      <c r="C736" s="8">
        <v>148.25796886582651</v>
      </c>
    </row>
    <row r="737" spans="1:3" x14ac:dyDescent="0.25">
      <c r="A737" s="6" t="s">
        <v>66</v>
      </c>
      <c r="B737" s="7" t="s">
        <v>8</v>
      </c>
      <c r="C737" s="8">
        <v>132.27513227513228</v>
      </c>
    </row>
    <row r="738" spans="1:3" x14ac:dyDescent="0.25">
      <c r="A738" s="6" t="s">
        <v>66</v>
      </c>
      <c r="B738" s="7" t="s">
        <v>8</v>
      </c>
      <c r="C738" s="8">
        <v>154.32098765432099</v>
      </c>
    </row>
    <row r="739" spans="1:3" x14ac:dyDescent="0.25">
      <c r="A739" s="6" t="s">
        <v>66</v>
      </c>
      <c r="B739" s="7" t="s">
        <v>7</v>
      </c>
      <c r="C739" s="8">
        <v>125.66137566137566</v>
      </c>
    </row>
    <row r="740" spans="1:3" x14ac:dyDescent="0.25">
      <c r="A740" s="6" t="s">
        <v>67</v>
      </c>
      <c r="B740" s="7" t="s">
        <v>9</v>
      </c>
      <c r="C740" s="8">
        <v>63.539129513925651</v>
      </c>
    </row>
    <row r="741" spans="1:3" x14ac:dyDescent="0.25">
      <c r="A741" s="6" t="s">
        <v>66</v>
      </c>
      <c r="B741" s="7" t="s">
        <v>7</v>
      </c>
      <c r="C741" s="8">
        <v>97.934303350970012</v>
      </c>
    </row>
    <row r="742" spans="1:3" x14ac:dyDescent="0.25">
      <c r="A742" s="6" t="s">
        <v>10</v>
      </c>
      <c r="B742" s="7" t="s">
        <v>7</v>
      </c>
      <c r="C742" s="8">
        <v>49.21917384523254</v>
      </c>
    </row>
    <row r="743" spans="1:3" x14ac:dyDescent="0.25">
      <c r="A743" s="6" t="s">
        <v>10</v>
      </c>
      <c r="B743" s="7" t="s">
        <v>7</v>
      </c>
      <c r="C743" s="8">
        <v>65.808090446639511</v>
      </c>
    </row>
    <row r="744" spans="1:3" x14ac:dyDescent="0.25">
      <c r="A744" s="6" t="s">
        <v>10</v>
      </c>
      <c r="B744" s="7" t="s">
        <v>8</v>
      </c>
      <c r="C744" s="8">
        <v>0</v>
      </c>
    </row>
    <row r="745" spans="1:3" x14ac:dyDescent="0.25">
      <c r="A745" s="6" t="s">
        <v>10</v>
      </c>
      <c r="B745" s="7" t="s">
        <v>7</v>
      </c>
      <c r="C745" s="8">
        <v>1106.2998084984567</v>
      </c>
    </row>
    <row r="746" spans="1:3" x14ac:dyDescent="0.25">
      <c r="A746" s="6" t="s">
        <v>66</v>
      </c>
      <c r="B746" s="7" t="s">
        <v>7</v>
      </c>
      <c r="C746" s="8">
        <v>110.22927689594357</v>
      </c>
    </row>
    <row r="747" spans="1:3" x14ac:dyDescent="0.25">
      <c r="A747" s="6" t="s">
        <v>66</v>
      </c>
      <c r="B747" s="7" t="s">
        <v>7</v>
      </c>
      <c r="C747" s="8">
        <v>1984.1269841269841</v>
      </c>
    </row>
    <row r="748" spans="1:3" x14ac:dyDescent="0.25">
      <c r="A748" s="6" t="s">
        <v>10</v>
      </c>
      <c r="B748" s="7" t="s">
        <v>7</v>
      </c>
      <c r="C748" s="8">
        <v>197.4242713399185</v>
      </c>
    </row>
    <row r="749" spans="1:3" x14ac:dyDescent="0.25">
      <c r="A749" s="6" t="s">
        <v>10</v>
      </c>
      <c r="B749" s="7" t="s">
        <v>7</v>
      </c>
      <c r="C749" s="8">
        <v>658.08090446639505</v>
      </c>
    </row>
    <row r="750" spans="1:3" x14ac:dyDescent="0.25">
      <c r="A750" s="6" t="s">
        <v>65</v>
      </c>
      <c r="B750" s="7" t="s">
        <v>7</v>
      </c>
      <c r="C750" s="8">
        <v>13.098931402964494</v>
      </c>
    </row>
    <row r="751" spans="1:3" x14ac:dyDescent="0.25">
      <c r="A751" s="6" t="s">
        <v>68</v>
      </c>
      <c r="B751" s="7" t="s">
        <v>7</v>
      </c>
      <c r="C751" s="8">
        <v>137.37899200454268</v>
      </c>
    </row>
    <row r="752" spans="1:3" x14ac:dyDescent="0.25">
      <c r="A752" s="6" t="s">
        <v>65</v>
      </c>
      <c r="B752" s="7" t="s">
        <v>9</v>
      </c>
      <c r="C752" s="8">
        <v>55.153395380903135</v>
      </c>
    </row>
    <row r="753" spans="1:3" x14ac:dyDescent="0.25">
      <c r="A753" s="6" t="s">
        <v>65</v>
      </c>
      <c r="B753" s="7" t="s">
        <v>7</v>
      </c>
      <c r="C753" s="8">
        <v>7.5835918648741805</v>
      </c>
    </row>
    <row r="754" spans="1:3" x14ac:dyDescent="0.25">
      <c r="A754" s="6" t="s">
        <v>65</v>
      </c>
      <c r="B754" s="7" t="s">
        <v>9</v>
      </c>
      <c r="C754" s="8">
        <v>10.341261633919338</v>
      </c>
    </row>
    <row r="755" spans="1:3" x14ac:dyDescent="0.25">
      <c r="A755" s="6" t="s">
        <v>65</v>
      </c>
      <c r="B755" s="7" t="s">
        <v>7</v>
      </c>
      <c r="C755" s="8">
        <v>77.017868145409736</v>
      </c>
    </row>
    <row r="756" spans="1:3" x14ac:dyDescent="0.25">
      <c r="A756" s="6" t="s">
        <v>65</v>
      </c>
      <c r="B756" s="7" t="s">
        <v>7</v>
      </c>
      <c r="C756" s="8">
        <v>22.406066873491898</v>
      </c>
    </row>
    <row r="757" spans="1:3" x14ac:dyDescent="0.25">
      <c r="A757" s="6" t="s">
        <v>65</v>
      </c>
      <c r="B757" s="7" t="s">
        <v>7</v>
      </c>
      <c r="C757" s="8">
        <v>77.017868145409736</v>
      </c>
    </row>
    <row r="758" spans="1:3" x14ac:dyDescent="0.25">
      <c r="A758" s="6" t="s">
        <v>65</v>
      </c>
      <c r="B758" s="7" t="s">
        <v>7</v>
      </c>
      <c r="C758" s="8">
        <v>77.017868145409736</v>
      </c>
    </row>
    <row r="759" spans="1:3" x14ac:dyDescent="0.25">
      <c r="A759" s="6" t="s">
        <v>65</v>
      </c>
      <c r="B759" s="7" t="s">
        <v>7</v>
      </c>
      <c r="C759" s="8">
        <v>21.371940710099963</v>
      </c>
    </row>
    <row r="760" spans="1:3" x14ac:dyDescent="0.25">
      <c r="A760" s="6" t="s">
        <v>65</v>
      </c>
      <c r="B760" s="7" t="s">
        <v>7</v>
      </c>
      <c r="C760" s="8">
        <v>103.41261633919338</v>
      </c>
    </row>
    <row r="761" spans="1:3" x14ac:dyDescent="0.25">
      <c r="A761" s="6" t="s">
        <v>65</v>
      </c>
      <c r="B761" s="7" t="s">
        <v>7</v>
      </c>
      <c r="C761" s="8">
        <v>149.41466420209488</v>
      </c>
    </row>
    <row r="762" spans="1:3" x14ac:dyDescent="0.25">
      <c r="A762" s="6" t="s">
        <v>68</v>
      </c>
      <c r="B762" s="7" t="s">
        <v>7</v>
      </c>
      <c r="C762" s="8">
        <v>91.585994669695125</v>
      </c>
    </row>
    <row r="763" spans="1:3" x14ac:dyDescent="0.25">
      <c r="A763" s="6" t="s">
        <v>68</v>
      </c>
      <c r="B763" s="7" t="s">
        <v>7</v>
      </c>
      <c r="C763" s="8">
        <v>164.85479040545121</v>
      </c>
    </row>
    <row r="764" spans="1:3" x14ac:dyDescent="0.25">
      <c r="A764" s="6" t="s">
        <v>68</v>
      </c>
      <c r="B764" s="7" t="s">
        <v>7</v>
      </c>
      <c r="C764" s="8">
        <v>274.75798400908536</v>
      </c>
    </row>
    <row r="765" spans="1:3" x14ac:dyDescent="0.25">
      <c r="A765" s="6" t="s">
        <v>65</v>
      </c>
      <c r="B765" s="7" t="s">
        <v>9</v>
      </c>
      <c r="C765" s="8">
        <v>6.8941744226128918</v>
      </c>
    </row>
    <row r="766" spans="1:3" x14ac:dyDescent="0.25">
      <c r="A766" s="6" t="s">
        <v>65</v>
      </c>
      <c r="B766" s="7" t="s">
        <v>7</v>
      </c>
      <c r="C766" s="8">
        <v>20.682523267838675</v>
      </c>
    </row>
    <row r="767" spans="1:3" x14ac:dyDescent="0.25">
      <c r="A767" s="6" t="s">
        <v>67</v>
      </c>
      <c r="B767" s="7" t="s">
        <v>8</v>
      </c>
      <c r="C767" s="8">
        <v>162.0614212786646</v>
      </c>
    </row>
    <row r="768" spans="1:3" x14ac:dyDescent="0.25">
      <c r="A768" s="6" t="s">
        <v>66</v>
      </c>
      <c r="B768" s="7" t="s">
        <v>7</v>
      </c>
      <c r="C768" s="8">
        <v>36.081018518518519</v>
      </c>
    </row>
    <row r="769" spans="1:3" x14ac:dyDescent="0.25">
      <c r="A769" s="6" t="s">
        <v>66</v>
      </c>
      <c r="B769" s="7" t="s">
        <v>7</v>
      </c>
      <c r="C769" s="8">
        <v>3.6081128747795415</v>
      </c>
    </row>
    <row r="770" spans="1:3" x14ac:dyDescent="0.25">
      <c r="A770" s="6" t="s">
        <v>10</v>
      </c>
      <c r="B770" s="7" t="s">
        <v>8</v>
      </c>
      <c r="C770" s="8">
        <v>12.423197960215004</v>
      </c>
    </row>
    <row r="771" spans="1:3" x14ac:dyDescent="0.25">
      <c r="A771" s="6" t="s">
        <v>10</v>
      </c>
      <c r="B771" s="7" t="s">
        <v>8</v>
      </c>
      <c r="C771" s="8">
        <v>53.120417141926026</v>
      </c>
    </row>
    <row r="772" spans="1:3" x14ac:dyDescent="0.25">
      <c r="A772" s="6" t="s">
        <v>65</v>
      </c>
      <c r="B772" s="7" t="s">
        <v>7</v>
      </c>
      <c r="C772" s="8">
        <v>5.6621227499903641</v>
      </c>
    </row>
    <row r="773" spans="1:3" x14ac:dyDescent="0.25">
      <c r="A773" s="6" t="s">
        <v>65</v>
      </c>
      <c r="B773" s="7" t="s">
        <v>7</v>
      </c>
      <c r="C773" s="8">
        <v>1.1324245499980727</v>
      </c>
    </row>
    <row r="774" spans="1:3" x14ac:dyDescent="0.25">
      <c r="A774" s="6" t="s">
        <v>66</v>
      </c>
      <c r="B774" s="7" t="s">
        <v>7</v>
      </c>
      <c r="C774" s="8">
        <v>220.45855379188714</v>
      </c>
    </row>
    <row r="775" spans="1:3" x14ac:dyDescent="0.25">
      <c r="A775" s="6" t="s">
        <v>10</v>
      </c>
      <c r="B775" s="7" t="s">
        <v>8</v>
      </c>
      <c r="C775" s="8">
        <v>81.473032426266911</v>
      </c>
    </row>
    <row r="776" spans="1:3" x14ac:dyDescent="0.25">
      <c r="A776" s="6" t="s">
        <v>10</v>
      </c>
      <c r="B776" s="7" t="s">
        <v>8</v>
      </c>
      <c r="C776" s="8">
        <v>28.5</v>
      </c>
    </row>
    <row r="777" spans="1:3" x14ac:dyDescent="0.25">
      <c r="A777" s="6" t="s">
        <v>66</v>
      </c>
      <c r="B777" s="7" t="s">
        <v>7</v>
      </c>
      <c r="C777" s="8">
        <v>18.04052028218695</v>
      </c>
    </row>
    <row r="778" spans="1:3" x14ac:dyDescent="0.25">
      <c r="A778" s="6" t="s">
        <v>65</v>
      </c>
      <c r="B778" s="7" t="s">
        <v>9</v>
      </c>
      <c r="C778" s="8">
        <v>46.210720887245841</v>
      </c>
    </row>
    <row r="779" spans="1:3" x14ac:dyDescent="0.25">
      <c r="A779" s="6" t="s">
        <v>67</v>
      </c>
      <c r="B779" s="7" t="s">
        <v>9</v>
      </c>
      <c r="C779" s="8">
        <v>405.15355319666151</v>
      </c>
    </row>
    <row r="780" spans="1:3" x14ac:dyDescent="0.25">
      <c r="A780" s="6" t="s">
        <v>66</v>
      </c>
      <c r="B780" s="7" t="s">
        <v>7</v>
      </c>
      <c r="C780" s="8">
        <v>485.0088183421517</v>
      </c>
    </row>
    <row r="781" spans="1:3" x14ac:dyDescent="0.25">
      <c r="A781" s="6" t="s">
        <v>65</v>
      </c>
      <c r="B781" s="7" t="s">
        <v>8</v>
      </c>
      <c r="C781" s="8">
        <v>58.533579790511403</v>
      </c>
    </row>
    <row r="782" spans="1:3" x14ac:dyDescent="0.25">
      <c r="A782" s="6" t="s">
        <v>65</v>
      </c>
      <c r="B782" s="7" t="s">
        <v>7</v>
      </c>
      <c r="C782" s="8">
        <v>100.12322858903266</v>
      </c>
    </row>
    <row r="783" spans="1:3" x14ac:dyDescent="0.25">
      <c r="A783" s="6" t="s">
        <v>65</v>
      </c>
      <c r="B783" s="7" t="s">
        <v>7</v>
      </c>
      <c r="C783" s="8">
        <v>38.123647018269565</v>
      </c>
    </row>
    <row r="784" spans="1:3" x14ac:dyDescent="0.25">
      <c r="A784" s="6" t="s">
        <v>65</v>
      </c>
      <c r="B784" s="7" t="s">
        <v>9</v>
      </c>
      <c r="C784" s="8">
        <v>51.706308169596689</v>
      </c>
    </row>
    <row r="785" spans="1:3" x14ac:dyDescent="0.25">
      <c r="A785" s="6" t="s">
        <v>65</v>
      </c>
      <c r="B785" s="7" t="s">
        <v>9</v>
      </c>
      <c r="C785" s="8">
        <v>30.807147258163894</v>
      </c>
    </row>
    <row r="786" spans="1:3" x14ac:dyDescent="0.25">
      <c r="A786" s="6" t="s">
        <v>66</v>
      </c>
      <c r="B786" s="7" t="s">
        <v>7</v>
      </c>
      <c r="C786" s="8">
        <v>293.80264550264553</v>
      </c>
    </row>
    <row r="787" spans="1:3" x14ac:dyDescent="0.25">
      <c r="A787" s="6" t="s">
        <v>65</v>
      </c>
      <c r="B787" s="7" t="s">
        <v>7</v>
      </c>
      <c r="C787" s="8">
        <v>365.36105976586566</v>
      </c>
    </row>
    <row r="788" spans="1:3" x14ac:dyDescent="0.25">
      <c r="A788" s="6" t="s">
        <v>65</v>
      </c>
      <c r="B788" s="7" t="s">
        <v>7</v>
      </c>
      <c r="C788" s="8">
        <v>79.283005860048263</v>
      </c>
    </row>
    <row r="789" spans="1:3" x14ac:dyDescent="0.25">
      <c r="A789" s="6" t="s">
        <v>67</v>
      </c>
      <c r="B789" s="7" t="s">
        <v>9</v>
      </c>
      <c r="C789" s="8">
        <v>264.74637297469025</v>
      </c>
    </row>
    <row r="790" spans="1:3" x14ac:dyDescent="0.25">
      <c r="A790" s="6" t="s">
        <v>66</v>
      </c>
      <c r="B790" s="7" t="s">
        <v>7</v>
      </c>
      <c r="C790" s="8">
        <v>110.22927689594357</v>
      </c>
    </row>
    <row r="791" spans="1:3" x14ac:dyDescent="0.25">
      <c r="A791" s="6" t="s">
        <v>66</v>
      </c>
      <c r="B791" s="7" t="s">
        <v>7</v>
      </c>
      <c r="C791" s="8">
        <v>240.18077601410934</v>
      </c>
    </row>
    <row r="792" spans="1:3" x14ac:dyDescent="0.25">
      <c r="A792" s="6" t="s">
        <v>65</v>
      </c>
      <c r="B792" s="7" t="s">
        <v>9</v>
      </c>
      <c r="C792" s="8">
        <v>7.7017868145409736</v>
      </c>
    </row>
    <row r="793" spans="1:3" x14ac:dyDescent="0.25">
      <c r="A793" s="6" t="s">
        <v>65</v>
      </c>
      <c r="B793" s="7" t="s">
        <v>7</v>
      </c>
      <c r="C793" s="8">
        <v>46.210720887245841</v>
      </c>
    </row>
    <row r="794" spans="1:3" x14ac:dyDescent="0.25">
      <c r="A794" s="6" t="s">
        <v>66</v>
      </c>
      <c r="B794" s="7" t="s">
        <v>7</v>
      </c>
      <c r="C794" s="8">
        <v>62.60030864197531</v>
      </c>
    </row>
    <row r="795" spans="1:3" x14ac:dyDescent="0.25">
      <c r="A795" s="6" t="s">
        <v>66</v>
      </c>
      <c r="B795" s="7" t="s">
        <v>9</v>
      </c>
      <c r="C795" s="8">
        <v>161.37566137566139</v>
      </c>
    </row>
    <row r="796" spans="1:3" x14ac:dyDescent="0.25">
      <c r="A796" s="6" t="s">
        <v>10</v>
      </c>
      <c r="B796" s="7" t="s">
        <v>7</v>
      </c>
      <c r="C796" s="8">
        <v>150</v>
      </c>
    </row>
    <row r="797" spans="1:3" x14ac:dyDescent="0.25">
      <c r="A797" s="6" t="s">
        <v>10</v>
      </c>
      <c r="B797" s="7" t="s">
        <v>7</v>
      </c>
      <c r="C797" s="8">
        <v>50</v>
      </c>
    </row>
    <row r="798" spans="1:3" x14ac:dyDescent="0.25">
      <c r="A798" s="6" t="s">
        <v>66</v>
      </c>
      <c r="B798" s="7" t="s">
        <v>7</v>
      </c>
      <c r="C798" s="8">
        <v>88.183421516754848</v>
      </c>
    </row>
    <row r="799" spans="1:3" x14ac:dyDescent="0.25">
      <c r="A799" s="6" t="s">
        <v>66</v>
      </c>
      <c r="B799" s="7" t="s">
        <v>7</v>
      </c>
      <c r="C799" s="8">
        <v>220.45855379188714</v>
      </c>
    </row>
    <row r="800" spans="1:3" x14ac:dyDescent="0.25">
      <c r="A800" s="6" t="s">
        <v>65</v>
      </c>
      <c r="B800" s="7" t="s">
        <v>9</v>
      </c>
      <c r="C800" s="8">
        <v>20.682523267838675</v>
      </c>
    </row>
    <row r="801" spans="1:3" x14ac:dyDescent="0.25">
      <c r="A801" s="6" t="s">
        <v>66</v>
      </c>
      <c r="B801" s="7" t="s">
        <v>7</v>
      </c>
      <c r="C801" s="8">
        <v>22</v>
      </c>
    </row>
    <row r="802" spans="1:3" x14ac:dyDescent="0.25">
      <c r="A802" s="6" t="s">
        <v>65</v>
      </c>
      <c r="B802" s="7" t="s">
        <v>7</v>
      </c>
      <c r="C802" s="8">
        <v>3.7538062261508616</v>
      </c>
    </row>
    <row r="803" spans="1:3" x14ac:dyDescent="0.25">
      <c r="A803" s="6" t="s">
        <v>65</v>
      </c>
      <c r="B803" s="7" t="s">
        <v>7</v>
      </c>
      <c r="C803" s="8">
        <v>115.40272121079748</v>
      </c>
    </row>
    <row r="804" spans="1:3" x14ac:dyDescent="0.25">
      <c r="A804" s="6" t="s">
        <v>65</v>
      </c>
      <c r="B804" s="7" t="s">
        <v>9</v>
      </c>
      <c r="C804" s="8">
        <v>68.941744226128904</v>
      </c>
    </row>
    <row r="805" spans="1:3" x14ac:dyDescent="0.25">
      <c r="A805" s="6" t="s">
        <v>66</v>
      </c>
      <c r="B805" s="7" t="s">
        <v>9</v>
      </c>
      <c r="C805" s="8">
        <v>97.001763668430343</v>
      </c>
    </row>
    <row r="806" spans="1:3" x14ac:dyDescent="0.25">
      <c r="A806" s="6" t="s">
        <v>66</v>
      </c>
      <c r="B806" s="7" t="s">
        <v>8</v>
      </c>
      <c r="C806" s="8">
        <v>132.27513227513228</v>
      </c>
    </row>
    <row r="807" spans="1:3" x14ac:dyDescent="0.25">
      <c r="A807" s="6" t="s">
        <v>66</v>
      </c>
      <c r="B807" s="7" t="s">
        <v>8</v>
      </c>
      <c r="C807" s="8">
        <v>1824.6686507936508</v>
      </c>
    </row>
    <row r="808" spans="1:3" x14ac:dyDescent="0.25">
      <c r="A808" s="6" t="s">
        <v>66</v>
      </c>
      <c r="B808" s="7" t="s">
        <v>7</v>
      </c>
      <c r="C808" s="8">
        <v>195.86860670194002</v>
      </c>
    </row>
    <row r="809" spans="1:3" x14ac:dyDescent="0.25">
      <c r="A809" s="6" t="s">
        <v>67</v>
      </c>
      <c r="B809" s="7" t="s">
        <v>7</v>
      </c>
      <c r="C809" s="8">
        <v>232.97680821772741</v>
      </c>
    </row>
    <row r="810" spans="1:3" x14ac:dyDescent="0.25">
      <c r="A810" s="6" t="s">
        <v>10</v>
      </c>
      <c r="B810" s="7" t="s">
        <v>9</v>
      </c>
      <c r="C810" s="8">
        <v>50</v>
      </c>
    </row>
    <row r="811" spans="1:3" x14ac:dyDescent="0.25">
      <c r="A811" s="6" t="s">
        <v>10</v>
      </c>
      <c r="B811" s="7" t="s">
        <v>9</v>
      </c>
      <c r="C811" s="8">
        <v>50</v>
      </c>
    </row>
    <row r="812" spans="1:3" x14ac:dyDescent="0.25">
      <c r="A812" s="6" t="s">
        <v>65</v>
      </c>
      <c r="B812" s="7" t="s">
        <v>9</v>
      </c>
      <c r="C812" s="8">
        <v>31.023784901758013</v>
      </c>
    </row>
    <row r="813" spans="1:3" x14ac:dyDescent="0.25">
      <c r="A813" s="6" t="s">
        <v>10</v>
      </c>
      <c r="B813" s="7" t="s">
        <v>8</v>
      </c>
      <c r="C813" s="8">
        <v>29.330291673456088</v>
      </c>
    </row>
    <row r="814" spans="1:3" x14ac:dyDescent="0.25">
      <c r="A814" s="6" t="s">
        <v>66</v>
      </c>
      <c r="B814" s="7" t="s">
        <v>7</v>
      </c>
      <c r="C814" s="8">
        <v>220.45855379188714</v>
      </c>
    </row>
    <row r="815" spans="1:3" x14ac:dyDescent="0.25">
      <c r="A815" s="6" t="s">
        <v>66</v>
      </c>
      <c r="B815" s="7" t="s">
        <v>8</v>
      </c>
      <c r="C815" s="8">
        <v>110.22927689594357</v>
      </c>
    </row>
    <row r="816" spans="1:3" x14ac:dyDescent="0.25">
      <c r="A816" s="6" t="s">
        <v>66</v>
      </c>
      <c r="B816" s="7" t="s">
        <v>9</v>
      </c>
      <c r="C816" s="8">
        <v>440.91710758377428</v>
      </c>
    </row>
    <row r="817" spans="1:3" x14ac:dyDescent="0.25">
      <c r="A817" s="6" t="s">
        <v>68</v>
      </c>
      <c r="B817" s="7" t="s">
        <v>7</v>
      </c>
      <c r="C817" s="8">
        <v>73.168051141619429</v>
      </c>
    </row>
    <row r="818" spans="1:3" x14ac:dyDescent="0.25">
      <c r="A818" s="6" t="s">
        <v>65</v>
      </c>
      <c r="B818" s="7" t="s">
        <v>7</v>
      </c>
      <c r="C818" s="8">
        <v>15.617373319544985</v>
      </c>
    </row>
    <row r="819" spans="1:3" x14ac:dyDescent="0.25">
      <c r="A819" s="6" t="s">
        <v>65</v>
      </c>
      <c r="B819" s="7" t="s">
        <v>7</v>
      </c>
      <c r="C819" s="8">
        <v>2.5792830058600478</v>
      </c>
    </row>
    <row r="820" spans="1:3" x14ac:dyDescent="0.25">
      <c r="A820" s="6" t="s">
        <v>67</v>
      </c>
      <c r="B820" s="7" t="s">
        <v>9</v>
      </c>
      <c r="C820" s="8">
        <v>52.949274594938046</v>
      </c>
    </row>
    <row r="821" spans="1:3" x14ac:dyDescent="0.25">
      <c r="A821" s="6" t="s">
        <v>67</v>
      </c>
      <c r="B821" s="7" t="s">
        <v>8</v>
      </c>
      <c r="C821" s="8">
        <v>21.179709837975221</v>
      </c>
    </row>
    <row r="822" spans="1:3" x14ac:dyDescent="0.25">
      <c r="A822" s="6" t="s">
        <v>65</v>
      </c>
      <c r="B822" s="7" t="s">
        <v>7</v>
      </c>
      <c r="C822" s="8">
        <v>20.682523267838675</v>
      </c>
    </row>
    <row r="823" spans="1:3" x14ac:dyDescent="0.25">
      <c r="A823" s="6" t="s">
        <v>65</v>
      </c>
      <c r="B823" s="7" t="s">
        <v>7</v>
      </c>
      <c r="C823" s="8">
        <v>20.682523267838675</v>
      </c>
    </row>
    <row r="824" spans="1:3" x14ac:dyDescent="0.25">
      <c r="A824" s="6" t="s">
        <v>68</v>
      </c>
      <c r="B824" s="7" t="s">
        <v>9</v>
      </c>
      <c r="C824" s="8">
        <v>31.322410177035731</v>
      </c>
    </row>
    <row r="825" spans="1:3" x14ac:dyDescent="0.25">
      <c r="A825" s="6" t="s">
        <v>68</v>
      </c>
      <c r="B825" s="7" t="s">
        <v>8</v>
      </c>
      <c r="C825" s="8">
        <v>91.585994669695125</v>
      </c>
    </row>
    <row r="826" spans="1:3" x14ac:dyDescent="0.25">
      <c r="A826" s="6" t="s">
        <v>68</v>
      </c>
      <c r="B826" s="7" t="s">
        <v>7</v>
      </c>
      <c r="C826" s="8">
        <v>59.530896535301828</v>
      </c>
    </row>
    <row r="827" spans="1:3" x14ac:dyDescent="0.25">
      <c r="A827" s="6" t="s">
        <v>65</v>
      </c>
      <c r="B827" s="7" t="s">
        <v>7</v>
      </c>
      <c r="C827" s="8">
        <v>3.9844881075491205</v>
      </c>
    </row>
    <row r="828" spans="1:3" x14ac:dyDescent="0.25">
      <c r="A828" s="6" t="s">
        <v>65</v>
      </c>
      <c r="B828" s="7" t="s">
        <v>7</v>
      </c>
      <c r="C828" s="8">
        <v>26.926490865218888</v>
      </c>
    </row>
    <row r="829" spans="1:3" x14ac:dyDescent="0.25">
      <c r="A829" s="6" t="s">
        <v>65</v>
      </c>
      <c r="B829" s="7" t="s">
        <v>7</v>
      </c>
      <c r="C829" s="8">
        <v>34.470872113064452</v>
      </c>
    </row>
    <row r="830" spans="1:3" x14ac:dyDescent="0.25">
      <c r="A830" s="6" t="s">
        <v>65</v>
      </c>
      <c r="B830" s="7" t="s">
        <v>7</v>
      </c>
      <c r="C830" s="8">
        <v>17.235436056532226</v>
      </c>
    </row>
    <row r="831" spans="1:3" x14ac:dyDescent="0.25">
      <c r="A831" s="6" t="s">
        <v>65</v>
      </c>
      <c r="B831" s="7" t="s">
        <v>7</v>
      </c>
      <c r="C831" s="8">
        <v>2.7576697690451564</v>
      </c>
    </row>
    <row r="832" spans="1:3" x14ac:dyDescent="0.25">
      <c r="A832" s="6" t="s">
        <v>65</v>
      </c>
      <c r="B832" s="7" t="s">
        <v>9</v>
      </c>
      <c r="C832" s="8">
        <v>3.4470872113064459</v>
      </c>
    </row>
    <row r="833" spans="1:3" x14ac:dyDescent="0.25">
      <c r="A833" s="6" t="s">
        <v>65</v>
      </c>
      <c r="B833" s="7" t="s">
        <v>7</v>
      </c>
      <c r="C833" s="8">
        <v>28.955532574974146</v>
      </c>
    </row>
    <row r="834" spans="1:3" x14ac:dyDescent="0.25">
      <c r="A834" s="6" t="s">
        <v>65</v>
      </c>
      <c r="B834" s="7" t="s">
        <v>8</v>
      </c>
      <c r="C834" s="8">
        <v>7.7017868145409736</v>
      </c>
    </row>
    <row r="835" spans="1:3" x14ac:dyDescent="0.25">
      <c r="A835" s="6" t="s">
        <v>65</v>
      </c>
      <c r="B835" s="7" t="s">
        <v>7</v>
      </c>
      <c r="C835" s="8">
        <v>103.41261633919338</v>
      </c>
    </row>
    <row r="836" spans="1:3" x14ac:dyDescent="0.25">
      <c r="A836" s="6" t="s">
        <v>65</v>
      </c>
      <c r="B836" s="7" t="s">
        <v>7</v>
      </c>
      <c r="C836" s="8">
        <v>20.682523267838675</v>
      </c>
    </row>
    <row r="837" spans="1:3" x14ac:dyDescent="0.25">
      <c r="A837" s="6" t="s">
        <v>65</v>
      </c>
      <c r="B837" s="7" t="s">
        <v>7</v>
      </c>
      <c r="C837" s="8">
        <v>28.955532574974146</v>
      </c>
    </row>
    <row r="838" spans="1:3" x14ac:dyDescent="0.25">
      <c r="A838" s="6" t="s">
        <v>65</v>
      </c>
      <c r="B838" s="7" t="s">
        <v>7</v>
      </c>
      <c r="C838" s="8">
        <v>34.470872113064452</v>
      </c>
    </row>
    <row r="839" spans="1:3" x14ac:dyDescent="0.25">
      <c r="A839" s="6" t="s">
        <v>65</v>
      </c>
      <c r="B839" s="7" t="s">
        <v>7</v>
      </c>
      <c r="C839" s="8">
        <v>34.470872113064452</v>
      </c>
    </row>
    <row r="840" spans="1:3" x14ac:dyDescent="0.25">
      <c r="A840" s="6" t="s">
        <v>67</v>
      </c>
      <c r="B840" s="7" t="s">
        <v>9</v>
      </c>
      <c r="C840" s="8">
        <v>52.949274594938046</v>
      </c>
    </row>
    <row r="841" spans="1:3" x14ac:dyDescent="0.25">
      <c r="A841" s="6" t="s">
        <v>67</v>
      </c>
      <c r="B841" s="7" t="s">
        <v>8</v>
      </c>
      <c r="C841" s="8">
        <v>52.949274594938046</v>
      </c>
    </row>
    <row r="842" spans="1:3" x14ac:dyDescent="0.25">
      <c r="A842" s="6" t="s">
        <v>67</v>
      </c>
      <c r="B842" s="7" t="s">
        <v>7</v>
      </c>
      <c r="C842" s="8">
        <v>52.949274594938046</v>
      </c>
    </row>
    <row r="843" spans="1:3" x14ac:dyDescent="0.25">
      <c r="A843" s="6" t="s">
        <v>67</v>
      </c>
      <c r="B843" s="7" t="s">
        <v>9</v>
      </c>
      <c r="C843" s="8">
        <v>52.949274594938046</v>
      </c>
    </row>
    <row r="844" spans="1:3" x14ac:dyDescent="0.25">
      <c r="A844" s="6" t="s">
        <v>67</v>
      </c>
      <c r="B844" s="7" t="s">
        <v>8</v>
      </c>
      <c r="C844" s="8">
        <v>52.949274594938046</v>
      </c>
    </row>
    <row r="845" spans="1:3" x14ac:dyDescent="0.25">
      <c r="A845" s="6" t="s">
        <v>67</v>
      </c>
      <c r="B845" s="7" t="s">
        <v>7</v>
      </c>
      <c r="C845" s="8">
        <v>52.949274594938046</v>
      </c>
    </row>
    <row r="846" spans="1:3" x14ac:dyDescent="0.25">
      <c r="A846" s="6" t="s">
        <v>67</v>
      </c>
      <c r="B846" s="7" t="s">
        <v>9</v>
      </c>
      <c r="C846" s="8">
        <v>52.949274594938046</v>
      </c>
    </row>
    <row r="847" spans="1:3" x14ac:dyDescent="0.25">
      <c r="A847" s="6" t="s">
        <v>67</v>
      </c>
      <c r="B847" s="7" t="s">
        <v>7</v>
      </c>
      <c r="C847" s="8">
        <v>52.949274594938046</v>
      </c>
    </row>
    <row r="848" spans="1:3" x14ac:dyDescent="0.25">
      <c r="A848" s="6" t="s">
        <v>67</v>
      </c>
      <c r="B848" s="7" t="s">
        <v>8</v>
      </c>
      <c r="C848" s="8">
        <v>52.949274594938046</v>
      </c>
    </row>
    <row r="849" spans="1:3" x14ac:dyDescent="0.25">
      <c r="A849" s="6" t="s">
        <v>67</v>
      </c>
      <c r="B849" s="7" t="s">
        <v>8</v>
      </c>
      <c r="C849" s="8">
        <v>52.949274594938046</v>
      </c>
    </row>
    <row r="850" spans="1:3" x14ac:dyDescent="0.25">
      <c r="A850" s="6" t="s">
        <v>10</v>
      </c>
      <c r="B850" s="7" t="s">
        <v>7</v>
      </c>
      <c r="C850" s="8">
        <v>1.5</v>
      </c>
    </row>
    <row r="851" spans="1:3" x14ac:dyDescent="0.25">
      <c r="A851" s="6" t="s">
        <v>10</v>
      </c>
      <c r="B851" s="7" t="s">
        <v>9</v>
      </c>
      <c r="C851" s="8">
        <v>8.5</v>
      </c>
    </row>
    <row r="852" spans="1:3" x14ac:dyDescent="0.25">
      <c r="A852" s="6" t="s">
        <v>10</v>
      </c>
      <c r="B852" s="7" t="s">
        <v>7</v>
      </c>
      <c r="C852" s="8">
        <v>2</v>
      </c>
    </row>
    <row r="853" spans="1:3" x14ac:dyDescent="0.25">
      <c r="A853" s="6" t="s">
        <v>65</v>
      </c>
      <c r="B853" s="7" t="s">
        <v>7</v>
      </c>
      <c r="C853" s="8">
        <v>4.3433298862461216</v>
      </c>
    </row>
    <row r="854" spans="1:3" x14ac:dyDescent="0.25">
      <c r="A854" s="6" t="s">
        <v>65</v>
      </c>
      <c r="B854" s="7" t="s">
        <v>8</v>
      </c>
      <c r="C854" s="8">
        <v>18.484288354898336</v>
      </c>
    </row>
    <row r="855" spans="1:3" x14ac:dyDescent="0.25">
      <c r="A855" s="6" t="s">
        <v>65</v>
      </c>
      <c r="B855" s="7" t="s">
        <v>8</v>
      </c>
      <c r="C855" s="8">
        <v>18.484288354898336</v>
      </c>
    </row>
    <row r="856" spans="1:3" x14ac:dyDescent="0.25">
      <c r="A856" s="6" t="s">
        <v>65</v>
      </c>
      <c r="B856" s="7" t="s">
        <v>8</v>
      </c>
      <c r="C856" s="8">
        <v>18.484288354898336</v>
      </c>
    </row>
    <row r="857" spans="1:3" x14ac:dyDescent="0.25">
      <c r="A857" s="6" t="s">
        <v>66</v>
      </c>
      <c r="B857" s="7" t="s">
        <v>9</v>
      </c>
      <c r="C857" s="8">
        <v>46.684472663139339</v>
      </c>
    </row>
    <row r="858" spans="1:3" x14ac:dyDescent="0.25">
      <c r="A858" s="6" t="s">
        <v>66</v>
      </c>
      <c r="B858" s="7" t="s">
        <v>8</v>
      </c>
      <c r="C858" s="8">
        <v>66.137566137566139</v>
      </c>
    </row>
    <row r="859" spans="1:3" x14ac:dyDescent="0.25">
      <c r="A859" s="6" t="s">
        <v>10</v>
      </c>
      <c r="B859" s="7" t="s">
        <v>8</v>
      </c>
      <c r="C859" s="8">
        <v>40.121970791205264</v>
      </c>
    </row>
    <row r="860" spans="1:3" x14ac:dyDescent="0.25">
      <c r="A860" s="6" t="s">
        <v>67</v>
      </c>
      <c r="B860" s="7" t="s">
        <v>7</v>
      </c>
      <c r="C860" s="8">
        <v>81.030710639332298</v>
      </c>
    </row>
    <row r="861" spans="1:3" x14ac:dyDescent="0.25">
      <c r="A861" s="6" t="s">
        <v>65</v>
      </c>
      <c r="B861" s="7" t="s">
        <v>7</v>
      </c>
      <c r="C861" s="8">
        <v>8.617718028266113</v>
      </c>
    </row>
    <row r="862" spans="1:3" x14ac:dyDescent="0.25">
      <c r="A862" s="6" t="s">
        <v>67</v>
      </c>
      <c r="B862" s="7" t="s">
        <v>7</v>
      </c>
      <c r="C862" s="8">
        <v>264.74637297469025</v>
      </c>
    </row>
    <row r="863" spans="1:3" x14ac:dyDescent="0.25">
      <c r="A863" s="6" t="s">
        <v>65</v>
      </c>
      <c r="B863" s="7" t="s">
        <v>7</v>
      </c>
      <c r="C863" s="8">
        <v>51.706308169596689</v>
      </c>
    </row>
    <row r="864" spans="1:3" x14ac:dyDescent="0.25">
      <c r="A864" s="6" t="s">
        <v>67</v>
      </c>
      <c r="B864" s="7" t="s">
        <v>8</v>
      </c>
      <c r="C864" s="8">
        <v>1215.4606595899847</v>
      </c>
    </row>
    <row r="865" spans="1:3" x14ac:dyDescent="0.25">
      <c r="A865" s="6" t="s">
        <v>65</v>
      </c>
      <c r="B865" s="7" t="s">
        <v>7</v>
      </c>
      <c r="C865" s="8">
        <v>21.199234257962562</v>
      </c>
    </row>
    <row r="866" spans="1:3" x14ac:dyDescent="0.25">
      <c r="A866" s="6" t="s">
        <v>67</v>
      </c>
      <c r="B866" s="7" t="s">
        <v>9</v>
      </c>
      <c r="C866" s="8">
        <v>52.949274594938046</v>
      </c>
    </row>
    <row r="867" spans="1:3" x14ac:dyDescent="0.25">
      <c r="A867" s="6" t="s">
        <v>67</v>
      </c>
      <c r="B867" s="7" t="s">
        <v>8</v>
      </c>
      <c r="C867" s="8">
        <v>52.949274594938046</v>
      </c>
    </row>
    <row r="868" spans="1:3" x14ac:dyDescent="0.25">
      <c r="A868" s="6" t="s">
        <v>67</v>
      </c>
      <c r="B868" s="7" t="s">
        <v>7</v>
      </c>
      <c r="C868" s="8">
        <v>81.030710639332298</v>
      </c>
    </row>
    <row r="869" spans="1:3" x14ac:dyDescent="0.25">
      <c r="A869" s="6" t="s">
        <v>68</v>
      </c>
      <c r="B869" s="7" t="s">
        <v>8</v>
      </c>
      <c r="C869" s="8">
        <v>137.37899200454268</v>
      </c>
    </row>
    <row r="870" spans="1:3" x14ac:dyDescent="0.25">
      <c r="A870" s="6" t="s">
        <v>66</v>
      </c>
      <c r="B870" s="7" t="s">
        <v>7</v>
      </c>
      <c r="C870" s="8">
        <v>4.55</v>
      </c>
    </row>
    <row r="871" spans="1:3" x14ac:dyDescent="0.25">
      <c r="A871" s="6" t="s">
        <v>65</v>
      </c>
      <c r="B871" s="7" t="s">
        <v>7</v>
      </c>
      <c r="C871" s="8">
        <v>14.880834607428726</v>
      </c>
    </row>
    <row r="872" spans="1:3" x14ac:dyDescent="0.25">
      <c r="A872" s="6" t="s">
        <v>10</v>
      </c>
      <c r="B872" s="7" t="s">
        <v>9</v>
      </c>
      <c r="C872" s="8">
        <v>65.808090446639511</v>
      </c>
    </row>
    <row r="873" spans="1:3" x14ac:dyDescent="0.25">
      <c r="A873" s="6" t="s">
        <v>66</v>
      </c>
      <c r="B873" s="7" t="s">
        <v>9</v>
      </c>
      <c r="C873" s="8">
        <v>132.27513227513228</v>
      </c>
    </row>
    <row r="874" spans="1:3" x14ac:dyDescent="0.25">
      <c r="A874" s="6" t="s">
        <v>67</v>
      </c>
      <c r="B874" s="7" t="s">
        <v>8</v>
      </c>
      <c r="C874" s="8">
        <v>52.949274594938046</v>
      </c>
    </row>
    <row r="875" spans="1:3" x14ac:dyDescent="0.25">
      <c r="A875" s="6" t="s">
        <v>67</v>
      </c>
      <c r="B875" s="7" t="s">
        <v>9</v>
      </c>
      <c r="C875" s="8">
        <v>52.949274594938046</v>
      </c>
    </row>
    <row r="876" spans="1:3" x14ac:dyDescent="0.25">
      <c r="A876" s="6" t="s">
        <v>67</v>
      </c>
      <c r="B876" s="7" t="s">
        <v>8</v>
      </c>
      <c r="C876" s="8">
        <v>52.949274594938046</v>
      </c>
    </row>
    <row r="877" spans="1:3" x14ac:dyDescent="0.25">
      <c r="A877" s="6" t="s">
        <v>67</v>
      </c>
      <c r="B877" s="7" t="s">
        <v>7</v>
      </c>
      <c r="C877" s="8">
        <v>52.949274594938046</v>
      </c>
    </row>
    <row r="878" spans="1:3" x14ac:dyDescent="0.25">
      <c r="A878" s="6" t="s">
        <v>67</v>
      </c>
      <c r="B878" s="7" t="s">
        <v>8</v>
      </c>
      <c r="C878" s="8">
        <v>52.949274594938046</v>
      </c>
    </row>
    <row r="879" spans="1:3" x14ac:dyDescent="0.25">
      <c r="A879" s="6" t="s">
        <v>67</v>
      </c>
      <c r="B879" s="7" t="s">
        <v>9</v>
      </c>
      <c r="C879" s="8">
        <v>52.949274594938046</v>
      </c>
    </row>
    <row r="880" spans="1:3" x14ac:dyDescent="0.25">
      <c r="A880" s="6" t="s">
        <v>67</v>
      </c>
      <c r="B880" s="7" t="s">
        <v>8</v>
      </c>
      <c r="C880" s="8">
        <v>52.949274594938046</v>
      </c>
    </row>
    <row r="881" spans="1:3" x14ac:dyDescent="0.25">
      <c r="A881" s="6" t="s">
        <v>67</v>
      </c>
      <c r="B881" s="7" t="s">
        <v>7</v>
      </c>
      <c r="C881" s="8">
        <v>52.949274594938046</v>
      </c>
    </row>
    <row r="882" spans="1:3" x14ac:dyDescent="0.25">
      <c r="A882" s="6" t="s">
        <v>67</v>
      </c>
      <c r="B882" s="7" t="s">
        <v>8</v>
      </c>
      <c r="C882" s="8">
        <v>52.949274594938046</v>
      </c>
    </row>
    <row r="883" spans="1:3" x14ac:dyDescent="0.25">
      <c r="A883" s="6" t="s">
        <v>67</v>
      </c>
      <c r="B883" s="7" t="s">
        <v>9</v>
      </c>
      <c r="C883" s="8">
        <v>52.949274594938046</v>
      </c>
    </row>
    <row r="884" spans="1:3" x14ac:dyDescent="0.25">
      <c r="A884" s="6" t="s">
        <v>67</v>
      </c>
      <c r="B884" s="7" t="s">
        <v>8</v>
      </c>
      <c r="C884" s="8">
        <v>52.949274594938046</v>
      </c>
    </row>
    <row r="885" spans="1:3" x14ac:dyDescent="0.25">
      <c r="A885" s="6" t="s">
        <v>67</v>
      </c>
      <c r="B885" s="7" t="s">
        <v>7</v>
      </c>
      <c r="C885" s="8">
        <v>52.949274594938046</v>
      </c>
    </row>
    <row r="886" spans="1:3" x14ac:dyDescent="0.25">
      <c r="A886" s="6" t="s">
        <v>67</v>
      </c>
      <c r="B886" s="7" t="s">
        <v>8</v>
      </c>
      <c r="C886" s="8">
        <v>52.949274594938046</v>
      </c>
    </row>
    <row r="887" spans="1:3" x14ac:dyDescent="0.25">
      <c r="A887" s="6" t="s">
        <v>67</v>
      </c>
      <c r="B887" s="7" t="s">
        <v>9</v>
      </c>
      <c r="C887" s="8">
        <v>52.949274594938046</v>
      </c>
    </row>
    <row r="888" spans="1:3" x14ac:dyDescent="0.25">
      <c r="A888" s="6" t="s">
        <v>67</v>
      </c>
      <c r="B888" s="7" t="s">
        <v>8</v>
      </c>
      <c r="C888" s="8">
        <v>52.949274594938046</v>
      </c>
    </row>
    <row r="889" spans="1:3" x14ac:dyDescent="0.25">
      <c r="A889" s="6" t="s">
        <v>67</v>
      </c>
      <c r="B889" s="7" t="s">
        <v>7</v>
      </c>
      <c r="C889" s="8">
        <v>52.949274594938046</v>
      </c>
    </row>
    <row r="890" spans="1:3" x14ac:dyDescent="0.25">
      <c r="A890" s="6" t="s">
        <v>67</v>
      </c>
      <c r="B890" s="7" t="s">
        <v>8</v>
      </c>
      <c r="C890" s="8">
        <v>52.949274594938046</v>
      </c>
    </row>
    <row r="891" spans="1:3" x14ac:dyDescent="0.25">
      <c r="A891" s="6" t="s">
        <v>66</v>
      </c>
      <c r="B891" s="7" t="s">
        <v>7</v>
      </c>
      <c r="C891" s="8">
        <v>36.0810405643739</v>
      </c>
    </row>
    <row r="892" spans="1:3" x14ac:dyDescent="0.25">
      <c r="A892" s="6" t="s">
        <v>65</v>
      </c>
      <c r="B892" s="7" t="s">
        <v>7</v>
      </c>
      <c r="C892" s="8">
        <v>103.41261633919338</v>
      </c>
    </row>
    <row r="893" spans="1:3" x14ac:dyDescent="0.25">
      <c r="A893" s="6" t="s">
        <v>65</v>
      </c>
      <c r="B893" s="7" t="s">
        <v>7</v>
      </c>
      <c r="C893" s="8">
        <v>103.41261633919338</v>
      </c>
    </row>
    <row r="894" spans="1:3" x14ac:dyDescent="0.25">
      <c r="A894" s="6" t="s">
        <v>65</v>
      </c>
      <c r="B894" s="7" t="s">
        <v>7</v>
      </c>
      <c r="C894" s="8">
        <v>2.0682523267838673</v>
      </c>
    </row>
    <row r="895" spans="1:3" x14ac:dyDescent="0.25">
      <c r="A895" s="6" t="s">
        <v>65</v>
      </c>
      <c r="B895" s="7" t="s">
        <v>7</v>
      </c>
      <c r="C895" s="8">
        <v>33.781454670803171</v>
      </c>
    </row>
    <row r="896" spans="1:3" x14ac:dyDescent="0.25">
      <c r="A896" s="6" t="s">
        <v>66</v>
      </c>
      <c r="B896" s="7" t="s">
        <v>9</v>
      </c>
      <c r="C896" s="8">
        <v>44.091710758377424</v>
      </c>
    </row>
    <row r="897" spans="1:3" x14ac:dyDescent="0.25">
      <c r="A897" s="6" t="s">
        <v>66</v>
      </c>
      <c r="B897" s="7" t="s">
        <v>7</v>
      </c>
      <c r="C897" s="8">
        <v>220.45855379188714</v>
      </c>
    </row>
    <row r="898" spans="1:3" x14ac:dyDescent="0.25">
      <c r="A898" s="6" t="s">
        <v>65</v>
      </c>
      <c r="B898" s="7" t="s">
        <v>7</v>
      </c>
      <c r="C898" s="8">
        <v>138.63216266173754</v>
      </c>
    </row>
    <row r="899" spans="1:3" x14ac:dyDescent="0.25">
      <c r="A899" s="6" t="s">
        <v>67</v>
      </c>
      <c r="B899" s="7" t="s">
        <v>7</v>
      </c>
      <c r="C899" s="8">
        <v>211.79709837975219</v>
      </c>
    </row>
    <row r="900" spans="1:3" x14ac:dyDescent="0.25">
      <c r="A900" s="6" t="s">
        <v>65</v>
      </c>
      <c r="B900" s="7" t="s">
        <v>7</v>
      </c>
      <c r="C900" s="8">
        <v>27.726432532347506</v>
      </c>
    </row>
    <row r="901" spans="1:3" x14ac:dyDescent="0.25">
      <c r="A901" s="6" t="s">
        <v>65</v>
      </c>
      <c r="B901" s="7" t="s">
        <v>7</v>
      </c>
      <c r="C901" s="8">
        <v>20.024645717806532</v>
      </c>
    </row>
    <row r="902" spans="1:3" x14ac:dyDescent="0.25">
      <c r="A902" s="6" t="s">
        <v>65</v>
      </c>
      <c r="B902" s="7" t="s">
        <v>7</v>
      </c>
      <c r="C902" s="8">
        <v>24.645717806531117</v>
      </c>
    </row>
    <row r="903" spans="1:3" x14ac:dyDescent="0.25">
      <c r="A903" s="6" t="s">
        <v>65</v>
      </c>
      <c r="B903" s="7" t="s">
        <v>7</v>
      </c>
      <c r="C903" s="8">
        <v>21.010474430067774</v>
      </c>
    </row>
    <row r="904" spans="1:3" x14ac:dyDescent="0.25">
      <c r="A904" s="6" t="s">
        <v>65</v>
      </c>
      <c r="B904" s="7" t="s">
        <v>9</v>
      </c>
      <c r="C904" s="8">
        <v>61.614294516327789</v>
      </c>
    </row>
    <row r="905" spans="1:3" x14ac:dyDescent="0.25">
      <c r="A905" s="6" t="s">
        <v>66</v>
      </c>
      <c r="B905" s="7" t="s">
        <v>8</v>
      </c>
      <c r="C905" s="8">
        <v>22.045855379188712</v>
      </c>
    </row>
    <row r="906" spans="1:3" x14ac:dyDescent="0.25">
      <c r="A906" s="6" t="s">
        <v>65</v>
      </c>
      <c r="B906" s="7" t="s">
        <v>8</v>
      </c>
      <c r="C906" s="8">
        <v>77.017868145409736</v>
      </c>
    </row>
    <row r="907" spans="1:3" x14ac:dyDescent="0.25">
      <c r="A907" s="6" t="s">
        <v>68</v>
      </c>
      <c r="B907" s="7" t="s">
        <v>7</v>
      </c>
      <c r="C907" s="8">
        <v>238.0356635863244</v>
      </c>
    </row>
    <row r="908" spans="1:3" x14ac:dyDescent="0.25">
      <c r="A908" s="6" t="s">
        <v>68</v>
      </c>
      <c r="B908" s="7" t="s">
        <v>7</v>
      </c>
      <c r="C908" s="8">
        <v>412.13697601362799</v>
      </c>
    </row>
    <row r="909" spans="1:3" x14ac:dyDescent="0.25">
      <c r="A909" s="6" t="s">
        <v>68</v>
      </c>
      <c r="B909" s="7" t="s">
        <v>7</v>
      </c>
      <c r="C909" s="8">
        <v>73.2687957357561</v>
      </c>
    </row>
    <row r="910" spans="1:3" x14ac:dyDescent="0.25">
      <c r="A910" s="6" t="s">
        <v>65</v>
      </c>
      <c r="B910" s="7" t="s">
        <v>7</v>
      </c>
      <c r="C910" s="8">
        <v>6.549465701482247</v>
      </c>
    </row>
    <row r="911" spans="1:3" x14ac:dyDescent="0.25">
      <c r="A911" s="6" t="s">
        <v>65</v>
      </c>
      <c r="B911" s="7" t="s">
        <v>7</v>
      </c>
      <c r="C911" s="8">
        <v>32.747328507411233</v>
      </c>
    </row>
    <row r="912" spans="1:3" x14ac:dyDescent="0.25">
      <c r="A912" s="6" t="s">
        <v>10</v>
      </c>
      <c r="B912" s="7" t="s">
        <v>8</v>
      </c>
      <c r="C912" s="8">
        <v>10</v>
      </c>
    </row>
    <row r="913" spans="1:3" x14ac:dyDescent="0.25">
      <c r="A913" s="6" t="s">
        <v>66</v>
      </c>
      <c r="B913" s="7" t="s">
        <v>7</v>
      </c>
      <c r="C913" s="8">
        <v>110.22927689594357</v>
      </c>
    </row>
    <row r="914" spans="1:3" x14ac:dyDescent="0.25">
      <c r="A914" s="6" t="s">
        <v>66</v>
      </c>
      <c r="B914" s="7" t="s">
        <v>8</v>
      </c>
      <c r="C914" s="8">
        <v>55.114638447971785</v>
      </c>
    </row>
    <row r="915" spans="1:3" x14ac:dyDescent="0.25">
      <c r="A915" s="6" t="s">
        <v>65</v>
      </c>
      <c r="B915" s="7" t="s">
        <v>9</v>
      </c>
      <c r="C915" s="8">
        <v>154.03573629081947</v>
      </c>
    </row>
    <row r="916" spans="1:3" x14ac:dyDescent="0.25">
      <c r="A916" s="6" t="s">
        <v>66</v>
      </c>
      <c r="B916" s="7" t="s">
        <v>9</v>
      </c>
      <c r="C916" s="8">
        <v>22.045855379188712</v>
      </c>
    </row>
    <row r="917" spans="1:3" x14ac:dyDescent="0.25">
      <c r="A917" s="6" t="s">
        <v>65</v>
      </c>
      <c r="B917" s="7" t="s">
        <v>7</v>
      </c>
      <c r="C917" s="8">
        <v>154.03573629081947</v>
      </c>
    </row>
    <row r="918" spans="1:3" x14ac:dyDescent="0.25">
      <c r="A918" s="6" t="s">
        <v>65</v>
      </c>
      <c r="B918" s="7" t="s">
        <v>8</v>
      </c>
      <c r="C918" s="8">
        <v>154.03573629081947</v>
      </c>
    </row>
    <row r="919" spans="1:3" x14ac:dyDescent="0.25">
      <c r="A919" s="6" t="s">
        <v>66</v>
      </c>
      <c r="B919" s="7" t="s">
        <v>9</v>
      </c>
      <c r="C919" s="8">
        <v>154.32098765432099</v>
      </c>
    </row>
    <row r="920" spans="1:3" x14ac:dyDescent="0.25">
      <c r="A920" s="6" t="s">
        <v>65</v>
      </c>
      <c r="B920" s="7" t="s">
        <v>9</v>
      </c>
      <c r="C920" s="8">
        <v>17.235436056532226</v>
      </c>
    </row>
    <row r="921" spans="1:3" x14ac:dyDescent="0.25">
      <c r="A921" s="6" t="s">
        <v>66</v>
      </c>
      <c r="B921" s="7" t="s">
        <v>8</v>
      </c>
      <c r="C921" s="8">
        <v>44.091710758377424</v>
      </c>
    </row>
    <row r="922" spans="1:3" x14ac:dyDescent="0.25">
      <c r="A922" s="6" t="s">
        <v>66</v>
      </c>
      <c r="B922" s="7" t="s">
        <v>7</v>
      </c>
      <c r="C922" s="8">
        <v>22.045855379188712</v>
      </c>
    </row>
    <row r="923" spans="1:3" x14ac:dyDescent="0.25">
      <c r="A923" s="6" t="s">
        <v>65</v>
      </c>
      <c r="B923" s="7" t="s">
        <v>7</v>
      </c>
      <c r="C923" s="8">
        <v>7.9269718499865105</v>
      </c>
    </row>
    <row r="924" spans="1:3" x14ac:dyDescent="0.25">
      <c r="A924" s="6" t="s">
        <v>66</v>
      </c>
      <c r="B924" s="7" t="s">
        <v>7</v>
      </c>
      <c r="C924" s="8">
        <v>4.409171075837742</v>
      </c>
    </row>
    <row r="925" spans="1:3" x14ac:dyDescent="0.25">
      <c r="A925" s="6" t="s">
        <v>66</v>
      </c>
      <c r="B925" s="7" t="s">
        <v>7</v>
      </c>
      <c r="C925" s="8">
        <v>30.8641975308642</v>
      </c>
    </row>
    <row r="926" spans="1:3" x14ac:dyDescent="0.25">
      <c r="A926" s="6" t="s">
        <v>10</v>
      </c>
      <c r="B926" s="7" t="s">
        <v>11</v>
      </c>
      <c r="C926" s="8">
        <v>32.904045223319756</v>
      </c>
    </row>
    <row r="927" spans="1:3" x14ac:dyDescent="0.25">
      <c r="A927" s="6" t="s">
        <v>65</v>
      </c>
      <c r="B927" s="7" t="s">
        <v>7</v>
      </c>
      <c r="C927" s="8">
        <v>10.341261633919338</v>
      </c>
    </row>
    <row r="928" spans="1:3" x14ac:dyDescent="0.25">
      <c r="A928" s="6" t="s">
        <v>66</v>
      </c>
      <c r="B928" s="7" t="s">
        <v>7</v>
      </c>
      <c r="C928" s="8">
        <v>178.57142857142858</v>
      </c>
    </row>
    <row r="929" spans="1:3" x14ac:dyDescent="0.25">
      <c r="A929" s="6" t="s">
        <v>65</v>
      </c>
      <c r="B929" s="7" t="s">
        <v>7</v>
      </c>
      <c r="C929" s="8">
        <v>3.8779731127197516</v>
      </c>
    </row>
    <row r="930" spans="1:3" x14ac:dyDescent="0.25">
      <c r="A930" s="6" t="s">
        <v>65</v>
      </c>
      <c r="B930" s="7" t="s">
        <v>7</v>
      </c>
      <c r="C930" s="8">
        <v>13.555049982764563</v>
      </c>
    </row>
    <row r="931" spans="1:3" x14ac:dyDescent="0.25">
      <c r="A931" s="6" t="s">
        <v>65</v>
      </c>
      <c r="B931" s="7" t="s">
        <v>7</v>
      </c>
      <c r="C931" s="8">
        <v>29.046570148224749</v>
      </c>
    </row>
    <row r="932" spans="1:3" x14ac:dyDescent="0.25">
      <c r="A932" s="6" t="s">
        <v>68</v>
      </c>
      <c r="B932" s="7" t="s">
        <v>9</v>
      </c>
      <c r="C932" s="8">
        <v>73.2687957357561</v>
      </c>
    </row>
    <row r="933" spans="1:3" x14ac:dyDescent="0.25">
      <c r="A933" s="6" t="s">
        <v>65</v>
      </c>
      <c r="B933" s="7" t="s">
        <v>7</v>
      </c>
      <c r="C933" s="8">
        <v>20.682523267838675</v>
      </c>
    </row>
    <row r="934" spans="1:3" x14ac:dyDescent="0.25">
      <c r="A934" s="6" t="s">
        <v>65</v>
      </c>
      <c r="B934" s="7" t="s">
        <v>7</v>
      </c>
      <c r="C934" s="8">
        <v>154.03573629081947</v>
      </c>
    </row>
    <row r="935" spans="1:3" x14ac:dyDescent="0.25">
      <c r="A935" s="6" t="s">
        <v>65</v>
      </c>
      <c r="B935" s="7" t="s">
        <v>9</v>
      </c>
      <c r="C935" s="8">
        <v>6.1614294516327792</v>
      </c>
    </row>
    <row r="936" spans="1:3" x14ac:dyDescent="0.25">
      <c r="A936" s="6" t="s">
        <v>68</v>
      </c>
      <c r="B936" s="7" t="s">
        <v>7</v>
      </c>
      <c r="C936" s="8">
        <v>64.110196268786581</v>
      </c>
    </row>
    <row r="937" spans="1:3" x14ac:dyDescent="0.25">
      <c r="A937" s="6" t="s">
        <v>65</v>
      </c>
      <c r="B937" s="7" t="s">
        <v>9</v>
      </c>
      <c r="C937" s="8">
        <v>21.565003080714728</v>
      </c>
    </row>
    <row r="938" spans="1:3" x14ac:dyDescent="0.25">
      <c r="A938" s="6" t="s">
        <v>65</v>
      </c>
      <c r="B938" s="7" t="s">
        <v>7</v>
      </c>
      <c r="C938" s="8">
        <v>15.403573629081947</v>
      </c>
    </row>
    <row r="939" spans="1:3" x14ac:dyDescent="0.25">
      <c r="A939" s="6" t="s">
        <v>67</v>
      </c>
      <c r="B939" s="7" t="s">
        <v>8</v>
      </c>
      <c r="C939" s="8">
        <v>52.949274594938046</v>
      </c>
    </row>
    <row r="940" spans="1:3" x14ac:dyDescent="0.25">
      <c r="A940" s="6" t="s">
        <v>67</v>
      </c>
      <c r="B940" s="7" t="s">
        <v>7</v>
      </c>
      <c r="C940" s="8">
        <v>52.949274594938046</v>
      </c>
    </row>
    <row r="941" spans="1:3" x14ac:dyDescent="0.25">
      <c r="A941" s="6" t="s">
        <v>67</v>
      </c>
      <c r="B941" s="7" t="s">
        <v>8</v>
      </c>
      <c r="C941" s="8">
        <v>52.949274594938046</v>
      </c>
    </row>
    <row r="942" spans="1:3" x14ac:dyDescent="0.25">
      <c r="A942" s="6" t="s">
        <v>66</v>
      </c>
      <c r="B942" s="7" t="s">
        <v>8</v>
      </c>
      <c r="C942" s="8">
        <v>110.22927689594357</v>
      </c>
    </row>
    <row r="943" spans="1:3" x14ac:dyDescent="0.25">
      <c r="A943" s="6" t="s">
        <v>66</v>
      </c>
      <c r="B943" s="7" t="s">
        <v>8</v>
      </c>
      <c r="C943" s="8">
        <v>110.22927689594357</v>
      </c>
    </row>
    <row r="944" spans="1:3" x14ac:dyDescent="0.25">
      <c r="A944" s="6" t="s">
        <v>67</v>
      </c>
      <c r="B944" s="7" t="s">
        <v>9</v>
      </c>
      <c r="C944" s="8">
        <v>52.949274594938046</v>
      </c>
    </row>
    <row r="945" spans="1:3" x14ac:dyDescent="0.25">
      <c r="A945" s="6" t="s">
        <v>67</v>
      </c>
      <c r="B945" s="7" t="s">
        <v>7</v>
      </c>
      <c r="C945" s="8">
        <v>529.49274594938049</v>
      </c>
    </row>
    <row r="946" spans="1:3" x14ac:dyDescent="0.25">
      <c r="A946" s="6" t="s">
        <v>67</v>
      </c>
      <c r="B946" s="7" t="s">
        <v>7</v>
      </c>
      <c r="C946" s="8">
        <v>148.25796886582651</v>
      </c>
    </row>
    <row r="947" spans="1:3" x14ac:dyDescent="0.25">
      <c r="A947" s="6" t="s">
        <v>65</v>
      </c>
      <c r="B947" s="7" t="s">
        <v>7</v>
      </c>
      <c r="C947" s="8">
        <v>34.470872113064452</v>
      </c>
    </row>
    <row r="948" spans="1:3" x14ac:dyDescent="0.25">
      <c r="A948" s="6" t="s">
        <v>67</v>
      </c>
      <c r="B948" s="7" t="s">
        <v>9</v>
      </c>
      <c r="C948" s="8">
        <v>52.949274594938046</v>
      </c>
    </row>
    <row r="949" spans="1:3" x14ac:dyDescent="0.25">
      <c r="A949" s="6" t="s">
        <v>67</v>
      </c>
      <c r="B949" s="7" t="s">
        <v>8</v>
      </c>
      <c r="C949" s="8">
        <v>52.949274594938046</v>
      </c>
    </row>
    <row r="950" spans="1:3" x14ac:dyDescent="0.25">
      <c r="A950" s="6" t="s">
        <v>67</v>
      </c>
      <c r="B950" s="7" t="s">
        <v>7</v>
      </c>
      <c r="C950" s="8">
        <v>52.949274594938046</v>
      </c>
    </row>
    <row r="951" spans="1:3" x14ac:dyDescent="0.25">
      <c r="A951" s="6" t="s">
        <v>67</v>
      </c>
      <c r="B951" s="7" t="s">
        <v>8</v>
      </c>
      <c r="C951" s="8">
        <v>52.949274594938046</v>
      </c>
    </row>
    <row r="952" spans="1:3" x14ac:dyDescent="0.25">
      <c r="A952" s="6" t="s">
        <v>65</v>
      </c>
      <c r="B952" s="7" t="s">
        <v>7</v>
      </c>
      <c r="C952" s="8">
        <v>115.37522644636594</v>
      </c>
    </row>
    <row r="953" spans="1:3" x14ac:dyDescent="0.25">
      <c r="A953" s="6" t="s">
        <v>67</v>
      </c>
      <c r="B953" s="7" t="s">
        <v>9</v>
      </c>
      <c r="C953" s="8">
        <v>52.949274594938046</v>
      </c>
    </row>
    <row r="954" spans="1:3" x14ac:dyDescent="0.25">
      <c r="A954" s="6" t="s">
        <v>67</v>
      </c>
      <c r="B954" s="7" t="s">
        <v>8</v>
      </c>
      <c r="C954" s="8">
        <v>52.949274594938046</v>
      </c>
    </row>
    <row r="955" spans="1:3" x14ac:dyDescent="0.25">
      <c r="A955" s="6" t="s">
        <v>67</v>
      </c>
      <c r="B955" s="7" t="s">
        <v>7</v>
      </c>
      <c r="C955" s="8">
        <v>52.949274594938046</v>
      </c>
    </row>
    <row r="956" spans="1:3" x14ac:dyDescent="0.25">
      <c r="A956" s="6" t="s">
        <v>67</v>
      </c>
      <c r="B956" s="7" t="s">
        <v>8</v>
      </c>
      <c r="C956" s="8">
        <v>52.949274594938046</v>
      </c>
    </row>
    <row r="957" spans="1:3" x14ac:dyDescent="0.25">
      <c r="A957" s="6" t="s">
        <v>65</v>
      </c>
      <c r="B957" s="7" t="s">
        <v>7</v>
      </c>
      <c r="C957" s="8">
        <v>154.03573629081947</v>
      </c>
    </row>
    <row r="958" spans="1:3" x14ac:dyDescent="0.25">
      <c r="A958" s="6" t="s">
        <v>65</v>
      </c>
      <c r="B958" s="7" t="s">
        <v>8</v>
      </c>
      <c r="C958" s="8">
        <v>92.421441774491683</v>
      </c>
    </row>
    <row r="959" spans="1:3" x14ac:dyDescent="0.25">
      <c r="A959" s="6" t="s">
        <v>65</v>
      </c>
      <c r="B959" s="7" t="s">
        <v>7</v>
      </c>
      <c r="C959" s="8">
        <v>26.186075169439309</v>
      </c>
    </row>
    <row r="960" spans="1:3" x14ac:dyDescent="0.25">
      <c r="A960" s="6" t="s">
        <v>65</v>
      </c>
      <c r="B960" s="7" t="s">
        <v>7</v>
      </c>
      <c r="C960" s="8">
        <v>103.41261633919338</v>
      </c>
    </row>
    <row r="961" spans="1:3" x14ac:dyDescent="0.25">
      <c r="A961" s="6" t="s">
        <v>66</v>
      </c>
      <c r="B961" s="7" t="s">
        <v>8</v>
      </c>
      <c r="C961" s="8">
        <v>132.27513227513228</v>
      </c>
    </row>
    <row r="962" spans="1:3" x14ac:dyDescent="0.25">
      <c r="A962" s="6" t="s">
        <v>66</v>
      </c>
      <c r="B962" s="7" t="s">
        <v>8</v>
      </c>
      <c r="C962" s="8">
        <v>110.22927689594357</v>
      </c>
    </row>
    <row r="963" spans="1:3" x14ac:dyDescent="0.25">
      <c r="A963" s="6" t="s">
        <v>10</v>
      </c>
      <c r="B963" s="7" t="s">
        <v>8</v>
      </c>
      <c r="C963" s="8">
        <v>1148.527587632655</v>
      </c>
    </row>
    <row r="964" spans="1:3" x14ac:dyDescent="0.25">
      <c r="A964" s="6" t="s">
        <v>65</v>
      </c>
      <c r="B964" s="7" t="s">
        <v>7</v>
      </c>
      <c r="C964" s="8">
        <v>38.54406228720466</v>
      </c>
    </row>
    <row r="965" spans="1:3" x14ac:dyDescent="0.25">
      <c r="A965" s="6" t="s">
        <v>66</v>
      </c>
      <c r="B965" s="7" t="s">
        <v>7</v>
      </c>
      <c r="C965" s="8">
        <v>330.68783068783068</v>
      </c>
    </row>
    <row r="966" spans="1:3" x14ac:dyDescent="0.25">
      <c r="A966" s="6" t="s">
        <v>65</v>
      </c>
      <c r="B966" s="7" t="s">
        <v>7</v>
      </c>
      <c r="C966" s="8">
        <v>10.166287487073424</v>
      </c>
    </row>
    <row r="967" spans="1:3" x14ac:dyDescent="0.25">
      <c r="A967" s="6" t="s">
        <v>65</v>
      </c>
      <c r="B967" s="7" t="s">
        <v>7</v>
      </c>
      <c r="C967" s="8">
        <v>14.523267838676318</v>
      </c>
    </row>
    <row r="968" spans="1:3" x14ac:dyDescent="0.25">
      <c r="A968" s="6" t="s">
        <v>65</v>
      </c>
      <c r="B968" s="7" t="s">
        <v>7</v>
      </c>
      <c r="C968" s="8">
        <v>23.853843502240604</v>
      </c>
    </row>
    <row r="969" spans="1:3" x14ac:dyDescent="0.25">
      <c r="A969" s="6" t="s">
        <v>65</v>
      </c>
      <c r="B969" s="7" t="s">
        <v>7</v>
      </c>
      <c r="C969" s="8">
        <v>10.181523612547396</v>
      </c>
    </row>
    <row r="970" spans="1:3" x14ac:dyDescent="0.25">
      <c r="A970" s="6" t="s">
        <v>65</v>
      </c>
      <c r="B970" s="7" t="s">
        <v>7</v>
      </c>
      <c r="C970" s="8">
        <v>7.5520854877628398</v>
      </c>
    </row>
    <row r="971" spans="1:3" x14ac:dyDescent="0.25">
      <c r="A971" s="6" t="s">
        <v>65</v>
      </c>
      <c r="B971" s="7" t="s">
        <v>9</v>
      </c>
      <c r="C971" s="8">
        <v>27.576697690451567</v>
      </c>
    </row>
    <row r="972" spans="1:3" x14ac:dyDescent="0.25">
      <c r="A972" s="6" t="s">
        <v>66</v>
      </c>
      <c r="B972" s="7" t="s">
        <v>7</v>
      </c>
      <c r="C972" s="8">
        <v>35.273368606701936</v>
      </c>
    </row>
    <row r="973" spans="1:3" x14ac:dyDescent="0.25">
      <c r="A973" s="6" t="s">
        <v>65</v>
      </c>
      <c r="B973" s="7" t="s">
        <v>7</v>
      </c>
      <c r="C973" s="8">
        <v>138.48329114899852</v>
      </c>
    </row>
    <row r="974" spans="1:3" x14ac:dyDescent="0.25">
      <c r="A974" s="6" t="s">
        <v>66</v>
      </c>
      <c r="B974" s="7" t="s">
        <v>7</v>
      </c>
      <c r="C974" s="8">
        <v>66.137566137566139</v>
      </c>
    </row>
    <row r="975" spans="1:3" x14ac:dyDescent="0.25">
      <c r="A975" s="6" t="s">
        <v>65</v>
      </c>
      <c r="B975" s="7" t="s">
        <v>7</v>
      </c>
      <c r="C975" s="8">
        <v>12.064805239572561</v>
      </c>
    </row>
    <row r="976" spans="1:3" x14ac:dyDescent="0.25">
      <c r="A976" s="6" t="s">
        <v>66</v>
      </c>
      <c r="B976" s="7" t="s">
        <v>11</v>
      </c>
      <c r="C976" s="8">
        <v>6613.7566137566137</v>
      </c>
    </row>
    <row r="977" spans="1:3" x14ac:dyDescent="0.25">
      <c r="A977" s="6" t="s">
        <v>65</v>
      </c>
      <c r="B977" s="7" t="s">
        <v>7</v>
      </c>
      <c r="C977" s="8">
        <v>92.421441774491683</v>
      </c>
    </row>
    <row r="978" spans="1:3" x14ac:dyDescent="0.25">
      <c r="A978" s="6" t="s">
        <v>10</v>
      </c>
      <c r="B978" s="7" t="s">
        <v>9</v>
      </c>
      <c r="C978" s="8">
        <v>9</v>
      </c>
    </row>
    <row r="979" spans="1:3" x14ac:dyDescent="0.25">
      <c r="A979" s="6" t="s">
        <v>10</v>
      </c>
      <c r="B979" s="7" t="s">
        <v>7</v>
      </c>
      <c r="C979" s="8">
        <v>40</v>
      </c>
    </row>
    <row r="980" spans="1:3" x14ac:dyDescent="0.25">
      <c r="A980" s="6" t="s">
        <v>10</v>
      </c>
      <c r="B980" s="7" t="s">
        <v>7</v>
      </c>
      <c r="C980" s="8">
        <v>55</v>
      </c>
    </row>
    <row r="981" spans="1:3" x14ac:dyDescent="0.25">
      <c r="A981" s="6" t="s">
        <v>65</v>
      </c>
      <c r="B981" s="7" t="s">
        <v>9</v>
      </c>
      <c r="C981" s="8">
        <v>172.35436056532231</v>
      </c>
    </row>
    <row r="982" spans="1:3" x14ac:dyDescent="0.25">
      <c r="A982" s="6" t="s">
        <v>65</v>
      </c>
      <c r="B982" s="7" t="s">
        <v>9</v>
      </c>
      <c r="C982" s="8">
        <v>172.35436056532231</v>
      </c>
    </row>
    <row r="983" spans="1:3" x14ac:dyDescent="0.25">
      <c r="A983" s="6" t="s">
        <v>67</v>
      </c>
      <c r="B983" s="7" t="s">
        <v>9</v>
      </c>
      <c r="C983" s="8">
        <v>95.308694270888495</v>
      </c>
    </row>
    <row r="984" spans="1:3" x14ac:dyDescent="0.25">
      <c r="A984" s="6" t="s">
        <v>67</v>
      </c>
      <c r="B984" s="7" t="s">
        <v>7</v>
      </c>
      <c r="C984" s="8">
        <v>105.89854918987609</v>
      </c>
    </row>
    <row r="985" spans="1:3" x14ac:dyDescent="0.25">
      <c r="A985" s="6" t="s">
        <v>67</v>
      </c>
      <c r="B985" s="7" t="s">
        <v>9</v>
      </c>
      <c r="C985" s="8">
        <v>52.949274594938046</v>
      </c>
    </row>
    <row r="986" spans="1:3" x14ac:dyDescent="0.25">
      <c r="A986" s="6" t="s">
        <v>67</v>
      </c>
      <c r="B986" s="7" t="s">
        <v>8</v>
      </c>
      <c r="C986" s="8">
        <v>52.949274594938046</v>
      </c>
    </row>
    <row r="987" spans="1:3" x14ac:dyDescent="0.25">
      <c r="A987" s="6" t="s">
        <v>67</v>
      </c>
      <c r="B987" s="7" t="s">
        <v>7</v>
      </c>
      <c r="C987" s="8">
        <v>52.949274594938046</v>
      </c>
    </row>
    <row r="988" spans="1:3" x14ac:dyDescent="0.25">
      <c r="A988" s="6" t="s">
        <v>67</v>
      </c>
      <c r="B988" s="7" t="s">
        <v>8</v>
      </c>
      <c r="C988" s="8">
        <v>52.949274594938046</v>
      </c>
    </row>
    <row r="989" spans="1:3" x14ac:dyDescent="0.25">
      <c r="A989" s="6" t="s">
        <v>66</v>
      </c>
      <c r="B989" s="7" t="s">
        <v>9</v>
      </c>
      <c r="C989" s="8">
        <v>6.6137566137566139</v>
      </c>
    </row>
    <row r="990" spans="1:3" x14ac:dyDescent="0.25">
      <c r="A990" s="6" t="s">
        <v>65</v>
      </c>
      <c r="B990" s="7" t="s">
        <v>8</v>
      </c>
      <c r="C990" s="8">
        <v>2.5853154084798344</v>
      </c>
    </row>
    <row r="991" spans="1:3" x14ac:dyDescent="0.25">
      <c r="A991" s="6" t="s">
        <v>66</v>
      </c>
      <c r="B991" s="7" t="s">
        <v>9</v>
      </c>
      <c r="C991" s="8">
        <v>6.6137566137566139</v>
      </c>
    </row>
    <row r="992" spans="1:3" x14ac:dyDescent="0.25">
      <c r="A992" s="6" t="s">
        <v>66</v>
      </c>
      <c r="B992" s="7" t="s">
        <v>7</v>
      </c>
      <c r="C992" s="8">
        <v>132.27513227513228</v>
      </c>
    </row>
    <row r="993" spans="1:3" x14ac:dyDescent="0.25">
      <c r="A993" s="6" t="s">
        <v>65</v>
      </c>
      <c r="B993" s="7" t="s">
        <v>7</v>
      </c>
      <c r="C993" s="8">
        <v>255.08445363667701</v>
      </c>
    </row>
    <row r="994" spans="1:3" x14ac:dyDescent="0.25">
      <c r="A994" s="6" t="s">
        <v>65</v>
      </c>
      <c r="B994" s="7" t="s">
        <v>9</v>
      </c>
      <c r="C994" s="8">
        <v>34.470872113064452</v>
      </c>
    </row>
    <row r="995" spans="1:3" x14ac:dyDescent="0.25">
      <c r="A995" s="6" t="s">
        <v>65</v>
      </c>
      <c r="B995" s="7" t="s">
        <v>7</v>
      </c>
      <c r="C995" s="8">
        <v>231.05360443622922</v>
      </c>
    </row>
    <row r="996" spans="1:3" x14ac:dyDescent="0.25">
      <c r="A996" s="6" t="s">
        <v>65</v>
      </c>
      <c r="B996" s="7" t="s">
        <v>7</v>
      </c>
      <c r="C996" s="8">
        <v>277.26432532347508</v>
      </c>
    </row>
    <row r="997" spans="1:3" x14ac:dyDescent="0.25">
      <c r="A997" s="6" t="s">
        <v>65</v>
      </c>
      <c r="B997" s="7" t="s">
        <v>7</v>
      </c>
      <c r="C997" s="8">
        <v>68.941744226128904</v>
      </c>
    </row>
    <row r="998" spans="1:3" x14ac:dyDescent="0.25">
      <c r="A998" s="6" t="s">
        <v>65</v>
      </c>
      <c r="B998" s="7" t="s">
        <v>9</v>
      </c>
      <c r="C998" s="8">
        <v>172.35436056532231</v>
      </c>
    </row>
    <row r="999" spans="1:3" x14ac:dyDescent="0.25">
      <c r="A999" s="6" t="s">
        <v>65</v>
      </c>
      <c r="B999" s="7" t="s">
        <v>7</v>
      </c>
      <c r="C999" s="8">
        <v>27.576697690451567</v>
      </c>
    </row>
    <row r="1000" spans="1:3" x14ac:dyDescent="0.25">
      <c r="A1000" s="6" t="s">
        <v>65</v>
      </c>
      <c r="B1000" s="7" t="s">
        <v>7</v>
      </c>
      <c r="C1000" s="8">
        <v>29.046570148224749</v>
      </c>
    </row>
    <row r="1001" spans="1:3" x14ac:dyDescent="0.25">
      <c r="A1001" s="6" t="s">
        <v>65</v>
      </c>
      <c r="B1001" s="7" t="s">
        <v>7</v>
      </c>
      <c r="C1001" s="8">
        <v>12.586832126852808</v>
      </c>
    </row>
    <row r="1002" spans="1:3" x14ac:dyDescent="0.25">
      <c r="A1002" s="6" t="s">
        <v>65</v>
      </c>
      <c r="B1002" s="7" t="s">
        <v>7</v>
      </c>
      <c r="C1002" s="8">
        <v>12.586832126852808</v>
      </c>
    </row>
    <row r="1003" spans="1:3" x14ac:dyDescent="0.25">
      <c r="A1003" s="6" t="s">
        <v>66</v>
      </c>
      <c r="B1003" s="7" t="s">
        <v>8</v>
      </c>
      <c r="C1003" s="8">
        <v>99.206349206349202</v>
      </c>
    </row>
    <row r="1004" spans="1:3" x14ac:dyDescent="0.25">
      <c r="A1004" s="6" t="s">
        <v>66</v>
      </c>
      <c r="B1004" s="7" t="s">
        <v>8</v>
      </c>
      <c r="C1004" s="8">
        <v>66.137566137566139</v>
      </c>
    </row>
    <row r="1005" spans="1:3" x14ac:dyDescent="0.25">
      <c r="A1005" s="6" t="s">
        <v>66</v>
      </c>
      <c r="B1005" s="7" t="s">
        <v>7</v>
      </c>
      <c r="C1005" s="8">
        <v>97.934303350970012</v>
      </c>
    </row>
    <row r="1006" spans="1:3" x14ac:dyDescent="0.25">
      <c r="A1006" s="6" t="s">
        <v>67</v>
      </c>
      <c r="B1006" s="7" t="s">
        <v>7</v>
      </c>
      <c r="C1006" s="8">
        <v>52.949274594938046</v>
      </c>
    </row>
    <row r="1007" spans="1:3" x14ac:dyDescent="0.25">
      <c r="A1007" s="6" t="s">
        <v>67</v>
      </c>
      <c r="B1007" s="7" t="s">
        <v>7</v>
      </c>
      <c r="C1007" s="8">
        <v>105.89854918987609</v>
      </c>
    </row>
    <row r="1008" spans="1:3" x14ac:dyDescent="0.25">
      <c r="A1008" s="6" t="s">
        <v>67</v>
      </c>
      <c r="B1008" s="7" t="s">
        <v>9</v>
      </c>
      <c r="C1008" s="8">
        <v>16.943767870380174</v>
      </c>
    </row>
    <row r="1009" spans="1:3" x14ac:dyDescent="0.25">
      <c r="A1009" s="6" t="s">
        <v>65</v>
      </c>
      <c r="B1009" s="7" t="s">
        <v>7</v>
      </c>
      <c r="C1009" s="8">
        <v>38.54406228720466</v>
      </c>
    </row>
    <row r="1010" spans="1:3" x14ac:dyDescent="0.25">
      <c r="A1010" s="6" t="s">
        <v>65</v>
      </c>
      <c r="B1010" s="7" t="s">
        <v>7</v>
      </c>
      <c r="C1010" s="8">
        <v>46.111289555843925</v>
      </c>
    </row>
    <row r="1011" spans="1:3" x14ac:dyDescent="0.25">
      <c r="A1011" s="6" t="s">
        <v>67</v>
      </c>
      <c r="B1011" s="7" t="s">
        <v>9</v>
      </c>
      <c r="C1011" s="8">
        <v>317.69564756962825</v>
      </c>
    </row>
    <row r="1012" spans="1:3" x14ac:dyDescent="0.25">
      <c r="A1012" s="6" t="s">
        <v>65</v>
      </c>
      <c r="B1012" s="7" t="s">
        <v>7</v>
      </c>
      <c r="C1012" s="8">
        <v>61.614294516327789</v>
      </c>
    </row>
    <row r="1013" spans="1:3" x14ac:dyDescent="0.25">
      <c r="A1013" s="6" t="s">
        <v>65</v>
      </c>
      <c r="B1013" s="7" t="s">
        <v>7</v>
      </c>
      <c r="C1013" s="8">
        <v>27.576697690451567</v>
      </c>
    </row>
    <row r="1014" spans="1:3" x14ac:dyDescent="0.25">
      <c r="A1014" s="6" t="s">
        <v>10</v>
      </c>
      <c r="B1014" s="7" t="s">
        <v>7</v>
      </c>
      <c r="C1014" s="8">
        <v>987.12135669959264</v>
      </c>
    </row>
    <row r="1015" spans="1:3" x14ac:dyDescent="0.25">
      <c r="A1015" s="6" t="s">
        <v>66</v>
      </c>
      <c r="B1015" s="7" t="s">
        <v>8</v>
      </c>
      <c r="C1015" s="8">
        <v>132.27513227513228</v>
      </c>
    </row>
    <row r="1016" spans="1:3" x14ac:dyDescent="0.25">
      <c r="A1016" s="6" t="s">
        <v>66</v>
      </c>
      <c r="B1016" s="7" t="s">
        <v>8</v>
      </c>
      <c r="C1016" s="8">
        <v>66.137566137566139</v>
      </c>
    </row>
    <row r="1017" spans="1:3" x14ac:dyDescent="0.25">
      <c r="A1017" s="6" t="s">
        <v>66</v>
      </c>
      <c r="B1017" s="7" t="s">
        <v>7</v>
      </c>
      <c r="C1017" s="8">
        <v>23.886155202821868</v>
      </c>
    </row>
    <row r="1018" spans="1:3" x14ac:dyDescent="0.25">
      <c r="A1018" s="6" t="s">
        <v>65</v>
      </c>
      <c r="B1018" s="7" t="s">
        <v>7</v>
      </c>
      <c r="C1018" s="8">
        <v>73.777960505184183</v>
      </c>
    </row>
    <row r="1019" spans="1:3" x14ac:dyDescent="0.25">
      <c r="A1019" s="6" t="s">
        <v>10</v>
      </c>
      <c r="B1019" s="7" t="s">
        <v>7</v>
      </c>
      <c r="C1019" s="8">
        <v>308.17292231359397</v>
      </c>
    </row>
    <row r="1020" spans="1:3" x14ac:dyDescent="0.25">
      <c r="A1020" s="6" t="s">
        <v>65</v>
      </c>
      <c r="B1020" s="7" t="s">
        <v>8</v>
      </c>
      <c r="C1020" s="8">
        <v>103.41261633919338</v>
      </c>
    </row>
    <row r="1021" spans="1:3" x14ac:dyDescent="0.25">
      <c r="A1021" s="6" t="s">
        <v>67</v>
      </c>
      <c r="B1021" s="7" t="s">
        <v>7</v>
      </c>
      <c r="C1021" s="8">
        <v>52.949274594938046</v>
      </c>
    </row>
    <row r="1022" spans="1:3" x14ac:dyDescent="0.25">
      <c r="A1022" s="6" t="s">
        <v>65</v>
      </c>
      <c r="B1022" s="7" t="s">
        <v>7</v>
      </c>
      <c r="C1022" s="8">
        <v>261.86075169439312</v>
      </c>
    </row>
    <row r="1023" spans="1:3" x14ac:dyDescent="0.25">
      <c r="A1023" s="6" t="s">
        <v>65</v>
      </c>
      <c r="B1023" s="7" t="s">
        <v>8</v>
      </c>
      <c r="C1023" s="8">
        <v>77.017868145409736</v>
      </c>
    </row>
    <row r="1024" spans="1:3" x14ac:dyDescent="0.25">
      <c r="A1024" s="6" t="s">
        <v>65</v>
      </c>
      <c r="B1024" s="7" t="s">
        <v>7</v>
      </c>
      <c r="C1024" s="8">
        <v>15.403573629081947</v>
      </c>
    </row>
    <row r="1025" spans="1:3" x14ac:dyDescent="0.25">
      <c r="A1025" s="6" t="s">
        <v>68</v>
      </c>
      <c r="B1025" s="7" t="s">
        <v>7</v>
      </c>
      <c r="C1025" s="8">
        <v>45.792997334847563</v>
      </c>
    </row>
    <row r="1026" spans="1:3" x14ac:dyDescent="0.25">
      <c r="A1026" s="6" t="s">
        <v>68</v>
      </c>
      <c r="B1026" s="7" t="s">
        <v>7</v>
      </c>
      <c r="C1026" s="8">
        <v>91.585994669695125</v>
      </c>
    </row>
    <row r="1027" spans="1:3" x14ac:dyDescent="0.25">
      <c r="A1027" s="6" t="s">
        <v>68</v>
      </c>
      <c r="B1027" s="7" t="s">
        <v>7</v>
      </c>
      <c r="C1027" s="8">
        <v>36.63439786787805</v>
      </c>
    </row>
    <row r="1028" spans="1:3" x14ac:dyDescent="0.25">
      <c r="A1028" s="6" t="s">
        <v>65</v>
      </c>
      <c r="B1028" s="7" t="s">
        <v>7</v>
      </c>
      <c r="C1028" s="8">
        <v>3.0807147258163896</v>
      </c>
    </row>
    <row r="1029" spans="1:3" x14ac:dyDescent="0.25">
      <c r="A1029" s="6" t="s">
        <v>65</v>
      </c>
      <c r="B1029" s="7" t="s">
        <v>7</v>
      </c>
      <c r="C1029" s="8">
        <v>77.017868145409736</v>
      </c>
    </row>
    <row r="1030" spans="1:3" x14ac:dyDescent="0.25">
      <c r="A1030" s="6" t="s">
        <v>65</v>
      </c>
      <c r="B1030" s="7" t="s">
        <v>7</v>
      </c>
      <c r="C1030" s="8">
        <v>77.017868145409736</v>
      </c>
    </row>
    <row r="1031" spans="1:3" x14ac:dyDescent="0.25">
      <c r="A1031" s="6" t="s">
        <v>65</v>
      </c>
      <c r="B1031" s="7" t="s">
        <v>9</v>
      </c>
      <c r="C1031" s="8">
        <v>77.017868145409736</v>
      </c>
    </row>
    <row r="1032" spans="1:3" x14ac:dyDescent="0.25">
      <c r="A1032" s="6" t="s">
        <v>65</v>
      </c>
      <c r="B1032" s="7" t="s">
        <v>8</v>
      </c>
      <c r="C1032" s="8">
        <v>154.03573629081947</v>
      </c>
    </row>
    <row r="1033" spans="1:3" x14ac:dyDescent="0.25">
      <c r="A1033" s="6" t="s">
        <v>65</v>
      </c>
      <c r="B1033" s="7" t="s">
        <v>8</v>
      </c>
      <c r="C1033" s="8">
        <v>3.0807147258163896</v>
      </c>
    </row>
    <row r="1034" spans="1:3" x14ac:dyDescent="0.25">
      <c r="A1034" s="6" t="s">
        <v>65</v>
      </c>
      <c r="B1034" s="7" t="s">
        <v>8</v>
      </c>
      <c r="C1034" s="8">
        <v>462.10720887245844</v>
      </c>
    </row>
    <row r="1035" spans="1:3" x14ac:dyDescent="0.25">
      <c r="A1035" s="6" t="s">
        <v>65</v>
      </c>
      <c r="B1035" s="7" t="s">
        <v>7</v>
      </c>
      <c r="C1035" s="8">
        <v>15.403573629081947</v>
      </c>
    </row>
    <row r="1036" spans="1:3" x14ac:dyDescent="0.25">
      <c r="A1036" s="6" t="s">
        <v>68</v>
      </c>
      <c r="B1036" s="7" t="s">
        <v>9</v>
      </c>
      <c r="C1036" s="8">
        <v>10.074459413666464</v>
      </c>
    </row>
    <row r="1037" spans="1:3" x14ac:dyDescent="0.25">
      <c r="A1037" s="6" t="s">
        <v>68</v>
      </c>
      <c r="B1037" s="7" t="s">
        <v>7</v>
      </c>
      <c r="C1037" s="8">
        <v>59.485103537966978</v>
      </c>
    </row>
    <row r="1038" spans="1:3" x14ac:dyDescent="0.25">
      <c r="A1038" s="6" t="s">
        <v>65</v>
      </c>
      <c r="B1038" s="7" t="s">
        <v>7</v>
      </c>
      <c r="C1038" s="8">
        <v>3.4470872113064459</v>
      </c>
    </row>
    <row r="1039" spans="1:3" x14ac:dyDescent="0.25">
      <c r="A1039" s="6" t="s">
        <v>65</v>
      </c>
      <c r="B1039" s="7" t="s">
        <v>7</v>
      </c>
      <c r="C1039" s="8">
        <v>34.470872113064452</v>
      </c>
    </row>
    <row r="1040" spans="1:3" x14ac:dyDescent="0.25">
      <c r="A1040" s="6" t="s">
        <v>68</v>
      </c>
      <c r="B1040" s="7" t="s">
        <v>7</v>
      </c>
      <c r="C1040" s="8">
        <v>91.585994669695125</v>
      </c>
    </row>
    <row r="1041" spans="1:3" x14ac:dyDescent="0.25">
      <c r="A1041" s="6" t="s">
        <v>65</v>
      </c>
      <c r="B1041" s="7" t="s">
        <v>7</v>
      </c>
      <c r="C1041" s="8">
        <v>41.365046535677351</v>
      </c>
    </row>
    <row r="1042" spans="1:3" x14ac:dyDescent="0.25">
      <c r="A1042" s="6" t="s">
        <v>65</v>
      </c>
      <c r="B1042" s="7" t="s">
        <v>7</v>
      </c>
      <c r="C1042" s="8">
        <v>126.47373319544984</v>
      </c>
    </row>
    <row r="1043" spans="1:3" x14ac:dyDescent="0.25">
      <c r="A1043" s="6" t="s">
        <v>65</v>
      </c>
      <c r="B1043" s="7" t="s">
        <v>7</v>
      </c>
      <c r="C1043" s="8">
        <v>79.283005860048263</v>
      </c>
    </row>
    <row r="1044" spans="1:3" x14ac:dyDescent="0.25">
      <c r="A1044" s="6" t="s">
        <v>66</v>
      </c>
      <c r="B1044" s="7" t="s">
        <v>8</v>
      </c>
      <c r="C1044" s="8">
        <v>55.114638447971785</v>
      </c>
    </row>
    <row r="1045" spans="1:3" x14ac:dyDescent="0.25">
      <c r="A1045" s="6" t="s">
        <v>66</v>
      </c>
      <c r="B1045" s="7" t="s">
        <v>7</v>
      </c>
      <c r="C1045" s="8">
        <v>110.22927689594357</v>
      </c>
    </row>
    <row r="1046" spans="1:3" x14ac:dyDescent="0.25">
      <c r="A1046" s="6" t="s">
        <v>66</v>
      </c>
      <c r="B1046" s="7" t="s">
        <v>8</v>
      </c>
      <c r="C1046" s="8">
        <v>132.27513227513228</v>
      </c>
    </row>
    <row r="1047" spans="1:3" x14ac:dyDescent="0.25">
      <c r="A1047" s="6" t="s">
        <v>66</v>
      </c>
      <c r="B1047" s="7" t="s">
        <v>7</v>
      </c>
      <c r="C1047" s="8">
        <v>22.045855379188712</v>
      </c>
    </row>
    <row r="1048" spans="1:3" x14ac:dyDescent="0.25">
      <c r="A1048" s="6" t="s">
        <v>66</v>
      </c>
      <c r="B1048" s="7" t="s">
        <v>7</v>
      </c>
      <c r="C1048" s="8">
        <v>154.32098765432099</v>
      </c>
    </row>
    <row r="1049" spans="1:3" x14ac:dyDescent="0.25">
      <c r="A1049" s="6" t="s">
        <v>10</v>
      </c>
      <c r="B1049" s="7" t="s">
        <v>7</v>
      </c>
      <c r="C1049" s="8">
        <v>61.56</v>
      </c>
    </row>
    <row r="1050" spans="1:3" x14ac:dyDescent="0.25">
      <c r="A1050" s="6" t="s">
        <v>67</v>
      </c>
      <c r="B1050" s="7" t="s">
        <v>9</v>
      </c>
      <c r="C1050" s="8">
        <v>105.89854918987609</v>
      </c>
    </row>
    <row r="1051" spans="1:3" x14ac:dyDescent="0.25">
      <c r="A1051" s="6" t="s">
        <v>10</v>
      </c>
      <c r="B1051" s="7" t="s">
        <v>7</v>
      </c>
      <c r="C1051" s="8">
        <v>61.56</v>
      </c>
    </row>
    <row r="1052" spans="1:3" x14ac:dyDescent="0.25">
      <c r="A1052" s="6" t="s">
        <v>66</v>
      </c>
      <c r="B1052" s="7" t="s">
        <v>9</v>
      </c>
      <c r="C1052" s="8">
        <v>22.045855379188712</v>
      </c>
    </row>
    <row r="1053" spans="1:3" x14ac:dyDescent="0.25">
      <c r="A1053" s="6" t="s">
        <v>10</v>
      </c>
      <c r="B1053" s="7" t="s">
        <v>7</v>
      </c>
      <c r="C1053" s="8">
        <v>60</v>
      </c>
    </row>
    <row r="1054" spans="1:3" x14ac:dyDescent="0.25">
      <c r="A1054" s="6" t="s">
        <v>67</v>
      </c>
      <c r="B1054" s="7" t="s">
        <v>7</v>
      </c>
      <c r="C1054" s="8">
        <v>370.64492216456637</v>
      </c>
    </row>
    <row r="1055" spans="1:3" x14ac:dyDescent="0.25">
      <c r="A1055" s="6" t="s">
        <v>10</v>
      </c>
      <c r="B1055" s="7" t="s">
        <v>7</v>
      </c>
      <c r="C1055" s="8">
        <v>61.56</v>
      </c>
    </row>
    <row r="1056" spans="1:3" x14ac:dyDescent="0.25">
      <c r="A1056" s="6" t="s">
        <v>65</v>
      </c>
      <c r="B1056" s="7" t="s">
        <v>7</v>
      </c>
      <c r="C1056" s="8">
        <v>34.470872113064452</v>
      </c>
    </row>
    <row r="1057" spans="1:3" x14ac:dyDescent="0.25">
      <c r="A1057" s="6" t="s">
        <v>66</v>
      </c>
      <c r="B1057" s="7" t="s">
        <v>8</v>
      </c>
      <c r="C1057" s="8">
        <v>34.722222222222229</v>
      </c>
    </row>
    <row r="1058" spans="1:3" x14ac:dyDescent="0.25">
      <c r="A1058" s="6" t="s">
        <v>10</v>
      </c>
      <c r="B1058" s="7" t="s">
        <v>7</v>
      </c>
      <c r="C1058" s="8">
        <v>987.12135669959264</v>
      </c>
    </row>
    <row r="1059" spans="1:3" x14ac:dyDescent="0.25">
      <c r="A1059" s="6" t="s">
        <v>66</v>
      </c>
      <c r="B1059" s="7" t="s">
        <v>8</v>
      </c>
      <c r="C1059" s="8">
        <v>132.27513227513228</v>
      </c>
    </row>
    <row r="1060" spans="1:3" x14ac:dyDescent="0.25">
      <c r="A1060" s="6" t="s">
        <v>66</v>
      </c>
      <c r="B1060" s="7" t="s">
        <v>8</v>
      </c>
      <c r="C1060" s="8">
        <v>88.183421516754848</v>
      </c>
    </row>
    <row r="1061" spans="1:3" x14ac:dyDescent="0.25">
      <c r="A1061" s="6" t="s">
        <v>66</v>
      </c>
      <c r="B1061" s="7" t="s">
        <v>7</v>
      </c>
      <c r="C1061" s="8">
        <v>110.22927689594357</v>
      </c>
    </row>
    <row r="1062" spans="1:3" x14ac:dyDescent="0.25">
      <c r="A1062" s="6" t="s">
        <v>65</v>
      </c>
      <c r="B1062" s="7" t="s">
        <v>7</v>
      </c>
      <c r="C1062" s="8">
        <v>11.030679076180625</v>
      </c>
    </row>
    <row r="1063" spans="1:3" x14ac:dyDescent="0.25">
      <c r="A1063" s="6" t="s">
        <v>65</v>
      </c>
      <c r="B1063" s="7" t="s">
        <v>7</v>
      </c>
      <c r="C1063" s="8">
        <v>38.54406228720466</v>
      </c>
    </row>
    <row r="1064" spans="1:3" x14ac:dyDescent="0.25">
      <c r="A1064" s="6" t="s">
        <v>65</v>
      </c>
      <c r="B1064" s="7" t="s">
        <v>8</v>
      </c>
      <c r="C1064" s="8">
        <v>308.07147258163894</v>
      </c>
    </row>
    <row r="1065" spans="1:3" x14ac:dyDescent="0.25">
      <c r="A1065" s="6" t="s">
        <v>65</v>
      </c>
      <c r="B1065" s="7" t="s">
        <v>9</v>
      </c>
      <c r="C1065" s="8">
        <v>308.07147258163894</v>
      </c>
    </row>
    <row r="1066" spans="1:3" x14ac:dyDescent="0.25">
      <c r="A1066" s="6" t="s">
        <v>65</v>
      </c>
      <c r="B1066" s="7" t="s">
        <v>7</v>
      </c>
      <c r="C1066" s="8">
        <v>46.210720887245841</v>
      </c>
    </row>
    <row r="1067" spans="1:3" x14ac:dyDescent="0.25">
      <c r="A1067" s="6" t="s">
        <v>66</v>
      </c>
      <c r="B1067" s="7" t="s">
        <v>8</v>
      </c>
      <c r="C1067" s="8">
        <v>66.137566137566139</v>
      </c>
    </row>
    <row r="1068" spans="1:3" x14ac:dyDescent="0.25">
      <c r="A1068" s="6" t="s">
        <v>65</v>
      </c>
      <c r="B1068" s="7" t="s">
        <v>7</v>
      </c>
      <c r="C1068" s="8">
        <v>61.614294516327789</v>
      </c>
    </row>
    <row r="1069" spans="1:3" x14ac:dyDescent="0.25">
      <c r="A1069" s="6" t="s">
        <v>67</v>
      </c>
      <c r="B1069" s="7" t="s">
        <v>7</v>
      </c>
      <c r="C1069" s="8">
        <v>529.49274594938049</v>
      </c>
    </row>
    <row r="1070" spans="1:3" x14ac:dyDescent="0.25">
      <c r="A1070" s="6" t="s">
        <v>67</v>
      </c>
      <c r="B1070" s="7" t="s">
        <v>7</v>
      </c>
      <c r="C1070" s="8">
        <v>158.84782378481412</v>
      </c>
    </row>
    <row r="1071" spans="1:3" x14ac:dyDescent="0.25">
      <c r="A1071" s="6" t="s">
        <v>66</v>
      </c>
      <c r="B1071" s="7" t="s">
        <v>12</v>
      </c>
      <c r="C1071" s="8">
        <v>132.27513227513228</v>
      </c>
    </row>
    <row r="1072" spans="1:3" x14ac:dyDescent="0.25">
      <c r="A1072" s="6" t="s">
        <v>67</v>
      </c>
      <c r="B1072" s="7" t="s">
        <v>12</v>
      </c>
      <c r="C1072" s="8">
        <v>52.949274594938046</v>
      </c>
    </row>
    <row r="1073" spans="1:3" x14ac:dyDescent="0.25">
      <c r="A1073" s="6" t="s">
        <v>67</v>
      </c>
      <c r="B1073" s="7" t="s">
        <v>7</v>
      </c>
      <c r="C1073" s="8">
        <v>79.423911892407062</v>
      </c>
    </row>
    <row r="1074" spans="1:3" x14ac:dyDescent="0.25">
      <c r="A1074" s="6" t="s">
        <v>65</v>
      </c>
      <c r="B1074" s="7" t="s">
        <v>7</v>
      </c>
      <c r="C1074" s="8">
        <v>62.047569803516026</v>
      </c>
    </row>
    <row r="1075" spans="1:3" x14ac:dyDescent="0.25">
      <c r="A1075" s="6" t="s">
        <v>65</v>
      </c>
      <c r="B1075" s="7" t="s">
        <v>7</v>
      </c>
      <c r="C1075" s="8">
        <v>25.696041524803107</v>
      </c>
    </row>
    <row r="1076" spans="1:3" x14ac:dyDescent="0.25">
      <c r="A1076" s="6" t="s">
        <v>65</v>
      </c>
      <c r="B1076" s="7" t="s">
        <v>7</v>
      </c>
      <c r="C1076" s="8">
        <v>25.696041524803107</v>
      </c>
    </row>
    <row r="1077" spans="1:3" x14ac:dyDescent="0.25">
      <c r="A1077" s="6" t="s">
        <v>65</v>
      </c>
      <c r="B1077" s="7" t="s">
        <v>7</v>
      </c>
      <c r="C1077" s="8">
        <v>30.807147258163894</v>
      </c>
    </row>
    <row r="1078" spans="1:3" x14ac:dyDescent="0.25">
      <c r="A1078" s="6" t="s">
        <v>66</v>
      </c>
      <c r="B1078" s="7" t="s">
        <v>8</v>
      </c>
      <c r="C1078" s="8">
        <v>66.137566137566139</v>
      </c>
    </row>
    <row r="1079" spans="1:3" x14ac:dyDescent="0.25">
      <c r="A1079" s="6" t="s">
        <v>66</v>
      </c>
      <c r="B1079" s="7" t="s">
        <v>8</v>
      </c>
      <c r="C1079" s="8">
        <v>66.137566137566139</v>
      </c>
    </row>
    <row r="1080" spans="1:3" x14ac:dyDescent="0.25">
      <c r="A1080" s="6" t="s">
        <v>66</v>
      </c>
      <c r="B1080" s="7" t="s">
        <v>7</v>
      </c>
      <c r="C1080" s="8">
        <v>146.90132275132277</v>
      </c>
    </row>
    <row r="1081" spans="1:3" x14ac:dyDescent="0.25">
      <c r="A1081" s="6" t="s">
        <v>66</v>
      </c>
      <c r="B1081" s="7" t="s">
        <v>8</v>
      </c>
      <c r="C1081" s="8">
        <v>44.091710758377424</v>
      </c>
    </row>
    <row r="1082" spans="1:3" x14ac:dyDescent="0.25">
      <c r="A1082" s="6" t="s">
        <v>66</v>
      </c>
      <c r="B1082" s="7" t="s">
        <v>9</v>
      </c>
      <c r="C1082" s="8">
        <v>55.114638447971785</v>
      </c>
    </row>
    <row r="1083" spans="1:3" x14ac:dyDescent="0.25">
      <c r="A1083" s="6" t="s">
        <v>66</v>
      </c>
      <c r="B1083" s="7" t="s">
        <v>8</v>
      </c>
      <c r="C1083" s="8">
        <v>132.27513227513228</v>
      </c>
    </row>
    <row r="1084" spans="1:3" x14ac:dyDescent="0.25">
      <c r="A1084" s="6" t="s">
        <v>67</v>
      </c>
      <c r="B1084" s="7" t="s">
        <v>9</v>
      </c>
      <c r="C1084" s="8">
        <v>158.84782378481412</v>
      </c>
    </row>
    <row r="1085" spans="1:3" x14ac:dyDescent="0.25">
      <c r="A1085" s="6" t="s">
        <v>67</v>
      </c>
      <c r="B1085" s="7" t="s">
        <v>8</v>
      </c>
      <c r="C1085" s="8">
        <v>105.89854918987609</v>
      </c>
    </row>
    <row r="1086" spans="1:3" x14ac:dyDescent="0.25">
      <c r="A1086" s="6" t="s">
        <v>67</v>
      </c>
      <c r="B1086" s="7" t="s">
        <v>8</v>
      </c>
      <c r="C1086" s="8">
        <v>264.74637297469025</v>
      </c>
    </row>
    <row r="1087" spans="1:3" x14ac:dyDescent="0.25">
      <c r="A1087" s="6" t="s">
        <v>67</v>
      </c>
      <c r="B1087" s="7" t="s">
        <v>8</v>
      </c>
      <c r="C1087" s="8">
        <v>211.79709837975219</v>
      </c>
    </row>
    <row r="1088" spans="1:3" x14ac:dyDescent="0.25">
      <c r="A1088" s="6" t="s">
        <v>65</v>
      </c>
      <c r="B1088" s="7" t="s">
        <v>8</v>
      </c>
      <c r="C1088" s="8">
        <v>689.41744226128924</v>
      </c>
    </row>
    <row r="1089" spans="1:3" x14ac:dyDescent="0.25">
      <c r="A1089" s="6" t="s">
        <v>65</v>
      </c>
      <c r="B1089" s="7" t="s">
        <v>7</v>
      </c>
      <c r="C1089" s="8">
        <v>34.470872113064452</v>
      </c>
    </row>
    <row r="1090" spans="1:3" x14ac:dyDescent="0.25">
      <c r="A1090" s="6" t="s">
        <v>65</v>
      </c>
      <c r="B1090" s="7" t="s">
        <v>8</v>
      </c>
      <c r="C1090" s="8">
        <v>25.696041524803107</v>
      </c>
    </row>
    <row r="1091" spans="1:3" x14ac:dyDescent="0.25">
      <c r="A1091" s="6" t="s">
        <v>67</v>
      </c>
      <c r="B1091" s="7" t="s">
        <v>8</v>
      </c>
      <c r="C1091" s="8">
        <v>105.89854918987609</v>
      </c>
    </row>
    <row r="1092" spans="1:3" x14ac:dyDescent="0.25">
      <c r="A1092" s="6" t="s">
        <v>66</v>
      </c>
      <c r="B1092" s="7" t="s">
        <v>7</v>
      </c>
      <c r="C1092" s="8">
        <v>26.455026455026456</v>
      </c>
    </row>
    <row r="1093" spans="1:3" x14ac:dyDescent="0.25">
      <c r="A1093" s="6" t="s">
        <v>66</v>
      </c>
      <c r="B1093" s="7" t="s">
        <v>8</v>
      </c>
      <c r="C1093" s="8">
        <v>132.27513227513228</v>
      </c>
    </row>
    <row r="1094" spans="1:3" x14ac:dyDescent="0.25">
      <c r="A1094" s="6" t="s">
        <v>66</v>
      </c>
      <c r="B1094" s="7" t="s">
        <v>9</v>
      </c>
      <c r="C1094" s="8">
        <v>132.27513227513228</v>
      </c>
    </row>
    <row r="1095" spans="1:3" x14ac:dyDescent="0.25">
      <c r="A1095" s="6" t="s">
        <v>66</v>
      </c>
      <c r="B1095" s="7" t="s">
        <v>9</v>
      </c>
      <c r="C1095" s="8">
        <v>132.27513227513228</v>
      </c>
    </row>
    <row r="1096" spans="1:3" x14ac:dyDescent="0.25">
      <c r="A1096" s="6" t="s">
        <v>67</v>
      </c>
      <c r="B1096" s="7" t="s">
        <v>8</v>
      </c>
      <c r="C1096" s="8">
        <v>582.44202054431844</v>
      </c>
    </row>
    <row r="1097" spans="1:3" x14ac:dyDescent="0.25">
      <c r="A1097" s="6" t="s">
        <v>67</v>
      </c>
      <c r="B1097" s="7" t="s">
        <v>8</v>
      </c>
      <c r="C1097" s="8">
        <v>264.74637297469025</v>
      </c>
    </row>
    <row r="1098" spans="1:3" x14ac:dyDescent="0.25">
      <c r="A1098" s="6" t="s">
        <v>67</v>
      </c>
      <c r="B1098" s="7" t="s">
        <v>8</v>
      </c>
      <c r="C1098" s="8">
        <v>529.49274594938049</v>
      </c>
    </row>
    <row r="1099" spans="1:3" x14ac:dyDescent="0.25">
      <c r="A1099" s="6" t="s">
        <v>67</v>
      </c>
      <c r="B1099" s="7" t="s">
        <v>9</v>
      </c>
      <c r="C1099" s="8">
        <v>158.84782378481412</v>
      </c>
    </row>
    <row r="1100" spans="1:3" x14ac:dyDescent="0.25">
      <c r="A1100" s="6" t="s">
        <v>67</v>
      </c>
      <c r="B1100" s="7" t="s">
        <v>8</v>
      </c>
      <c r="C1100" s="8">
        <v>211.79709837975219</v>
      </c>
    </row>
    <row r="1101" spans="1:3" x14ac:dyDescent="0.25">
      <c r="A1101" s="6" t="s">
        <v>67</v>
      </c>
      <c r="B1101" s="7" t="s">
        <v>8</v>
      </c>
      <c r="C1101" s="8">
        <v>105.89854918987609</v>
      </c>
    </row>
    <row r="1102" spans="1:3" x14ac:dyDescent="0.25">
      <c r="A1102" s="6" t="s">
        <v>67</v>
      </c>
      <c r="B1102" s="7" t="s">
        <v>9</v>
      </c>
      <c r="C1102" s="8">
        <v>158.84782378481412</v>
      </c>
    </row>
    <row r="1103" spans="1:3" x14ac:dyDescent="0.25">
      <c r="A1103" s="6" t="s">
        <v>67</v>
      </c>
      <c r="B1103" s="7" t="s">
        <v>8</v>
      </c>
      <c r="C1103" s="8">
        <v>317.69564756962825</v>
      </c>
    </row>
    <row r="1104" spans="1:3" x14ac:dyDescent="0.25">
      <c r="A1104" s="6" t="s">
        <v>66</v>
      </c>
      <c r="B1104" s="7" t="s">
        <v>7</v>
      </c>
      <c r="C1104" s="8">
        <v>74.95590828924162</v>
      </c>
    </row>
    <row r="1105" spans="1:3" x14ac:dyDescent="0.25">
      <c r="A1105" s="6" t="s">
        <v>65</v>
      </c>
      <c r="B1105" s="7" t="s">
        <v>7</v>
      </c>
      <c r="C1105" s="8">
        <v>185.01149897858235</v>
      </c>
    </row>
    <row r="1106" spans="1:3" x14ac:dyDescent="0.25">
      <c r="A1106" s="6" t="s">
        <v>10</v>
      </c>
      <c r="B1106" s="7" t="s">
        <v>7</v>
      </c>
      <c r="C1106" s="8">
        <v>123.5</v>
      </c>
    </row>
    <row r="1107" spans="1:3" x14ac:dyDescent="0.25">
      <c r="A1107" s="6" t="s">
        <v>65</v>
      </c>
      <c r="B1107" s="7" t="s">
        <v>8</v>
      </c>
      <c r="C1107" s="8">
        <v>275.76697690451562</v>
      </c>
    </row>
    <row r="1108" spans="1:3" x14ac:dyDescent="0.25">
      <c r="A1108" s="6" t="s">
        <v>67</v>
      </c>
      <c r="B1108" s="7" t="s">
        <v>9</v>
      </c>
      <c r="C1108" s="8">
        <v>264.74637297469025</v>
      </c>
    </row>
    <row r="1109" spans="1:3" x14ac:dyDescent="0.25">
      <c r="A1109" s="6" t="s">
        <v>65</v>
      </c>
      <c r="B1109" s="7" t="s">
        <v>8</v>
      </c>
      <c r="C1109" s="8">
        <v>128.48020762401552</v>
      </c>
    </row>
    <row r="1110" spans="1:3" x14ac:dyDescent="0.25">
      <c r="A1110" s="6" t="s">
        <v>65</v>
      </c>
      <c r="B1110" s="7" t="s">
        <v>8</v>
      </c>
      <c r="C1110" s="8">
        <v>38.54406228720466</v>
      </c>
    </row>
    <row r="1111" spans="1:3" x14ac:dyDescent="0.25">
      <c r="A1111" s="6" t="s">
        <v>65</v>
      </c>
      <c r="B1111" s="7" t="s">
        <v>8</v>
      </c>
      <c r="C1111" s="8">
        <v>12.848020762401553</v>
      </c>
    </row>
    <row r="1112" spans="1:3" x14ac:dyDescent="0.25">
      <c r="A1112" s="6" t="s">
        <v>65</v>
      </c>
      <c r="B1112" s="7" t="s">
        <v>7</v>
      </c>
      <c r="C1112" s="8">
        <v>30.807147258163894</v>
      </c>
    </row>
    <row r="1113" spans="1:3" x14ac:dyDescent="0.25">
      <c r="A1113" s="6" t="s">
        <v>10</v>
      </c>
      <c r="B1113" s="7" t="s">
        <v>7</v>
      </c>
      <c r="C1113" s="8">
        <v>34</v>
      </c>
    </row>
    <row r="1114" spans="1:3" x14ac:dyDescent="0.25">
      <c r="A1114" s="6" t="s">
        <v>65</v>
      </c>
      <c r="B1114" s="7" t="s">
        <v>7</v>
      </c>
      <c r="C1114" s="8">
        <v>123.22858903265558</v>
      </c>
    </row>
    <row r="1115" spans="1:3" x14ac:dyDescent="0.25">
      <c r="A1115" s="6" t="s">
        <v>65</v>
      </c>
      <c r="B1115" s="7" t="s">
        <v>7</v>
      </c>
      <c r="C1115" s="8">
        <v>38.508934072704868</v>
      </c>
    </row>
    <row r="1116" spans="1:3" x14ac:dyDescent="0.25">
      <c r="A1116" s="6" t="s">
        <v>65</v>
      </c>
      <c r="B1116" s="7" t="s">
        <v>9</v>
      </c>
      <c r="C1116" s="8">
        <v>10.341261633919338</v>
      </c>
    </row>
    <row r="1117" spans="1:3" x14ac:dyDescent="0.25">
      <c r="A1117" s="6" t="s">
        <v>65</v>
      </c>
      <c r="B1117" s="7" t="s">
        <v>7</v>
      </c>
      <c r="C1117" s="8">
        <v>22.652345406190175</v>
      </c>
    </row>
    <row r="1118" spans="1:3" x14ac:dyDescent="0.25">
      <c r="A1118" s="6" t="s">
        <v>65</v>
      </c>
      <c r="B1118" s="7" t="s">
        <v>7</v>
      </c>
      <c r="C1118" s="8">
        <v>73.777960505184183</v>
      </c>
    </row>
    <row r="1119" spans="1:3" x14ac:dyDescent="0.25">
      <c r="A1119" s="6" t="s">
        <v>65</v>
      </c>
      <c r="B1119" s="7" t="s">
        <v>8</v>
      </c>
      <c r="C1119" s="8">
        <v>82.563154651879231</v>
      </c>
    </row>
    <row r="1120" spans="1:3" x14ac:dyDescent="0.25">
      <c r="A1120" s="6" t="s">
        <v>65</v>
      </c>
      <c r="B1120" s="7" t="s">
        <v>8</v>
      </c>
      <c r="C1120" s="8">
        <v>82.563154651879231</v>
      </c>
    </row>
    <row r="1121" spans="1:3" x14ac:dyDescent="0.25">
      <c r="A1121" s="6" t="s">
        <v>67</v>
      </c>
      <c r="B1121" s="7" t="s">
        <v>7</v>
      </c>
      <c r="C1121" s="8">
        <v>40.515355319666149</v>
      </c>
    </row>
    <row r="1122" spans="1:3" x14ac:dyDescent="0.25">
      <c r="A1122" s="6" t="s">
        <v>67</v>
      </c>
      <c r="B1122" s="7" t="s">
        <v>9</v>
      </c>
      <c r="C1122" s="8">
        <v>52.949274594938046</v>
      </c>
    </row>
    <row r="1123" spans="1:3" x14ac:dyDescent="0.25">
      <c r="A1123" s="6" t="s">
        <v>66</v>
      </c>
      <c r="B1123" s="7" t="s">
        <v>7</v>
      </c>
      <c r="C1123" s="8">
        <v>391.73686067019401</v>
      </c>
    </row>
    <row r="1124" spans="1:3" x14ac:dyDescent="0.25">
      <c r="A1124" s="6" t="s">
        <v>66</v>
      </c>
      <c r="B1124" s="7" t="s">
        <v>8</v>
      </c>
      <c r="C1124" s="8">
        <v>132.27513227513228</v>
      </c>
    </row>
    <row r="1125" spans="1:3" x14ac:dyDescent="0.25">
      <c r="A1125" s="6" t="s">
        <v>67</v>
      </c>
      <c r="B1125" s="7" t="s">
        <v>8</v>
      </c>
      <c r="C1125" s="8">
        <v>52.949274594938046</v>
      </c>
    </row>
    <row r="1126" spans="1:3" x14ac:dyDescent="0.25">
      <c r="A1126" s="6" t="s">
        <v>65</v>
      </c>
      <c r="B1126" s="7" t="s">
        <v>8</v>
      </c>
      <c r="C1126" s="8">
        <v>25.696041524803107</v>
      </c>
    </row>
    <row r="1127" spans="1:3" x14ac:dyDescent="0.25">
      <c r="A1127" s="6" t="s">
        <v>65</v>
      </c>
      <c r="B1127" s="7" t="s">
        <v>7</v>
      </c>
      <c r="C1127" s="8">
        <v>462.10720887245844</v>
      </c>
    </row>
    <row r="1128" spans="1:3" x14ac:dyDescent="0.25">
      <c r="A1128" s="6" t="s">
        <v>65</v>
      </c>
      <c r="B1128" s="7" t="s">
        <v>7</v>
      </c>
      <c r="C1128" s="8">
        <v>26.197862805928988</v>
      </c>
    </row>
    <row r="1129" spans="1:3" x14ac:dyDescent="0.25">
      <c r="A1129" s="6" t="s">
        <v>65</v>
      </c>
      <c r="B1129" s="7" t="s">
        <v>7</v>
      </c>
      <c r="C1129" s="8">
        <v>15.403573629081947</v>
      </c>
    </row>
    <row r="1130" spans="1:3" x14ac:dyDescent="0.25">
      <c r="A1130" s="6" t="s">
        <v>67</v>
      </c>
      <c r="B1130" s="7" t="s">
        <v>7</v>
      </c>
      <c r="C1130" s="8">
        <v>20.257677659833075</v>
      </c>
    </row>
    <row r="1131" spans="1:3" x14ac:dyDescent="0.25">
      <c r="A1131" s="6" t="s">
        <v>68</v>
      </c>
      <c r="B1131" s="7" t="s">
        <v>7</v>
      </c>
      <c r="C1131" s="8">
        <v>228.96498667423779</v>
      </c>
    </row>
    <row r="1132" spans="1:3" x14ac:dyDescent="0.25">
      <c r="A1132" s="6" t="s">
        <v>68</v>
      </c>
      <c r="B1132" s="7" t="s">
        <v>7</v>
      </c>
      <c r="C1132" s="8">
        <v>30.223378240999391</v>
      </c>
    </row>
    <row r="1133" spans="1:3" x14ac:dyDescent="0.25">
      <c r="A1133" s="6" t="s">
        <v>68</v>
      </c>
      <c r="B1133" s="7" t="s">
        <v>7</v>
      </c>
      <c r="C1133" s="8">
        <v>320.5509813439329</v>
      </c>
    </row>
    <row r="1134" spans="1:3" x14ac:dyDescent="0.25">
      <c r="A1134" s="6" t="s">
        <v>68</v>
      </c>
      <c r="B1134" s="7" t="s">
        <v>7</v>
      </c>
      <c r="C1134" s="8">
        <v>18.317198933939025</v>
      </c>
    </row>
    <row r="1135" spans="1:3" x14ac:dyDescent="0.25">
      <c r="A1135" s="6" t="s">
        <v>68</v>
      </c>
      <c r="B1135" s="7" t="s">
        <v>7</v>
      </c>
      <c r="C1135" s="8">
        <v>274.75798400908536</v>
      </c>
    </row>
    <row r="1136" spans="1:3" x14ac:dyDescent="0.25">
      <c r="A1136" s="6" t="s">
        <v>68</v>
      </c>
      <c r="B1136" s="7" t="s">
        <v>7</v>
      </c>
      <c r="C1136" s="8">
        <v>27.475798400908538</v>
      </c>
    </row>
    <row r="1137" spans="1:3" x14ac:dyDescent="0.25">
      <c r="A1137" s="6" t="s">
        <v>68</v>
      </c>
      <c r="B1137" s="7" t="s">
        <v>7</v>
      </c>
      <c r="C1137" s="8">
        <v>36.63439786787805</v>
      </c>
    </row>
    <row r="1138" spans="1:3" x14ac:dyDescent="0.25">
      <c r="A1138" s="6" t="s">
        <v>68</v>
      </c>
      <c r="B1138" s="7" t="s">
        <v>7</v>
      </c>
      <c r="C1138" s="8">
        <v>128.22039253757316</v>
      </c>
    </row>
    <row r="1139" spans="1:3" x14ac:dyDescent="0.25">
      <c r="A1139" s="6" t="s">
        <v>65</v>
      </c>
      <c r="B1139" s="7" t="s">
        <v>12</v>
      </c>
      <c r="C1139" s="8">
        <v>144.77766287487074</v>
      </c>
    </row>
    <row r="1140" spans="1:3" x14ac:dyDescent="0.25">
      <c r="A1140" s="6" t="s">
        <v>65</v>
      </c>
      <c r="B1140" s="7" t="s">
        <v>7</v>
      </c>
      <c r="C1140" s="8">
        <v>137.88348845225781</v>
      </c>
    </row>
    <row r="1141" spans="1:3" x14ac:dyDescent="0.25">
      <c r="A1141" s="6" t="s">
        <v>65</v>
      </c>
      <c r="B1141" s="7" t="s">
        <v>7</v>
      </c>
      <c r="C1141" s="8">
        <v>1.723543605653223</v>
      </c>
    </row>
    <row r="1142" spans="1:3" x14ac:dyDescent="0.25">
      <c r="A1142" s="6" t="s">
        <v>65</v>
      </c>
      <c r="B1142" s="7" t="s">
        <v>7</v>
      </c>
      <c r="C1142" s="8">
        <v>7.5835918648741805</v>
      </c>
    </row>
    <row r="1143" spans="1:3" x14ac:dyDescent="0.25">
      <c r="A1143" s="6" t="s">
        <v>68</v>
      </c>
      <c r="B1143" s="7" t="s">
        <v>9</v>
      </c>
      <c r="C1143" s="8">
        <v>109.90319360363415</v>
      </c>
    </row>
    <row r="1144" spans="1:3" x14ac:dyDescent="0.25">
      <c r="A1144" s="6" t="s">
        <v>68</v>
      </c>
      <c r="B1144" s="7" t="s">
        <v>7</v>
      </c>
      <c r="C1144" s="8">
        <v>119.06179307060366</v>
      </c>
    </row>
    <row r="1145" spans="1:3" x14ac:dyDescent="0.25">
      <c r="A1145" s="6" t="s">
        <v>68</v>
      </c>
      <c r="B1145" s="7" t="s">
        <v>7</v>
      </c>
      <c r="C1145" s="8">
        <v>21.797466731387438</v>
      </c>
    </row>
    <row r="1146" spans="1:3" x14ac:dyDescent="0.25">
      <c r="A1146" s="6" t="s">
        <v>68</v>
      </c>
      <c r="B1146" s="7" t="s">
        <v>9</v>
      </c>
      <c r="C1146" s="8">
        <v>549.51596801817072</v>
      </c>
    </row>
    <row r="1147" spans="1:3" x14ac:dyDescent="0.25">
      <c r="A1147" s="6" t="s">
        <v>68</v>
      </c>
      <c r="B1147" s="7" t="s">
        <v>7</v>
      </c>
      <c r="C1147" s="8">
        <v>59.875259875259879</v>
      </c>
    </row>
    <row r="1148" spans="1:3" x14ac:dyDescent="0.25">
      <c r="A1148" s="6" t="s">
        <v>65</v>
      </c>
      <c r="B1148" s="7" t="s">
        <v>7</v>
      </c>
      <c r="C1148" s="8">
        <v>13.788348845225784</v>
      </c>
    </row>
    <row r="1149" spans="1:3" x14ac:dyDescent="0.25">
      <c r="A1149" s="6" t="s">
        <v>65</v>
      </c>
      <c r="B1149" s="7" t="s">
        <v>12</v>
      </c>
      <c r="C1149" s="8">
        <v>103.41261633919338</v>
      </c>
    </row>
    <row r="1150" spans="1:3" x14ac:dyDescent="0.25">
      <c r="A1150" s="6" t="s">
        <v>65</v>
      </c>
      <c r="B1150" s="7" t="s">
        <v>12</v>
      </c>
      <c r="C1150" s="8">
        <v>103.41261633919338</v>
      </c>
    </row>
    <row r="1151" spans="1:3" x14ac:dyDescent="0.25">
      <c r="A1151" s="6" t="s">
        <v>65</v>
      </c>
      <c r="B1151" s="7" t="s">
        <v>12</v>
      </c>
      <c r="C1151" s="8">
        <v>68.941744226128904</v>
      </c>
    </row>
    <row r="1152" spans="1:3" x14ac:dyDescent="0.25">
      <c r="A1152" s="6" t="s">
        <v>65</v>
      </c>
      <c r="B1152" s="7" t="s">
        <v>7</v>
      </c>
      <c r="C1152" s="8">
        <v>24.129610479145121</v>
      </c>
    </row>
    <row r="1153" spans="1:3" x14ac:dyDescent="0.25">
      <c r="A1153" s="6" t="s">
        <v>65</v>
      </c>
      <c r="B1153" s="7" t="s">
        <v>9</v>
      </c>
      <c r="C1153" s="8">
        <v>120.64805239572561</v>
      </c>
    </row>
    <row r="1154" spans="1:3" x14ac:dyDescent="0.25">
      <c r="A1154" s="6" t="s">
        <v>65</v>
      </c>
      <c r="B1154" s="7" t="s">
        <v>7</v>
      </c>
      <c r="C1154" s="8">
        <v>15.403573629081947</v>
      </c>
    </row>
    <row r="1155" spans="1:3" x14ac:dyDescent="0.25">
      <c r="A1155" s="6" t="s">
        <v>65</v>
      </c>
      <c r="B1155" s="7" t="s">
        <v>8</v>
      </c>
      <c r="C1155" s="8">
        <v>105.08317929759704</v>
      </c>
    </row>
    <row r="1156" spans="1:3" x14ac:dyDescent="0.25">
      <c r="A1156" s="6" t="s">
        <v>65</v>
      </c>
      <c r="B1156" s="7" t="s">
        <v>8</v>
      </c>
      <c r="C1156" s="8">
        <v>154.03573629081947</v>
      </c>
    </row>
    <row r="1157" spans="1:3" x14ac:dyDescent="0.25">
      <c r="A1157" s="6" t="s">
        <v>65</v>
      </c>
      <c r="B1157" s="7" t="s">
        <v>8</v>
      </c>
      <c r="C1157" s="8">
        <v>105.08317929759704</v>
      </c>
    </row>
    <row r="1158" spans="1:3" x14ac:dyDescent="0.25">
      <c r="A1158" s="6" t="s">
        <v>67</v>
      </c>
      <c r="B1158" s="7" t="s">
        <v>8</v>
      </c>
      <c r="C1158" s="8">
        <v>21.179709837975221</v>
      </c>
    </row>
    <row r="1159" spans="1:3" x14ac:dyDescent="0.25">
      <c r="A1159" s="6" t="s">
        <v>65</v>
      </c>
      <c r="B1159" s="7" t="s">
        <v>8</v>
      </c>
      <c r="C1159" s="8">
        <v>12.848020762401553</v>
      </c>
    </row>
    <row r="1160" spans="1:3" x14ac:dyDescent="0.25">
      <c r="A1160" s="6" t="s">
        <v>10</v>
      </c>
      <c r="B1160" s="7" t="s">
        <v>8</v>
      </c>
      <c r="C1160" s="8">
        <v>423.65976861658794</v>
      </c>
    </row>
    <row r="1161" spans="1:3" x14ac:dyDescent="0.25">
      <c r="A1161" s="6" t="s">
        <v>67</v>
      </c>
      <c r="B1161" s="7" t="s">
        <v>9</v>
      </c>
      <c r="C1161" s="8">
        <v>158.84782378481412</v>
      </c>
    </row>
    <row r="1162" spans="1:3" x14ac:dyDescent="0.25">
      <c r="A1162" s="6" t="s">
        <v>10</v>
      </c>
      <c r="B1162" s="7" t="s">
        <v>8</v>
      </c>
      <c r="C1162" s="8">
        <v>114.06224539677368</v>
      </c>
    </row>
    <row r="1163" spans="1:3" x14ac:dyDescent="0.25">
      <c r="A1163" s="6" t="s">
        <v>65</v>
      </c>
      <c r="B1163" s="7" t="s">
        <v>7</v>
      </c>
      <c r="C1163" s="8">
        <v>30.807147258163894</v>
      </c>
    </row>
    <row r="1164" spans="1:3" x14ac:dyDescent="0.25">
      <c r="A1164" s="6" t="s">
        <v>65</v>
      </c>
      <c r="B1164" s="7" t="s">
        <v>7</v>
      </c>
      <c r="C1164" s="8">
        <v>30.807147258163894</v>
      </c>
    </row>
    <row r="1165" spans="1:3" x14ac:dyDescent="0.25">
      <c r="A1165" s="6" t="s">
        <v>65</v>
      </c>
      <c r="B1165" s="7" t="s">
        <v>8</v>
      </c>
      <c r="C1165" s="8">
        <v>30.807147258163894</v>
      </c>
    </row>
    <row r="1166" spans="1:3" x14ac:dyDescent="0.25">
      <c r="A1166" s="6" t="s">
        <v>65</v>
      </c>
      <c r="B1166" s="7" t="s">
        <v>8</v>
      </c>
      <c r="C1166" s="8">
        <v>13.038354898336415</v>
      </c>
    </row>
    <row r="1167" spans="1:3" x14ac:dyDescent="0.25">
      <c r="A1167" s="6" t="s">
        <v>65</v>
      </c>
      <c r="B1167" s="7" t="s">
        <v>7</v>
      </c>
      <c r="C1167" s="8">
        <v>92.421441774491683</v>
      </c>
    </row>
    <row r="1168" spans="1:3" x14ac:dyDescent="0.25">
      <c r="A1168" s="6" t="s">
        <v>65</v>
      </c>
      <c r="B1168" s="7" t="s">
        <v>8</v>
      </c>
      <c r="C1168" s="8">
        <v>63.049907578558226</v>
      </c>
    </row>
    <row r="1169" spans="1:3" x14ac:dyDescent="0.25">
      <c r="A1169" s="6" t="s">
        <v>65</v>
      </c>
      <c r="B1169" s="7" t="s">
        <v>8</v>
      </c>
      <c r="C1169" s="8">
        <v>840.66543438077633</v>
      </c>
    </row>
    <row r="1170" spans="1:3" x14ac:dyDescent="0.25">
      <c r="A1170" s="6" t="s">
        <v>65</v>
      </c>
      <c r="B1170" s="7" t="s">
        <v>8</v>
      </c>
      <c r="C1170" s="8">
        <v>525.41589648798515</v>
      </c>
    </row>
    <row r="1171" spans="1:3" x14ac:dyDescent="0.25">
      <c r="A1171" s="6" t="s">
        <v>65</v>
      </c>
      <c r="B1171" s="7" t="s">
        <v>8</v>
      </c>
      <c r="C1171" s="8">
        <v>105.08317929759704</v>
      </c>
    </row>
    <row r="1172" spans="1:3" x14ac:dyDescent="0.25">
      <c r="A1172" s="6" t="s">
        <v>65</v>
      </c>
      <c r="B1172" s="7" t="s">
        <v>8</v>
      </c>
      <c r="C1172" s="8">
        <v>104.74430067775724</v>
      </c>
    </row>
    <row r="1173" spans="1:3" x14ac:dyDescent="0.25">
      <c r="A1173" s="6" t="s">
        <v>65</v>
      </c>
      <c r="B1173" s="7" t="s">
        <v>8</v>
      </c>
      <c r="C1173" s="8">
        <v>770.17868145409739</v>
      </c>
    </row>
    <row r="1174" spans="1:3" x14ac:dyDescent="0.25">
      <c r="A1174" s="6" t="s">
        <v>65</v>
      </c>
      <c r="B1174" s="7" t="s">
        <v>8</v>
      </c>
      <c r="C1174" s="8">
        <v>46.210720887245841</v>
      </c>
    </row>
    <row r="1175" spans="1:3" x14ac:dyDescent="0.25">
      <c r="A1175" s="6" t="s">
        <v>66</v>
      </c>
      <c r="B1175" s="7" t="s">
        <v>7</v>
      </c>
      <c r="C1175" s="8">
        <v>97.934215167548501</v>
      </c>
    </row>
    <row r="1176" spans="1:3" x14ac:dyDescent="0.25">
      <c r="A1176" s="6" t="s">
        <v>65</v>
      </c>
      <c r="B1176" s="7" t="s">
        <v>9</v>
      </c>
      <c r="C1176" s="8">
        <v>462.10720887245844</v>
      </c>
    </row>
    <row r="1177" spans="1:3" x14ac:dyDescent="0.25">
      <c r="A1177" s="6" t="s">
        <v>10</v>
      </c>
      <c r="B1177" s="7" t="s">
        <v>8</v>
      </c>
      <c r="C1177" s="8">
        <v>80</v>
      </c>
    </row>
    <row r="1178" spans="1:3" x14ac:dyDescent="0.25">
      <c r="A1178" s="6" t="s">
        <v>65</v>
      </c>
      <c r="B1178" s="7" t="s">
        <v>9</v>
      </c>
      <c r="C1178" s="8">
        <v>34.012409513960705</v>
      </c>
    </row>
    <row r="1179" spans="1:3" x14ac:dyDescent="0.25">
      <c r="A1179" s="6" t="s">
        <v>67</v>
      </c>
      <c r="B1179" s="7" t="s">
        <v>8</v>
      </c>
      <c r="C1179" s="8">
        <v>4.529616724738676</v>
      </c>
    </row>
    <row r="1180" spans="1:3" x14ac:dyDescent="0.25">
      <c r="A1180" s="6" t="s">
        <v>10</v>
      </c>
      <c r="B1180" s="7" t="s">
        <v>7</v>
      </c>
      <c r="C1180" s="8">
        <v>1.5</v>
      </c>
    </row>
    <row r="1181" spans="1:3" x14ac:dyDescent="0.25">
      <c r="A1181" s="6" t="s">
        <v>67</v>
      </c>
      <c r="B1181" s="7" t="s">
        <v>8</v>
      </c>
      <c r="C1181" s="8">
        <v>405.15355319666151</v>
      </c>
    </row>
    <row r="1182" spans="1:3" x14ac:dyDescent="0.25">
      <c r="A1182" s="6" t="s">
        <v>67</v>
      </c>
      <c r="B1182" s="7" t="s">
        <v>7</v>
      </c>
      <c r="C1182" s="8">
        <v>105.89854918987609</v>
      </c>
    </row>
    <row r="1183" spans="1:3" x14ac:dyDescent="0.25">
      <c r="A1183" s="6" t="s">
        <v>10</v>
      </c>
      <c r="B1183" s="7" t="s">
        <v>9</v>
      </c>
      <c r="C1183" s="8">
        <v>8.0243941582410532</v>
      </c>
    </row>
    <row r="1184" spans="1:3" x14ac:dyDescent="0.25">
      <c r="A1184" s="6" t="s">
        <v>10</v>
      </c>
      <c r="B1184" s="7" t="s">
        <v>7</v>
      </c>
      <c r="C1184" s="8">
        <v>8.0243941582410532</v>
      </c>
    </row>
    <row r="1185" spans="1:3" x14ac:dyDescent="0.25">
      <c r="A1185" s="6" t="s">
        <v>67</v>
      </c>
      <c r="B1185" s="7" t="s">
        <v>7</v>
      </c>
      <c r="C1185" s="8">
        <v>42.359419675950441</v>
      </c>
    </row>
    <row r="1186" spans="1:3" x14ac:dyDescent="0.25">
      <c r="A1186" s="6" t="s">
        <v>65</v>
      </c>
      <c r="B1186" s="7" t="s">
        <v>8</v>
      </c>
      <c r="C1186" s="8">
        <v>128.48020762401552</v>
      </c>
    </row>
    <row r="1187" spans="1:3" x14ac:dyDescent="0.25">
      <c r="A1187" s="6" t="s">
        <v>66</v>
      </c>
      <c r="B1187" s="7" t="s">
        <v>7</v>
      </c>
      <c r="C1187" s="8">
        <v>900.67791005291008</v>
      </c>
    </row>
    <row r="1188" spans="1:3" x14ac:dyDescent="0.25">
      <c r="A1188" s="6" t="s">
        <v>66</v>
      </c>
      <c r="B1188" s="7" t="s">
        <v>9</v>
      </c>
      <c r="C1188" s="8">
        <v>44.091710758377424</v>
      </c>
    </row>
    <row r="1189" spans="1:3" x14ac:dyDescent="0.25">
      <c r="A1189" s="6" t="s">
        <v>66</v>
      </c>
      <c r="B1189" s="7" t="s">
        <v>7</v>
      </c>
      <c r="C1189" s="8">
        <v>293.80257936507934</v>
      </c>
    </row>
    <row r="1190" spans="1:3" x14ac:dyDescent="0.25">
      <c r="A1190" s="6" t="s">
        <v>66</v>
      </c>
      <c r="B1190" s="7" t="s">
        <v>7</v>
      </c>
      <c r="C1190" s="8">
        <v>97.934193121693127</v>
      </c>
    </row>
    <row r="1191" spans="1:3" x14ac:dyDescent="0.25">
      <c r="A1191" s="6" t="s">
        <v>67</v>
      </c>
      <c r="B1191" s="7" t="s">
        <v>7</v>
      </c>
      <c r="C1191" s="8">
        <v>5.2949274594938052</v>
      </c>
    </row>
    <row r="1192" spans="1:3" x14ac:dyDescent="0.25">
      <c r="A1192" s="6" t="s">
        <v>67</v>
      </c>
      <c r="B1192" s="7" t="s">
        <v>9</v>
      </c>
      <c r="C1192" s="8">
        <v>211.79709837975219</v>
      </c>
    </row>
    <row r="1193" spans="1:3" x14ac:dyDescent="0.25">
      <c r="A1193" s="6" t="s">
        <v>66</v>
      </c>
      <c r="B1193" s="7" t="s">
        <v>7</v>
      </c>
      <c r="C1193" s="8">
        <v>44.091710758377424</v>
      </c>
    </row>
    <row r="1194" spans="1:3" x14ac:dyDescent="0.25">
      <c r="A1194" s="6" t="s">
        <v>65</v>
      </c>
      <c r="B1194" s="7" t="s">
        <v>8</v>
      </c>
      <c r="C1194" s="8">
        <v>92.421441774491683</v>
      </c>
    </row>
    <row r="1195" spans="1:3" x14ac:dyDescent="0.25">
      <c r="A1195" s="6" t="s">
        <v>66</v>
      </c>
      <c r="B1195" s="7" t="s">
        <v>8</v>
      </c>
      <c r="C1195" s="8">
        <v>48.500881834215171</v>
      </c>
    </row>
    <row r="1196" spans="1:3" x14ac:dyDescent="0.25">
      <c r="A1196" s="6" t="s">
        <v>10</v>
      </c>
      <c r="B1196" s="7" t="s">
        <v>7</v>
      </c>
      <c r="C1196" s="8">
        <v>987.12135669959264</v>
      </c>
    </row>
    <row r="1197" spans="1:3" x14ac:dyDescent="0.25">
      <c r="A1197" s="6" t="s">
        <v>66</v>
      </c>
      <c r="B1197" s="7" t="s">
        <v>7</v>
      </c>
      <c r="C1197" s="8">
        <v>238.0952380952381</v>
      </c>
    </row>
    <row r="1198" spans="1:3" x14ac:dyDescent="0.25">
      <c r="A1198" s="6" t="s">
        <v>66</v>
      </c>
      <c r="B1198" s="7" t="s">
        <v>8</v>
      </c>
      <c r="C1198" s="8">
        <v>55.114638447971785</v>
      </c>
    </row>
    <row r="1199" spans="1:3" x14ac:dyDescent="0.25">
      <c r="A1199" s="6" t="s">
        <v>67</v>
      </c>
      <c r="B1199" s="7" t="s">
        <v>8</v>
      </c>
      <c r="C1199" s="8">
        <v>48.618426383599385</v>
      </c>
    </row>
    <row r="1200" spans="1:3" x14ac:dyDescent="0.25">
      <c r="A1200" s="6" t="s">
        <v>66</v>
      </c>
      <c r="B1200" s="7" t="s">
        <v>7</v>
      </c>
      <c r="C1200" s="8">
        <v>36.081128747795418</v>
      </c>
    </row>
    <row r="1201" spans="1:3" x14ac:dyDescent="0.25">
      <c r="A1201" s="6" t="s">
        <v>66</v>
      </c>
      <c r="B1201" s="7" t="s">
        <v>8</v>
      </c>
      <c r="C1201" s="8">
        <v>317.46031746031747</v>
      </c>
    </row>
    <row r="1202" spans="1:3" x14ac:dyDescent="0.25">
      <c r="A1202" s="6" t="s">
        <v>66</v>
      </c>
      <c r="B1202" s="7" t="s">
        <v>7</v>
      </c>
      <c r="C1202" s="8">
        <v>16.534391534391535</v>
      </c>
    </row>
    <row r="1203" spans="1:3" x14ac:dyDescent="0.25">
      <c r="A1203" s="6" t="s">
        <v>65</v>
      </c>
      <c r="B1203" s="7" t="s">
        <v>8</v>
      </c>
      <c r="C1203" s="8">
        <v>642.4010381200776</v>
      </c>
    </row>
    <row r="1204" spans="1:3" x14ac:dyDescent="0.25">
      <c r="A1204" s="6" t="s">
        <v>65</v>
      </c>
      <c r="B1204" s="7" t="s">
        <v>9</v>
      </c>
      <c r="C1204" s="8">
        <v>12.848020762401553</v>
      </c>
    </row>
    <row r="1205" spans="1:3" x14ac:dyDescent="0.25">
      <c r="A1205" s="6" t="s">
        <v>65</v>
      </c>
      <c r="B1205" s="7" t="s">
        <v>9</v>
      </c>
      <c r="C1205" s="8">
        <v>12.848020762401553</v>
      </c>
    </row>
    <row r="1206" spans="1:3" x14ac:dyDescent="0.25">
      <c r="A1206" s="6" t="s">
        <v>10</v>
      </c>
      <c r="B1206" s="7" t="s">
        <v>8</v>
      </c>
      <c r="C1206" s="8">
        <v>24.873432259842879</v>
      </c>
    </row>
    <row r="1207" spans="1:3" x14ac:dyDescent="0.25">
      <c r="A1207" s="6" t="s">
        <v>10</v>
      </c>
      <c r="B1207" s="7" t="s">
        <v>7</v>
      </c>
      <c r="C1207" s="8">
        <v>98.712135669959252</v>
      </c>
    </row>
    <row r="1208" spans="1:3" x14ac:dyDescent="0.25">
      <c r="A1208" s="6" t="s">
        <v>66</v>
      </c>
      <c r="B1208" s="7" t="s">
        <v>8</v>
      </c>
      <c r="C1208" s="8">
        <v>110.22927689594357</v>
      </c>
    </row>
    <row r="1209" spans="1:3" x14ac:dyDescent="0.25">
      <c r="A1209" s="6" t="s">
        <v>65</v>
      </c>
      <c r="B1209" s="7" t="s">
        <v>9</v>
      </c>
      <c r="C1209" s="8">
        <v>123.22858903265558</v>
      </c>
    </row>
    <row r="1210" spans="1:3" x14ac:dyDescent="0.25">
      <c r="A1210" s="6" t="s">
        <v>65</v>
      </c>
      <c r="B1210" s="7" t="s">
        <v>8</v>
      </c>
      <c r="C1210" s="8">
        <v>77.017868145409736</v>
      </c>
    </row>
    <row r="1211" spans="1:3" x14ac:dyDescent="0.25">
      <c r="A1211" s="6" t="s">
        <v>65</v>
      </c>
      <c r="B1211" s="7" t="s">
        <v>8</v>
      </c>
      <c r="C1211" s="8">
        <v>138.63216266173754</v>
      </c>
    </row>
    <row r="1212" spans="1:3" x14ac:dyDescent="0.25">
      <c r="A1212" s="6" t="s">
        <v>65</v>
      </c>
      <c r="B1212" s="7" t="s">
        <v>8</v>
      </c>
      <c r="C1212" s="8">
        <v>154.03573629081947</v>
      </c>
    </row>
    <row r="1213" spans="1:3" x14ac:dyDescent="0.25">
      <c r="A1213" s="6" t="s">
        <v>65</v>
      </c>
      <c r="B1213" s="7" t="s">
        <v>8</v>
      </c>
      <c r="C1213" s="8">
        <v>123.22858903265558</v>
      </c>
    </row>
    <row r="1214" spans="1:3" x14ac:dyDescent="0.25">
      <c r="A1214" s="6" t="s">
        <v>68</v>
      </c>
      <c r="B1214" s="7" t="s">
        <v>7</v>
      </c>
      <c r="C1214" s="8">
        <v>18.317198933939025</v>
      </c>
    </row>
    <row r="1215" spans="1:3" x14ac:dyDescent="0.25">
      <c r="A1215" s="6" t="s">
        <v>68</v>
      </c>
      <c r="B1215" s="7" t="s">
        <v>7</v>
      </c>
      <c r="C1215" s="8">
        <v>18.317198933939025</v>
      </c>
    </row>
    <row r="1216" spans="1:3" x14ac:dyDescent="0.25">
      <c r="A1216" s="6" t="s">
        <v>65</v>
      </c>
      <c r="B1216" s="7" t="s">
        <v>8</v>
      </c>
      <c r="C1216" s="8">
        <v>77.017868145409736</v>
      </c>
    </row>
    <row r="1217" spans="1:3" x14ac:dyDescent="0.25">
      <c r="A1217" s="6" t="s">
        <v>65</v>
      </c>
      <c r="B1217" s="7" t="s">
        <v>8</v>
      </c>
      <c r="C1217" s="8">
        <v>77.017868145409736</v>
      </c>
    </row>
    <row r="1218" spans="1:3" x14ac:dyDescent="0.25">
      <c r="A1218" s="6" t="s">
        <v>67</v>
      </c>
      <c r="B1218" s="7" t="s">
        <v>9</v>
      </c>
      <c r="C1218" s="8">
        <v>52.949274594938046</v>
      </c>
    </row>
    <row r="1219" spans="1:3" x14ac:dyDescent="0.25">
      <c r="A1219" s="6" t="s">
        <v>10</v>
      </c>
      <c r="B1219" s="7" t="s">
        <v>7</v>
      </c>
      <c r="C1219" s="8">
        <v>30</v>
      </c>
    </row>
    <row r="1220" spans="1:3" x14ac:dyDescent="0.25">
      <c r="A1220" s="6" t="s">
        <v>65</v>
      </c>
      <c r="B1220" s="7" t="s">
        <v>8</v>
      </c>
      <c r="C1220" s="8">
        <v>17.235436056532226</v>
      </c>
    </row>
    <row r="1221" spans="1:3" x14ac:dyDescent="0.25">
      <c r="A1221" s="6" t="s">
        <v>66</v>
      </c>
      <c r="B1221" s="7" t="s">
        <v>8</v>
      </c>
      <c r="C1221" s="8">
        <v>110.22927689594357</v>
      </c>
    </row>
    <row r="1222" spans="1:3" x14ac:dyDescent="0.25">
      <c r="A1222" s="6" t="s">
        <v>66</v>
      </c>
      <c r="B1222" s="7" t="s">
        <v>8</v>
      </c>
      <c r="C1222" s="8">
        <v>110.22927689594357</v>
      </c>
    </row>
    <row r="1223" spans="1:3" x14ac:dyDescent="0.25">
      <c r="A1223" s="6" t="s">
        <v>66</v>
      </c>
      <c r="B1223" s="7" t="s">
        <v>7</v>
      </c>
      <c r="C1223" s="8">
        <v>36.0810405643739</v>
      </c>
    </row>
    <row r="1224" spans="1:3" x14ac:dyDescent="0.25">
      <c r="A1224" s="6" t="s">
        <v>65</v>
      </c>
      <c r="B1224" s="7" t="s">
        <v>7</v>
      </c>
      <c r="C1224" s="8">
        <v>77.017868145409736</v>
      </c>
    </row>
    <row r="1225" spans="1:3" x14ac:dyDescent="0.25">
      <c r="A1225" s="6" t="s">
        <v>67</v>
      </c>
      <c r="B1225" s="7" t="s">
        <v>12</v>
      </c>
      <c r="C1225" s="8">
        <v>1058.985491898761</v>
      </c>
    </row>
    <row r="1226" spans="1:3" x14ac:dyDescent="0.25">
      <c r="A1226" s="6" t="s">
        <v>65</v>
      </c>
      <c r="B1226" s="7" t="s">
        <v>8</v>
      </c>
      <c r="C1226" s="8">
        <v>103.41261633919338</v>
      </c>
    </row>
    <row r="1227" spans="1:3" x14ac:dyDescent="0.25">
      <c r="A1227" s="6" t="s">
        <v>65</v>
      </c>
      <c r="B1227" s="7" t="s">
        <v>8</v>
      </c>
      <c r="C1227" s="8">
        <v>68.941744226128904</v>
      </c>
    </row>
    <row r="1228" spans="1:3" x14ac:dyDescent="0.25">
      <c r="A1228" s="6" t="s">
        <v>65</v>
      </c>
      <c r="B1228" s="7" t="s">
        <v>8</v>
      </c>
      <c r="C1228" s="8">
        <v>68.941744226128904</v>
      </c>
    </row>
    <row r="1229" spans="1:3" x14ac:dyDescent="0.25">
      <c r="A1229" s="6" t="s">
        <v>65</v>
      </c>
      <c r="B1229" s="7" t="s">
        <v>9</v>
      </c>
      <c r="C1229" s="8">
        <v>34.470872113064452</v>
      </c>
    </row>
    <row r="1230" spans="1:3" x14ac:dyDescent="0.25">
      <c r="A1230" s="6" t="s">
        <v>65</v>
      </c>
      <c r="B1230" s="7" t="s">
        <v>7</v>
      </c>
      <c r="C1230" s="8">
        <v>98.088262476894641</v>
      </c>
    </row>
    <row r="1231" spans="1:3" x14ac:dyDescent="0.25">
      <c r="A1231" s="6" t="s">
        <v>65</v>
      </c>
      <c r="B1231" s="7" t="s">
        <v>9</v>
      </c>
      <c r="C1231" s="8">
        <v>123.22858903265558</v>
      </c>
    </row>
    <row r="1232" spans="1:3" x14ac:dyDescent="0.25">
      <c r="A1232" s="6" t="s">
        <v>65</v>
      </c>
      <c r="B1232" s="7" t="s">
        <v>9</v>
      </c>
      <c r="C1232" s="8">
        <v>23.105360443622921</v>
      </c>
    </row>
    <row r="1233" spans="1:3" x14ac:dyDescent="0.25">
      <c r="A1233" s="6" t="s">
        <v>65</v>
      </c>
      <c r="B1233" s="7" t="s">
        <v>7</v>
      </c>
      <c r="C1233" s="8">
        <v>27.726432532347506</v>
      </c>
    </row>
    <row r="1234" spans="1:3" x14ac:dyDescent="0.25">
      <c r="A1234" s="6" t="s">
        <v>65</v>
      </c>
      <c r="B1234" s="7" t="s">
        <v>9</v>
      </c>
      <c r="C1234" s="8">
        <v>15.403573629081947</v>
      </c>
    </row>
    <row r="1235" spans="1:3" x14ac:dyDescent="0.25">
      <c r="A1235" s="6" t="s">
        <v>65</v>
      </c>
      <c r="B1235" s="7" t="s">
        <v>8</v>
      </c>
      <c r="C1235" s="8">
        <v>770.17868145409739</v>
      </c>
    </row>
    <row r="1236" spans="1:3" x14ac:dyDescent="0.25">
      <c r="A1236" s="6" t="s">
        <v>65</v>
      </c>
      <c r="B1236" s="7" t="s">
        <v>8</v>
      </c>
      <c r="C1236" s="8">
        <v>123.22858903265558</v>
      </c>
    </row>
    <row r="1237" spans="1:3" x14ac:dyDescent="0.25">
      <c r="A1237" s="6" t="s">
        <v>65</v>
      </c>
      <c r="B1237" s="7" t="s">
        <v>8</v>
      </c>
      <c r="C1237" s="8">
        <v>123.22858903265558</v>
      </c>
    </row>
    <row r="1238" spans="1:3" x14ac:dyDescent="0.25">
      <c r="A1238" s="6" t="s">
        <v>65</v>
      </c>
      <c r="B1238" s="7" t="s">
        <v>9</v>
      </c>
      <c r="C1238" s="8">
        <v>23.105360443622921</v>
      </c>
    </row>
    <row r="1239" spans="1:3" x14ac:dyDescent="0.25">
      <c r="A1239" s="6" t="s">
        <v>65</v>
      </c>
      <c r="B1239" s="7" t="s">
        <v>7</v>
      </c>
      <c r="C1239" s="8">
        <v>46.210720887245841</v>
      </c>
    </row>
    <row r="1240" spans="1:3" x14ac:dyDescent="0.25">
      <c r="A1240" s="6" t="s">
        <v>65</v>
      </c>
      <c r="B1240" s="7" t="s">
        <v>8</v>
      </c>
      <c r="C1240" s="8">
        <v>107.82501540357363</v>
      </c>
    </row>
    <row r="1241" spans="1:3" x14ac:dyDescent="0.25">
      <c r="A1241" s="6" t="s">
        <v>65</v>
      </c>
      <c r="B1241" s="7" t="s">
        <v>8</v>
      </c>
      <c r="C1241" s="8">
        <v>38.508934072704868</v>
      </c>
    </row>
    <row r="1242" spans="1:3" x14ac:dyDescent="0.25">
      <c r="A1242" s="6" t="s">
        <v>68</v>
      </c>
      <c r="B1242" s="7" t="s">
        <v>7</v>
      </c>
      <c r="C1242" s="8">
        <v>274.75798400908536</v>
      </c>
    </row>
    <row r="1243" spans="1:3" x14ac:dyDescent="0.25">
      <c r="A1243" s="6" t="s">
        <v>68</v>
      </c>
      <c r="B1243" s="7" t="s">
        <v>7</v>
      </c>
      <c r="C1243" s="8">
        <v>26.823248188886957</v>
      </c>
    </row>
    <row r="1244" spans="1:3" x14ac:dyDescent="0.25">
      <c r="A1244" s="6" t="s">
        <v>65</v>
      </c>
      <c r="B1244" s="7" t="s">
        <v>8</v>
      </c>
      <c r="C1244" s="8">
        <v>308.07147258163894</v>
      </c>
    </row>
    <row r="1245" spans="1:3" x14ac:dyDescent="0.25">
      <c r="A1245" s="6" t="s">
        <v>65</v>
      </c>
      <c r="B1245" s="7" t="s">
        <v>8</v>
      </c>
      <c r="C1245" s="8">
        <v>1232.2858903265558</v>
      </c>
    </row>
    <row r="1246" spans="1:3" x14ac:dyDescent="0.25">
      <c r="A1246" s="6" t="s">
        <v>65</v>
      </c>
      <c r="B1246" s="7" t="s">
        <v>7</v>
      </c>
      <c r="C1246" s="8">
        <v>27.726432532347506</v>
      </c>
    </row>
    <row r="1247" spans="1:3" x14ac:dyDescent="0.25">
      <c r="A1247" s="6" t="s">
        <v>65</v>
      </c>
      <c r="B1247" s="7" t="s">
        <v>9</v>
      </c>
      <c r="C1247" s="8">
        <v>38.508934072704868</v>
      </c>
    </row>
    <row r="1248" spans="1:3" x14ac:dyDescent="0.25">
      <c r="A1248" s="6" t="s">
        <v>65</v>
      </c>
      <c r="B1248" s="7" t="s">
        <v>7</v>
      </c>
      <c r="C1248" s="8">
        <v>231.05360443622922</v>
      </c>
    </row>
    <row r="1249" spans="1:3" x14ac:dyDescent="0.25">
      <c r="A1249" s="6" t="s">
        <v>65</v>
      </c>
      <c r="B1249" s="7" t="s">
        <v>7</v>
      </c>
      <c r="C1249" s="8">
        <v>115.52680221811461</v>
      </c>
    </row>
    <row r="1250" spans="1:3" x14ac:dyDescent="0.25">
      <c r="A1250" s="6" t="s">
        <v>65</v>
      </c>
      <c r="B1250" s="7" t="s">
        <v>7</v>
      </c>
      <c r="C1250" s="8">
        <v>61.614294516327789</v>
      </c>
    </row>
    <row r="1251" spans="1:3" x14ac:dyDescent="0.25">
      <c r="A1251" s="6" t="s">
        <v>65</v>
      </c>
      <c r="B1251" s="7" t="s">
        <v>7</v>
      </c>
      <c r="C1251" s="8">
        <v>46.210720887245841</v>
      </c>
    </row>
    <row r="1252" spans="1:3" x14ac:dyDescent="0.25">
      <c r="A1252" s="6" t="s">
        <v>66</v>
      </c>
      <c r="B1252" s="7" t="s">
        <v>8</v>
      </c>
      <c r="C1252" s="8">
        <v>44.091710758377424</v>
      </c>
    </row>
    <row r="1253" spans="1:3" x14ac:dyDescent="0.25">
      <c r="A1253" s="6" t="s">
        <v>66</v>
      </c>
      <c r="B1253" s="7" t="s">
        <v>8</v>
      </c>
      <c r="C1253" s="8">
        <v>22.045855379188712</v>
      </c>
    </row>
    <row r="1254" spans="1:3" x14ac:dyDescent="0.25">
      <c r="A1254" s="6" t="s">
        <v>65</v>
      </c>
      <c r="B1254" s="7" t="s">
        <v>9</v>
      </c>
      <c r="C1254" s="8">
        <v>123.22858903265558</v>
      </c>
    </row>
    <row r="1255" spans="1:3" x14ac:dyDescent="0.25">
      <c r="A1255" s="6" t="s">
        <v>65</v>
      </c>
      <c r="B1255" s="7" t="s">
        <v>8</v>
      </c>
      <c r="C1255" s="8">
        <v>128.48020762401552</v>
      </c>
    </row>
    <row r="1256" spans="1:3" x14ac:dyDescent="0.25">
      <c r="A1256" s="6" t="s">
        <v>65</v>
      </c>
      <c r="B1256" s="7" t="s">
        <v>7</v>
      </c>
      <c r="C1256" s="8">
        <v>30.742487119859188</v>
      </c>
    </row>
    <row r="1257" spans="1:3" x14ac:dyDescent="0.25">
      <c r="A1257" s="6" t="s">
        <v>67</v>
      </c>
      <c r="B1257" s="7" t="s">
        <v>8</v>
      </c>
      <c r="C1257" s="8">
        <v>42.359419675950441</v>
      </c>
    </row>
    <row r="1258" spans="1:3" x14ac:dyDescent="0.25">
      <c r="A1258" s="6" t="s">
        <v>65</v>
      </c>
      <c r="B1258" s="7" t="s">
        <v>8</v>
      </c>
      <c r="C1258" s="8">
        <v>0</v>
      </c>
    </row>
    <row r="1259" spans="1:3" x14ac:dyDescent="0.25">
      <c r="A1259" s="6" t="s">
        <v>66</v>
      </c>
      <c r="B1259" s="7" t="s">
        <v>7</v>
      </c>
      <c r="C1259" s="8">
        <v>48.967151675485006</v>
      </c>
    </row>
    <row r="1260" spans="1:3" x14ac:dyDescent="0.25">
      <c r="A1260" s="6" t="s">
        <v>66</v>
      </c>
      <c r="B1260" s="7" t="s">
        <v>7</v>
      </c>
      <c r="C1260" s="8">
        <v>225.37940917107585</v>
      </c>
    </row>
    <row r="1261" spans="1:3" x14ac:dyDescent="0.25">
      <c r="A1261" s="6" t="s">
        <v>66</v>
      </c>
      <c r="B1261" s="7" t="s">
        <v>7</v>
      </c>
      <c r="C1261" s="8">
        <v>764.6701940035274</v>
      </c>
    </row>
    <row r="1262" spans="1:3" x14ac:dyDescent="0.25">
      <c r="A1262" s="6" t="s">
        <v>66</v>
      </c>
      <c r="B1262" s="7" t="s">
        <v>7</v>
      </c>
      <c r="C1262" s="8">
        <v>247.85961199294533</v>
      </c>
    </row>
    <row r="1263" spans="1:3" x14ac:dyDescent="0.25">
      <c r="A1263" s="6" t="s">
        <v>66</v>
      </c>
      <c r="B1263" s="7" t="s">
        <v>9</v>
      </c>
      <c r="C1263" s="8">
        <v>22.045855379188712</v>
      </c>
    </row>
    <row r="1264" spans="1:3" x14ac:dyDescent="0.25">
      <c r="A1264" s="6" t="s">
        <v>65</v>
      </c>
      <c r="B1264" s="7" t="s">
        <v>7</v>
      </c>
      <c r="C1264" s="8">
        <v>69.316081330868769</v>
      </c>
    </row>
    <row r="1265" spans="1:3" x14ac:dyDescent="0.25">
      <c r="A1265" s="6" t="s">
        <v>65</v>
      </c>
      <c r="B1265" s="7" t="s">
        <v>7</v>
      </c>
      <c r="C1265" s="8">
        <v>107.82501540357363</v>
      </c>
    </row>
    <row r="1266" spans="1:3" x14ac:dyDescent="0.25">
      <c r="A1266" s="6" t="s">
        <v>66</v>
      </c>
      <c r="B1266" s="7" t="s">
        <v>7</v>
      </c>
      <c r="C1266" s="8">
        <v>35.273368606701936</v>
      </c>
    </row>
    <row r="1267" spans="1:3" x14ac:dyDescent="0.25">
      <c r="A1267" s="6" t="s">
        <v>66</v>
      </c>
      <c r="B1267" s="7" t="s">
        <v>7</v>
      </c>
      <c r="C1267" s="8">
        <v>48.967096560846564</v>
      </c>
    </row>
    <row r="1268" spans="1:3" x14ac:dyDescent="0.25">
      <c r="A1268" s="6" t="s">
        <v>66</v>
      </c>
      <c r="B1268" s="7" t="s">
        <v>8</v>
      </c>
      <c r="C1268" s="8">
        <v>50</v>
      </c>
    </row>
    <row r="1269" spans="1:3" x14ac:dyDescent="0.25">
      <c r="A1269" s="6" t="s">
        <v>67</v>
      </c>
      <c r="B1269" s="7" t="s">
        <v>9</v>
      </c>
      <c r="C1269" s="8">
        <v>529.49274594938049</v>
      </c>
    </row>
    <row r="1270" spans="1:3" x14ac:dyDescent="0.25">
      <c r="A1270" s="6" t="s">
        <v>65</v>
      </c>
      <c r="B1270" s="7" t="s">
        <v>12</v>
      </c>
      <c r="C1270" s="8">
        <v>123.22858903265558</v>
      </c>
    </row>
    <row r="1271" spans="1:3" x14ac:dyDescent="0.25">
      <c r="A1271" s="6" t="s">
        <v>10</v>
      </c>
      <c r="B1271" s="7" t="s">
        <v>11</v>
      </c>
      <c r="C1271" s="8">
        <v>32.904045223319756</v>
      </c>
    </row>
    <row r="1272" spans="1:3" x14ac:dyDescent="0.25">
      <c r="A1272" s="6" t="s">
        <v>67</v>
      </c>
      <c r="B1272" s="7" t="s">
        <v>11</v>
      </c>
      <c r="C1272" s="8">
        <v>185.32246108228318</v>
      </c>
    </row>
    <row r="1273" spans="1:3" x14ac:dyDescent="0.25">
      <c r="A1273" s="6" t="s">
        <v>67</v>
      </c>
      <c r="B1273" s="7" t="s">
        <v>11</v>
      </c>
      <c r="C1273" s="8">
        <v>476.54347135444243</v>
      </c>
    </row>
    <row r="1274" spans="1:3" x14ac:dyDescent="0.25">
      <c r="A1274" s="6" t="s">
        <v>68</v>
      </c>
      <c r="B1274" s="7" t="s">
        <v>7</v>
      </c>
      <c r="C1274" s="8">
        <v>91.585994669695125</v>
      </c>
    </row>
    <row r="1275" spans="1:3" x14ac:dyDescent="0.25">
      <c r="A1275" s="6" t="s">
        <v>65</v>
      </c>
      <c r="B1275" s="7" t="s">
        <v>7</v>
      </c>
      <c r="C1275" s="8">
        <v>77.017868145409736</v>
      </c>
    </row>
    <row r="1276" spans="1:3" x14ac:dyDescent="0.25">
      <c r="A1276" s="6" t="s">
        <v>68</v>
      </c>
      <c r="B1276" s="7" t="s">
        <v>9</v>
      </c>
      <c r="C1276" s="8">
        <v>288.15042083764553</v>
      </c>
    </row>
    <row r="1277" spans="1:3" x14ac:dyDescent="0.25">
      <c r="A1277" s="6" t="s">
        <v>68</v>
      </c>
      <c r="B1277" s="7" t="s">
        <v>8</v>
      </c>
      <c r="C1277" s="8">
        <v>64.110196268786581</v>
      </c>
    </row>
    <row r="1278" spans="1:3" x14ac:dyDescent="0.25">
      <c r="A1278" s="6" t="s">
        <v>66</v>
      </c>
      <c r="B1278" s="7" t="s">
        <v>8</v>
      </c>
      <c r="C1278" s="8">
        <v>110.22927689594357</v>
      </c>
    </row>
    <row r="1279" spans="1:3" x14ac:dyDescent="0.25">
      <c r="A1279" s="6" t="s">
        <v>66</v>
      </c>
      <c r="B1279" s="7" t="s">
        <v>8</v>
      </c>
      <c r="C1279" s="8">
        <v>110.22927689594357</v>
      </c>
    </row>
    <row r="1280" spans="1:3" x14ac:dyDescent="0.25">
      <c r="A1280" s="6" t="s">
        <v>66</v>
      </c>
      <c r="B1280" s="7" t="s">
        <v>8</v>
      </c>
      <c r="C1280" s="8">
        <v>110.22927689594357</v>
      </c>
    </row>
    <row r="1281" spans="1:3" x14ac:dyDescent="0.25">
      <c r="A1281" s="6" t="s">
        <v>66</v>
      </c>
      <c r="B1281" s="7" t="s">
        <v>7</v>
      </c>
      <c r="C1281" s="8">
        <v>108.24305555555556</v>
      </c>
    </row>
    <row r="1282" spans="1:3" x14ac:dyDescent="0.25">
      <c r="A1282" s="6" t="s">
        <v>65</v>
      </c>
      <c r="B1282" s="7" t="s">
        <v>7</v>
      </c>
      <c r="C1282" s="8">
        <v>9.0264941466420208</v>
      </c>
    </row>
    <row r="1283" spans="1:3" x14ac:dyDescent="0.25">
      <c r="A1283" s="6" t="s">
        <v>10</v>
      </c>
      <c r="B1283" s="7" t="s">
        <v>8</v>
      </c>
      <c r="C1283" s="8">
        <v>29.330291673456088</v>
      </c>
    </row>
    <row r="1284" spans="1:3" x14ac:dyDescent="0.25">
      <c r="A1284" s="6" t="s">
        <v>68</v>
      </c>
      <c r="B1284" s="7" t="s">
        <v>9</v>
      </c>
      <c r="C1284" s="8">
        <v>137.37899200454268</v>
      </c>
    </row>
    <row r="1285" spans="1:3" x14ac:dyDescent="0.25">
      <c r="A1285" s="6" t="s">
        <v>66</v>
      </c>
      <c r="B1285" s="7" t="s">
        <v>8</v>
      </c>
      <c r="C1285" s="8">
        <v>33.06878306878307</v>
      </c>
    </row>
    <row r="1286" spans="1:3" x14ac:dyDescent="0.25">
      <c r="A1286" s="6" t="s">
        <v>68</v>
      </c>
      <c r="B1286" s="7" t="s">
        <v>9</v>
      </c>
      <c r="C1286" s="8">
        <v>128.22039253757316</v>
      </c>
    </row>
    <row r="1287" spans="1:3" x14ac:dyDescent="0.25">
      <c r="A1287" s="6" t="s">
        <v>66</v>
      </c>
      <c r="B1287" s="7" t="s">
        <v>9</v>
      </c>
      <c r="C1287" s="8">
        <v>30.8641975308642</v>
      </c>
    </row>
    <row r="1288" spans="1:3" x14ac:dyDescent="0.25">
      <c r="A1288" s="6" t="s">
        <v>67</v>
      </c>
      <c r="B1288" s="7" t="s">
        <v>7</v>
      </c>
      <c r="C1288" s="8">
        <v>29.651593773165306</v>
      </c>
    </row>
    <row r="1289" spans="1:3" x14ac:dyDescent="0.25">
      <c r="A1289" s="6" t="s">
        <v>66</v>
      </c>
      <c r="B1289" s="7" t="s">
        <v>7</v>
      </c>
      <c r="C1289" s="8">
        <v>66.137566137566139</v>
      </c>
    </row>
    <row r="1290" spans="1:3" x14ac:dyDescent="0.25">
      <c r="A1290" s="6" t="s">
        <v>66</v>
      </c>
      <c r="B1290" s="7" t="s">
        <v>9</v>
      </c>
      <c r="C1290" s="8">
        <v>35.273368606701936</v>
      </c>
    </row>
    <row r="1291" spans="1:3" x14ac:dyDescent="0.25">
      <c r="A1291" s="6" t="s">
        <v>66</v>
      </c>
      <c r="B1291" s="7" t="s">
        <v>9</v>
      </c>
      <c r="C1291" s="8">
        <v>661.37566137566137</v>
      </c>
    </row>
    <row r="1292" spans="1:3" x14ac:dyDescent="0.25">
      <c r="A1292" s="6" t="s">
        <v>66</v>
      </c>
      <c r="B1292" s="7" t="s">
        <v>7</v>
      </c>
      <c r="C1292" s="8">
        <v>385.80246913580248</v>
      </c>
    </row>
    <row r="1293" spans="1:3" x14ac:dyDescent="0.25">
      <c r="A1293" s="6" t="s">
        <v>65</v>
      </c>
      <c r="B1293" s="7" t="s">
        <v>7</v>
      </c>
      <c r="C1293" s="8">
        <v>77.017868145409736</v>
      </c>
    </row>
    <row r="1294" spans="1:3" x14ac:dyDescent="0.25">
      <c r="A1294" s="6" t="s">
        <v>66</v>
      </c>
      <c r="B1294" s="7" t="s">
        <v>9</v>
      </c>
      <c r="C1294" s="8">
        <v>881.83421516754856</v>
      </c>
    </row>
    <row r="1295" spans="1:3" x14ac:dyDescent="0.25">
      <c r="A1295" s="6" t="s">
        <v>66</v>
      </c>
      <c r="B1295" s="7" t="s">
        <v>8</v>
      </c>
      <c r="C1295" s="8">
        <v>44.091710758377424</v>
      </c>
    </row>
    <row r="1296" spans="1:3" x14ac:dyDescent="0.25">
      <c r="A1296" s="6" t="s">
        <v>67</v>
      </c>
      <c r="B1296" s="7" t="s">
        <v>7</v>
      </c>
      <c r="C1296" s="8">
        <v>635.3912951392565</v>
      </c>
    </row>
    <row r="1297" spans="1:3" x14ac:dyDescent="0.25">
      <c r="A1297" s="6" t="s">
        <v>67</v>
      </c>
      <c r="B1297" s="7" t="s">
        <v>7</v>
      </c>
      <c r="C1297" s="8">
        <v>423.59419675950437</v>
      </c>
    </row>
    <row r="1298" spans="1:3" x14ac:dyDescent="0.25">
      <c r="A1298" s="6" t="s">
        <v>67</v>
      </c>
      <c r="B1298" s="7" t="s">
        <v>7</v>
      </c>
      <c r="C1298" s="8">
        <v>423.59419675950437</v>
      </c>
    </row>
    <row r="1299" spans="1:3" x14ac:dyDescent="0.25">
      <c r="A1299" s="6" t="s">
        <v>10</v>
      </c>
      <c r="B1299" s="7" t="s">
        <v>8</v>
      </c>
      <c r="C1299" s="8">
        <v>62.82985674792662</v>
      </c>
    </row>
    <row r="1300" spans="1:3" x14ac:dyDescent="0.25">
      <c r="A1300" s="6" t="s">
        <v>68</v>
      </c>
      <c r="B1300" s="7" t="s">
        <v>9</v>
      </c>
      <c r="C1300" s="8">
        <v>288.15042083764553</v>
      </c>
    </row>
    <row r="1301" spans="1:3" x14ac:dyDescent="0.25">
      <c r="A1301" s="6" t="s">
        <v>66</v>
      </c>
      <c r="B1301" s="7" t="s">
        <v>7</v>
      </c>
      <c r="C1301" s="8">
        <v>27</v>
      </c>
    </row>
    <row r="1302" spans="1:3" x14ac:dyDescent="0.25">
      <c r="A1302" s="6" t="s">
        <v>66</v>
      </c>
      <c r="B1302" s="7" t="s">
        <v>7</v>
      </c>
      <c r="C1302" s="8">
        <v>881.40773809523807</v>
      </c>
    </row>
    <row r="1303" spans="1:3" x14ac:dyDescent="0.25">
      <c r="A1303" s="6" t="s">
        <v>66</v>
      </c>
      <c r="B1303" s="7" t="s">
        <v>7</v>
      </c>
      <c r="C1303" s="8">
        <v>116.33132716049383</v>
      </c>
    </row>
    <row r="1304" spans="1:3" x14ac:dyDescent="0.25">
      <c r="A1304" s="6" t="s">
        <v>68</v>
      </c>
      <c r="B1304" s="7" t="s">
        <v>7</v>
      </c>
      <c r="C1304" s="8">
        <v>77.84809546924086</v>
      </c>
    </row>
    <row r="1305" spans="1:3" x14ac:dyDescent="0.25">
      <c r="A1305" s="6" t="s">
        <v>66</v>
      </c>
      <c r="B1305" s="7" t="s">
        <v>8</v>
      </c>
      <c r="C1305" s="8">
        <v>33.06878306878307</v>
      </c>
    </row>
    <row r="1306" spans="1:3" x14ac:dyDescent="0.25">
      <c r="A1306" s="6" t="s">
        <v>66</v>
      </c>
      <c r="B1306" s="7" t="s">
        <v>7</v>
      </c>
      <c r="C1306" s="8">
        <v>44.888668430335102</v>
      </c>
    </row>
    <row r="1307" spans="1:3" x14ac:dyDescent="0.25">
      <c r="A1307" s="6" t="s">
        <v>66</v>
      </c>
      <c r="B1307" s="7" t="s">
        <v>7</v>
      </c>
      <c r="C1307" s="8">
        <v>551.14638447971777</v>
      </c>
    </row>
    <row r="1308" spans="1:3" x14ac:dyDescent="0.25">
      <c r="A1308" s="6" t="s">
        <v>68</v>
      </c>
      <c r="B1308" s="7" t="s">
        <v>7</v>
      </c>
      <c r="C1308" s="8">
        <v>50.729299275554787</v>
      </c>
    </row>
    <row r="1309" spans="1:3" x14ac:dyDescent="0.25">
      <c r="A1309" s="6" t="s">
        <v>67</v>
      </c>
      <c r="B1309" s="7" t="s">
        <v>8</v>
      </c>
      <c r="C1309" s="8">
        <v>2117.970983797522</v>
      </c>
    </row>
    <row r="1310" spans="1:3" x14ac:dyDescent="0.25">
      <c r="A1310" s="6" t="s">
        <v>66</v>
      </c>
      <c r="B1310" s="7" t="s">
        <v>9</v>
      </c>
      <c r="C1310" s="8">
        <v>88.183421516754848</v>
      </c>
    </row>
    <row r="1311" spans="1:3" x14ac:dyDescent="0.25">
      <c r="A1311" s="6" t="s">
        <v>66</v>
      </c>
      <c r="B1311" s="7" t="s">
        <v>7</v>
      </c>
      <c r="C1311" s="8">
        <v>40</v>
      </c>
    </row>
    <row r="1312" spans="1:3" x14ac:dyDescent="0.25">
      <c r="A1312" s="6" t="s">
        <v>66</v>
      </c>
      <c r="B1312" s="7" t="s">
        <v>7</v>
      </c>
      <c r="C1312" s="8">
        <v>30</v>
      </c>
    </row>
    <row r="1313" spans="1:3" x14ac:dyDescent="0.25">
      <c r="A1313" s="6" t="s">
        <v>66</v>
      </c>
      <c r="B1313" s="7" t="s">
        <v>7</v>
      </c>
      <c r="C1313" s="8">
        <v>3.5273368606701943</v>
      </c>
    </row>
    <row r="1314" spans="1:3" x14ac:dyDescent="0.25">
      <c r="A1314" s="6" t="s">
        <v>66</v>
      </c>
      <c r="B1314" s="7" t="s">
        <v>8</v>
      </c>
      <c r="C1314" s="8">
        <v>55.114638447971785</v>
      </c>
    </row>
    <row r="1315" spans="1:3" x14ac:dyDescent="0.25">
      <c r="A1315" s="6" t="s">
        <v>10</v>
      </c>
      <c r="B1315" s="7" t="s">
        <v>8</v>
      </c>
      <c r="C1315" s="8">
        <v>68.911655257959296</v>
      </c>
    </row>
    <row r="1316" spans="1:3" x14ac:dyDescent="0.25">
      <c r="A1316" s="6" t="s">
        <v>66</v>
      </c>
      <c r="B1316" s="7" t="s">
        <v>7</v>
      </c>
      <c r="C1316" s="8">
        <v>66.137566137566139</v>
      </c>
    </row>
    <row r="1317" spans="1:3" x14ac:dyDescent="0.25">
      <c r="A1317" s="6" t="s">
        <v>66</v>
      </c>
      <c r="B1317" s="7" t="s">
        <v>8</v>
      </c>
      <c r="C1317" s="8">
        <v>198.4126984126984</v>
      </c>
    </row>
    <row r="1318" spans="1:3" x14ac:dyDescent="0.25">
      <c r="A1318" s="6" t="s">
        <v>66</v>
      </c>
      <c r="B1318" s="7" t="s">
        <v>9</v>
      </c>
      <c r="C1318" s="8">
        <v>110.22927689594357</v>
      </c>
    </row>
    <row r="1319" spans="1:3" x14ac:dyDescent="0.25">
      <c r="A1319" s="6" t="s">
        <v>66</v>
      </c>
      <c r="B1319" s="7" t="s">
        <v>8</v>
      </c>
      <c r="C1319" s="8">
        <v>148.80952380952382</v>
      </c>
    </row>
    <row r="1320" spans="1:3" x14ac:dyDescent="0.25">
      <c r="A1320" s="6" t="s">
        <v>66</v>
      </c>
      <c r="B1320" s="7" t="s">
        <v>8</v>
      </c>
      <c r="C1320" s="8">
        <v>39.682539682539684</v>
      </c>
    </row>
    <row r="1321" spans="1:3" x14ac:dyDescent="0.25">
      <c r="A1321" s="6" t="s">
        <v>66</v>
      </c>
      <c r="B1321" s="7" t="s">
        <v>8</v>
      </c>
      <c r="C1321" s="8">
        <v>220.45855379188714</v>
      </c>
    </row>
    <row r="1322" spans="1:3" x14ac:dyDescent="0.25">
      <c r="A1322" s="6" t="s">
        <v>10</v>
      </c>
      <c r="B1322" s="7" t="s">
        <v>7</v>
      </c>
      <c r="C1322" s="8">
        <v>11.6</v>
      </c>
    </row>
    <row r="1323" spans="1:3" x14ac:dyDescent="0.25">
      <c r="A1323" s="6" t="s">
        <v>10</v>
      </c>
      <c r="B1323" s="7" t="s">
        <v>7</v>
      </c>
      <c r="C1323" s="8">
        <v>114</v>
      </c>
    </row>
    <row r="1324" spans="1:3" x14ac:dyDescent="0.25">
      <c r="A1324" s="6" t="s">
        <v>68</v>
      </c>
      <c r="B1324" s="7" t="s">
        <v>7</v>
      </c>
      <c r="C1324" s="8">
        <v>29.307518294302437</v>
      </c>
    </row>
    <row r="1325" spans="1:3" x14ac:dyDescent="0.25">
      <c r="A1325" s="6" t="s">
        <v>10</v>
      </c>
      <c r="B1325" s="7" t="s">
        <v>8</v>
      </c>
      <c r="C1325" s="8">
        <v>22.975000000000001</v>
      </c>
    </row>
    <row r="1326" spans="1:3" x14ac:dyDescent="0.25">
      <c r="A1326" s="6" t="s">
        <v>67</v>
      </c>
      <c r="B1326" s="7" t="s">
        <v>8</v>
      </c>
      <c r="C1326" s="8">
        <v>5.2949274594938052</v>
      </c>
    </row>
    <row r="1327" spans="1:3" x14ac:dyDescent="0.25">
      <c r="A1327" s="6" t="s">
        <v>66</v>
      </c>
      <c r="B1327" s="7" t="s">
        <v>8</v>
      </c>
      <c r="C1327" s="8">
        <v>110.22927689594357</v>
      </c>
    </row>
    <row r="1328" spans="1:3" x14ac:dyDescent="0.25">
      <c r="A1328" s="6" t="s">
        <v>10</v>
      </c>
      <c r="B1328" s="7" t="s">
        <v>9</v>
      </c>
      <c r="C1328" s="8">
        <v>68.911655257959296</v>
      </c>
    </row>
    <row r="1329" spans="1:3" x14ac:dyDescent="0.25">
      <c r="A1329" s="6" t="s">
        <v>66</v>
      </c>
      <c r="B1329" s="7" t="s">
        <v>9</v>
      </c>
      <c r="C1329" s="8">
        <v>440.91710758377428</v>
      </c>
    </row>
    <row r="1330" spans="1:3" x14ac:dyDescent="0.25">
      <c r="A1330" s="6" t="s">
        <v>66</v>
      </c>
      <c r="B1330" s="7" t="s">
        <v>7</v>
      </c>
      <c r="C1330" s="8">
        <v>352.73368606701939</v>
      </c>
    </row>
    <row r="1331" spans="1:3" x14ac:dyDescent="0.25">
      <c r="A1331" s="6" t="s">
        <v>65</v>
      </c>
      <c r="B1331" s="7" t="s">
        <v>7</v>
      </c>
      <c r="C1331" s="8">
        <v>18.155422057917438</v>
      </c>
    </row>
    <row r="1332" spans="1:3" x14ac:dyDescent="0.25">
      <c r="A1332" s="6" t="s">
        <v>10</v>
      </c>
      <c r="B1332" s="7" t="s">
        <v>8</v>
      </c>
      <c r="C1332" s="8">
        <v>44.091710758377424</v>
      </c>
    </row>
    <row r="1333" spans="1:3" x14ac:dyDescent="0.25">
      <c r="A1333" s="6" t="s">
        <v>66</v>
      </c>
      <c r="B1333" s="7" t="s">
        <v>7</v>
      </c>
      <c r="C1333" s="8">
        <v>142.19576719576719</v>
      </c>
    </row>
    <row r="1334" spans="1:3" x14ac:dyDescent="0.25">
      <c r="A1334" s="6" t="s">
        <v>66</v>
      </c>
      <c r="B1334" s="7" t="s">
        <v>7</v>
      </c>
      <c r="C1334" s="8">
        <v>1653.4391534391534</v>
      </c>
    </row>
    <row r="1335" spans="1:3" x14ac:dyDescent="0.25">
      <c r="A1335" s="6" t="s">
        <v>10</v>
      </c>
      <c r="B1335" s="7" t="s">
        <v>7</v>
      </c>
      <c r="C1335" s="8">
        <v>6.5466072495061338</v>
      </c>
    </row>
    <row r="1336" spans="1:3" x14ac:dyDescent="0.25">
      <c r="A1336" s="6" t="s">
        <v>67</v>
      </c>
      <c r="B1336" s="7" t="s">
        <v>8</v>
      </c>
      <c r="C1336" s="8">
        <v>127.0782590278513</v>
      </c>
    </row>
    <row r="1337" spans="1:3" x14ac:dyDescent="0.25">
      <c r="A1337" s="6" t="s">
        <v>67</v>
      </c>
      <c r="B1337" s="7" t="s">
        <v>8</v>
      </c>
      <c r="C1337" s="8">
        <v>127.0782590278513</v>
      </c>
    </row>
    <row r="1338" spans="1:3" x14ac:dyDescent="0.25">
      <c r="A1338" s="6" t="s">
        <v>67</v>
      </c>
      <c r="B1338" s="7" t="s">
        <v>8</v>
      </c>
      <c r="C1338" s="8">
        <v>158.84782378481412</v>
      </c>
    </row>
    <row r="1339" spans="1:3" x14ac:dyDescent="0.25">
      <c r="A1339" s="6" t="s">
        <v>66</v>
      </c>
      <c r="B1339" s="7" t="s">
        <v>7</v>
      </c>
      <c r="C1339" s="8">
        <v>30</v>
      </c>
    </row>
    <row r="1340" spans="1:3" x14ac:dyDescent="0.25">
      <c r="A1340" s="6" t="s">
        <v>67</v>
      </c>
      <c r="B1340" s="7" t="s">
        <v>9</v>
      </c>
      <c r="C1340" s="8">
        <v>264.74637297469025</v>
      </c>
    </row>
    <row r="1341" spans="1:3" x14ac:dyDescent="0.25">
      <c r="A1341" s="6" t="s">
        <v>67</v>
      </c>
      <c r="B1341" s="7" t="s">
        <v>7</v>
      </c>
      <c r="C1341" s="8">
        <v>10.58985491898761</v>
      </c>
    </row>
    <row r="1342" spans="1:3" x14ac:dyDescent="0.25">
      <c r="A1342" s="6" t="s">
        <v>67</v>
      </c>
      <c r="B1342" s="7" t="s">
        <v>7</v>
      </c>
      <c r="C1342" s="8">
        <v>26.474637297469023</v>
      </c>
    </row>
    <row r="1343" spans="1:3" x14ac:dyDescent="0.25">
      <c r="A1343" s="6" t="s">
        <v>67</v>
      </c>
      <c r="B1343" s="7" t="s">
        <v>7</v>
      </c>
      <c r="C1343" s="8">
        <v>21.179709837975221</v>
      </c>
    </row>
    <row r="1344" spans="1:3" x14ac:dyDescent="0.25">
      <c r="A1344" s="6" t="s">
        <v>67</v>
      </c>
      <c r="B1344" s="7" t="s">
        <v>7</v>
      </c>
      <c r="C1344" s="8">
        <v>14.825796886582653</v>
      </c>
    </row>
    <row r="1345" spans="1:3" x14ac:dyDescent="0.25">
      <c r="A1345" s="6" t="s">
        <v>67</v>
      </c>
      <c r="B1345" s="7" t="s">
        <v>7</v>
      </c>
      <c r="C1345" s="8">
        <v>14.825796886582653</v>
      </c>
    </row>
    <row r="1346" spans="1:3" x14ac:dyDescent="0.25">
      <c r="A1346" s="6" t="s">
        <v>66</v>
      </c>
      <c r="B1346" s="7" t="s">
        <v>7</v>
      </c>
      <c r="C1346" s="8">
        <v>27.557319223985893</v>
      </c>
    </row>
    <row r="1347" spans="1:3" x14ac:dyDescent="0.25">
      <c r="A1347" s="6" t="s">
        <v>66</v>
      </c>
      <c r="B1347" s="7" t="s">
        <v>8</v>
      </c>
      <c r="C1347" s="8">
        <v>380.29100529100532</v>
      </c>
    </row>
    <row r="1348" spans="1:3" x14ac:dyDescent="0.25">
      <c r="A1348" s="6" t="s">
        <v>66</v>
      </c>
      <c r="B1348" s="7" t="s">
        <v>9</v>
      </c>
      <c r="C1348" s="8">
        <v>35.273368606701936</v>
      </c>
    </row>
    <row r="1349" spans="1:3" x14ac:dyDescent="0.25">
      <c r="A1349" s="6" t="s">
        <v>66</v>
      </c>
      <c r="B1349" s="7" t="s">
        <v>7</v>
      </c>
      <c r="C1349" s="8">
        <v>318.70617283950617</v>
      </c>
    </row>
    <row r="1350" spans="1:3" x14ac:dyDescent="0.25">
      <c r="A1350" s="6" t="s">
        <v>10</v>
      </c>
      <c r="B1350" s="7" t="s">
        <v>8</v>
      </c>
      <c r="C1350" s="8">
        <v>11.485275876326551</v>
      </c>
    </row>
    <row r="1351" spans="1:3" x14ac:dyDescent="0.25">
      <c r="A1351" s="6" t="s">
        <v>67</v>
      </c>
      <c r="B1351" s="7" t="s">
        <v>9</v>
      </c>
      <c r="C1351" s="8">
        <v>105.89854918987609</v>
      </c>
    </row>
    <row r="1352" spans="1:3" x14ac:dyDescent="0.25">
      <c r="A1352" s="6" t="s">
        <v>67</v>
      </c>
      <c r="B1352" s="7" t="s">
        <v>9</v>
      </c>
      <c r="C1352" s="8">
        <v>105.89854918987609</v>
      </c>
    </row>
    <row r="1353" spans="1:3" x14ac:dyDescent="0.25">
      <c r="A1353" s="6" t="s">
        <v>67</v>
      </c>
      <c r="B1353" s="7" t="s">
        <v>8</v>
      </c>
      <c r="C1353" s="8">
        <v>105.89854918987609</v>
      </c>
    </row>
    <row r="1354" spans="1:3" x14ac:dyDescent="0.25">
      <c r="A1354" s="6" t="s">
        <v>67</v>
      </c>
      <c r="B1354" s="7" t="s">
        <v>8</v>
      </c>
      <c r="C1354" s="8">
        <v>52.949274594938046</v>
      </c>
    </row>
    <row r="1355" spans="1:3" x14ac:dyDescent="0.25">
      <c r="A1355" s="6" t="s">
        <v>66</v>
      </c>
      <c r="B1355" s="7" t="s">
        <v>8</v>
      </c>
      <c r="C1355" s="8">
        <v>99.206349206349202</v>
      </c>
    </row>
    <row r="1356" spans="1:3" x14ac:dyDescent="0.25">
      <c r="A1356" s="6" t="s">
        <v>66</v>
      </c>
      <c r="B1356" s="7" t="s">
        <v>8</v>
      </c>
      <c r="C1356" s="8">
        <v>22.045855379188712</v>
      </c>
    </row>
    <row r="1357" spans="1:3" x14ac:dyDescent="0.25">
      <c r="A1357" s="6" t="s">
        <v>65</v>
      </c>
      <c r="B1357" s="7" t="s">
        <v>8</v>
      </c>
      <c r="C1357" s="8">
        <v>64.24010381200776</v>
      </c>
    </row>
    <row r="1358" spans="1:3" x14ac:dyDescent="0.25">
      <c r="A1358" s="6" t="s">
        <v>66</v>
      </c>
      <c r="B1358" s="7" t="s">
        <v>8</v>
      </c>
      <c r="C1358" s="8">
        <v>11.022927689594356</v>
      </c>
    </row>
    <row r="1359" spans="1:3" x14ac:dyDescent="0.25">
      <c r="A1359" s="6" t="s">
        <v>66</v>
      </c>
      <c r="B1359" s="7" t="s">
        <v>9</v>
      </c>
      <c r="C1359" s="8">
        <v>55.114638447971785</v>
      </c>
    </row>
    <row r="1360" spans="1:3" x14ac:dyDescent="0.25">
      <c r="A1360" s="6" t="s">
        <v>68</v>
      </c>
      <c r="B1360" s="7" t="s">
        <v>9</v>
      </c>
      <c r="C1360" s="8">
        <v>36.63439786787805</v>
      </c>
    </row>
    <row r="1361" spans="1:3" x14ac:dyDescent="0.25">
      <c r="A1361" s="6" t="s">
        <v>67</v>
      </c>
      <c r="B1361" s="7" t="s">
        <v>9</v>
      </c>
      <c r="C1361" s="8">
        <v>40.515355319666149</v>
      </c>
    </row>
    <row r="1362" spans="1:3" x14ac:dyDescent="0.25">
      <c r="A1362" s="6" t="s">
        <v>10</v>
      </c>
      <c r="B1362" s="7" t="s">
        <v>7</v>
      </c>
      <c r="C1362" s="8">
        <v>70</v>
      </c>
    </row>
    <row r="1363" spans="1:3" x14ac:dyDescent="0.25">
      <c r="A1363" s="6" t="s">
        <v>10</v>
      </c>
      <c r="B1363" s="7" t="s">
        <v>7</v>
      </c>
      <c r="C1363" s="8">
        <v>70</v>
      </c>
    </row>
    <row r="1364" spans="1:3" x14ac:dyDescent="0.25">
      <c r="A1364" s="6" t="s">
        <v>10</v>
      </c>
      <c r="B1364" s="7" t="s">
        <v>8</v>
      </c>
      <c r="C1364" s="8">
        <v>131.93733633481878</v>
      </c>
    </row>
    <row r="1365" spans="1:3" x14ac:dyDescent="0.25">
      <c r="A1365" s="6" t="s">
        <v>65</v>
      </c>
      <c r="B1365" s="7" t="s">
        <v>8</v>
      </c>
      <c r="C1365" s="8">
        <v>256.96041524803104</v>
      </c>
    </row>
    <row r="1366" spans="1:3" x14ac:dyDescent="0.25">
      <c r="A1366" s="6" t="s">
        <v>65</v>
      </c>
      <c r="B1366" s="7" t="s">
        <v>8</v>
      </c>
      <c r="C1366" s="8">
        <v>256.96041524803104</v>
      </c>
    </row>
    <row r="1367" spans="1:3" x14ac:dyDescent="0.25">
      <c r="A1367" s="6" t="s">
        <v>65</v>
      </c>
      <c r="B1367" s="7" t="s">
        <v>8</v>
      </c>
      <c r="C1367" s="8">
        <v>256.96041524803104</v>
      </c>
    </row>
    <row r="1368" spans="1:3" x14ac:dyDescent="0.25">
      <c r="A1368" s="6" t="s">
        <v>65</v>
      </c>
      <c r="B1368" s="7" t="s">
        <v>8</v>
      </c>
      <c r="C1368" s="8">
        <v>256.96041524803104</v>
      </c>
    </row>
    <row r="1369" spans="1:3" x14ac:dyDescent="0.25">
      <c r="A1369" s="6" t="s">
        <v>65</v>
      </c>
      <c r="B1369" s="7" t="s">
        <v>8</v>
      </c>
      <c r="C1369" s="8">
        <v>256.96041524803104</v>
      </c>
    </row>
    <row r="1370" spans="1:3" x14ac:dyDescent="0.25">
      <c r="A1370" s="6" t="s">
        <v>65</v>
      </c>
      <c r="B1370" s="7" t="s">
        <v>8</v>
      </c>
      <c r="C1370" s="8">
        <v>256.96041524803104</v>
      </c>
    </row>
    <row r="1371" spans="1:3" x14ac:dyDescent="0.25">
      <c r="A1371" s="6" t="s">
        <v>65</v>
      </c>
      <c r="B1371" s="7" t="s">
        <v>8</v>
      </c>
      <c r="C1371" s="8">
        <v>256.96041524803104</v>
      </c>
    </row>
    <row r="1372" spans="1:3" x14ac:dyDescent="0.25">
      <c r="A1372" s="6" t="s">
        <v>65</v>
      </c>
      <c r="B1372" s="7" t="s">
        <v>8</v>
      </c>
      <c r="C1372" s="8">
        <v>256.96041524803104</v>
      </c>
    </row>
    <row r="1373" spans="1:3" x14ac:dyDescent="0.25">
      <c r="A1373" s="6" t="s">
        <v>65</v>
      </c>
      <c r="B1373" s="7" t="s">
        <v>11</v>
      </c>
      <c r="C1373" s="8">
        <v>19.27203114360233</v>
      </c>
    </row>
    <row r="1374" spans="1:3" x14ac:dyDescent="0.25">
      <c r="A1374" s="6" t="s">
        <v>65</v>
      </c>
      <c r="B1374" s="7" t="s">
        <v>7</v>
      </c>
      <c r="C1374" s="8">
        <v>84.719654959950716</v>
      </c>
    </row>
    <row r="1375" spans="1:3" x14ac:dyDescent="0.25">
      <c r="A1375" s="6" t="s">
        <v>66</v>
      </c>
      <c r="B1375" s="7" t="s">
        <v>7</v>
      </c>
      <c r="C1375" s="8">
        <v>55.114638447971785</v>
      </c>
    </row>
    <row r="1376" spans="1:3" x14ac:dyDescent="0.25">
      <c r="A1376" s="6" t="s">
        <v>66</v>
      </c>
      <c r="B1376" s="7" t="s">
        <v>7</v>
      </c>
      <c r="C1376" s="8">
        <v>2.204585537918871</v>
      </c>
    </row>
    <row r="1377" spans="1:3" x14ac:dyDescent="0.25">
      <c r="A1377" s="6" t="s">
        <v>67</v>
      </c>
      <c r="B1377" s="7" t="s">
        <v>7</v>
      </c>
      <c r="C1377" s="8">
        <v>12.154606595899846</v>
      </c>
    </row>
    <row r="1378" spans="1:3" x14ac:dyDescent="0.25">
      <c r="A1378" s="6" t="s">
        <v>65</v>
      </c>
      <c r="B1378" s="7" t="s">
        <v>9</v>
      </c>
      <c r="C1378" s="8">
        <v>308.07147258163894</v>
      </c>
    </row>
    <row r="1379" spans="1:3" x14ac:dyDescent="0.25">
      <c r="A1379" s="6" t="s">
        <v>65</v>
      </c>
      <c r="B1379" s="7" t="s">
        <v>9</v>
      </c>
      <c r="C1379" s="8">
        <v>154.03573629081947</v>
      </c>
    </row>
    <row r="1380" spans="1:3" x14ac:dyDescent="0.25">
      <c r="A1380" s="6" t="s">
        <v>65</v>
      </c>
      <c r="B1380" s="7" t="s">
        <v>7</v>
      </c>
      <c r="C1380" s="8">
        <v>30.807147258163894</v>
      </c>
    </row>
    <row r="1381" spans="1:3" x14ac:dyDescent="0.25">
      <c r="A1381" s="6" t="s">
        <v>65</v>
      </c>
      <c r="B1381" s="7" t="s">
        <v>9</v>
      </c>
      <c r="C1381" s="8">
        <v>33.887861983980287</v>
      </c>
    </row>
    <row r="1382" spans="1:3" x14ac:dyDescent="0.25">
      <c r="A1382" s="6" t="s">
        <v>66</v>
      </c>
      <c r="B1382" s="7" t="s">
        <v>7</v>
      </c>
      <c r="C1382" s="8">
        <v>24.250440917107586</v>
      </c>
    </row>
    <row r="1383" spans="1:3" x14ac:dyDescent="0.25">
      <c r="A1383" s="6" t="s">
        <v>68</v>
      </c>
      <c r="B1383" s="7" t="s">
        <v>7</v>
      </c>
      <c r="C1383" s="8">
        <v>3.0910007601637561</v>
      </c>
    </row>
    <row r="1384" spans="1:3" x14ac:dyDescent="0.25">
      <c r="A1384" s="6" t="s">
        <v>10</v>
      </c>
      <c r="B1384" s="7" t="s">
        <v>7</v>
      </c>
      <c r="C1384" s="8">
        <v>70</v>
      </c>
    </row>
    <row r="1385" spans="1:3" x14ac:dyDescent="0.25">
      <c r="A1385" s="6" t="s">
        <v>65</v>
      </c>
      <c r="B1385" s="7" t="s">
        <v>7</v>
      </c>
      <c r="C1385" s="8">
        <v>17.235436056532226</v>
      </c>
    </row>
    <row r="1386" spans="1:3" x14ac:dyDescent="0.25">
      <c r="A1386" s="6" t="s">
        <v>10</v>
      </c>
      <c r="B1386" s="7" t="s">
        <v>7</v>
      </c>
      <c r="C1386" s="8">
        <v>259.04828339596071</v>
      </c>
    </row>
    <row r="1387" spans="1:3" x14ac:dyDescent="0.25">
      <c r="A1387" s="6" t="s">
        <v>10</v>
      </c>
      <c r="B1387" s="7" t="s">
        <v>8</v>
      </c>
      <c r="C1387" s="8">
        <v>68.911655257959296</v>
      </c>
    </row>
    <row r="1388" spans="1:3" x14ac:dyDescent="0.25">
      <c r="A1388" s="6" t="s">
        <v>66</v>
      </c>
      <c r="B1388" s="7" t="s">
        <v>7</v>
      </c>
      <c r="C1388" s="8">
        <v>992.06349206349205</v>
      </c>
    </row>
    <row r="1389" spans="1:3" x14ac:dyDescent="0.25">
      <c r="A1389" s="6" t="s">
        <v>65</v>
      </c>
      <c r="B1389" s="7" t="s">
        <v>8</v>
      </c>
      <c r="C1389" s="8">
        <v>123.22858903265558</v>
      </c>
    </row>
    <row r="1390" spans="1:3" x14ac:dyDescent="0.25">
      <c r="A1390" s="6" t="s">
        <v>66</v>
      </c>
      <c r="B1390" s="7" t="s">
        <v>8</v>
      </c>
      <c r="C1390" s="8">
        <v>132.27513227513228</v>
      </c>
    </row>
    <row r="1391" spans="1:3" x14ac:dyDescent="0.25">
      <c r="A1391" s="6" t="s">
        <v>66</v>
      </c>
      <c r="B1391" s="7" t="s">
        <v>8</v>
      </c>
      <c r="C1391" s="8">
        <v>132.27513227513228</v>
      </c>
    </row>
    <row r="1392" spans="1:3" x14ac:dyDescent="0.25">
      <c r="A1392" s="6" t="s">
        <v>10</v>
      </c>
      <c r="B1392" s="7" t="s">
        <v>8</v>
      </c>
      <c r="C1392" s="8">
        <v>329.04045223319753</v>
      </c>
    </row>
    <row r="1393" spans="1:3" x14ac:dyDescent="0.25">
      <c r="A1393" s="6" t="s">
        <v>10</v>
      </c>
      <c r="B1393" s="7" t="s">
        <v>8</v>
      </c>
      <c r="C1393" s="8">
        <v>164.52022611659876</v>
      </c>
    </row>
    <row r="1394" spans="1:3" x14ac:dyDescent="0.25">
      <c r="A1394" s="6" t="s">
        <v>10</v>
      </c>
      <c r="B1394" s="7" t="s">
        <v>8</v>
      </c>
      <c r="C1394" s="8">
        <v>20</v>
      </c>
    </row>
    <row r="1395" spans="1:3" x14ac:dyDescent="0.25">
      <c r="A1395" s="6" t="s">
        <v>10</v>
      </c>
      <c r="B1395" s="7" t="s">
        <v>8</v>
      </c>
      <c r="C1395" s="8">
        <v>20</v>
      </c>
    </row>
    <row r="1396" spans="1:3" x14ac:dyDescent="0.25">
      <c r="A1396" s="6" t="s">
        <v>67</v>
      </c>
      <c r="B1396" s="7" t="s">
        <v>8</v>
      </c>
      <c r="C1396" s="8">
        <v>211.79709837975219</v>
      </c>
    </row>
    <row r="1397" spans="1:3" x14ac:dyDescent="0.25">
      <c r="A1397" s="6" t="s">
        <v>65</v>
      </c>
      <c r="B1397" s="7" t="s">
        <v>7</v>
      </c>
      <c r="C1397" s="8">
        <v>172.35436056532231</v>
      </c>
    </row>
    <row r="1398" spans="1:3" x14ac:dyDescent="0.25">
      <c r="A1398" s="6" t="s">
        <v>66</v>
      </c>
      <c r="B1398" s="7" t="s">
        <v>7</v>
      </c>
      <c r="C1398" s="8">
        <v>88.183421516754848</v>
      </c>
    </row>
    <row r="1399" spans="1:3" x14ac:dyDescent="0.25">
      <c r="A1399" s="6" t="s">
        <v>67</v>
      </c>
      <c r="B1399" s="7" t="s">
        <v>8</v>
      </c>
      <c r="C1399" s="8">
        <v>158.84782378481412</v>
      </c>
    </row>
    <row r="1400" spans="1:3" x14ac:dyDescent="0.25">
      <c r="A1400" s="6" t="s">
        <v>66</v>
      </c>
      <c r="B1400" s="7" t="s">
        <v>7</v>
      </c>
      <c r="C1400" s="8">
        <v>293.80257936507934</v>
      </c>
    </row>
    <row r="1401" spans="1:3" x14ac:dyDescent="0.25">
      <c r="A1401" s="6" t="s">
        <v>67</v>
      </c>
      <c r="B1401" s="7" t="s">
        <v>8</v>
      </c>
      <c r="C1401" s="8">
        <v>158.84782378481412</v>
      </c>
    </row>
    <row r="1402" spans="1:3" x14ac:dyDescent="0.25">
      <c r="A1402" s="6" t="s">
        <v>67</v>
      </c>
      <c r="B1402" s="7" t="s">
        <v>8</v>
      </c>
      <c r="C1402" s="8">
        <v>105.89854918987609</v>
      </c>
    </row>
    <row r="1403" spans="1:3" x14ac:dyDescent="0.25">
      <c r="A1403" s="6" t="s">
        <v>66</v>
      </c>
      <c r="B1403" s="7" t="s">
        <v>7</v>
      </c>
      <c r="C1403" s="8">
        <v>176.3668430335097</v>
      </c>
    </row>
    <row r="1404" spans="1:3" x14ac:dyDescent="0.25">
      <c r="A1404" s="6" t="s">
        <v>66</v>
      </c>
      <c r="B1404" s="7" t="s">
        <v>7</v>
      </c>
      <c r="C1404" s="8">
        <v>6.6137566137566139</v>
      </c>
    </row>
    <row r="1405" spans="1:3" x14ac:dyDescent="0.25">
      <c r="A1405" s="6" t="s">
        <v>66</v>
      </c>
      <c r="B1405" s="7" t="s">
        <v>7</v>
      </c>
      <c r="C1405" s="8">
        <v>110.22927689594357</v>
      </c>
    </row>
    <row r="1406" spans="1:3" x14ac:dyDescent="0.25">
      <c r="A1406" s="6" t="s">
        <v>10</v>
      </c>
      <c r="B1406" s="7" t="s">
        <v>7</v>
      </c>
      <c r="C1406" s="8">
        <v>107.93678474831697</v>
      </c>
    </row>
    <row r="1407" spans="1:3" x14ac:dyDescent="0.25">
      <c r="A1407" s="6" t="s">
        <v>67</v>
      </c>
      <c r="B1407" s="7" t="s">
        <v>7</v>
      </c>
      <c r="C1407" s="8">
        <v>486.18426383599382</v>
      </c>
    </row>
    <row r="1408" spans="1:3" x14ac:dyDescent="0.25">
      <c r="A1408" s="6" t="s">
        <v>68</v>
      </c>
      <c r="B1408" s="7" t="s">
        <v>7</v>
      </c>
      <c r="C1408" s="8">
        <v>137.37899200454268</v>
      </c>
    </row>
    <row r="1409" spans="1:3" x14ac:dyDescent="0.25">
      <c r="A1409" s="6" t="s">
        <v>67</v>
      </c>
      <c r="B1409" s="7" t="s">
        <v>8</v>
      </c>
      <c r="C1409" s="8">
        <v>32.412284255732921</v>
      </c>
    </row>
    <row r="1410" spans="1:3" x14ac:dyDescent="0.25">
      <c r="A1410" s="6" t="s">
        <v>68</v>
      </c>
      <c r="B1410" s="7" t="s">
        <v>7</v>
      </c>
      <c r="C1410" s="8">
        <v>91.585994669695125</v>
      </c>
    </row>
    <row r="1411" spans="1:3" x14ac:dyDescent="0.25">
      <c r="A1411" s="6" t="s">
        <v>65</v>
      </c>
      <c r="B1411" s="7" t="s">
        <v>7</v>
      </c>
      <c r="C1411" s="8">
        <v>64.24010381200776</v>
      </c>
    </row>
    <row r="1412" spans="1:3" x14ac:dyDescent="0.25">
      <c r="A1412" s="6" t="s">
        <v>65</v>
      </c>
      <c r="B1412" s="7" t="s">
        <v>8</v>
      </c>
      <c r="C1412" s="8">
        <v>20</v>
      </c>
    </row>
    <row r="1413" spans="1:3" x14ac:dyDescent="0.25">
      <c r="A1413" s="6" t="s">
        <v>10</v>
      </c>
      <c r="B1413" s="7" t="s">
        <v>8</v>
      </c>
      <c r="C1413" s="8">
        <v>50</v>
      </c>
    </row>
    <row r="1414" spans="1:3" x14ac:dyDescent="0.25">
      <c r="A1414" s="6" t="s">
        <v>10</v>
      </c>
      <c r="B1414" s="7" t="s">
        <v>8</v>
      </c>
      <c r="C1414" s="8">
        <v>50</v>
      </c>
    </row>
    <row r="1415" spans="1:3" x14ac:dyDescent="0.25">
      <c r="A1415" s="6" t="s">
        <v>68</v>
      </c>
      <c r="B1415" s="7" t="s">
        <v>7</v>
      </c>
      <c r="C1415" s="8">
        <v>64.110196268786581</v>
      </c>
    </row>
    <row r="1416" spans="1:3" x14ac:dyDescent="0.25">
      <c r="A1416" s="6" t="s">
        <v>68</v>
      </c>
      <c r="B1416" s="7" t="s">
        <v>7</v>
      </c>
      <c r="C1416" s="8">
        <v>183.17198933939025</v>
      </c>
    </row>
    <row r="1417" spans="1:3" x14ac:dyDescent="0.25">
      <c r="A1417" s="6" t="s">
        <v>10</v>
      </c>
      <c r="B1417" s="7" t="s">
        <v>7</v>
      </c>
      <c r="C1417" s="8">
        <v>10</v>
      </c>
    </row>
    <row r="1418" spans="1:3" x14ac:dyDescent="0.25">
      <c r="A1418" s="6" t="s">
        <v>66</v>
      </c>
      <c r="B1418" s="7" t="s">
        <v>9</v>
      </c>
      <c r="C1418" s="8">
        <v>26.455026455026456</v>
      </c>
    </row>
    <row r="1419" spans="1:3" x14ac:dyDescent="0.25">
      <c r="A1419" s="6" t="s">
        <v>10</v>
      </c>
      <c r="B1419" s="7" t="s">
        <v>7</v>
      </c>
      <c r="C1419" s="8">
        <v>47.5</v>
      </c>
    </row>
    <row r="1420" spans="1:3" x14ac:dyDescent="0.25">
      <c r="A1420" s="6" t="s">
        <v>10</v>
      </c>
      <c r="B1420" s="7" t="s">
        <v>7</v>
      </c>
      <c r="C1420" s="8">
        <v>47.5</v>
      </c>
    </row>
    <row r="1421" spans="1:3" x14ac:dyDescent="0.25">
      <c r="A1421" s="6" t="s">
        <v>67</v>
      </c>
      <c r="B1421" s="7" t="s">
        <v>8</v>
      </c>
      <c r="C1421" s="8">
        <v>50</v>
      </c>
    </row>
    <row r="1422" spans="1:3" x14ac:dyDescent="0.25">
      <c r="A1422" s="6" t="s">
        <v>68</v>
      </c>
      <c r="B1422" s="7" t="s">
        <v>7</v>
      </c>
      <c r="C1422" s="8">
        <v>27.475798400908538</v>
      </c>
    </row>
    <row r="1423" spans="1:3" x14ac:dyDescent="0.25">
      <c r="A1423" s="6" t="s">
        <v>66</v>
      </c>
      <c r="B1423" s="7" t="s">
        <v>7</v>
      </c>
      <c r="C1423" s="8">
        <v>22.045855379188712</v>
      </c>
    </row>
    <row r="1424" spans="1:3" x14ac:dyDescent="0.25">
      <c r="A1424" s="6" t="s">
        <v>65</v>
      </c>
      <c r="B1424" s="7" t="s">
        <v>7</v>
      </c>
      <c r="C1424" s="8">
        <v>1.1324245499980727</v>
      </c>
    </row>
    <row r="1425" spans="1:3" x14ac:dyDescent="0.25">
      <c r="A1425" s="6" t="s">
        <v>10</v>
      </c>
      <c r="B1425" s="7" t="s">
        <v>8</v>
      </c>
      <c r="C1425" s="8">
        <v>29.330291673456088</v>
      </c>
    </row>
    <row r="1426" spans="1:3" x14ac:dyDescent="0.25">
      <c r="A1426" s="6" t="s">
        <v>10</v>
      </c>
      <c r="B1426" s="7" t="s">
        <v>8</v>
      </c>
      <c r="C1426" s="8">
        <v>66.964285714285708</v>
      </c>
    </row>
    <row r="1427" spans="1:3" x14ac:dyDescent="0.25">
      <c r="A1427" s="6" t="s">
        <v>66</v>
      </c>
      <c r="B1427" s="7" t="s">
        <v>7</v>
      </c>
      <c r="C1427" s="8">
        <v>240.18077601410934</v>
      </c>
    </row>
    <row r="1428" spans="1:3" x14ac:dyDescent="0.25">
      <c r="A1428" s="6" t="s">
        <v>66</v>
      </c>
      <c r="B1428" s="7" t="s">
        <v>9</v>
      </c>
      <c r="C1428" s="8">
        <v>52.910052910052912</v>
      </c>
    </row>
    <row r="1429" spans="1:3" x14ac:dyDescent="0.25">
      <c r="A1429" s="6" t="s">
        <v>10</v>
      </c>
      <c r="B1429" s="7" t="s">
        <v>7</v>
      </c>
      <c r="C1429" s="8">
        <v>50</v>
      </c>
    </row>
    <row r="1430" spans="1:3" x14ac:dyDescent="0.25">
      <c r="A1430" s="6" t="s">
        <v>65</v>
      </c>
      <c r="B1430" s="7" t="s">
        <v>7</v>
      </c>
      <c r="C1430" s="8">
        <v>770.17868145409739</v>
      </c>
    </row>
    <row r="1431" spans="1:3" x14ac:dyDescent="0.25">
      <c r="A1431" s="6" t="s">
        <v>65</v>
      </c>
      <c r="B1431" s="7" t="s">
        <v>7</v>
      </c>
      <c r="C1431" s="8">
        <v>61.614294516327789</v>
      </c>
    </row>
    <row r="1432" spans="1:3" x14ac:dyDescent="0.25">
      <c r="A1432" s="6" t="s">
        <v>65</v>
      </c>
      <c r="B1432" s="7" t="s">
        <v>8</v>
      </c>
      <c r="C1432" s="8">
        <v>123.22858903265558</v>
      </c>
    </row>
    <row r="1433" spans="1:3" x14ac:dyDescent="0.25">
      <c r="A1433" s="6" t="s">
        <v>66</v>
      </c>
      <c r="B1433" s="7" t="s">
        <v>7</v>
      </c>
      <c r="C1433" s="8">
        <v>195.868430335097</v>
      </c>
    </row>
    <row r="1434" spans="1:3" x14ac:dyDescent="0.25">
      <c r="A1434" s="6" t="s">
        <v>65</v>
      </c>
      <c r="B1434" s="7" t="s">
        <v>7</v>
      </c>
      <c r="C1434" s="8">
        <v>30.742487119859188</v>
      </c>
    </row>
    <row r="1435" spans="1:3" x14ac:dyDescent="0.25">
      <c r="A1435" s="6" t="s">
        <v>68</v>
      </c>
      <c r="B1435" s="7" t="s">
        <v>7</v>
      </c>
      <c r="C1435" s="8">
        <v>183.17198933939025</v>
      </c>
    </row>
    <row r="1436" spans="1:3" x14ac:dyDescent="0.25">
      <c r="A1436" s="6" t="s">
        <v>10</v>
      </c>
      <c r="B1436" s="7" t="s">
        <v>8</v>
      </c>
      <c r="C1436" s="8">
        <v>0</v>
      </c>
    </row>
    <row r="1437" spans="1:3" x14ac:dyDescent="0.25">
      <c r="A1437" s="6" t="s">
        <v>65</v>
      </c>
      <c r="B1437" s="7" t="s">
        <v>7</v>
      </c>
      <c r="C1437" s="8">
        <v>21.565003080714728</v>
      </c>
    </row>
    <row r="1438" spans="1:3" x14ac:dyDescent="0.25">
      <c r="A1438" s="6" t="s">
        <v>10</v>
      </c>
      <c r="B1438" s="7" t="s">
        <v>7</v>
      </c>
      <c r="C1438" s="8">
        <v>39.766183854643089</v>
      </c>
    </row>
    <row r="1439" spans="1:3" x14ac:dyDescent="0.25">
      <c r="A1439" s="6" t="s">
        <v>66</v>
      </c>
      <c r="B1439" s="7" t="s">
        <v>7</v>
      </c>
      <c r="C1439" s="8">
        <v>330.68783068783068</v>
      </c>
    </row>
    <row r="1440" spans="1:3" x14ac:dyDescent="0.25">
      <c r="A1440" s="6" t="s">
        <v>10</v>
      </c>
      <c r="B1440" s="7" t="s">
        <v>8</v>
      </c>
      <c r="C1440" s="8">
        <v>30.195</v>
      </c>
    </row>
    <row r="1441" spans="1:3" x14ac:dyDescent="0.25">
      <c r="A1441" s="6" t="s">
        <v>67</v>
      </c>
      <c r="B1441" s="7" t="s">
        <v>8</v>
      </c>
      <c r="C1441" s="8">
        <v>148.25796886582651</v>
      </c>
    </row>
    <row r="1442" spans="1:3" x14ac:dyDescent="0.25">
      <c r="A1442" s="6" t="s">
        <v>67</v>
      </c>
      <c r="B1442" s="7" t="s">
        <v>9</v>
      </c>
      <c r="C1442" s="8">
        <v>195.91231600127077</v>
      </c>
    </row>
    <row r="1443" spans="1:3" x14ac:dyDescent="0.25">
      <c r="A1443" s="6" t="s">
        <v>10</v>
      </c>
      <c r="B1443" s="7" t="s">
        <v>8</v>
      </c>
      <c r="C1443" s="8">
        <v>4.2</v>
      </c>
    </row>
    <row r="1444" spans="1:3" x14ac:dyDescent="0.25">
      <c r="A1444" s="6" t="s">
        <v>67</v>
      </c>
      <c r="B1444" s="7" t="s">
        <v>9</v>
      </c>
      <c r="C1444" s="8">
        <v>445.83289208937839</v>
      </c>
    </row>
    <row r="1445" spans="1:3" x14ac:dyDescent="0.25">
      <c r="A1445" s="6" t="s">
        <v>67</v>
      </c>
      <c r="B1445" s="7" t="s">
        <v>8</v>
      </c>
      <c r="C1445" s="8">
        <v>52.949274594938046</v>
      </c>
    </row>
    <row r="1446" spans="1:3" x14ac:dyDescent="0.25">
      <c r="A1446" s="6" t="s">
        <v>10</v>
      </c>
      <c r="B1446" s="7" t="s">
        <v>7</v>
      </c>
      <c r="C1446" s="8">
        <v>4</v>
      </c>
    </row>
    <row r="1447" spans="1:3" x14ac:dyDescent="0.25">
      <c r="A1447" s="6" t="s">
        <v>65</v>
      </c>
      <c r="B1447" s="7" t="s">
        <v>9</v>
      </c>
      <c r="C1447" s="8">
        <v>154.03573629081947</v>
      </c>
    </row>
    <row r="1448" spans="1:3" x14ac:dyDescent="0.25">
      <c r="A1448" s="6" t="s">
        <v>10</v>
      </c>
      <c r="B1448" s="7" t="s">
        <v>8</v>
      </c>
      <c r="C1448" s="8">
        <v>20</v>
      </c>
    </row>
    <row r="1449" spans="1:3" x14ac:dyDescent="0.25">
      <c r="A1449" s="6" t="s">
        <v>65</v>
      </c>
      <c r="B1449" s="7" t="s">
        <v>8</v>
      </c>
      <c r="C1449" s="8">
        <v>154.03573629081947</v>
      </c>
    </row>
    <row r="1450" spans="1:3" x14ac:dyDescent="0.25">
      <c r="A1450" s="6" t="s">
        <v>66</v>
      </c>
      <c r="B1450" s="7" t="s">
        <v>8</v>
      </c>
      <c r="C1450" s="8">
        <v>110.22927689594357</v>
      </c>
    </row>
    <row r="1451" spans="1:3" x14ac:dyDescent="0.25">
      <c r="A1451" s="6" t="s">
        <v>66</v>
      </c>
      <c r="B1451" s="7" t="s">
        <v>9</v>
      </c>
      <c r="C1451" s="8">
        <v>66.137566137566139</v>
      </c>
    </row>
    <row r="1452" spans="1:3" x14ac:dyDescent="0.25">
      <c r="A1452" s="6" t="s">
        <v>67</v>
      </c>
      <c r="B1452" s="7" t="s">
        <v>8</v>
      </c>
      <c r="C1452" s="8">
        <v>3.6690705777489669</v>
      </c>
    </row>
    <row r="1453" spans="1:3" x14ac:dyDescent="0.25">
      <c r="A1453" s="6" t="s">
        <v>67</v>
      </c>
      <c r="B1453" s="7" t="s">
        <v>9</v>
      </c>
      <c r="C1453" s="8">
        <v>105.89854918987609</v>
      </c>
    </row>
    <row r="1454" spans="1:3" x14ac:dyDescent="0.25">
      <c r="A1454" s="6" t="s">
        <v>67</v>
      </c>
      <c r="B1454" s="7" t="s">
        <v>9</v>
      </c>
      <c r="C1454" s="8">
        <v>52.949274594938046</v>
      </c>
    </row>
    <row r="1455" spans="1:3" x14ac:dyDescent="0.25">
      <c r="A1455" s="6" t="s">
        <v>65</v>
      </c>
      <c r="B1455" s="7" t="s">
        <v>7</v>
      </c>
      <c r="C1455" s="8">
        <v>7.5076124523017231</v>
      </c>
    </row>
    <row r="1456" spans="1:3" x14ac:dyDescent="0.25">
      <c r="A1456" s="6" t="s">
        <v>65</v>
      </c>
      <c r="B1456" s="7" t="s">
        <v>7</v>
      </c>
      <c r="C1456" s="8">
        <v>1540.3573629081948</v>
      </c>
    </row>
    <row r="1457" spans="1:3" x14ac:dyDescent="0.25">
      <c r="A1457" s="6" t="s">
        <v>66</v>
      </c>
      <c r="B1457" s="7" t="s">
        <v>9</v>
      </c>
      <c r="C1457" s="8">
        <v>79.365079365079367</v>
      </c>
    </row>
    <row r="1458" spans="1:3" x14ac:dyDescent="0.25">
      <c r="A1458" s="6" t="s">
        <v>67</v>
      </c>
      <c r="B1458" s="7" t="s">
        <v>9</v>
      </c>
      <c r="C1458" s="8">
        <v>356.87811076988243</v>
      </c>
    </row>
    <row r="1459" spans="1:3" x14ac:dyDescent="0.25">
      <c r="A1459" s="6" t="s">
        <v>66</v>
      </c>
      <c r="B1459" s="7" t="s">
        <v>7</v>
      </c>
      <c r="C1459" s="8">
        <v>12.786596119929454</v>
      </c>
    </row>
    <row r="1460" spans="1:3" x14ac:dyDescent="0.25">
      <c r="A1460" s="6" t="s">
        <v>10</v>
      </c>
      <c r="B1460" s="7" t="s">
        <v>8</v>
      </c>
      <c r="C1460" s="8">
        <v>100</v>
      </c>
    </row>
    <row r="1461" spans="1:3" x14ac:dyDescent="0.25">
      <c r="A1461" s="6" t="s">
        <v>65</v>
      </c>
      <c r="B1461" s="7" t="s">
        <v>8</v>
      </c>
      <c r="C1461" s="8">
        <v>154.03573629081947</v>
      </c>
    </row>
    <row r="1462" spans="1:3" x14ac:dyDescent="0.25">
      <c r="A1462" s="6" t="s">
        <v>66</v>
      </c>
      <c r="B1462" s="7" t="s">
        <v>7</v>
      </c>
      <c r="C1462" s="8">
        <v>97.927689594356252</v>
      </c>
    </row>
    <row r="1463" spans="1:3" x14ac:dyDescent="0.25">
      <c r="A1463" s="6" t="s">
        <v>68</v>
      </c>
      <c r="B1463" s="7" t="s">
        <v>7</v>
      </c>
      <c r="C1463" s="8">
        <v>136.81573813732405</v>
      </c>
    </row>
    <row r="1464" spans="1:3" x14ac:dyDescent="0.25">
      <c r="A1464" s="6" t="s">
        <v>10</v>
      </c>
      <c r="B1464" s="7" t="s">
        <v>7</v>
      </c>
      <c r="C1464" s="8">
        <v>100</v>
      </c>
    </row>
    <row r="1465" spans="1:3" x14ac:dyDescent="0.25">
      <c r="A1465" s="6" t="s">
        <v>67</v>
      </c>
      <c r="B1465" s="7" t="s">
        <v>9</v>
      </c>
      <c r="C1465" s="8">
        <v>293.33898125595681</v>
      </c>
    </row>
    <row r="1466" spans="1:3" x14ac:dyDescent="0.25">
      <c r="A1466" s="6" t="s">
        <v>65</v>
      </c>
      <c r="B1466" s="7" t="s">
        <v>8</v>
      </c>
      <c r="C1466" s="8">
        <v>107.82501540357363</v>
      </c>
    </row>
    <row r="1467" spans="1:3" x14ac:dyDescent="0.25">
      <c r="A1467" s="6" t="s">
        <v>10</v>
      </c>
      <c r="B1467" s="7" t="s">
        <v>7</v>
      </c>
      <c r="C1467" s="8">
        <v>650</v>
      </c>
    </row>
    <row r="1468" spans="1:3" x14ac:dyDescent="0.25">
      <c r="A1468" s="6" t="s">
        <v>66</v>
      </c>
      <c r="B1468" s="7" t="s">
        <v>8</v>
      </c>
      <c r="C1468" s="8">
        <v>44.091710758377424</v>
      </c>
    </row>
    <row r="1469" spans="1:3" x14ac:dyDescent="0.25">
      <c r="A1469" s="6" t="s">
        <v>68</v>
      </c>
      <c r="B1469" s="7" t="s">
        <v>7</v>
      </c>
      <c r="C1469" s="8">
        <v>82.427395202725606</v>
      </c>
    </row>
    <row r="1470" spans="1:3" x14ac:dyDescent="0.25">
      <c r="A1470" s="6" t="s">
        <v>65</v>
      </c>
      <c r="B1470" s="7" t="s">
        <v>9</v>
      </c>
      <c r="C1470" s="8">
        <v>20.682523267838675</v>
      </c>
    </row>
    <row r="1471" spans="1:3" x14ac:dyDescent="0.25">
      <c r="A1471" s="6" t="s">
        <v>65</v>
      </c>
      <c r="B1471" s="7" t="s">
        <v>7</v>
      </c>
      <c r="C1471" s="8">
        <v>86.177180282661155</v>
      </c>
    </row>
    <row r="1472" spans="1:3" x14ac:dyDescent="0.25">
      <c r="A1472" s="6" t="s">
        <v>65</v>
      </c>
      <c r="B1472" s="7" t="s">
        <v>7</v>
      </c>
      <c r="C1472" s="8">
        <v>68.941744226128904</v>
      </c>
    </row>
    <row r="1473" spans="1:3" x14ac:dyDescent="0.25">
      <c r="A1473" s="6" t="s">
        <v>65</v>
      </c>
      <c r="B1473" s="7" t="s">
        <v>7</v>
      </c>
      <c r="C1473" s="8">
        <v>31.023784901758013</v>
      </c>
    </row>
    <row r="1474" spans="1:3" x14ac:dyDescent="0.25">
      <c r="A1474" s="6" t="s">
        <v>65</v>
      </c>
      <c r="B1474" s="7" t="s">
        <v>7</v>
      </c>
      <c r="C1474" s="8">
        <v>41.365046535677351</v>
      </c>
    </row>
    <row r="1475" spans="1:3" x14ac:dyDescent="0.25">
      <c r="A1475" s="6" t="s">
        <v>10</v>
      </c>
      <c r="B1475" s="7" t="s">
        <v>9</v>
      </c>
      <c r="C1475" s="8">
        <v>340.85300446836936</v>
      </c>
    </row>
    <row r="1476" spans="1:3" x14ac:dyDescent="0.25">
      <c r="A1476" s="6" t="s">
        <v>67</v>
      </c>
      <c r="B1476" s="7" t="s">
        <v>7</v>
      </c>
      <c r="C1476" s="8">
        <v>211.79709837975219</v>
      </c>
    </row>
    <row r="1477" spans="1:3" x14ac:dyDescent="0.25">
      <c r="A1477" s="6" t="s">
        <v>65</v>
      </c>
      <c r="B1477" s="7" t="s">
        <v>7</v>
      </c>
      <c r="C1477" s="8">
        <v>3.8779731127197516</v>
      </c>
    </row>
    <row r="1478" spans="1:3" x14ac:dyDescent="0.25">
      <c r="A1478" s="6" t="s">
        <v>10</v>
      </c>
      <c r="B1478" s="7" t="s">
        <v>9</v>
      </c>
      <c r="C1478" s="8">
        <v>4.5</v>
      </c>
    </row>
    <row r="1479" spans="1:3" x14ac:dyDescent="0.25">
      <c r="A1479" s="6" t="s">
        <v>10</v>
      </c>
      <c r="B1479" s="7" t="s">
        <v>7</v>
      </c>
      <c r="C1479" s="8">
        <v>200</v>
      </c>
    </row>
    <row r="1480" spans="1:3" x14ac:dyDescent="0.25">
      <c r="A1480" s="6" t="s">
        <v>65</v>
      </c>
      <c r="B1480" s="7" t="s">
        <v>7</v>
      </c>
      <c r="C1480" s="8">
        <v>49.095348120764015</v>
      </c>
    </row>
    <row r="1481" spans="1:3" x14ac:dyDescent="0.25">
      <c r="A1481" s="6" t="s">
        <v>10</v>
      </c>
      <c r="B1481" s="7" t="s">
        <v>7</v>
      </c>
      <c r="C1481" s="8">
        <v>57</v>
      </c>
    </row>
    <row r="1482" spans="1:3" x14ac:dyDescent="0.25">
      <c r="A1482" s="6" t="s">
        <v>65</v>
      </c>
      <c r="B1482" s="7" t="s">
        <v>8</v>
      </c>
      <c r="C1482" s="8">
        <v>10.782501540357364</v>
      </c>
    </row>
    <row r="1483" spans="1:3" x14ac:dyDescent="0.25">
      <c r="A1483" s="6" t="s">
        <v>67</v>
      </c>
      <c r="B1483" s="7" t="s">
        <v>7</v>
      </c>
      <c r="C1483" s="8">
        <v>59.303187546330612</v>
      </c>
    </row>
    <row r="1484" spans="1:3" x14ac:dyDescent="0.25">
      <c r="A1484" s="6" t="s">
        <v>10</v>
      </c>
      <c r="B1484" s="7" t="s">
        <v>8</v>
      </c>
      <c r="C1484" s="8">
        <v>67</v>
      </c>
    </row>
    <row r="1485" spans="1:3" x14ac:dyDescent="0.25">
      <c r="A1485" s="6" t="s">
        <v>65</v>
      </c>
      <c r="B1485" s="7" t="s">
        <v>7</v>
      </c>
      <c r="C1485" s="8">
        <v>29.30024129610479</v>
      </c>
    </row>
    <row r="1486" spans="1:3" x14ac:dyDescent="0.25">
      <c r="A1486" s="6" t="s">
        <v>65</v>
      </c>
      <c r="B1486" s="7" t="s">
        <v>7</v>
      </c>
      <c r="C1486" s="8">
        <v>78.593588417786961</v>
      </c>
    </row>
    <row r="1487" spans="1:3" x14ac:dyDescent="0.25">
      <c r="A1487" s="6" t="s">
        <v>66</v>
      </c>
      <c r="B1487" s="7" t="s">
        <v>8</v>
      </c>
      <c r="C1487" s="8">
        <v>44.091710758377424</v>
      </c>
    </row>
    <row r="1488" spans="1:3" x14ac:dyDescent="0.25">
      <c r="A1488" s="6" t="s">
        <v>66</v>
      </c>
      <c r="B1488" s="7" t="s">
        <v>9</v>
      </c>
      <c r="C1488" s="8">
        <v>22.045855379188712</v>
      </c>
    </row>
    <row r="1489" spans="1:3" x14ac:dyDescent="0.25">
      <c r="A1489" s="6" t="s">
        <v>10</v>
      </c>
      <c r="B1489" s="7" t="s">
        <v>7</v>
      </c>
      <c r="C1489" s="8">
        <v>900</v>
      </c>
    </row>
    <row r="1490" spans="1:3" x14ac:dyDescent="0.25">
      <c r="A1490" s="6" t="s">
        <v>65</v>
      </c>
      <c r="B1490" s="7" t="s">
        <v>9</v>
      </c>
      <c r="C1490" s="8">
        <v>17.235436056532226</v>
      </c>
    </row>
    <row r="1491" spans="1:3" x14ac:dyDescent="0.25">
      <c r="A1491" s="6" t="s">
        <v>65</v>
      </c>
      <c r="B1491" s="7" t="s">
        <v>7</v>
      </c>
      <c r="C1491" s="8">
        <v>17.235436056532226</v>
      </c>
    </row>
    <row r="1492" spans="1:3" x14ac:dyDescent="0.25">
      <c r="A1492" s="6" t="s">
        <v>66</v>
      </c>
      <c r="B1492" s="7" t="s">
        <v>7</v>
      </c>
      <c r="C1492" s="8">
        <v>97.934215167548501</v>
      </c>
    </row>
    <row r="1493" spans="1:3" x14ac:dyDescent="0.25">
      <c r="A1493" s="6" t="s">
        <v>67</v>
      </c>
      <c r="B1493" s="7" t="s">
        <v>8</v>
      </c>
      <c r="C1493" s="8">
        <v>16.20614212786646</v>
      </c>
    </row>
    <row r="1494" spans="1:3" x14ac:dyDescent="0.25">
      <c r="A1494" s="6" t="s">
        <v>65</v>
      </c>
      <c r="B1494" s="7" t="s">
        <v>8</v>
      </c>
      <c r="C1494" s="8">
        <v>77.017868145409736</v>
      </c>
    </row>
    <row r="1495" spans="1:3" x14ac:dyDescent="0.25">
      <c r="A1495" s="6" t="s">
        <v>10</v>
      </c>
      <c r="B1495" s="7" t="s">
        <v>8</v>
      </c>
      <c r="C1495" s="8">
        <v>4.125</v>
      </c>
    </row>
    <row r="1496" spans="1:3" x14ac:dyDescent="0.25">
      <c r="A1496" s="6" t="s">
        <v>66</v>
      </c>
      <c r="B1496" s="7" t="s">
        <v>8</v>
      </c>
      <c r="C1496" s="8">
        <v>65.035273368606695</v>
      </c>
    </row>
    <row r="1497" spans="1:3" x14ac:dyDescent="0.25">
      <c r="A1497" s="6" t="s">
        <v>66</v>
      </c>
      <c r="B1497" s="7" t="s">
        <v>7</v>
      </c>
      <c r="C1497" s="8">
        <v>36.081128747795418</v>
      </c>
    </row>
    <row r="1498" spans="1:3" x14ac:dyDescent="0.25">
      <c r="A1498" s="6" t="s">
        <v>66</v>
      </c>
      <c r="B1498" s="7" t="s">
        <v>7</v>
      </c>
      <c r="C1498" s="8">
        <v>22.045855379188712</v>
      </c>
    </row>
    <row r="1499" spans="1:3" x14ac:dyDescent="0.25">
      <c r="A1499" s="6" t="s">
        <v>66</v>
      </c>
      <c r="B1499" s="7" t="s">
        <v>9</v>
      </c>
      <c r="C1499" s="8">
        <v>66.137566137566139</v>
      </c>
    </row>
    <row r="1500" spans="1:3" x14ac:dyDescent="0.25">
      <c r="A1500" s="6" t="s">
        <v>65</v>
      </c>
      <c r="B1500" s="7" t="s">
        <v>7</v>
      </c>
      <c r="C1500" s="8">
        <v>26.956253850893408</v>
      </c>
    </row>
    <row r="1501" spans="1:3" x14ac:dyDescent="0.25">
      <c r="A1501" s="6" t="s">
        <v>65</v>
      </c>
      <c r="B1501" s="7" t="s">
        <v>9</v>
      </c>
      <c r="C1501" s="8">
        <v>46.210720887245841</v>
      </c>
    </row>
    <row r="1502" spans="1:3" x14ac:dyDescent="0.25">
      <c r="A1502" s="6" t="s">
        <v>66</v>
      </c>
      <c r="B1502" s="7" t="s">
        <v>7</v>
      </c>
      <c r="C1502" s="8">
        <v>5.511463844797178</v>
      </c>
    </row>
    <row r="1503" spans="1:3" x14ac:dyDescent="0.25">
      <c r="A1503" s="6" t="s">
        <v>66</v>
      </c>
      <c r="B1503" s="7" t="s">
        <v>9</v>
      </c>
      <c r="C1503" s="8">
        <v>237.103835978836</v>
      </c>
    </row>
    <row r="1504" spans="1:3" x14ac:dyDescent="0.25">
      <c r="A1504" s="6" t="s">
        <v>66</v>
      </c>
      <c r="B1504" s="7" t="s">
        <v>7</v>
      </c>
      <c r="C1504" s="8">
        <v>41.235449735449734</v>
      </c>
    </row>
    <row r="1505" spans="1:3" x14ac:dyDescent="0.25">
      <c r="A1505" s="6" t="s">
        <v>65</v>
      </c>
      <c r="B1505" s="7" t="s">
        <v>7</v>
      </c>
      <c r="C1505" s="8">
        <v>265.49368453481208</v>
      </c>
    </row>
    <row r="1506" spans="1:3" x14ac:dyDescent="0.25">
      <c r="A1506" s="6" t="s">
        <v>65</v>
      </c>
      <c r="B1506" s="7" t="s">
        <v>7</v>
      </c>
      <c r="C1506" s="8">
        <v>61.614294516327789</v>
      </c>
    </row>
    <row r="1507" spans="1:3" x14ac:dyDescent="0.25">
      <c r="A1507" s="6" t="s">
        <v>65</v>
      </c>
      <c r="B1507" s="7" t="s">
        <v>7</v>
      </c>
      <c r="C1507" s="8">
        <v>25.853154084798344</v>
      </c>
    </row>
    <row r="1508" spans="1:3" x14ac:dyDescent="0.25">
      <c r="A1508" s="6" t="s">
        <v>10</v>
      </c>
      <c r="B1508" s="7" t="s">
        <v>7</v>
      </c>
      <c r="C1508" s="8">
        <v>15</v>
      </c>
    </row>
    <row r="1509" spans="1:3" x14ac:dyDescent="0.25">
      <c r="A1509" s="6" t="s">
        <v>65</v>
      </c>
      <c r="B1509" s="7" t="s">
        <v>7</v>
      </c>
      <c r="C1509" s="8">
        <v>1.9303688383316095</v>
      </c>
    </row>
    <row r="1510" spans="1:3" x14ac:dyDescent="0.25">
      <c r="A1510" s="6" t="s">
        <v>66</v>
      </c>
      <c r="B1510" s="7" t="s">
        <v>9</v>
      </c>
      <c r="C1510" s="8">
        <v>771.60493827160496</v>
      </c>
    </row>
    <row r="1511" spans="1:3" x14ac:dyDescent="0.25">
      <c r="A1511" s="6" t="s">
        <v>65</v>
      </c>
      <c r="B1511" s="7" t="s">
        <v>9</v>
      </c>
      <c r="C1511" s="8">
        <v>188.4039986211651</v>
      </c>
    </row>
    <row r="1512" spans="1:3" x14ac:dyDescent="0.25">
      <c r="A1512" s="6" t="s">
        <v>10</v>
      </c>
      <c r="B1512" s="7" t="s">
        <v>9</v>
      </c>
      <c r="C1512" s="8">
        <v>579.76927683489407</v>
      </c>
    </row>
    <row r="1513" spans="1:3" x14ac:dyDescent="0.25">
      <c r="A1513" s="6" t="s">
        <v>10</v>
      </c>
      <c r="B1513" s="7" t="s">
        <v>7</v>
      </c>
      <c r="C1513" s="8">
        <v>1.1000000000000001</v>
      </c>
    </row>
    <row r="1514" spans="1:3" x14ac:dyDescent="0.25">
      <c r="A1514" s="6" t="s">
        <v>67</v>
      </c>
      <c r="B1514" s="7" t="s">
        <v>8</v>
      </c>
      <c r="C1514" s="8">
        <v>21.179709837975221</v>
      </c>
    </row>
    <row r="1515" spans="1:3" x14ac:dyDescent="0.25">
      <c r="A1515" s="6" t="s">
        <v>10</v>
      </c>
      <c r="B1515" s="7" t="s">
        <v>7</v>
      </c>
      <c r="C1515" s="8">
        <v>20</v>
      </c>
    </row>
    <row r="1516" spans="1:3" x14ac:dyDescent="0.25">
      <c r="A1516" s="6" t="s">
        <v>67</v>
      </c>
      <c r="B1516" s="7" t="s">
        <v>8</v>
      </c>
      <c r="C1516" s="8">
        <v>52.949274594938046</v>
      </c>
    </row>
    <row r="1517" spans="1:3" x14ac:dyDescent="0.25">
      <c r="A1517" s="6" t="s">
        <v>67</v>
      </c>
      <c r="B1517" s="7" t="s">
        <v>8</v>
      </c>
      <c r="C1517" s="8">
        <v>52.949274594938046</v>
      </c>
    </row>
    <row r="1518" spans="1:3" x14ac:dyDescent="0.25">
      <c r="A1518" s="6" t="s">
        <v>66</v>
      </c>
      <c r="B1518" s="7" t="s">
        <v>8</v>
      </c>
      <c r="C1518" s="8">
        <v>132.27513227513228</v>
      </c>
    </row>
    <row r="1519" spans="1:3" x14ac:dyDescent="0.25">
      <c r="A1519" s="6" t="s">
        <v>67</v>
      </c>
      <c r="B1519" s="7" t="s">
        <v>7</v>
      </c>
      <c r="C1519" s="8">
        <v>52.949274594938046</v>
      </c>
    </row>
    <row r="1520" spans="1:3" x14ac:dyDescent="0.25">
      <c r="A1520" s="6" t="s">
        <v>65</v>
      </c>
      <c r="B1520" s="7" t="s">
        <v>8</v>
      </c>
      <c r="C1520" s="8">
        <v>137.88348845225781</v>
      </c>
    </row>
    <row r="1521" spans="1:3" x14ac:dyDescent="0.25">
      <c r="A1521" s="6" t="s">
        <v>67</v>
      </c>
      <c r="B1521" s="7" t="s">
        <v>9</v>
      </c>
      <c r="C1521" s="8">
        <v>52.949274594938046</v>
      </c>
    </row>
    <row r="1522" spans="1:3" x14ac:dyDescent="0.25">
      <c r="A1522" s="6" t="s">
        <v>65</v>
      </c>
      <c r="B1522" s="7" t="s">
        <v>7</v>
      </c>
      <c r="C1522" s="8">
        <v>34.470872113064452</v>
      </c>
    </row>
    <row r="1523" spans="1:3" x14ac:dyDescent="0.25">
      <c r="A1523" s="6" t="s">
        <v>65</v>
      </c>
      <c r="B1523" s="7" t="s">
        <v>7</v>
      </c>
      <c r="C1523" s="8">
        <v>34.470872113064452</v>
      </c>
    </row>
    <row r="1524" spans="1:3" x14ac:dyDescent="0.25">
      <c r="A1524" s="6" t="s">
        <v>65</v>
      </c>
      <c r="B1524" s="7" t="s">
        <v>7</v>
      </c>
      <c r="C1524" s="8">
        <v>20.682523267838675</v>
      </c>
    </row>
    <row r="1525" spans="1:3" x14ac:dyDescent="0.25">
      <c r="A1525" s="6" t="s">
        <v>66</v>
      </c>
      <c r="B1525" s="7" t="s">
        <v>7</v>
      </c>
      <c r="C1525" s="8">
        <v>80.821516754850094</v>
      </c>
    </row>
    <row r="1526" spans="1:3" x14ac:dyDescent="0.25">
      <c r="A1526" s="6" t="s">
        <v>65</v>
      </c>
      <c r="B1526" s="7" t="s">
        <v>7</v>
      </c>
      <c r="C1526" s="8">
        <v>4.8822478897125903</v>
      </c>
    </row>
    <row r="1527" spans="1:3" x14ac:dyDescent="0.25">
      <c r="A1527" s="6" t="s">
        <v>67</v>
      </c>
      <c r="B1527" s="7" t="s">
        <v>7</v>
      </c>
      <c r="C1527" s="8">
        <v>52.949274594938046</v>
      </c>
    </row>
    <row r="1528" spans="1:3" x14ac:dyDescent="0.25">
      <c r="A1528" s="6" t="s">
        <v>65</v>
      </c>
      <c r="B1528" s="7" t="s">
        <v>8</v>
      </c>
      <c r="C1528" s="8">
        <v>23.105360443622921</v>
      </c>
    </row>
    <row r="1529" spans="1:3" x14ac:dyDescent="0.25">
      <c r="A1529" s="6" t="s">
        <v>10</v>
      </c>
      <c r="B1529" s="7" t="s">
        <v>7</v>
      </c>
      <c r="C1529" s="8">
        <v>2</v>
      </c>
    </row>
    <row r="1530" spans="1:3" x14ac:dyDescent="0.25">
      <c r="A1530" s="6" t="s">
        <v>65</v>
      </c>
      <c r="B1530" s="7" t="s">
        <v>7</v>
      </c>
      <c r="C1530" s="8">
        <v>3.8544062287204657</v>
      </c>
    </row>
    <row r="1531" spans="1:3" x14ac:dyDescent="0.25">
      <c r="A1531" s="6" t="s">
        <v>66</v>
      </c>
      <c r="B1531" s="7" t="s">
        <v>8</v>
      </c>
      <c r="C1531" s="8">
        <v>2.2045855379188714E-4</v>
      </c>
    </row>
    <row r="1532" spans="1:3" x14ac:dyDescent="0.25">
      <c r="A1532" s="6" t="s">
        <v>65</v>
      </c>
      <c r="B1532" s="7" t="s">
        <v>7</v>
      </c>
      <c r="C1532" s="8">
        <v>17.235436056532226</v>
      </c>
    </row>
    <row r="1533" spans="1:3" x14ac:dyDescent="0.25">
      <c r="A1533" s="6" t="s">
        <v>65</v>
      </c>
      <c r="B1533" s="7" t="s">
        <v>7</v>
      </c>
      <c r="C1533" s="8">
        <v>82.730093071354702</v>
      </c>
    </row>
    <row r="1534" spans="1:3" x14ac:dyDescent="0.25">
      <c r="A1534" s="6" t="s">
        <v>65</v>
      </c>
      <c r="B1534" s="7" t="s">
        <v>7</v>
      </c>
      <c r="C1534" s="8">
        <v>44.812133746983797</v>
      </c>
    </row>
    <row r="1535" spans="1:3" x14ac:dyDescent="0.25">
      <c r="A1535" s="6" t="s">
        <v>65</v>
      </c>
      <c r="B1535" s="7" t="s">
        <v>7</v>
      </c>
      <c r="C1535" s="8">
        <v>120.64805239572561</v>
      </c>
    </row>
    <row r="1536" spans="1:3" x14ac:dyDescent="0.25">
      <c r="A1536" s="6" t="s">
        <v>10</v>
      </c>
      <c r="B1536" s="7" t="s">
        <v>7</v>
      </c>
      <c r="C1536" s="8">
        <v>1.5</v>
      </c>
    </row>
    <row r="1537" spans="1:3" x14ac:dyDescent="0.25">
      <c r="A1537" s="6" t="s">
        <v>65</v>
      </c>
      <c r="B1537" s="7" t="s">
        <v>7</v>
      </c>
      <c r="C1537" s="8">
        <v>77.017868145409736</v>
      </c>
    </row>
    <row r="1538" spans="1:3" x14ac:dyDescent="0.25">
      <c r="A1538" s="6" t="s">
        <v>66</v>
      </c>
      <c r="B1538" s="7" t="s">
        <v>7</v>
      </c>
      <c r="C1538" s="8">
        <v>30.8641975308642</v>
      </c>
    </row>
    <row r="1539" spans="1:3" x14ac:dyDescent="0.25">
      <c r="A1539" s="6" t="s">
        <v>65</v>
      </c>
      <c r="B1539" s="7" t="s">
        <v>7</v>
      </c>
      <c r="C1539" s="8">
        <v>68.941744226128904</v>
      </c>
    </row>
    <row r="1540" spans="1:3" x14ac:dyDescent="0.25">
      <c r="A1540" s="6" t="s">
        <v>66</v>
      </c>
      <c r="B1540" s="7" t="s">
        <v>8</v>
      </c>
      <c r="C1540" s="8">
        <v>132.27513227513228</v>
      </c>
    </row>
    <row r="1541" spans="1:3" x14ac:dyDescent="0.25">
      <c r="A1541" s="6" t="s">
        <v>65</v>
      </c>
      <c r="B1541" s="7" t="s">
        <v>7</v>
      </c>
      <c r="C1541" s="8">
        <v>3.8607376766632191</v>
      </c>
    </row>
    <row r="1542" spans="1:3" x14ac:dyDescent="0.25">
      <c r="A1542" s="6" t="s">
        <v>66</v>
      </c>
      <c r="B1542" s="7" t="s">
        <v>8</v>
      </c>
      <c r="C1542" s="8">
        <v>110.22927689594357</v>
      </c>
    </row>
    <row r="1543" spans="1:3" x14ac:dyDescent="0.25">
      <c r="A1543" s="6" t="s">
        <v>66</v>
      </c>
      <c r="B1543" s="7" t="s">
        <v>8</v>
      </c>
      <c r="C1543" s="8">
        <v>132.27513227513228</v>
      </c>
    </row>
    <row r="1544" spans="1:3" x14ac:dyDescent="0.25">
      <c r="A1544" s="6" t="s">
        <v>10</v>
      </c>
      <c r="B1544" s="7" t="s">
        <v>7</v>
      </c>
      <c r="C1544" s="8">
        <v>2</v>
      </c>
    </row>
    <row r="1545" spans="1:3" x14ac:dyDescent="0.25">
      <c r="A1545" s="6" t="s">
        <v>67</v>
      </c>
      <c r="B1545" s="7" t="s">
        <v>9</v>
      </c>
      <c r="C1545" s="8">
        <v>317.69564756962825</v>
      </c>
    </row>
    <row r="1546" spans="1:3" x14ac:dyDescent="0.25">
      <c r="A1546" s="6" t="s">
        <v>66</v>
      </c>
      <c r="B1546" s="7" t="s">
        <v>9</v>
      </c>
      <c r="C1546" s="8">
        <v>28.659611992945326</v>
      </c>
    </row>
    <row r="1547" spans="1:3" x14ac:dyDescent="0.25">
      <c r="A1547" s="6" t="s">
        <v>67</v>
      </c>
      <c r="B1547" s="7" t="s">
        <v>8</v>
      </c>
      <c r="C1547" s="8">
        <v>52.949274594938046</v>
      </c>
    </row>
    <row r="1548" spans="1:3" x14ac:dyDescent="0.25">
      <c r="A1548" s="6" t="s">
        <v>10</v>
      </c>
      <c r="B1548" s="7" t="s">
        <v>7</v>
      </c>
      <c r="C1548" s="8">
        <v>11.732116669382433</v>
      </c>
    </row>
    <row r="1549" spans="1:3" x14ac:dyDescent="0.25">
      <c r="A1549" s="6" t="s">
        <v>10</v>
      </c>
      <c r="B1549" s="7" t="s">
        <v>7</v>
      </c>
      <c r="C1549" s="8">
        <v>689.11655257959308</v>
      </c>
    </row>
    <row r="1550" spans="1:3" x14ac:dyDescent="0.25">
      <c r="A1550" s="6" t="s">
        <v>65</v>
      </c>
      <c r="B1550" s="7" t="s">
        <v>7</v>
      </c>
      <c r="C1550" s="8">
        <v>46.210720887245841</v>
      </c>
    </row>
    <row r="1551" spans="1:3" x14ac:dyDescent="0.25">
      <c r="A1551" s="6" t="s">
        <v>65</v>
      </c>
      <c r="B1551" s="7" t="s">
        <v>7</v>
      </c>
      <c r="C1551" s="8">
        <v>28.679765598069629</v>
      </c>
    </row>
    <row r="1552" spans="1:3" x14ac:dyDescent="0.25">
      <c r="A1552" s="6" t="s">
        <v>65</v>
      </c>
      <c r="B1552" s="7" t="s">
        <v>7</v>
      </c>
      <c r="C1552" s="8">
        <v>9.4401240951396073</v>
      </c>
    </row>
    <row r="1553" spans="1:3" x14ac:dyDescent="0.25">
      <c r="A1553" s="6" t="s">
        <v>65</v>
      </c>
      <c r="B1553" s="7" t="s">
        <v>7</v>
      </c>
      <c r="C1553" s="8">
        <v>29.046570148224749</v>
      </c>
    </row>
    <row r="1554" spans="1:3" x14ac:dyDescent="0.25">
      <c r="A1554" s="6" t="s">
        <v>65</v>
      </c>
      <c r="B1554" s="7" t="s">
        <v>7</v>
      </c>
      <c r="C1554" s="8">
        <v>14.523267838676318</v>
      </c>
    </row>
    <row r="1555" spans="1:3" x14ac:dyDescent="0.25">
      <c r="A1555" s="6" t="s">
        <v>65</v>
      </c>
      <c r="B1555" s="7" t="s">
        <v>7</v>
      </c>
      <c r="C1555" s="8">
        <v>14.523267838676318</v>
      </c>
    </row>
    <row r="1556" spans="1:3" x14ac:dyDescent="0.25">
      <c r="A1556" s="6" t="s">
        <v>65</v>
      </c>
      <c r="B1556" s="7" t="s">
        <v>7</v>
      </c>
      <c r="C1556" s="8">
        <v>31.713202344019301</v>
      </c>
    </row>
    <row r="1557" spans="1:3" x14ac:dyDescent="0.25">
      <c r="A1557" s="6" t="s">
        <v>65</v>
      </c>
      <c r="B1557" s="7" t="s">
        <v>7</v>
      </c>
      <c r="C1557" s="8">
        <v>33.887693898655634</v>
      </c>
    </row>
    <row r="1558" spans="1:3" x14ac:dyDescent="0.25">
      <c r="A1558" s="6" t="s">
        <v>65</v>
      </c>
      <c r="B1558" s="7" t="s">
        <v>7</v>
      </c>
      <c r="C1558" s="8">
        <v>14.523267838676318</v>
      </c>
    </row>
    <row r="1559" spans="1:3" x14ac:dyDescent="0.25">
      <c r="A1559" s="6" t="s">
        <v>68</v>
      </c>
      <c r="B1559" s="7" t="s">
        <v>7</v>
      </c>
      <c r="C1559" s="8">
        <v>59.530896535301828</v>
      </c>
    </row>
    <row r="1560" spans="1:3" x14ac:dyDescent="0.25">
      <c r="A1560" s="6" t="s">
        <v>66</v>
      </c>
      <c r="B1560" s="7" t="s">
        <v>7</v>
      </c>
      <c r="C1560" s="8">
        <v>293.80291005291002</v>
      </c>
    </row>
    <row r="1561" spans="1:3" x14ac:dyDescent="0.25">
      <c r="A1561" s="6" t="s">
        <v>65</v>
      </c>
      <c r="B1561" s="7" t="s">
        <v>7</v>
      </c>
      <c r="C1561" s="8">
        <v>10.341261633919338</v>
      </c>
    </row>
    <row r="1562" spans="1:3" x14ac:dyDescent="0.25">
      <c r="A1562" s="6" t="s">
        <v>67</v>
      </c>
      <c r="B1562" s="7" t="s">
        <v>7</v>
      </c>
      <c r="C1562" s="8">
        <v>105.89854918987609</v>
      </c>
    </row>
    <row r="1563" spans="1:3" x14ac:dyDescent="0.25">
      <c r="A1563" s="6" t="s">
        <v>66</v>
      </c>
      <c r="B1563" s="7" t="s">
        <v>7</v>
      </c>
      <c r="C1563" s="8">
        <v>391.73721340388005</v>
      </c>
    </row>
    <row r="1564" spans="1:3" x14ac:dyDescent="0.25">
      <c r="A1564" s="6" t="s">
        <v>66</v>
      </c>
      <c r="B1564" s="7" t="s">
        <v>7</v>
      </c>
      <c r="C1564" s="8">
        <v>66.137566137566139</v>
      </c>
    </row>
    <row r="1565" spans="1:3" x14ac:dyDescent="0.25">
      <c r="A1565" s="6" t="s">
        <v>66</v>
      </c>
      <c r="B1565" s="7" t="s">
        <v>7</v>
      </c>
      <c r="C1565" s="8">
        <v>195.86860670194002</v>
      </c>
    </row>
    <row r="1566" spans="1:3" x14ac:dyDescent="0.25">
      <c r="A1566" s="6" t="s">
        <v>66</v>
      </c>
      <c r="B1566" s="7" t="s">
        <v>8</v>
      </c>
      <c r="C1566" s="8">
        <v>30</v>
      </c>
    </row>
    <row r="1567" spans="1:3" x14ac:dyDescent="0.25">
      <c r="A1567" s="6" t="s">
        <v>65</v>
      </c>
      <c r="B1567" s="7" t="s">
        <v>8</v>
      </c>
      <c r="C1567" s="8">
        <v>61.614294516327789</v>
      </c>
    </row>
    <row r="1568" spans="1:3" x14ac:dyDescent="0.25">
      <c r="A1568" s="6" t="s">
        <v>65</v>
      </c>
      <c r="B1568" s="7" t="s">
        <v>7</v>
      </c>
      <c r="C1568" s="8">
        <v>21.010474430067774</v>
      </c>
    </row>
    <row r="1569" spans="1:3" x14ac:dyDescent="0.25">
      <c r="A1569" s="6" t="s">
        <v>65</v>
      </c>
      <c r="B1569" s="7" t="s">
        <v>8</v>
      </c>
      <c r="C1569" s="8">
        <v>68.941744226128904</v>
      </c>
    </row>
    <row r="1570" spans="1:3" x14ac:dyDescent="0.25">
      <c r="A1570" s="6" t="s">
        <v>66</v>
      </c>
      <c r="B1570" s="7" t="s">
        <v>7</v>
      </c>
      <c r="C1570" s="8">
        <v>72.156084656084658</v>
      </c>
    </row>
    <row r="1571" spans="1:3" x14ac:dyDescent="0.25">
      <c r="A1571" s="6" t="s">
        <v>65</v>
      </c>
      <c r="B1571" s="7" t="s">
        <v>8</v>
      </c>
      <c r="C1571" s="8">
        <v>154.03573629081947</v>
      </c>
    </row>
    <row r="1572" spans="1:3" x14ac:dyDescent="0.25">
      <c r="A1572" s="6" t="s">
        <v>65</v>
      </c>
      <c r="B1572" s="7" t="s">
        <v>7</v>
      </c>
      <c r="C1572" s="8">
        <v>11.563218686161397</v>
      </c>
    </row>
    <row r="1573" spans="1:3" x14ac:dyDescent="0.25">
      <c r="A1573" s="6" t="s">
        <v>65</v>
      </c>
      <c r="B1573" s="7" t="s">
        <v>7</v>
      </c>
      <c r="C1573" s="8">
        <v>39.681144432954149</v>
      </c>
    </row>
    <row r="1574" spans="1:3" x14ac:dyDescent="0.25">
      <c r="A1574" s="6" t="s">
        <v>65</v>
      </c>
      <c r="B1574" s="7" t="s">
        <v>7</v>
      </c>
      <c r="C1574" s="8">
        <v>9.9207169941399513</v>
      </c>
    </row>
    <row r="1575" spans="1:3" x14ac:dyDescent="0.25">
      <c r="A1575" s="6" t="s">
        <v>66</v>
      </c>
      <c r="B1575" s="7" t="s">
        <v>7</v>
      </c>
      <c r="C1575" s="8">
        <v>99.206349206349202</v>
      </c>
    </row>
    <row r="1576" spans="1:3" x14ac:dyDescent="0.25">
      <c r="A1576" s="6" t="s">
        <v>66</v>
      </c>
      <c r="B1576" s="7" t="s">
        <v>7</v>
      </c>
      <c r="C1576" s="8">
        <v>88.183421516754848</v>
      </c>
    </row>
    <row r="1577" spans="1:3" x14ac:dyDescent="0.25">
      <c r="A1577" s="6" t="s">
        <v>65</v>
      </c>
      <c r="B1577" s="7" t="s">
        <v>7</v>
      </c>
      <c r="C1577" s="8">
        <v>107.82501540357363</v>
      </c>
    </row>
    <row r="1578" spans="1:3" x14ac:dyDescent="0.25">
      <c r="A1578" s="6" t="s">
        <v>10</v>
      </c>
      <c r="B1578" s="7" t="s">
        <v>8</v>
      </c>
      <c r="C1578" s="8">
        <v>100</v>
      </c>
    </row>
    <row r="1579" spans="1:3" x14ac:dyDescent="0.25">
      <c r="A1579" s="6" t="s">
        <v>65</v>
      </c>
      <c r="B1579" s="7" t="s">
        <v>7</v>
      </c>
      <c r="C1579" s="8">
        <v>24.645717806531117</v>
      </c>
    </row>
    <row r="1580" spans="1:3" x14ac:dyDescent="0.25">
      <c r="A1580" s="6" t="s">
        <v>66</v>
      </c>
      <c r="B1580" s="7" t="s">
        <v>7</v>
      </c>
      <c r="C1580" s="8">
        <v>391.73677248677251</v>
      </c>
    </row>
    <row r="1581" spans="1:3" x14ac:dyDescent="0.25">
      <c r="A1581" s="6" t="s">
        <v>65</v>
      </c>
      <c r="B1581" s="7" t="s">
        <v>8</v>
      </c>
      <c r="C1581" s="8">
        <v>25.696041524803107</v>
      </c>
    </row>
    <row r="1582" spans="1:3" x14ac:dyDescent="0.25">
      <c r="A1582" s="6" t="s">
        <v>10</v>
      </c>
      <c r="B1582" s="7" t="s">
        <v>9</v>
      </c>
      <c r="C1582" s="8">
        <v>26</v>
      </c>
    </row>
    <row r="1583" spans="1:3" x14ac:dyDescent="0.25">
      <c r="A1583" s="6" t="s">
        <v>65</v>
      </c>
      <c r="B1583" s="7" t="s">
        <v>9</v>
      </c>
      <c r="C1583" s="8">
        <v>144.77766287487074</v>
      </c>
    </row>
    <row r="1584" spans="1:3" x14ac:dyDescent="0.25">
      <c r="A1584" s="6" t="s">
        <v>65</v>
      </c>
      <c r="B1584" s="7" t="s">
        <v>7</v>
      </c>
      <c r="C1584" s="8">
        <v>18.916925198207515</v>
      </c>
    </row>
    <row r="1585" spans="1:3" x14ac:dyDescent="0.25">
      <c r="A1585" s="6" t="s">
        <v>65</v>
      </c>
      <c r="B1585" s="7" t="s">
        <v>9</v>
      </c>
      <c r="C1585" s="8">
        <v>27.576697690451567</v>
      </c>
    </row>
    <row r="1586" spans="1:3" x14ac:dyDescent="0.25">
      <c r="A1586" s="6" t="s">
        <v>68</v>
      </c>
      <c r="B1586" s="7" t="s">
        <v>9</v>
      </c>
      <c r="C1586" s="8">
        <v>12.528964070814293</v>
      </c>
    </row>
    <row r="1587" spans="1:3" x14ac:dyDescent="0.25">
      <c r="A1587" s="6" t="s">
        <v>66</v>
      </c>
      <c r="B1587" s="7" t="s">
        <v>9</v>
      </c>
      <c r="C1587" s="8">
        <v>33.06878306878307</v>
      </c>
    </row>
    <row r="1588" spans="1:3" x14ac:dyDescent="0.25">
      <c r="A1588" s="6" t="s">
        <v>67</v>
      </c>
      <c r="B1588" s="7" t="s">
        <v>7</v>
      </c>
      <c r="C1588" s="8">
        <v>211.79709837975219</v>
      </c>
    </row>
    <row r="1589" spans="1:3" x14ac:dyDescent="0.25">
      <c r="A1589" s="6" t="s">
        <v>65</v>
      </c>
      <c r="B1589" s="7" t="s">
        <v>7</v>
      </c>
      <c r="C1589" s="8">
        <v>68.941744226128904</v>
      </c>
    </row>
    <row r="1590" spans="1:3" x14ac:dyDescent="0.25">
      <c r="A1590" s="6" t="s">
        <v>10</v>
      </c>
      <c r="B1590" s="7" t="s">
        <v>7</v>
      </c>
      <c r="C1590" s="8">
        <v>1.7924067133778718</v>
      </c>
    </row>
    <row r="1591" spans="1:3" x14ac:dyDescent="0.25">
      <c r="A1591" s="6" t="s">
        <v>65</v>
      </c>
      <c r="B1591" s="7" t="s">
        <v>7</v>
      </c>
      <c r="C1591" s="8">
        <v>3.0807147258163896</v>
      </c>
    </row>
    <row r="1592" spans="1:3" x14ac:dyDescent="0.25">
      <c r="A1592" s="6" t="s">
        <v>66</v>
      </c>
      <c r="B1592" s="7" t="s">
        <v>8</v>
      </c>
      <c r="C1592" s="8">
        <v>44.091710758377424</v>
      </c>
    </row>
    <row r="1593" spans="1:3" x14ac:dyDescent="0.25">
      <c r="A1593" s="6" t="s">
        <v>67</v>
      </c>
      <c r="B1593" s="7" t="s">
        <v>7</v>
      </c>
      <c r="C1593" s="8">
        <v>105.89854918987609</v>
      </c>
    </row>
    <row r="1594" spans="1:3" x14ac:dyDescent="0.25">
      <c r="A1594" s="6" t="s">
        <v>67</v>
      </c>
      <c r="B1594" s="7" t="s">
        <v>8</v>
      </c>
      <c r="C1594" s="8">
        <v>370.64492216456637</v>
      </c>
    </row>
    <row r="1595" spans="1:3" x14ac:dyDescent="0.25">
      <c r="A1595" s="6" t="s">
        <v>67</v>
      </c>
      <c r="B1595" s="7" t="s">
        <v>9</v>
      </c>
      <c r="C1595" s="8">
        <v>158.84782378481412</v>
      </c>
    </row>
    <row r="1596" spans="1:3" x14ac:dyDescent="0.25">
      <c r="A1596" s="6" t="s">
        <v>67</v>
      </c>
      <c r="B1596" s="7" t="s">
        <v>8</v>
      </c>
      <c r="C1596" s="8">
        <v>105.89854918987609</v>
      </c>
    </row>
    <row r="1597" spans="1:3" x14ac:dyDescent="0.25">
      <c r="A1597" s="6" t="s">
        <v>65</v>
      </c>
      <c r="B1597" s="7" t="s">
        <v>7</v>
      </c>
      <c r="C1597" s="8">
        <v>27.576697690451567</v>
      </c>
    </row>
    <row r="1598" spans="1:3" x14ac:dyDescent="0.25">
      <c r="A1598" s="6" t="s">
        <v>67</v>
      </c>
      <c r="B1598" s="7" t="s">
        <v>8</v>
      </c>
      <c r="C1598" s="8">
        <v>529.49274594938049</v>
      </c>
    </row>
    <row r="1599" spans="1:3" x14ac:dyDescent="0.25">
      <c r="A1599" s="6" t="s">
        <v>10</v>
      </c>
      <c r="B1599" s="7" t="s">
        <v>7</v>
      </c>
      <c r="C1599" s="8">
        <v>50</v>
      </c>
    </row>
    <row r="1600" spans="1:3" x14ac:dyDescent="0.25">
      <c r="A1600" s="6" t="s">
        <v>68</v>
      </c>
      <c r="B1600" s="7" t="s">
        <v>7</v>
      </c>
      <c r="C1600" s="8">
        <v>48.778137507212399</v>
      </c>
    </row>
    <row r="1601" spans="1:3" x14ac:dyDescent="0.25">
      <c r="A1601" s="6" t="s">
        <v>66</v>
      </c>
      <c r="B1601" s="7" t="s">
        <v>7</v>
      </c>
      <c r="C1601" s="8">
        <v>195.8553791887125</v>
      </c>
    </row>
    <row r="1602" spans="1:3" x14ac:dyDescent="0.25">
      <c r="A1602" s="6" t="s">
        <v>65</v>
      </c>
      <c r="B1602" s="7" t="s">
        <v>7</v>
      </c>
      <c r="C1602" s="8">
        <v>30.807147258163894</v>
      </c>
    </row>
    <row r="1603" spans="1:3" x14ac:dyDescent="0.25">
      <c r="A1603" s="6" t="s">
        <v>65</v>
      </c>
      <c r="B1603" s="7" t="s">
        <v>7</v>
      </c>
      <c r="C1603" s="8">
        <v>25.696041524803107</v>
      </c>
    </row>
    <row r="1604" spans="1:3" x14ac:dyDescent="0.25">
      <c r="A1604" s="6" t="s">
        <v>65</v>
      </c>
      <c r="B1604" s="7" t="s">
        <v>7</v>
      </c>
      <c r="C1604" s="8">
        <v>30.807147258163894</v>
      </c>
    </row>
    <row r="1605" spans="1:3" x14ac:dyDescent="0.25">
      <c r="A1605" s="6" t="s">
        <v>65</v>
      </c>
      <c r="B1605" s="7" t="s">
        <v>9</v>
      </c>
      <c r="C1605" s="8">
        <v>68.941744226128904</v>
      </c>
    </row>
    <row r="1606" spans="1:3" x14ac:dyDescent="0.25">
      <c r="A1606" s="6" t="s">
        <v>65</v>
      </c>
      <c r="B1606" s="7" t="s">
        <v>7</v>
      </c>
      <c r="C1606" s="8">
        <v>53.912507701786815</v>
      </c>
    </row>
    <row r="1607" spans="1:3" x14ac:dyDescent="0.25">
      <c r="A1607" s="6" t="s">
        <v>65</v>
      </c>
      <c r="B1607" s="7" t="s">
        <v>12</v>
      </c>
      <c r="C1607" s="8">
        <v>130.98931402964493</v>
      </c>
    </row>
    <row r="1608" spans="1:3" x14ac:dyDescent="0.25">
      <c r="A1608" s="6" t="s">
        <v>68</v>
      </c>
      <c r="B1608" s="7" t="s">
        <v>7</v>
      </c>
      <c r="C1608" s="8">
        <v>45.792997334847563</v>
      </c>
    </row>
    <row r="1609" spans="1:3" x14ac:dyDescent="0.25">
      <c r="A1609" s="6" t="s">
        <v>10</v>
      </c>
      <c r="B1609" s="7" t="s">
        <v>8</v>
      </c>
      <c r="C1609" s="8">
        <v>1792.4067133778719</v>
      </c>
    </row>
    <row r="1610" spans="1:3" x14ac:dyDescent="0.25">
      <c r="A1610" s="6" t="s">
        <v>65</v>
      </c>
      <c r="B1610" s="7" t="s">
        <v>7</v>
      </c>
      <c r="C1610" s="8">
        <v>15.403573629081947</v>
      </c>
    </row>
    <row r="1611" spans="1:3" x14ac:dyDescent="0.25">
      <c r="A1611" s="6" t="s">
        <v>68</v>
      </c>
      <c r="B1611" s="7" t="s">
        <v>7</v>
      </c>
      <c r="C1611" s="8">
        <v>183.17198933939025</v>
      </c>
    </row>
    <row r="1612" spans="1:3" x14ac:dyDescent="0.25">
      <c r="A1612" s="6" t="s">
        <v>65</v>
      </c>
      <c r="B1612" s="7" t="s">
        <v>8</v>
      </c>
      <c r="C1612" s="8">
        <v>27.726432532347506</v>
      </c>
    </row>
    <row r="1613" spans="1:3" x14ac:dyDescent="0.25">
      <c r="A1613" s="6" t="s">
        <v>66</v>
      </c>
      <c r="B1613" s="7" t="s">
        <v>7</v>
      </c>
      <c r="C1613" s="8">
        <v>15</v>
      </c>
    </row>
    <row r="1614" spans="1:3" x14ac:dyDescent="0.25">
      <c r="A1614" s="6" t="s">
        <v>10</v>
      </c>
      <c r="B1614" s="7" t="s">
        <v>7</v>
      </c>
      <c r="C1614" s="8">
        <v>51.369044884458127</v>
      </c>
    </row>
    <row r="1615" spans="1:3" x14ac:dyDescent="0.25">
      <c r="A1615" s="6" t="s">
        <v>10</v>
      </c>
      <c r="B1615" s="7" t="s">
        <v>7</v>
      </c>
      <c r="C1615" s="8">
        <v>756.79304013635442</v>
      </c>
    </row>
    <row r="1616" spans="1:3" x14ac:dyDescent="0.25">
      <c r="A1616" s="6" t="s">
        <v>65</v>
      </c>
      <c r="B1616" s="7" t="s">
        <v>7</v>
      </c>
      <c r="C1616" s="8">
        <v>77.017868145409736</v>
      </c>
    </row>
    <row r="1617" spans="1:3" x14ac:dyDescent="0.25">
      <c r="A1617" s="6" t="s">
        <v>10</v>
      </c>
      <c r="B1617" s="7" t="s">
        <v>7</v>
      </c>
      <c r="C1617" s="8">
        <v>756.79304013635442</v>
      </c>
    </row>
    <row r="1618" spans="1:3" x14ac:dyDescent="0.25">
      <c r="A1618" s="6" t="s">
        <v>10</v>
      </c>
      <c r="B1618" s="7" t="s">
        <v>7</v>
      </c>
      <c r="C1618" s="8">
        <v>987.12135669959264</v>
      </c>
    </row>
    <row r="1619" spans="1:3" x14ac:dyDescent="0.25">
      <c r="A1619" s="6" t="s">
        <v>65</v>
      </c>
      <c r="B1619" s="7" t="s">
        <v>7</v>
      </c>
      <c r="C1619" s="8">
        <v>27.726432532347506</v>
      </c>
    </row>
    <row r="1620" spans="1:3" x14ac:dyDescent="0.25">
      <c r="A1620" s="6" t="s">
        <v>65</v>
      </c>
      <c r="B1620" s="7" t="s">
        <v>8</v>
      </c>
      <c r="C1620" s="8">
        <v>77.017868145409736</v>
      </c>
    </row>
    <row r="1621" spans="1:3" x14ac:dyDescent="0.25">
      <c r="A1621" s="6" t="s">
        <v>65</v>
      </c>
      <c r="B1621" s="7" t="s">
        <v>8</v>
      </c>
      <c r="C1621" s="8">
        <v>315.24953789279112</v>
      </c>
    </row>
    <row r="1622" spans="1:3" x14ac:dyDescent="0.25">
      <c r="A1622" s="6" t="s">
        <v>10</v>
      </c>
      <c r="B1622" s="7" t="s">
        <v>7</v>
      </c>
      <c r="C1622" s="8">
        <v>37.850875178021781</v>
      </c>
    </row>
    <row r="1623" spans="1:3" x14ac:dyDescent="0.25">
      <c r="A1623" s="6" t="s">
        <v>66</v>
      </c>
      <c r="B1623" s="7" t="s">
        <v>8</v>
      </c>
      <c r="C1623" s="8">
        <v>66.137566137566139</v>
      </c>
    </row>
    <row r="1624" spans="1:3" x14ac:dyDescent="0.25">
      <c r="A1624" s="6" t="s">
        <v>68</v>
      </c>
      <c r="B1624" s="7" t="s">
        <v>7</v>
      </c>
      <c r="C1624" s="8">
        <v>18.317198933939025</v>
      </c>
    </row>
    <row r="1625" spans="1:3" x14ac:dyDescent="0.25">
      <c r="A1625" s="6" t="s">
        <v>65</v>
      </c>
      <c r="B1625" s="7" t="s">
        <v>8</v>
      </c>
      <c r="C1625" s="8">
        <v>25.696041524803107</v>
      </c>
    </row>
    <row r="1626" spans="1:3" x14ac:dyDescent="0.25">
      <c r="A1626" s="6" t="s">
        <v>65</v>
      </c>
      <c r="B1626" s="7" t="s">
        <v>9</v>
      </c>
      <c r="C1626" s="8">
        <v>51.706308169596689</v>
      </c>
    </row>
    <row r="1627" spans="1:3" x14ac:dyDescent="0.25">
      <c r="A1627" s="6" t="s">
        <v>66</v>
      </c>
      <c r="B1627" s="7" t="s">
        <v>7</v>
      </c>
      <c r="C1627" s="8">
        <v>4.8500881834215166</v>
      </c>
    </row>
    <row r="1628" spans="1:3" x14ac:dyDescent="0.25">
      <c r="A1628" s="6" t="s">
        <v>65</v>
      </c>
      <c r="B1628" s="7" t="s">
        <v>7</v>
      </c>
      <c r="C1628" s="8">
        <v>68.941744226128904</v>
      </c>
    </row>
    <row r="1629" spans="1:3" x14ac:dyDescent="0.25">
      <c r="A1629" s="6" t="s">
        <v>65</v>
      </c>
      <c r="B1629" s="7" t="s">
        <v>8</v>
      </c>
      <c r="C1629" s="8">
        <v>34.470872113064452</v>
      </c>
    </row>
    <row r="1630" spans="1:3" x14ac:dyDescent="0.25">
      <c r="A1630" s="6" t="s">
        <v>65</v>
      </c>
      <c r="B1630" s="7" t="s">
        <v>8</v>
      </c>
      <c r="C1630" s="8">
        <v>61.614294516327789</v>
      </c>
    </row>
    <row r="1631" spans="1:3" x14ac:dyDescent="0.25">
      <c r="A1631" s="6" t="s">
        <v>65</v>
      </c>
      <c r="B1631" s="7" t="s">
        <v>8</v>
      </c>
      <c r="C1631" s="8">
        <v>46.210720887245841</v>
      </c>
    </row>
    <row r="1632" spans="1:3" x14ac:dyDescent="0.25">
      <c r="A1632" s="6" t="s">
        <v>67</v>
      </c>
      <c r="B1632" s="7" t="s">
        <v>8</v>
      </c>
      <c r="C1632" s="8">
        <v>423.59419675950437</v>
      </c>
    </row>
    <row r="1633" spans="1:3" x14ac:dyDescent="0.25">
      <c r="A1633" s="6" t="s">
        <v>65</v>
      </c>
      <c r="B1633" s="7" t="s">
        <v>7</v>
      </c>
      <c r="C1633" s="8">
        <v>38.508934072704868</v>
      </c>
    </row>
    <row r="1634" spans="1:3" x14ac:dyDescent="0.25">
      <c r="A1634" s="6" t="s">
        <v>10</v>
      </c>
      <c r="B1634" s="7" t="s">
        <v>7</v>
      </c>
      <c r="C1634" s="8">
        <v>2.2749999999999999</v>
      </c>
    </row>
    <row r="1635" spans="1:3" x14ac:dyDescent="0.25">
      <c r="A1635" s="6" t="s">
        <v>68</v>
      </c>
      <c r="B1635" s="7" t="s">
        <v>7</v>
      </c>
      <c r="C1635" s="8">
        <v>178.52766354969</v>
      </c>
    </row>
    <row r="1636" spans="1:3" x14ac:dyDescent="0.25">
      <c r="A1636" s="6" t="s">
        <v>10</v>
      </c>
      <c r="B1636" s="7" t="s">
        <v>7</v>
      </c>
      <c r="C1636" s="8">
        <v>1.5</v>
      </c>
    </row>
    <row r="1637" spans="1:3" x14ac:dyDescent="0.25">
      <c r="A1637" s="6" t="s">
        <v>66</v>
      </c>
      <c r="B1637" s="7" t="s">
        <v>7</v>
      </c>
      <c r="C1637" s="8">
        <v>110.22927689594357</v>
      </c>
    </row>
    <row r="1638" spans="1:3" x14ac:dyDescent="0.25">
      <c r="A1638" s="6" t="s">
        <v>65</v>
      </c>
      <c r="B1638" s="7" t="s">
        <v>7</v>
      </c>
      <c r="C1638" s="8">
        <v>6.8941744226128918</v>
      </c>
    </row>
    <row r="1639" spans="1:3" x14ac:dyDescent="0.25">
      <c r="A1639" s="6" t="s">
        <v>65</v>
      </c>
      <c r="B1639" s="7" t="s">
        <v>8</v>
      </c>
      <c r="C1639" s="8">
        <v>308.07147258163894</v>
      </c>
    </row>
    <row r="1640" spans="1:3" x14ac:dyDescent="0.25">
      <c r="A1640" s="6" t="s">
        <v>65</v>
      </c>
      <c r="B1640" s="7" t="s">
        <v>8</v>
      </c>
      <c r="C1640" s="8">
        <v>138.63216266173754</v>
      </c>
    </row>
    <row r="1641" spans="1:3" x14ac:dyDescent="0.25">
      <c r="A1641" s="6" t="s">
        <v>65</v>
      </c>
      <c r="B1641" s="7" t="s">
        <v>8</v>
      </c>
      <c r="C1641" s="8">
        <v>200</v>
      </c>
    </row>
    <row r="1642" spans="1:3" x14ac:dyDescent="0.25">
      <c r="A1642" s="6" t="s">
        <v>65</v>
      </c>
      <c r="B1642" s="7" t="s">
        <v>8</v>
      </c>
      <c r="C1642" s="8">
        <v>55</v>
      </c>
    </row>
    <row r="1643" spans="1:3" x14ac:dyDescent="0.25">
      <c r="A1643" s="6" t="s">
        <v>65</v>
      </c>
      <c r="B1643" s="7" t="s">
        <v>8</v>
      </c>
      <c r="C1643" s="8">
        <v>123.22858903265558</v>
      </c>
    </row>
    <row r="1644" spans="1:3" x14ac:dyDescent="0.25">
      <c r="A1644" s="6" t="s">
        <v>10</v>
      </c>
      <c r="B1644" s="7" t="s">
        <v>7</v>
      </c>
      <c r="C1644" s="8">
        <v>410.95235907566502</v>
      </c>
    </row>
    <row r="1645" spans="1:3" x14ac:dyDescent="0.25">
      <c r="A1645" s="6" t="s">
        <v>66</v>
      </c>
      <c r="B1645" s="7" t="s">
        <v>7</v>
      </c>
      <c r="C1645" s="8">
        <v>382.3350970017637</v>
      </c>
    </row>
    <row r="1646" spans="1:3" x14ac:dyDescent="0.25">
      <c r="A1646" s="6" t="s">
        <v>68</v>
      </c>
      <c r="B1646" s="7" t="s">
        <v>9</v>
      </c>
      <c r="C1646" s="8">
        <v>18.317198933939025</v>
      </c>
    </row>
    <row r="1647" spans="1:3" x14ac:dyDescent="0.25">
      <c r="A1647" s="6" t="s">
        <v>67</v>
      </c>
      <c r="B1647" s="7" t="s">
        <v>8</v>
      </c>
      <c r="C1647" s="8">
        <v>105.89854918987609</v>
      </c>
    </row>
    <row r="1648" spans="1:3" x14ac:dyDescent="0.25">
      <c r="A1648" s="6" t="s">
        <v>10</v>
      </c>
      <c r="B1648" s="7" t="s">
        <v>7</v>
      </c>
      <c r="C1648" s="8">
        <v>16.294606485253382</v>
      </c>
    </row>
    <row r="1649" spans="1:3" x14ac:dyDescent="0.25">
      <c r="A1649" s="6" t="s">
        <v>67</v>
      </c>
      <c r="B1649" s="7" t="s">
        <v>9</v>
      </c>
      <c r="C1649" s="8">
        <v>211.79709837975219</v>
      </c>
    </row>
    <row r="1650" spans="1:3" x14ac:dyDescent="0.25">
      <c r="A1650" s="6" t="s">
        <v>67</v>
      </c>
      <c r="B1650" s="7" t="s">
        <v>7</v>
      </c>
      <c r="C1650" s="8">
        <v>211.79709837975219</v>
      </c>
    </row>
    <row r="1651" spans="1:3" x14ac:dyDescent="0.25">
      <c r="A1651" s="6" t="s">
        <v>67</v>
      </c>
      <c r="B1651" s="7" t="s">
        <v>7</v>
      </c>
      <c r="C1651" s="8">
        <v>211.79709837975219</v>
      </c>
    </row>
    <row r="1652" spans="1:3" x14ac:dyDescent="0.25">
      <c r="A1652" s="6" t="s">
        <v>68</v>
      </c>
      <c r="B1652" s="7" t="s">
        <v>7</v>
      </c>
      <c r="C1652" s="8">
        <v>146.5375914715122</v>
      </c>
    </row>
    <row r="1653" spans="1:3" x14ac:dyDescent="0.25">
      <c r="A1653" s="6" t="s">
        <v>65</v>
      </c>
      <c r="B1653" s="7" t="s">
        <v>8</v>
      </c>
      <c r="C1653" s="8">
        <v>256.96041524803104</v>
      </c>
    </row>
    <row r="1654" spans="1:3" x14ac:dyDescent="0.25">
      <c r="A1654" s="6" t="s">
        <v>66</v>
      </c>
      <c r="B1654" s="7" t="s">
        <v>8</v>
      </c>
      <c r="C1654" s="8">
        <v>66.137566137566139</v>
      </c>
    </row>
    <row r="1655" spans="1:3" x14ac:dyDescent="0.25">
      <c r="A1655" s="6" t="s">
        <v>65</v>
      </c>
      <c r="B1655" s="7" t="s">
        <v>8</v>
      </c>
      <c r="C1655" s="8">
        <v>103.41261633919338</v>
      </c>
    </row>
    <row r="1656" spans="1:3" x14ac:dyDescent="0.25">
      <c r="A1656" s="6" t="s">
        <v>67</v>
      </c>
      <c r="B1656" s="7" t="s">
        <v>9</v>
      </c>
      <c r="C1656" s="8">
        <v>211.79709837975219</v>
      </c>
    </row>
    <row r="1657" spans="1:3" x14ac:dyDescent="0.25">
      <c r="A1657" s="6" t="s">
        <v>65</v>
      </c>
      <c r="B1657" s="7" t="s">
        <v>8</v>
      </c>
      <c r="C1657" s="8">
        <v>128.48020762401552</v>
      </c>
    </row>
    <row r="1658" spans="1:3" x14ac:dyDescent="0.25">
      <c r="A1658" s="6" t="s">
        <v>65</v>
      </c>
      <c r="B1658" s="7" t="s">
        <v>7</v>
      </c>
      <c r="C1658" s="8">
        <v>103.41261633919338</v>
      </c>
    </row>
    <row r="1659" spans="1:3" x14ac:dyDescent="0.25">
      <c r="A1659" s="6" t="s">
        <v>66</v>
      </c>
      <c r="B1659" s="7" t="s">
        <v>9</v>
      </c>
      <c r="C1659" s="8">
        <v>154.65167548500884</v>
      </c>
    </row>
    <row r="1660" spans="1:3" x14ac:dyDescent="0.25">
      <c r="A1660" s="6" t="s">
        <v>10</v>
      </c>
      <c r="B1660" s="7" t="s">
        <v>8</v>
      </c>
      <c r="C1660" s="8">
        <v>120</v>
      </c>
    </row>
    <row r="1661" spans="1:3" x14ac:dyDescent="0.25">
      <c r="A1661" s="6" t="s">
        <v>67</v>
      </c>
      <c r="B1661" s="7" t="s">
        <v>8</v>
      </c>
      <c r="C1661" s="8">
        <v>26.474637297469023</v>
      </c>
    </row>
    <row r="1662" spans="1:3" x14ac:dyDescent="0.25">
      <c r="A1662" s="6" t="s">
        <v>66</v>
      </c>
      <c r="B1662" s="7" t="s">
        <v>7</v>
      </c>
      <c r="C1662" s="8">
        <v>960.72310405643736</v>
      </c>
    </row>
    <row r="1663" spans="1:3" x14ac:dyDescent="0.25">
      <c r="A1663" s="6" t="s">
        <v>66</v>
      </c>
      <c r="B1663" s="7" t="s">
        <v>8</v>
      </c>
      <c r="C1663" s="8">
        <v>55.114638447971785</v>
      </c>
    </row>
    <row r="1664" spans="1:3" x14ac:dyDescent="0.25">
      <c r="A1664" s="6" t="s">
        <v>66</v>
      </c>
      <c r="B1664" s="7" t="s">
        <v>8</v>
      </c>
      <c r="C1664" s="8">
        <v>55.114638447971785</v>
      </c>
    </row>
    <row r="1665" spans="1:3" x14ac:dyDescent="0.25">
      <c r="A1665" s="6" t="s">
        <v>66</v>
      </c>
      <c r="B1665" s="7" t="s">
        <v>8</v>
      </c>
      <c r="C1665" s="8">
        <v>55.114638447971785</v>
      </c>
    </row>
    <row r="1666" spans="1:3" x14ac:dyDescent="0.25">
      <c r="A1666" s="6" t="s">
        <v>66</v>
      </c>
      <c r="B1666" s="7" t="s">
        <v>8</v>
      </c>
      <c r="C1666" s="8">
        <v>44.091710758377424</v>
      </c>
    </row>
    <row r="1667" spans="1:3" x14ac:dyDescent="0.25">
      <c r="A1667" s="6" t="s">
        <v>66</v>
      </c>
      <c r="B1667" s="7" t="s">
        <v>8</v>
      </c>
      <c r="C1667" s="8">
        <v>44.091710758377424</v>
      </c>
    </row>
    <row r="1668" spans="1:3" x14ac:dyDescent="0.25">
      <c r="A1668" s="6" t="s">
        <v>66</v>
      </c>
      <c r="B1668" s="7" t="s">
        <v>8</v>
      </c>
      <c r="C1668" s="8">
        <v>44.091710758377424</v>
      </c>
    </row>
    <row r="1669" spans="1:3" x14ac:dyDescent="0.25">
      <c r="A1669" s="6" t="s">
        <v>66</v>
      </c>
      <c r="B1669" s="7" t="s">
        <v>8</v>
      </c>
      <c r="C1669" s="8">
        <v>44.091710758377424</v>
      </c>
    </row>
    <row r="1670" spans="1:3" x14ac:dyDescent="0.25">
      <c r="A1670" s="6" t="s">
        <v>66</v>
      </c>
      <c r="B1670" s="7" t="s">
        <v>8</v>
      </c>
      <c r="C1670" s="8">
        <v>55.114638447971785</v>
      </c>
    </row>
    <row r="1671" spans="1:3" x14ac:dyDescent="0.25">
      <c r="A1671" s="6" t="s">
        <v>66</v>
      </c>
      <c r="B1671" s="7" t="s">
        <v>8</v>
      </c>
      <c r="C1671" s="8">
        <v>44.091710758377424</v>
      </c>
    </row>
    <row r="1672" spans="1:3" x14ac:dyDescent="0.25">
      <c r="A1672" s="6" t="s">
        <v>66</v>
      </c>
      <c r="B1672" s="7" t="s">
        <v>8</v>
      </c>
      <c r="C1672" s="8">
        <v>55.114638447971785</v>
      </c>
    </row>
    <row r="1673" spans="1:3" x14ac:dyDescent="0.25">
      <c r="A1673" s="6" t="s">
        <v>66</v>
      </c>
      <c r="B1673" s="7" t="s">
        <v>8</v>
      </c>
      <c r="C1673" s="8">
        <v>44.091710758377424</v>
      </c>
    </row>
    <row r="1674" spans="1:3" x14ac:dyDescent="0.25">
      <c r="A1674" s="6" t="s">
        <v>66</v>
      </c>
      <c r="B1674" s="7" t="s">
        <v>8</v>
      </c>
      <c r="C1674" s="8">
        <v>44.091710758377424</v>
      </c>
    </row>
    <row r="1675" spans="1:3" x14ac:dyDescent="0.25">
      <c r="A1675" s="6" t="s">
        <v>66</v>
      </c>
      <c r="B1675" s="7" t="s">
        <v>8</v>
      </c>
      <c r="C1675" s="8">
        <v>44.091710758377424</v>
      </c>
    </row>
    <row r="1676" spans="1:3" x14ac:dyDescent="0.25">
      <c r="A1676" s="6" t="s">
        <v>66</v>
      </c>
      <c r="B1676" s="7" t="s">
        <v>8</v>
      </c>
      <c r="C1676" s="8">
        <v>44.091710758377424</v>
      </c>
    </row>
    <row r="1677" spans="1:3" x14ac:dyDescent="0.25">
      <c r="A1677" s="6" t="s">
        <v>66</v>
      </c>
      <c r="B1677" s="7" t="s">
        <v>8</v>
      </c>
      <c r="C1677" s="8">
        <v>44.091710758377424</v>
      </c>
    </row>
    <row r="1678" spans="1:3" x14ac:dyDescent="0.25">
      <c r="A1678" s="6" t="s">
        <v>66</v>
      </c>
      <c r="B1678" s="7" t="s">
        <v>8</v>
      </c>
      <c r="C1678" s="8">
        <v>44.091710758377424</v>
      </c>
    </row>
    <row r="1679" spans="1:3" x14ac:dyDescent="0.25">
      <c r="A1679" s="6" t="s">
        <v>66</v>
      </c>
      <c r="B1679" s="7" t="s">
        <v>8</v>
      </c>
      <c r="C1679" s="8">
        <v>44.091710758377424</v>
      </c>
    </row>
    <row r="1680" spans="1:3" x14ac:dyDescent="0.25">
      <c r="A1680" s="6" t="s">
        <v>66</v>
      </c>
      <c r="B1680" s="7" t="s">
        <v>8</v>
      </c>
      <c r="C1680" s="8">
        <v>55.114638447971785</v>
      </c>
    </row>
    <row r="1681" spans="1:3" x14ac:dyDescent="0.25">
      <c r="A1681" s="6" t="s">
        <v>66</v>
      </c>
      <c r="B1681" s="7" t="s">
        <v>7</v>
      </c>
      <c r="C1681" s="8">
        <v>220.45855379188714</v>
      </c>
    </row>
    <row r="1682" spans="1:3" x14ac:dyDescent="0.25">
      <c r="A1682" s="6" t="s">
        <v>10</v>
      </c>
      <c r="B1682" s="7" t="s">
        <v>7</v>
      </c>
      <c r="C1682" s="8">
        <v>256.84522442229064</v>
      </c>
    </row>
    <row r="1683" spans="1:3" x14ac:dyDescent="0.25">
      <c r="A1683" s="6" t="s">
        <v>67</v>
      </c>
      <c r="B1683" s="7" t="s">
        <v>7</v>
      </c>
      <c r="C1683" s="8">
        <v>1058.985491898761</v>
      </c>
    </row>
    <row r="1684" spans="1:3" x14ac:dyDescent="0.25">
      <c r="A1684" s="6" t="s">
        <v>67</v>
      </c>
      <c r="B1684" s="7" t="s">
        <v>8</v>
      </c>
      <c r="C1684" s="8">
        <v>529.49274594938049</v>
      </c>
    </row>
    <row r="1685" spans="1:3" x14ac:dyDescent="0.25">
      <c r="A1685" s="6" t="s">
        <v>67</v>
      </c>
      <c r="B1685" s="7" t="s">
        <v>8</v>
      </c>
      <c r="C1685" s="8">
        <v>529.49274594938049</v>
      </c>
    </row>
    <row r="1686" spans="1:3" x14ac:dyDescent="0.25">
      <c r="A1686" s="6" t="s">
        <v>67</v>
      </c>
      <c r="B1686" s="7" t="s">
        <v>8</v>
      </c>
      <c r="C1686" s="8">
        <v>423.59419675950437</v>
      </c>
    </row>
    <row r="1687" spans="1:3" x14ac:dyDescent="0.25">
      <c r="A1687" s="6" t="s">
        <v>65</v>
      </c>
      <c r="B1687" s="7" t="s">
        <v>7</v>
      </c>
      <c r="C1687" s="8">
        <v>154.03573629081947</v>
      </c>
    </row>
    <row r="1688" spans="1:3" x14ac:dyDescent="0.25">
      <c r="A1688" s="6" t="s">
        <v>65</v>
      </c>
      <c r="B1688" s="7" t="s">
        <v>9</v>
      </c>
      <c r="C1688" s="8">
        <v>462.10720887245844</v>
      </c>
    </row>
    <row r="1689" spans="1:3" x14ac:dyDescent="0.25">
      <c r="A1689" s="6" t="s">
        <v>67</v>
      </c>
      <c r="B1689" s="7" t="s">
        <v>9</v>
      </c>
      <c r="C1689" s="8">
        <v>39.182463200254155</v>
      </c>
    </row>
    <row r="1690" spans="1:3" x14ac:dyDescent="0.25">
      <c r="A1690" s="6" t="s">
        <v>67</v>
      </c>
      <c r="B1690" s="7" t="s">
        <v>7</v>
      </c>
      <c r="C1690" s="8">
        <v>150</v>
      </c>
    </row>
    <row r="1691" spans="1:3" x14ac:dyDescent="0.25">
      <c r="A1691" s="6" t="s">
        <v>65</v>
      </c>
      <c r="B1691" s="7" t="s">
        <v>7</v>
      </c>
      <c r="C1691" s="8">
        <v>231.05360443622922</v>
      </c>
    </row>
    <row r="1692" spans="1:3" x14ac:dyDescent="0.25">
      <c r="A1692" s="6" t="s">
        <v>65</v>
      </c>
      <c r="B1692" s="7" t="s">
        <v>9</v>
      </c>
      <c r="C1692" s="8">
        <v>6.8941744226128918</v>
      </c>
    </row>
    <row r="1693" spans="1:3" x14ac:dyDescent="0.25">
      <c r="A1693" s="6" t="s">
        <v>65</v>
      </c>
      <c r="B1693" s="7" t="s">
        <v>9</v>
      </c>
      <c r="C1693" s="8">
        <v>6.8941744226128918</v>
      </c>
    </row>
    <row r="1694" spans="1:3" x14ac:dyDescent="0.25">
      <c r="A1694" s="6" t="s">
        <v>65</v>
      </c>
      <c r="B1694" s="7" t="s">
        <v>7</v>
      </c>
      <c r="C1694" s="8">
        <v>61.614294516327789</v>
      </c>
    </row>
    <row r="1695" spans="1:3" x14ac:dyDescent="0.25">
      <c r="A1695" s="6" t="s">
        <v>65</v>
      </c>
      <c r="B1695" s="7" t="s">
        <v>7</v>
      </c>
      <c r="C1695" s="8">
        <v>77.017868145409736</v>
      </c>
    </row>
    <row r="1696" spans="1:3" x14ac:dyDescent="0.25">
      <c r="A1696" s="6" t="s">
        <v>65</v>
      </c>
      <c r="B1696" s="7" t="s">
        <v>7</v>
      </c>
      <c r="C1696" s="8">
        <v>123.22858903265558</v>
      </c>
    </row>
    <row r="1697" spans="1:3" x14ac:dyDescent="0.25">
      <c r="A1697" s="6" t="s">
        <v>65</v>
      </c>
      <c r="B1697" s="7" t="s">
        <v>8</v>
      </c>
      <c r="C1697" s="8">
        <v>134.01109057301295</v>
      </c>
    </row>
    <row r="1698" spans="1:3" x14ac:dyDescent="0.25">
      <c r="A1698" s="6" t="s">
        <v>68</v>
      </c>
      <c r="B1698" s="7" t="s">
        <v>9</v>
      </c>
      <c r="C1698" s="8">
        <v>5.4951596801817066</v>
      </c>
    </row>
    <row r="1699" spans="1:3" x14ac:dyDescent="0.25">
      <c r="A1699" s="6" t="s">
        <v>68</v>
      </c>
      <c r="B1699" s="7" t="s">
        <v>9</v>
      </c>
      <c r="C1699" s="8">
        <v>10.990319360363413</v>
      </c>
    </row>
    <row r="1700" spans="1:3" x14ac:dyDescent="0.25">
      <c r="A1700" s="6" t="s">
        <v>65</v>
      </c>
      <c r="B1700" s="7" t="s">
        <v>8</v>
      </c>
      <c r="C1700" s="8">
        <v>924.21441774491689</v>
      </c>
    </row>
    <row r="1701" spans="1:3" x14ac:dyDescent="0.25">
      <c r="A1701" s="6" t="s">
        <v>65</v>
      </c>
      <c r="B1701" s="7" t="s">
        <v>7</v>
      </c>
      <c r="C1701" s="8">
        <v>2.4091189155884165</v>
      </c>
    </row>
    <row r="1702" spans="1:3" x14ac:dyDescent="0.25">
      <c r="A1702" s="6" t="s">
        <v>65</v>
      </c>
      <c r="B1702" s="7" t="s">
        <v>7</v>
      </c>
      <c r="C1702" s="8">
        <v>23.105360443622921</v>
      </c>
    </row>
    <row r="1703" spans="1:3" x14ac:dyDescent="0.25">
      <c r="A1703" s="6" t="s">
        <v>66</v>
      </c>
      <c r="B1703" s="7" t="s">
        <v>8</v>
      </c>
      <c r="C1703" s="8">
        <v>4.9603174603174605</v>
      </c>
    </row>
    <row r="1704" spans="1:3" x14ac:dyDescent="0.25">
      <c r="A1704" s="6" t="s">
        <v>65</v>
      </c>
      <c r="B1704" s="7" t="s">
        <v>9</v>
      </c>
      <c r="C1704" s="8">
        <v>6.8941744226128918</v>
      </c>
    </row>
    <row r="1705" spans="1:3" x14ac:dyDescent="0.25">
      <c r="A1705" s="6" t="s">
        <v>65</v>
      </c>
      <c r="B1705" s="7" t="s">
        <v>9</v>
      </c>
      <c r="C1705" s="8">
        <v>6.8941744226128918</v>
      </c>
    </row>
    <row r="1706" spans="1:3" x14ac:dyDescent="0.25">
      <c r="A1706" s="6" t="s">
        <v>65</v>
      </c>
      <c r="B1706" s="7" t="s">
        <v>9</v>
      </c>
      <c r="C1706" s="8">
        <v>6.8941744226128918</v>
      </c>
    </row>
    <row r="1707" spans="1:3" x14ac:dyDescent="0.25">
      <c r="A1707" s="6" t="s">
        <v>65</v>
      </c>
      <c r="B1707" s="7" t="s">
        <v>9</v>
      </c>
      <c r="C1707" s="8">
        <v>6.8941744226128918</v>
      </c>
    </row>
    <row r="1708" spans="1:3" x14ac:dyDescent="0.25">
      <c r="A1708" s="6" t="s">
        <v>65</v>
      </c>
      <c r="B1708" s="7" t="s">
        <v>9</v>
      </c>
      <c r="C1708" s="8">
        <v>6.8941744226128918</v>
      </c>
    </row>
    <row r="1709" spans="1:3" x14ac:dyDescent="0.25">
      <c r="A1709" s="6" t="s">
        <v>65</v>
      </c>
      <c r="B1709" s="7" t="s">
        <v>9</v>
      </c>
      <c r="C1709" s="8">
        <v>6.8941744226128918</v>
      </c>
    </row>
    <row r="1710" spans="1:3" x14ac:dyDescent="0.25">
      <c r="A1710" s="6" t="s">
        <v>65</v>
      </c>
      <c r="B1710" s="7" t="s">
        <v>8</v>
      </c>
      <c r="C1710" s="8">
        <v>137.88348845225781</v>
      </c>
    </row>
    <row r="1711" spans="1:3" x14ac:dyDescent="0.25">
      <c r="A1711" s="6" t="s">
        <v>65</v>
      </c>
      <c r="B1711" s="7" t="s">
        <v>7</v>
      </c>
      <c r="C1711" s="8">
        <v>65.494657014822465</v>
      </c>
    </row>
    <row r="1712" spans="1:3" x14ac:dyDescent="0.25">
      <c r="A1712" s="6" t="s">
        <v>65</v>
      </c>
      <c r="B1712" s="7" t="s">
        <v>7</v>
      </c>
      <c r="C1712" s="8">
        <v>10.341261633919338</v>
      </c>
    </row>
    <row r="1713" spans="1:3" x14ac:dyDescent="0.25">
      <c r="A1713" s="6" t="s">
        <v>68</v>
      </c>
      <c r="B1713" s="7" t="s">
        <v>7</v>
      </c>
      <c r="C1713" s="8">
        <v>68.689496002271341</v>
      </c>
    </row>
    <row r="1714" spans="1:3" x14ac:dyDescent="0.25">
      <c r="A1714" s="6" t="s">
        <v>65</v>
      </c>
      <c r="B1714" s="7" t="s">
        <v>11</v>
      </c>
      <c r="C1714" s="8">
        <v>462.10720887245844</v>
      </c>
    </row>
    <row r="1715" spans="1:3" x14ac:dyDescent="0.25">
      <c r="A1715" s="6" t="s">
        <v>10</v>
      </c>
      <c r="B1715" s="7" t="s">
        <v>8</v>
      </c>
      <c r="C1715" s="8">
        <v>42.365976861658794</v>
      </c>
    </row>
    <row r="1716" spans="1:3" x14ac:dyDescent="0.25">
      <c r="A1716" s="6" t="s">
        <v>10</v>
      </c>
      <c r="B1716" s="7" t="s">
        <v>9</v>
      </c>
      <c r="C1716" s="8">
        <v>16.294606485253382</v>
      </c>
    </row>
    <row r="1717" spans="1:3" x14ac:dyDescent="0.25">
      <c r="A1717" s="6" t="s">
        <v>66</v>
      </c>
      <c r="B1717" s="7" t="s">
        <v>7</v>
      </c>
      <c r="C1717" s="8">
        <v>15.4320987654321</v>
      </c>
    </row>
    <row r="1718" spans="1:3" x14ac:dyDescent="0.25">
      <c r="A1718" s="6" t="s">
        <v>10</v>
      </c>
      <c r="B1718" s="7" t="s">
        <v>7</v>
      </c>
      <c r="C1718" s="8">
        <v>16.294606485253382</v>
      </c>
    </row>
    <row r="1719" spans="1:3" x14ac:dyDescent="0.25">
      <c r="A1719" s="6" t="s">
        <v>10</v>
      </c>
      <c r="B1719" s="7" t="s">
        <v>7</v>
      </c>
      <c r="C1719" s="8">
        <v>4.0215088805605346</v>
      </c>
    </row>
    <row r="1720" spans="1:3" x14ac:dyDescent="0.25">
      <c r="A1720" s="6" t="s">
        <v>10</v>
      </c>
      <c r="B1720" s="7" t="s">
        <v>7</v>
      </c>
      <c r="C1720" s="8">
        <v>1.7</v>
      </c>
    </row>
    <row r="1721" spans="1:3" x14ac:dyDescent="0.25">
      <c r="A1721" s="6" t="s">
        <v>66</v>
      </c>
      <c r="B1721" s="7" t="s">
        <v>9</v>
      </c>
      <c r="C1721" s="8">
        <v>68.25</v>
      </c>
    </row>
    <row r="1722" spans="1:3" x14ac:dyDescent="0.25">
      <c r="A1722" s="6" t="s">
        <v>65</v>
      </c>
      <c r="B1722" s="7" t="s">
        <v>8</v>
      </c>
      <c r="C1722" s="8">
        <v>15.403573629081947</v>
      </c>
    </row>
    <row r="1723" spans="1:3" x14ac:dyDescent="0.25">
      <c r="A1723" s="6" t="s">
        <v>65</v>
      </c>
      <c r="B1723" s="7" t="s">
        <v>7</v>
      </c>
      <c r="C1723" s="8">
        <v>30.807147258163894</v>
      </c>
    </row>
    <row r="1724" spans="1:3" x14ac:dyDescent="0.25">
      <c r="A1724" s="6" t="s">
        <v>65</v>
      </c>
      <c r="B1724" s="7" t="s">
        <v>8</v>
      </c>
      <c r="C1724" s="8">
        <v>15.403573629081947</v>
      </c>
    </row>
    <row r="1725" spans="1:3" x14ac:dyDescent="0.25">
      <c r="A1725" s="6" t="s">
        <v>65</v>
      </c>
      <c r="B1725" s="7" t="s">
        <v>8</v>
      </c>
      <c r="C1725" s="8">
        <v>12.322858903265558</v>
      </c>
    </row>
    <row r="1726" spans="1:3" x14ac:dyDescent="0.25">
      <c r="A1726" s="6" t="s">
        <v>65</v>
      </c>
      <c r="B1726" s="7" t="s">
        <v>8</v>
      </c>
      <c r="C1726" s="8">
        <v>7.7017868145409736</v>
      </c>
    </row>
    <row r="1727" spans="1:3" x14ac:dyDescent="0.25">
      <c r="A1727" s="6" t="s">
        <v>65</v>
      </c>
      <c r="B1727" s="7" t="s">
        <v>9</v>
      </c>
      <c r="C1727" s="8">
        <v>10.012322858903266</v>
      </c>
    </row>
    <row r="1728" spans="1:3" x14ac:dyDescent="0.25">
      <c r="A1728" s="6" t="s">
        <v>65</v>
      </c>
      <c r="B1728" s="7" t="s">
        <v>8</v>
      </c>
      <c r="C1728" s="8">
        <v>154.03573629081947</v>
      </c>
    </row>
    <row r="1729" spans="1:3" x14ac:dyDescent="0.25">
      <c r="A1729" s="6" t="s">
        <v>65</v>
      </c>
      <c r="B1729" s="7" t="s">
        <v>9</v>
      </c>
      <c r="C1729" s="8">
        <v>53.912507701786815</v>
      </c>
    </row>
    <row r="1730" spans="1:3" x14ac:dyDescent="0.25">
      <c r="A1730" s="6" t="s">
        <v>65</v>
      </c>
      <c r="B1730" s="7" t="s">
        <v>7</v>
      </c>
      <c r="C1730" s="8">
        <v>154.03573629081947</v>
      </c>
    </row>
    <row r="1731" spans="1:3" x14ac:dyDescent="0.25">
      <c r="A1731" s="6" t="s">
        <v>65</v>
      </c>
      <c r="B1731" s="7" t="s">
        <v>7</v>
      </c>
      <c r="C1731" s="8">
        <v>130.93037584719656</v>
      </c>
    </row>
    <row r="1732" spans="1:3" x14ac:dyDescent="0.25">
      <c r="A1732" s="6" t="s">
        <v>65</v>
      </c>
      <c r="B1732" s="7" t="s">
        <v>8</v>
      </c>
      <c r="C1732" s="8">
        <v>30.807147258163894</v>
      </c>
    </row>
    <row r="1733" spans="1:3" x14ac:dyDescent="0.25">
      <c r="A1733" s="6" t="s">
        <v>65</v>
      </c>
      <c r="B1733" s="7" t="s">
        <v>9</v>
      </c>
      <c r="C1733" s="8">
        <v>200</v>
      </c>
    </row>
    <row r="1734" spans="1:3" x14ac:dyDescent="0.25">
      <c r="A1734" s="6" t="s">
        <v>65</v>
      </c>
      <c r="B1734" s="7" t="s">
        <v>8</v>
      </c>
      <c r="C1734" s="8">
        <v>385.08934072704869</v>
      </c>
    </row>
    <row r="1735" spans="1:3" x14ac:dyDescent="0.25">
      <c r="A1735" s="6" t="s">
        <v>65</v>
      </c>
      <c r="B1735" s="7" t="s">
        <v>7</v>
      </c>
      <c r="C1735" s="8">
        <v>269.5625385089341</v>
      </c>
    </row>
    <row r="1736" spans="1:3" x14ac:dyDescent="0.25">
      <c r="A1736" s="6" t="s">
        <v>67</v>
      </c>
      <c r="B1736" s="7" t="s">
        <v>8</v>
      </c>
      <c r="C1736" s="8">
        <v>5.0017227913814493</v>
      </c>
    </row>
    <row r="1737" spans="1:3" x14ac:dyDescent="0.25">
      <c r="A1737" s="6" t="s">
        <v>66</v>
      </c>
      <c r="B1737" s="7" t="s">
        <v>8</v>
      </c>
      <c r="C1737" s="8">
        <v>33.06878306878307</v>
      </c>
    </row>
    <row r="1738" spans="1:3" x14ac:dyDescent="0.25">
      <c r="A1738" s="6" t="s">
        <v>65</v>
      </c>
      <c r="B1738" s="7" t="s">
        <v>9</v>
      </c>
      <c r="C1738" s="8">
        <v>9.5553257497414688</v>
      </c>
    </row>
    <row r="1739" spans="1:3" x14ac:dyDescent="0.25">
      <c r="A1739" s="6" t="s">
        <v>66</v>
      </c>
      <c r="B1739" s="7" t="s">
        <v>7</v>
      </c>
      <c r="C1739" s="8">
        <v>144.3241622574956</v>
      </c>
    </row>
    <row r="1740" spans="1:3" x14ac:dyDescent="0.25">
      <c r="A1740" s="6" t="s">
        <v>67</v>
      </c>
      <c r="B1740" s="7" t="s">
        <v>9</v>
      </c>
      <c r="C1740" s="8">
        <v>105.89854918987609</v>
      </c>
    </row>
    <row r="1741" spans="1:3" x14ac:dyDescent="0.25">
      <c r="A1741" s="6" t="s">
        <v>65</v>
      </c>
      <c r="B1741" s="7" t="s">
        <v>8</v>
      </c>
      <c r="C1741" s="8">
        <v>64.24010381200776</v>
      </c>
    </row>
    <row r="1742" spans="1:3" x14ac:dyDescent="0.25">
      <c r="A1742" s="6" t="s">
        <v>65</v>
      </c>
      <c r="B1742" s="7" t="s">
        <v>7</v>
      </c>
      <c r="C1742" s="8">
        <v>154.17624914881864</v>
      </c>
    </row>
    <row r="1743" spans="1:3" x14ac:dyDescent="0.25">
      <c r="A1743" s="6" t="s">
        <v>67</v>
      </c>
      <c r="B1743" s="7" t="s">
        <v>8</v>
      </c>
      <c r="C1743" s="8">
        <v>211.79709837975219</v>
      </c>
    </row>
    <row r="1744" spans="1:3" x14ac:dyDescent="0.25">
      <c r="A1744" s="6" t="s">
        <v>67</v>
      </c>
      <c r="B1744" s="7" t="s">
        <v>9</v>
      </c>
      <c r="C1744" s="8">
        <v>211.79709837975219</v>
      </c>
    </row>
    <row r="1745" spans="1:3" x14ac:dyDescent="0.25">
      <c r="A1745" s="6" t="s">
        <v>67</v>
      </c>
      <c r="B1745" s="7" t="s">
        <v>7</v>
      </c>
      <c r="C1745" s="8">
        <v>84.718839351900883</v>
      </c>
    </row>
    <row r="1746" spans="1:3" x14ac:dyDescent="0.25">
      <c r="A1746" s="6" t="s">
        <v>66</v>
      </c>
      <c r="B1746" s="7" t="s">
        <v>7</v>
      </c>
      <c r="C1746" s="8">
        <v>97.934193121693127</v>
      </c>
    </row>
    <row r="1747" spans="1:3" x14ac:dyDescent="0.25">
      <c r="A1747" s="6" t="s">
        <v>10</v>
      </c>
      <c r="B1747" s="7" t="s">
        <v>8</v>
      </c>
      <c r="C1747" s="8">
        <v>43.258143060596318</v>
      </c>
    </row>
    <row r="1748" spans="1:3" x14ac:dyDescent="0.25">
      <c r="A1748" s="6" t="s">
        <v>66</v>
      </c>
      <c r="B1748" s="7" t="s">
        <v>8</v>
      </c>
      <c r="C1748" s="8">
        <v>110.22927689594357</v>
      </c>
    </row>
    <row r="1749" spans="1:3" x14ac:dyDescent="0.25">
      <c r="A1749" s="6" t="s">
        <v>10</v>
      </c>
      <c r="B1749" s="7" t="s">
        <v>7</v>
      </c>
      <c r="C1749" s="8">
        <v>30</v>
      </c>
    </row>
    <row r="1750" spans="1:3" x14ac:dyDescent="0.25">
      <c r="A1750" s="6" t="s">
        <v>10</v>
      </c>
      <c r="B1750" s="7" t="s">
        <v>7</v>
      </c>
      <c r="C1750" s="8">
        <v>30</v>
      </c>
    </row>
    <row r="1751" spans="1:3" x14ac:dyDescent="0.25">
      <c r="A1751" s="6" t="s">
        <v>10</v>
      </c>
      <c r="B1751" s="7" t="s">
        <v>7</v>
      </c>
      <c r="C1751" s="8">
        <v>46</v>
      </c>
    </row>
    <row r="1752" spans="1:3" x14ac:dyDescent="0.25">
      <c r="A1752" s="6" t="s">
        <v>65</v>
      </c>
      <c r="B1752" s="7" t="s">
        <v>7</v>
      </c>
      <c r="C1752" s="8">
        <v>5.5153395380903127</v>
      </c>
    </row>
    <row r="1753" spans="1:3" x14ac:dyDescent="0.25">
      <c r="A1753" s="6" t="s">
        <v>65</v>
      </c>
      <c r="B1753" s="7" t="s">
        <v>7</v>
      </c>
      <c r="C1753" s="8">
        <v>15.403573629081947</v>
      </c>
    </row>
    <row r="1754" spans="1:3" x14ac:dyDescent="0.25">
      <c r="A1754" s="6" t="s">
        <v>65</v>
      </c>
      <c r="B1754" s="7" t="s">
        <v>7</v>
      </c>
      <c r="C1754" s="8">
        <v>61.614294516327789</v>
      </c>
    </row>
    <row r="1755" spans="1:3" x14ac:dyDescent="0.25">
      <c r="A1755" s="6" t="s">
        <v>65</v>
      </c>
      <c r="B1755" s="7" t="s">
        <v>9</v>
      </c>
      <c r="C1755" s="8">
        <v>9.2421441774491679</v>
      </c>
    </row>
    <row r="1756" spans="1:3" x14ac:dyDescent="0.25">
      <c r="A1756" s="6" t="s">
        <v>65</v>
      </c>
      <c r="B1756" s="7" t="s">
        <v>9</v>
      </c>
      <c r="C1756" s="8">
        <v>77.017868145409736</v>
      </c>
    </row>
    <row r="1757" spans="1:3" x14ac:dyDescent="0.25">
      <c r="A1757" s="6" t="s">
        <v>10</v>
      </c>
      <c r="B1757" s="7" t="s">
        <v>7</v>
      </c>
      <c r="C1757" s="8">
        <v>329.04045223319753</v>
      </c>
    </row>
    <row r="1758" spans="1:3" x14ac:dyDescent="0.25">
      <c r="A1758" s="6" t="s">
        <v>66</v>
      </c>
      <c r="B1758" s="7" t="s">
        <v>7</v>
      </c>
      <c r="C1758" s="8">
        <v>154.32098765432099</v>
      </c>
    </row>
    <row r="1759" spans="1:3" x14ac:dyDescent="0.25">
      <c r="A1759" s="6" t="s">
        <v>66</v>
      </c>
      <c r="B1759" s="7" t="s">
        <v>7</v>
      </c>
      <c r="C1759" s="8">
        <v>77.160493827160494</v>
      </c>
    </row>
    <row r="1760" spans="1:3" x14ac:dyDescent="0.25">
      <c r="A1760" s="6" t="s">
        <v>65</v>
      </c>
      <c r="B1760" s="7" t="s">
        <v>8</v>
      </c>
      <c r="C1760" s="8">
        <v>77.088124574409321</v>
      </c>
    </row>
    <row r="1761" spans="1:3" x14ac:dyDescent="0.25">
      <c r="A1761" s="6" t="s">
        <v>67</v>
      </c>
      <c r="B1761" s="7" t="s">
        <v>9</v>
      </c>
      <c r="C1761" s="8">
        <v>105.89854918987609</v>
      </c>
    </row>
    <row r="1762" spans="1:3" x14ac:dyDescent="0.25">
      <c r="A1762" s="6" t="s">
        <v>66</v>
      </c>
      <c r="B1762" s="7" t="s">
        <v>7</v>
      </c>
      <c r="C1762" s="8">
        <v>293.80257936507934</v>
      </c>
    </row>
    <row r="1763" spans="1:3" x14ac:dyDescent="0.25">
      <c r="A1763" s="6" t="s">
        <v>67</v>
      </c>
      <c r="B1763" s="7" t="s">
        <v>7</v>
      </c>
      <c r="C1763" s="8">
        <v>81.030710639332298</v>
      </c>
    </row>
    <row r="1764" spans="1:3" x14ac:dyDescent="0.25">
      <c r="A1764" s="6" t="s">
        <v>10</v>
      </c>
      <c r="B1764" s="7" t="s">
        <v>7</v>
      </c>
      <c r="C1764" s="8">
        <v>344.88056053446309</v>
      </c>
    </row>
    <row r="1765" spans="1:3" x14ac:dyDescent="0.25">
      <c r="A1765" s="6" t="s">
        <v>10</v>
      </c>
      <c r="B1765" s="7" t="s">
        <v>7</v>
      </c>
      <c r="C1765" s="8">
        <v>39.743418936922865</v>
      </c>
    </row>
    <row r="1766" spans="1:3" x14ac:dyDescent="0.25">
      <c r="A1766" s="6" t="s">
        <v>66</v>
      </c>
      <c r="B1766" s="7" t="s">
        <v>9</v>
      </c>
      <c r="C1766" s="8">
        <v>66.137566137566139</v>
      </c>
    </row>
    <row r="1767" spans="1:3" x14ac:dyDescent="0.25">
      <c r="A1767" s="6" t="s">
        <v>66</v>
      </c>
      <c r="B1767" s="7" t="s">
        <v>9</v>
      </c>
      <c r="C1767" s="8">
        <v>66.137566137566139</v>
      </c>
    </row>
    <row r="1768" spans="1:3" x14ac:dyDescent="0.25">
      <c r="A1768" s="6" t="s">
        <v>66</v>
      </c>
      <c r="B1768" s="7" t="s">
        <v>8</v>
      </c>
      <c r="C1768" s="8">
        <v>44.091710758377424</v>
      </c>
    </row>
    <row r="1769" spans="1:3" x14ac:dyDescent="0.25">
      <c r="A1769" s="6" t="s">
        <v>66</v>
      </c>
      <c r="B1769" s="7" t="s">
        <v>9</v>
      </c>
      <c r="C1769" s="8">
        <v>66.137566137566139</v>
      </c>
    </row>
    <row r="1770" spans="1:3" x14ac:dyDescent="0.25">
      <c r="A1770" s="6" t="s">
        <v>66</v>
      </c>
      <c r="B1770" s="7" t="s">
        <v>8</v>
      </c>
      <c r="C1770" s="8">
        <v>66.137566137566139</v>
      </c>
    </row>
    <row r="1771" spans="1:3" x14ac:dyDescent="0.25">
      <c r="A1771" s="6" t="s">
        <v>66</v>
      </c>
      <c r="B1771" s="7" t="s">
        <v>7</v>
      </c>
      <c r="C1771" s="8">
        <v>110.22927689594357</v>
      </c>
    </row>
    <row r="1772" spans="1:3" x14ac:dyDescent="0.25">
      <c r="A1772" s="6" t="s">
        <v>66</v>
      </c>
      <c r="B1772" s="7" t="s">
        <v>8</v>
      </c>
      <c r="C1772" s="8">
        <v>110.22927689594357</v>
      </c>
    </row>
    <row r="1773" spans="1:3" x14ac:dyDescent="0.25">
      <c r="A1773" s="6" t="s">
        <v>66</v>
      </c>
      <c r="B1773" s="7" t="s">
        <v>7</v>
      </c>
      <c r="C1773" s="8">
        <v>130</v>
      </c>
    </row>
    <row r="1774" spans="1:3" x14ac:dyDescent="0.25">
      <c r="A1774" s="6" t="s">
        <v>65</v>
      </c>
      <c r="B1774" s="7" t="s">
        <v>8</v>
      </c>
      <c r="C1774" s="8">
        <v>77.017868145409736</v>
      </c>
    </row>
    <row r="1775" spans="1:3" x14ac:dyDescent="0.25">
      <c r="A1775" s="6" t="s">
        <v>65</v>
      </c>
      <c r="B1775" s="7" t="s">
        <v>7</v>
      </c>
      <c r="C1775" s="8">
        <v>10.782501540357364</v>
      </c>
    </row>
    <row r="1776" spans="1:3" x14ac:dyDescent="0.25">
      <c r="A1776" s="6" t="s">
        <v>65</v>
      </c>
      <c r="B1776" s="7" t="s">
        <v>7</v>
      </c>
      <c r="C1776" s="8">
        <v>106.87199630314232</v>
      </c>
    </row>
    <row r="1777" spans="1:3" x14ac:dyDescent="0.25">
      <c r="A1777" s="6" t="s">
        <v>65</v>
      </c>
      <c r="B1777" s="7" t="s">
        <v>7</v>
      </c>
      <c r="C1777" s="8">
        <v>29.765643869377694</v>
      </c>
    </row>
    <row r="1778" spans="1:3" x14ac:dyDescent="0.25">
      <c r="A1778" s="6" t="s">
        <v>65</v>
      </c>
      <c r="B1778" s="7" t="s">
        <v>7</v>
      </c>
      <c r="C1778" s="8">
        <v>140.17252002464573</v>
      </c>
    </row>
    <row r="1779" spans="1:3" x14ac:dyDescent="0.25">
      <c r="A1779" s="6" t="s">
        <v>65</v>
      </c>
      <c r="B1779" s="7" t="s">
        <v>7</v>
      </c>
      <c r="C1779" s="8">
        <v>4.621072088724584</v>
      </c>
    </row>
    <row r="1780" spans="1:3" x14ac:dyDescent="0.25">
      <c r="A1780" s="6" t="s">
        <v>10</v>
      </c>
      <c r="B1780" s="7" t="s">
        <v>7</v>
      </c>
      <c r="C1780" s="8">
        <v>329.04045223319753</v>
      </c>
    </row>
    <row r="1781" spans="1:3" x14ac:dyDescent="0.25">
      <c r="A1781" s="6" t="s">
        <v>66</v>
      </c>
      <c r="B1781" s="7" t="s">
        <v>7</v>
      </c>
      <c r="C1781" s="8">
        <v>45</v>
      </c>
    </row>
    <row r="1782" spans="1:3" x14ac:dyDescent="0.25">
      <c r="A1782" s="6" t="s">
        <v>66</v>
      </c>
      <c r="B1782" s="7" t="s">
        <v>7</v>
      </c>
      <c r="C1782" s="8">
        <v>70</v>
      </c>
    </row>
    <row r="1783" spans="1:3" x14ac:dyDescent="0.25">
      <c r="A1783" s="6" t="s">
        <v>66</v>
      </c>
      <c r="B1783" s="7" t="s">
        <v>7</v>
      </c>
      <c r="C1783" s="8">
        <v>220.45855379188714</v>
      </c>
    </row>
    <row r="1784" spans="1:3" x14ac:dyDescent="0.25">
      <c r="A1784" s="6" t="s">
        <v>10</v>
      </c>
      <c r="B1784" s="7" t="s">
        <v>7</v>
      </c>
      <c r="C1784" s="8">
        <v>97.767638911520294</v>
      </c>
    </row>
    <row r="1785" spans="1:3" x14ac:dyDescent="0.25">
      <c r="A1785" s="6" t="s">
        <v>65</v>
      </c>
      <c r="B1785" s="7" t="s">
        <v>9</v>
      </c>
      <c r="C1785" s="8">
        <v>50</v>
      </c>
    </row>
    <row r="1786" spans="1:3" x14ac:dyDescent="0.25">
      <c r="A1786" s="6" t="s">
        <v>66</v>
      </c>
      <c r="B1786" s="7" t="s">
        <v>7</v>
      </c>
      <c r="C1786" s="8">
        <v>220.45855379188714</v>
      </c>
    </row>
    <row r="1787" spans="1:3" x14ac:dyDescent="0.25">
      <c r="A1787" s="6" t="s">
        <v>65</v>
      </c>
      <c r="B1787" s="7" t="s">
        <v>7</v>
      </c>
      <c r="C1787" s="8">
        <v>43.130006161429456</v>
      </c>
    </row>
    <row r="1788" spans="1:3" x14ac:dyDescent="0.25">
      <c r="A1788" s="6" t="s">
        <v>66</v>
      </c>
      <c r="B1788" s="7" t="s">
        <v>8</v>
      </c>
      <c r="C1788" s="8">
        <v>44.091710758377424</v>
      </c>
    </row>
    <row r="1789" spans="1:3" x14ac:dyDescent="0.25">
      <c r="A1789" s="6" t="s">
        <v>66</v>
      </c>
      <c r="B1789" s="7" t="s">
        <v>8</v>
      </c>
      <c r="C1789" s="8">
        <v>44.091710758377424</v>
      </c>
    </row>
    <row r="1790" spans="1:3" x14ac:dyDescent="0.25">
      <c r="A1790" s="6" t="s">
        <v>66</v>
      </c>
      <c r="B1790" s="7" t="s">
        <v>8</v>
      </c>
      <c r="C1790" s="8">
        <v>44.091710758377424</v>
      </c>
    </row>
    <row r="1791" spans="1:3" x14ac:dyDescent="0.25">
      <c r="A1791" s="6" t="s">
        <v>66</v>
      </c>
      <c r="B1791" s="7" t="s">
        <v>8</v>
      </c>
      <c r="C1791" s="8">
        <v>44.091710758377424</v>
      </c>
    </row>
    <row r="1792" spans="1:3" x14ac:dyDescent="0.25">
      <c r="A1792" s="6" t="s">
        <v>67</v>
      </c>
      <c r="B1792" s="7" t="s">
        <v>7</v>
      </c>
      <c r="C1792" s="8">
        <v>32.412284255732921</v>
      </c>
    </row>
    <row r="1793" spans="1:3" x14ac:dyDescent="0.25">
      <c r="A1793" s="6" t="s">
        <v>67</v>
      </c>
      <c r="B1793" s="7" t="s">
        <v>7</v>
      </c>
      <c r="C1793" s="8">
        <v>4.0515355319666151</v>
      </c>
    </row>
    <row r="1794" spans="1:3" x14ac:dyDescent="0.25">
      <c r="A1794" s="6" t="s">
        <v>67</v>
      </c>
      <c r="B1794" s="7" t="s">
        <v>7</v>
      </c>
      <c r="C1794" s="8">
        <v>16.20614212786646</v>
      </c>
    </row>
    <row r="1795" spans="1:3" x14ac:dyDescent="0.25">
      <c r="A1795" s="6" t="s">
        <v>67</v>
      </c>
      <c r="B1795" s="7" t="s">
        <v>7</v>
      </c>
      <c r="C1795" s="8">
        <v>529.49274594938049</v>
      </c>
    </row>
    <row r="1796" spans="1:3" x14ac:dyDescent="0.25">
      <c r="A1796" s="6" t="s">
        <v>67</v>
      </c>
      <c r="B1796" s="7" t="s">
        <v>7</v>
      </c>
      <c r="C1796" s="8">
        <v>243.09213191799691</v>
      </c>
    </row>
    <row r="1797" spans="1:3" x14ac:dyDescent="0.25">
      <c r="A1797" s="6" t="s">
        <v>66</v>
      </c>
      <c r="B1797" s="7" t="s">
        <v>8</v>
      </c>
      <c r="C1797" s="8">
        <v>132.27513227513228</v>
      </c>
    </row>
    <row r="1798" spans="1:3" x14ac:dyDescent="0.25">
      <c r="A1798" s="6" t="s">
        <v>66</v>
      </c>
      <c r="B1798" s="7" t="s">
        <v>8</v>
      </c>
      <c r="C1798" s="8">
        <v>132.27513227513228</v>
      </c>
    </row>
    <row r="1799" spans="1:3" x14ac:dyDescent="0.25">
      <c r="A1799" s="6" t="s">
        <v>66</v>
      </c>
      <c r="B1799" s="7" t="s">
        <v>8</v>
      </c>
      <c r="C1799" s="8">
        <v>132.27513227513228</v>
      </c>
    </row>
    <row r="1800" spans="1:3" x14ac:dyDescent="0.25">
      <c r="A1800" s="6" t="s">
        <v>65</v>
      </c>
      <c r="B1800" s="7" t="s">
        <v>7</v>
      </c>
      <c r="C1800" s="8">
        <v>34.470872113064452</v>
      </c>
    </row>
    <row r="1801" spans="1:3" x14ac:dyDescent="0.25">
      <c r="A1801" s="6" t="s">
        <v>66</v>
      </c>
      <c r="B1801" s="7" t="s">
        <v>7</v>
      </c>
      <c r="C1801" s="8">
        <v>5511.4638447971784</v>
      </c>
    </row>
    <row r="1802" spans="1:3" x14ac:dyDescent="0.25">
      <c r="A1802" s="6" t="s">
        <v>67</v>
      </c>
      <c r="B1802" s="7" t="s">
        <v>7</v>
      </c>
      <c r="C1802" s="8">
        <v>529.49274594938049</v>
      </c>
    </row>
    <row r="1803" spans="1:3" x14ac:dyDescent="0.25">
      <c r="A1803" s="6" t="s">
        <v>66</v>
      </c>
      <c r="B1803" s="7" t="s">
        <v>7</v>
      </c>
      <c r="C1803" s="8">
        <v>440.91710758377428</v>
      </c>
    </row>
    <row r="1804" spans="1:3" x14ac:dyDescent="0.25">
      <c r="A1804" s="6" t="s">
        <v>10</v>
      </c>
      <c r="B1804" s="7" t="s">
        <v>8</v>
      </c>
      <c r="C1804" s="8">
        <v>100</v>
      </c>
    </row>
    <row r="1805" spans="1:3" x14ac:dyDescent="0.25">
      <c r="A1805" s="6" t="s">
        <v>65</v>
      </c>
      <c r="B1805" s="7" t="s">
        <v>7</v>
      </c>
      <c r="C1805" s="8">
        <v>45.846259910375728</v>
      </c>
    </row>
    <row r="1806" spans="1:3" x14ac:dyDescent="0.25">
      <c r="A1806" s="6" t="s">
        <v>65</v>
      </c>
      <c r="B1806" s="7" t="s">
        <v>7</v>
      </c>
      <c r="C1806" s="8">
        <v>8.617718028266113</v>
      </c>
    </row>
    <row r="1807" spans="1:3" x14ac:dyDescent="0.25">
      <c r="A1807" s="6" t="s">
        <v>66</v>
      </c>
      <c r="B1807" s="7" t="s">
        <v>9</v>
      </c>
      <c r="C1807" s="8">
        <v>22.045855379188712</v>
      </c>
    </row>
    <row r="1808" spans="1:3" x14ac:dyDescent="0.25">
      <c r="A1808" s="6" t="s">
        <v>65</v>
      </c>
      <c r="B1808" s="7" t="s">
        <v>7</v>
      </c>
      <c r="C1808" s="8">
        <v>6.8941744226128918</v>
      </c>
    </row>
    <row r="1809" spans="1:3" x14ac:dyDescent="0.25">
      <c r="A1809" s="6" t="s">
        <v>66</v>
      </c>
      <c r="B1809" s="7" t="s">
        <v>8</v>
      </c>
      <c r="C1809" s="8">
        <v>44.091710758377424</v>
      </c>
    </row>
    <row r="1810" spans="1:3" x14ac:dyDescent="0.25">
      <c r="A1810" s="6" t="s">
        <v>66</v>
      </c>
      <c r="B1810" s="7" t="s">
        <v>8</v>
      </c>
      <c r="C1810" s="8">
        <v>44.091710758377424</v>
      </c>
    </row>
    <row r="1811" spans="1:3" x14ac:dyDescent="0.25">
      <c r="A1811" s="6" t="s">
        <v>66</v>
      </c>
      <c r="B1811" s="7" t="s">
        <v>8</v>
      </c>
      <c r="C1811" s="8">
        <v>44.091710758377424</v>
      </c>
    </row>
    <row r="1812" spans="1:3" x14ac:dyDescent="0.25">
      <c r="A1812" s="6" t="s">
        <v>66</v>
      </c>
      <c r="B1812" s="7" t="s">
        <v>8</v>
      </c>
      <c r="C1812" s="8">
        <v>44.091710758377424</v>
      </c>
    </row>
    <row r="1813" spans="1:3" x14ac:dyDescent="0.25">
      <c r="A1813" s="6" t="s">
        <v>66</v>
      </c>
      <c r="B1813" s="7" t="s">
        <v>8</v>
      </c>
      <c r="C1813" s="8">
        <v>55.114638447971785</v>
      </c>
    </row>
    <row r="1814" spans="1:3" x14ac:dyDescent="0.25">
      <c r="A1814" s="6" t="s">
        <v>66</v>
      </c>
      <c r="B1814" s="7" t="s">
        <v>8</v>
      </c>
      <c r="C1814" s="8">
        <v>44.091710758377424</v>
      </c>
    </row>
    <row r="1815" spans="1:3" x14ac:dyDescent="0.25">
      <c r="A1815" s="6" t="s">
        <v>68</v>
      </c>
      <c r="B1815" s="7" t="s">
        <v>9</v>
      </c>
      <c r="C1815" s="8">
        <v>27.475798400908538</v>
      </c>
    </row>
    <row r="1816" spans="1:3" x14ac:dyDescent="0.25">
      <c r="A1816" s="6" t="s">
        <v>66</v>
      </c>
      <c r="B1816" s="7" t="s">
        <v>9</v>
      </c>
      <c r="C1816" s="8">
        <v>44.091710758377424</v>
      </c>
    </row>
    <row r="1817" spans="1:3" x14ac:dyDescent="0.25">
      <c r="A1817" s="6" t="s">
        <v>65</v>
      </c>
      <c r="B1817" s="7" t="s">
        <v>7</v>
      </c>
      <c r="C1817" s="8">
        <v>4.1365046535677346</v>
      </c>
    </row>
    <row r="1818" spans="1:3" x14ac:dyDescent="0.25">
      <c r="A1818" s="6" t="s">
        <v>65</v>
      </c>
      <c r="B1818" s="7" t="s">
        <v>9</v>
      </c>
      <c r="C1818" s="8">
        <v>17.999537892791125</v>
      </c>
    </row>
    <row r="1819" spans="1:3" x14ac:dyDescent="0.25">
      <c r="A1819" s="6" t="s">
        <v>65</v>
      </c>
      <c r="B1819" s="7" t="s">
        <v>8</v>
      </c>
      <c r="C1819" s="8">
        <v>385.08934072704869</v>
      </c>
    </row>
    <row r="1820" spans="1:3" x14ac:dyDescent="0.25">
      <c r="A1820" s="6" t="s">
        <v>65</v>
      </c>
      <c r="B1820" s="7" t="s">
        <v>7</v>
      </c>
      <c r="C1820" s="8">
        <v>46.210720887245841</v>
      </c>
    </row>
    <row r="1821" spans="1:3" x14ac:dyDescent="0.25">
      <c r="A1821" s="6" t="s">
        <v>65</v>
      </c>
      <c r="B1821" s="7" t="s">
        <v>7</v>
      </c>
      <c r="C1821" s="8">
        <v>51.706308169596689</v>
      </c>
    </row>
    <row r="1822" spans="1:3" x14ac:dyDescent="0.25">
      <c r="A1822" s="6" t="s">
        <v>65</v>
      </c>
      <c r="B1822" s="7" t="s">
        <v>9</v>
      </c>
      <c r="C1822" s="8">
        <v>56.67011375387797</v>
      </c>
    </row>
    <row r="1823" spans="1:3" x14ac:dyDescent="0.25">
      <c r="A1823" s="6" t="s">
        <v>66</v>
      </c>
      <c r="B1823" s="7" t="s">
        <v>7</v>
      </c>
      <c r="C1823" s="8">
        <v>391.73686067019401</v>
      </c>
    </row>
    <row r="1824" spans="1:3" x14ac:dyDescent="0.25">
      <c r="A1824" s="6" t="s">
        <v>66</v>
      </c>
      <c r="B1824" s="7" t="s">
        <v>7</v>
      </c>
      <c r="C1824" s="8">
        <v>661.37566137566137</v>
      </c>
    </row>
    <row r="1825" spans="1:3" x14ac:dyDescent="0.25">
      <c r="A1825" s="6" t="s">
        <v>65</v>
      </c>
      <c r="B1825" s="7" t="s">
        <v>7</v>
      </c>
      <c r="C1825" s="8">
        <v>25.696041524803107</v>
      </c>
    </row>
    <row r="1826" spans="1:3" x14ac:dyDescent="0.25">
      <c r="A1826" s="6" t="s">
        <v>65</v>
      </c>
      <c r="B1826" s="7" t="s">
        <v>7</v>
      </c>
      <c r="C1826" s="8">
        <v>34.470872113064452</v>
      </c>
    </row>
    <row r="1827" spans="1:3" x14ac:dyDescent="0.25">
      <c r="A1827" s="6" t="s">
        <v>65</v>
      </c>
      <c r="B1827" s="7" t="s">
        <v>7</v>
      </c>
      <c r="C1827" s="8">
        <v>206.82523267838675</v>
      </c>
    </row>
    <row r="1828" spans="1:3" x14ac:dyDescent="0.25">
      <c r="A1828" s="6" t="s">
        <v>67</v>
      </c>
      <c r="B1828" s="7" t="s">
        <v>8</v>
      </c>
      <c r="C1828" s="8">
        <v>121.54606595899845</v>
      </c>
    </row>
    <row r="1829" spans="1:3" x14ac:dyDescent="0.25">
      <c r="A1829" s="6" t="s">
        <v>65</v>
      </c>
      <c r="B1829" s="7" t="s">
        <v>8</v>
      </c>
      <c r="C1829" s="8">
        <v>154.03573629081947</v>
      </c>
    </row>
    <row r="1830" spans="1:3" x14ac:dyDescent="0.25">
      <c r="A1830" s="6" t="s">
        <v>66</v>
      </c>
      <c r="B1830" s="7" t="s">
        <v>7</v>
      </c>
      <c r="C1830" s="8">
        <v>66.137566137566139</v>
      </c>
    </row>
    <row r="1831" spans="1:3" x14ac:dyDescent="0.25">
      <c r="A1831" s="6" t="s">
        <v>65</v>
      </c>
      <c r="B1831" s="7" t="s">
        <v>8</v>
      </c>
      <c r="C1831" s="8">
        <v>308.07147258163894</v>
      </c>
    </row>
    <row r="1832" spans="1:3" x14ac:dyDescent="0.25">
      <c r="A1832" s="6" t="s">
        <v>65</v>
      </c>
      <c r="B1832" s="7" t="s">
        <v>8</v>
      </c>
      <c r="C1832" s="8">
        <v>107.82501540357363</v>
      </c>
    </row>
    <row r="1833" spans="1:3" x14ac:dyDescent="0.25">
      <c r="A1833" s="6" t="s">
        <v>67</v>
      </c>
      <c r="B1833" s="7" t="s">
        <v>7</v>
      </c>
      <c r="C1833" s="8">
        <v>52.949274594938046</v>
      </c>
    </row>
    <row r="1834" spans="1:3" x14ac:dyDescent="0.25">
      <c r="A1834" s="6" t="s">
        <v>67</v>
      </c>
      <c r="B1834" s="7" t="s">
        <v>8</v>
      </c>
      <c r="C1834" s="8">
        <v>52.949274594938046</v>
      </c>
    </row>
    <row r="1835" spans="1:3" x14ac:dyDescent="0.25">
      <c r="A1835" s="6" t="s">
        <v>67</v>
      </c>
      <c r="B1835" s="7" t="s">
        <v>8</v>
      </c>
      <c r="C1835" s="8">
        <v>52.949274594938046</v>
      </c>
    </row>
    <row r="1836" spans="1:3" x14ac:dyDescent="0.25">
      <c r="A1836" s="6" t="s">
        <v>65</v>
      </c>
      <c r="B1836" s="7" t="s">
        <v>9</v>
      </c>
      <c r="C1836" s="8">
        <v>26.186075169439309</v>
      </c>
    </row>
    <row r="1837" spans="1:3" x14ac:dyDescent="0.25">
      <c r="A1837" s="6" t="s">
        <v>67</v>
      </c>
      <c r="B1837" s="7" t="s">
        <v>9</v>
      </c>
      <c r="C1837" s="8">
        <v>26.474637297469023</v>
      </c>
    </row>
    <row r="1838" spans="1:3" x14ac:dyDescent="0.25">
      <c r="A1838" s="6" t="s">
        <v>65</v>
      </c>
      <c r="B1838" s="7" t="s">
        <v>7</v>
      </c>
      <c r="C1838" s="8">
        <v>10.341261633919338</v>
      </c>
    </row>
    <row r="1839" spans="1:3" x14ac:dyDescent="0.25">
      <c r="A1839" s="6" t="s">
        <v>66</v>
      </c>
      <c r="B1839" s="7" t="s">
        <v>7</v>
      </c>
      <c r="C1839" s="8">
        <v>66.137566137566139</v>
      </c>
    </row>
    <row r="1840" spans="1:3" x14ac:dyDescent="0.25">
      <c r="A1840" s="6" t="s">
        <v>66</v>
      </c>
      <c r="B1840" s="7" t="s">
        <v>7</v>
      </c>
      <c r="C1840" s="8">
        <v>220.45855379188714</v>
      </c>
    </row>
    <row r="1841" spans="1:3" x14ac:dyDescent="0.25">
      <c r="A1841" s="6" t="s">
        <v>66</v>
      </c>
      <c r="B1841" s="7" t="s">
        <v>7</v>
      </c>
      <c r="C1841" s="8">
        <v>114.6384479717813</v>
      </c>
    </row>
    <row r="1842" spans="1:3" x14ac:dyDescent="0.25">
      <c r="A1842" s="6" t="s">
        <v>67</v>
      </c>
      <c r="B1842" s="7" t="s">
        <v>8</v>
      </c>
      <c r="C1842" s="8">
        <v>48.618426383599385</v>
      </c>
    </row>
    <row r="1843" spans="1:3" x14ac:dyDescent="0.25">
      <c r="A1843" s="6" t="s">
        <v>67</v>
      </c>
      <c r="B1843" s="7" t="s">
        <v>8</v>
      </c>
      <c r="C1843" s="8">
        <v>202.57677659833075</v>
      </c>
    </row>
    <row r="1844" spans="1:3" x14ac:dyDescent="0.25">
      <c r="A1844" s="6" t="s">
        <v>67</v>
      </c>
      <c r="B1844" s="7" t="s">
        <v>8</v>
      </c>
      <c r="C1844" s="8">
        <v>81.030710639332298</v>
      </c>
    </row>
    <row r="1845" spans="1:3" x14ac:dyDescent="0.25">
      <c r="A1845" s="6" t="s">
        <v>67</v>
      </c>
      <c r="B1845" s="7" t="s">
        <v>7</v>
      </c>
      <c r="C1845" s="8">
        <v>529.49274594938049</v>
      </c>
    </row>
    <row r="1846" spans="1:3" x14ac:dyDescent="0.25">
      <c r="A1846" s="6" t="s">
        <v>65</v>
      </c>
      <c r="B1846" s="7" t="s">
        <v>7</v>
      </c>
      <c r="C1846" s="8">
        <v>53.912507701786815</v>
      </c>
    </row>
    <row r="1847" spans="1:3" x14ac:dyDescent="0.25">
      <c r="A1847" s="6" t="s">
        <v>66</v>
      </c>
      <c r="B1847" s="7" t="s">
        <v>7</v>
      </c>
      <c r="C1847" s="8">
        <v>30.8641975308642</v>
      </c>
    </row>
    <row r="1848" spans="1:3" x14ac:dyDescent="0.25">
      <c r="A1848" s="6" t="s">
        <v>66</v>
      </c>
      <c r="B1848" s="7" t="s">
        <v>7</v>
      </c>
      <c r="C1848" s="8">
        <v>110.22927689594357</v>
      </c>
    </row>
    <row r="1849" spans="1:3" x14ac:dyDescent="0.25">
      <c r="A1849" s="6" t="s">
        <v>67</v>
      </c>
      <c r="B1849" s="7" t="s">
        <v>7</v>
      </c>
      <c r="C1849" s="8">
        <v>52.949274594938046</v>
      </c>
    </row>
    <row r="1850" spans="1:3" x14ac:dyDescent="0.25">
      <c r="A1850" s="6" t="s">
        <v>65</v>
      </c>
      <c r="B1850" s="7" t="s">
        <v>8</v>
      </c>
      <c r="C1850" s="8">
        <v>107.82501540357363</v>
      </c>
    </row>
    <row r="1851" spans="1:3" x14ac:dyDescent="0.25">
      <c r="A1851" s="6" t="s">
        <v>67</v>
      </c>
      <c r="B1851" s="7" t="s">
        <v>8</v>
      </c>
      <c r="C1851" s="8">
        <v>81.030710639332298</v>
      </c>
    </row>
    <row r="1852" spans="1:3" x14ac:dyDescent="0.25">
      <c r="A1852" s="6" t="s">
        <v>66</v>
      </c>
      <c r="B1852" s="7" t="s">
        <v>7</v>
      </c>
      <c r="C1852" s="8">
        <v>60</v>
      </c>
    </row>
    <row r="1853" spans="1:3" x14ac:dyDescent="0.25">
      <c r="A1853" s="6" t="s">
        <v>66</v>
      </c>
      <c r="B1853" s="7" t="s">
        <v>8</v>
      </c>
      <c r="C1853" s="8">
        <v>440.91710758377428</v>
      </c>
    </row>
    <row r="1854" spans="1:3" x14ac:dyDescent="0.25">
      <c r="A1854" s="6" t="s">
        <v>66</v>
      </c>
      <c r="B1854" s="7" t="s">
        <v>7</v>
      </c>
      <c r="C1854" s="8">
        <v>13.227513227513228</v>
      </c>
    </row>
    <row r="1855" spans="1:3" x14ac:dyDescent="0.25">
      <c r="A1855" s="6" t="s">
        <v>65</v>
      </c>
      <c r="B1855" s="7" t="s">
        <v>8</v>
      </c>
      <c r="C1855" s="8">
        <v>308.07147258163894</v>
      </c>
    </row>
    <row r="1856" spans="1:3" x14ac:dyDescent="0.25">
      <c r="A1856" s="6" t="s">
        <v>65</v>
      </c>
      <c r="B1856" s="7" t="s">
        <v>8</v>
      </c>
      <c r="C1856" s="8">
        <v>123.22858903265558</v>
      </c>
    </row>
    <row r="1857" spans="1:3" x14ac:dyDescent="0.25">
      <c r="A1857" s="6" t="s">
        <v>10</v>
      </c>
      <c r="B1857" s="7" t="s">
        <v>7</v>
      </c>
      <c r="C1857" s="8">
        <v>50</v>
      </c>
    </row>
    <row r="1858" spans="1:3" x14ac:dyDescent="0.25">
      <c r="A1858" s="6" t="s">
        <v>66</v>
      </c>
      <c r="B1858" s="7" t="s">
        <v>8</v>
      </c>
      <c r="C1858" s="8">
        <v>44.091710758377424</v>
      </c>
    </row>
    <row r="1859" spans="1:3" x14ac:dyDescent="0.25">
      <c r="A1859" s="6" t="s">
        <v>66</v>
      </c>
      <c r="B1859" s="7" t="s">
        <v>8</v>
      </c>
      <c r="C1859" s="8">
        <v>44.091710758377424</v>
      </c>
    </row>
    <row r="1860" spans="1:3" x14ac:dyDescent="0.25">
      <c r="A1860" s="6" t="s">
        <v>66</v>
      </c>
      <c r="B1860" s="7" t="s">
        <v>8</v>
      </c>
      <c r="C1860" s="8">
        <v>132.27513227513228</v>
      </c>
    </row>
    <row r="1861" spans="1:3" x14ac:dyDescent="0.25">
      <c r="A1861" s="6" t="s">
        <v>10</v>
      </c>
      <c r="B1861" s="7" t="s">
        <v>7</v>
      </c>
      <c r="C1861" s="8">
        <v>11.375</v>
      </c>
    </row>
    <row r="1862" spans="1:3" x14ac:dyDescent="0.25">
      <c r="A1862" s="6" t="s">
        <v>65</v>
      </c>
      <c r="B1862" s="7" t="s">
        <v>9</v>
      </c>
      <c r="C1862" s="8">
        <v>26.186075169439309</v>
      </c>
    </row>
    <row r="1863" spans="1:3" x14ac:dyDescent="0.25">
      <c r="A1863" s="6" t="s">
        <v>66</v>
      </c>
      <c r="B1863" s="7" t="s">
        <v>8</v>
      </c>
      <c r="C1863" s="8">
        <v>50</v>
      </c>
    </row>
    <row r="1864" spans="1:3" x14ac:dyDescent="0.25">
      <c r="A1864" s="6" t="s">
        <v>10</v>
      </c>
      <c r="B1864" s="7" t="s">
        <v>8</v>
      </c>
      <c r="C1864" s="8">
        <v>400</v>
      </c>
    </row>
    <row r="1865" spans="1:3" x14ac:dyDescent="0.25">
      <c r="A1865" s="6" t="s">
        <v>10</v>
      </c>
      <c r="B1865" s="7" t="s">
        <v>7</v>
      </c>
      <c r="C1865" s="8">
        <v>32.589212970506765</v>
      </c>
    </row>
    <row r="1866" spans="1:3" x14ac:dyDescent="0.25">
      <c r="A1866" s="6" t="s">
        <v>65</v>
      </c>
      <c r="B1866" s="7" t="s">
        <v>8</v>
      </c>
      <c r="C1866" s="8">
        <v>80</v>
      </c>
    </row>
    <row r="1867" spans="1:3" x14ac:dyDescent="0.25">
      <c r="A1867" s="6" t="s">
        <v>66</v>
      </c>
      <c r="B1867" s="7" t="s">
        <v>8</v>
      </c>
      <c r="C1867" s="8">
        <v>44.091710758377424</v>
      </c>
    </row>
    <row r="1868" spans="1:3" x14ac:dyDescent="0.25">
      <c r="A1868" s="6" t="s">
        <v>68</v>
      </c>
      <c r="B1868" s="7" t="s">
        <v>7</v>
      </c>
      <c r="C1868" s="8">
        <v>73.2687957357561</v>
      </c>
    </row>
    <row r="1869" spans="1:3" x14ac:dyDescent="0.25">
      <c r="A1869" s="6" t="s">
        <v>68</v>
      </c>
      <c r="B1869" s="7" t="s">
        <v>7</v>
      </c>
      <c r="C1869" s="8">
        <v>27.475798400908538</v>
      </c>
    </row>
    <row r="1870" spans="1:3" x14ac:dyDescent="0.25">
      <c r="A1870" s="6" t="s">
        <v>65</v>
      </c>
      <c r="B1870" s="7" t="s">
        <v>7</v>
      </c>
      <c r="C1870" s="8">
        <v>34.492830058600482</v>
      </c>
    </row>
    <row r="1871" spans="1:3" x14ac:dyDescent="0.25">
      <c r="A1871" s="6" t="s">
        <v>65</v>
      </c>
      <c r="B1871" s="7" t="s">
        <v>7</v>
      </c>
      <c r="C1871" s="8">
        <v>137.88348845225781</v>
      </c>
    </row>
    <row r="1872" spans="1:3" x14ac:dyDescent="0.25">
      <c r="A1872" s="6" t="s">
        <v>65</v>
      </c>
      <c r="B1872" s="7" t="s">
        <v>7</v>
      </c>
      <c r="C1872" s="8">
        <v>2.5853154084798344</v>
      </c>
    </row>
    <row r="1873" spans="1:3" x14ac:dyDescent="0.25">
      <c r="A1873" s="6" t="s">
        <v>68</v>
      </c>
      <c r="B1873" s="7" t="s">
        <v>9</v>
      </c>
      <c r="C1873" s="8">
        <v>109.90319360363415</v>
      </c>
    </row>
    <row r="1874" spans="1:3" x14ac:dyDescent="0.25">
      <c r="A1874" s="6" t="s">
        <v>68</v>
      </c>
      <c r="B1874" s="7" t="s">
        <v>9</v>
      </c>
      <c r="C1874" s="8">
        <v>137.37899200454268</v>
      </c>
    </row>
    <row r="1875" spans="1:3" x14ac:dyDescent="0.25">
      <c r="A1875" s="6" t="s">
        <v>68</v>
      </c>
      <c r="B1875" s="7" t="s">
        <v>9</v>
      </c>
      <c r="C1875" s="8">
        <v>41.213697601362803</v>
      </c>
    </row>
    <row r="1876" spans="1:3" x14ac:dyDescent="0.25">
      <c r="A1876" s="6" t="s">
        <v>68</v>
      </c>
      <c r="B1876" s="7" t="s">
        <v>9</v>
      </c>
      <c r="C1876" s="8">
        <v>27.475798400908538</v>
      </c>
    </row>
    <row r="1877" spans="1:3" x14ac:dyDescent="0.25">
      <c r="A1877" s="6" t="s">
        <v>66</v>
      </c>
      <c r="B1877" s="7" t="s">
        <v>8</v>
      </c>
      <c r="C1877" s="8">
        <v>44.091710758377424</v>
      </c>
    </row>
    <row r="1878" spans="1:3" x14ac:dyDescent="0.25">
      <c r="A1878" s="6" t="s">
        <v>68</v>
      </c>
      <c r="B1878" s="7" t="s">
        <v>7</v>
      </c>
      <c r="C1878" s="8">
        <v>274.75798400908536</v>
      </c>
    </row>
    <row r="1879" spans="1:3" x14ac:dyDescent="0.25">
      <c r="A1879" s="6" t="s">
        <v>68</v>
      </c>
      <c r="B1879" s="7" t="s">
        <v>7</v>
      </c>
      <c r="C1879" s="8">
        <v>164.85479040545121</v>
      </c>
    </row>
    <row r="1880" spans="1:3" x14ac:dyDescent="0.25">
      <c r="A1880" s="6" t="s">
        <v>68</v>
      </c>
      <c r="B1880" s="7" t="s">
        <v>7</v>
      </c>
      <c r="C1880" s="8">
        <v>457.92997334847558</v>
      </c>
    </row>
    <row r="1881" spans="1:3" x14ac:dyDescent="0.25">
      <c r="A1881" s="6" t="s">
        <v>68</v>
      </c>
      <c r="B1881" s="7" t="s">
        <v>9</v>
      </c>
      <c r="C1881" s="8">
        <v>45.792997334847563</v>
      </c>
    </row>
    <row r="1882" spans="1:3" x14ac:dyDescent="0.25">
      <c r="A1882" s="6" t="s">
        <v>65</v>
      </c>
      <c r="B1882" s="7" t="s">
        <v>8</v>
      </c>
      <c r="C1882" s="8">
        <v>30.807147258163894</v>
      </c>
    </row>
    <row r="1883" spans="1:3" x14ac:dyDescent="0.25">
      <c r="A1883" s="6" t="s">
        <v>65</v>
      </c>
      <c r="B1883" s="7" t="s">
        <v>8</v>
      </c>
      <c r="C1883" s="8">
        <v>77.017868145409736</v>
      </c>
    </row>
    <row r="1884" spans="1:3" x14ac:dyDescent="0.25">
      <c r="A1884" s="6" t="s">
        <v>65</v>
      </c>
      <c r="B1884" s="7" t="s">
        <v>8</v>
      </c>
      <c r="C1884" s="8">
        <v>46.210720887245841</v>
      </c>
    </row>
    <row r="1885" spans="1:3" x14ac:dyDescent="0.25">
      <c r="A1885" s="6" t="s">
        <v>65</v>
      </c>
      <c r="B1885" s="7" t="s">
        <v>8</v>
      </c>
      <c r="C1885" s="8">
        <v>61.614294516327789</v>
      </c>
    </row>
    <row r="1886" spans="1:3" x14ac:dyDescent="0.25">
      <c r="A1886" s="6" t="s">
        <v>65</v>
      </c>
      <c r="B1886" s="7" t="s">
        <v>9</v>
      </c>
      <c r="C1886" s="8">
        <v>132.31669747381392</v>
      </c>
    </row>
    <row r="1887" spans="1:3" x14ac:dyDescent="0.25">
      <c r="A1887" s="6" t="s">
        <v>65</v>
      </c>
      <c r="B1887" s="7" t="s">
        <v>7</v>
      </c>
      <c r="C1887" s="8">
        <v>61.614294516327789</v>
      </c>
    </row>
    <row r="1888" spans="1:3" x14ac:dyDescent="0.25">
      <c r="A1888" s="6" t="s">
        <v>10</v>
      </c>
      <c r="B1888" s="7" t="s">
        <v>7</v>
      </c>
      <c r="C1888" s="8">
        <v>33.436745949672527</v>
      </c>
    </row>
    <row r="1889" spans="1:3" x14ac:dyDescent="0.25">
      <c r="A1889" s="6" t="s">
        <v>65</v>
      </c>
      <c r="B1889" s="7" t="s">
        <v>7</v>
      </c>
      <c r="C1889" s="8">
        <v>95.194085027726445</v>
      </c>
    </row>
    <row r="1890" spans="1:3" x14ac:dyDescent="0.25">
      <c r="A1890" s="6" t="s">
        <v>66</v>
      </c>
      <c r="B1890" s="7" t="s">
        <v>8</v>
      </c>
      <c r="C1890" s="8">
        <v>44.091710758377424</v>
      </c>
    </row>
    <row r="1891" spans="1:3" x14ac:dyDescent="0.25">
      <c r="A1891" s="6" t="s">
        <v>66</v>
      </c>
      <c r="B1891" s="7" t="s">
        <v>8</v>
      </c>
      <c r="C1891" s="8">
        <v>44.091710758377424</v>
      </c>
    </row>
    <row r="1892" spans="1:3" x14ac:dyDescent="0.25">
      <c r="A1892" s="6" t="s">
        <v>66</v>
      </c>
      <c r="B1892" s="7" t="s">
        <v>8</v>
      </c>
      <c r="C1892" s="8">
        <v>44.091710758377424</v>
      </c>
    </row>
    <row r="1893" spans="1:3" x14ac:dyDescent="0.25">
      <c r="A1893" s="6" t="s">
        <v>66</v>
      </c>
      <c r="B1893" s="7" t="s">
        <v>8</v>
      </c>
      <c r="C1893" s="8">
        <v>44.091710758377424</v>
      </c>
    </row>
    <row r="1894" spans="1:3" x14ac:dyDescent="0.25">
      <c r="A1894" s="6" t="s">
        <v>66</v>
      </c>
      <c r="B1894" s="7" t="s">
        <v>8</v>
      </c>
      <c r="C1894" s="8">
        <v>44.091710758377424</v>
      </c>
    </row>
    <row r="1895" spans="1:3" x14ac:dyDescent="0.25">
      <c r="A1895" s="6" t="s">
        <v>66</v>
      </c>
      <c r="B1895" s="7" t="s">
        <v>8</v>
      </c>
      <c r="C1895" s="8">
        <v>44.091710758377424</v>
      </c>
    </row>
    <row r="1896" spans="1:3" x14ac:dyDescent="0.25">
      <c r="A1896" s="6" t="s">
        <v>66</v>
      </c>
      <c r="B1896" s="7" t="s">
        <v>8</v>
      </c>
      <c r="C1896" s="8">
        <v>44.091710758377424</v>
      </c>
    </row>
    <row r="1897" spans="1:3" x14ac:dyDescent="0.25">
      <c r="A1897" s="6" t="s">
        <v>66</v>
      </c>
      <c r="B1897" s="7" t="s">
        <v>8</v>
      </c>
      <c r="C1897" s="8">
        <v>55.114638447971785</v>
      </c>
    </row>
    <row r="1898" spans="1:3" x14ac:dyDescent="0.25">
      <c r="A1898" s="6" t="s">
        <v>66</v>
      </c>
      <c r="B1898" s="7" t="s">
        <v>8</v>
      </c>
      <c r="C1898" s="8">
        <v>132.27513227513228</v>
      </c>
    </row>
    <row r="1899" spans="1:3" x14ac:dyDescent="0.25">
      <c r="A1899" s="6" t="s">
        <v>66</v>
      </c>
      <c r="B1899" s="7" t="s">
        <v>7</v>
      </c>
      <c r="C1899" s="8">
        <v>108.24305555555556</v>
      </c>
    </row>
    <row r="1900" spans="1:3" x14ac:dyDescent="0.25">
      <c r="A1900" s="6" t="s">
        <v>10</v>
      </c>
      <c r="B1900" s="7" t="s">
        <v>7</v>
      </c>
      <c r="C1900" s="8">
        <v>102.60583346912173</v>
      </c>
    </row>
    <row r="1901" spans="1:3" x14ac:dyDescent="0.25">
      <c r="A1901" s="6" t="s">
        <v>66</v>
      </c>
      <c r="B1901" s="7" t="s">
        <v>7</v>
      </c>
      <c r="C1901" s="8">
        <v>15</v>
      </c>
    </row>
    <row r="1902" spans="1:3" x14ac:dyDescent="0.25">
      <c r="A1902" s="6" t="s">
        <v>65</v>
      </c>
      <c r="B1902" s="7" t="s">
        <v>7</v>
      </c>
      <c r="C1902" s="8">
        <v>11.175850860174991</v>
      </c>
    </row>
    <row r="1903" spans="1:3" x14ac:dyDescent="0.25">
      <c r="A1903" s="6" t="s">
        <v>66</v>
      </c>
      <c r="B1903" s="7" t="s">
        <v>8</v>
      </c>
      <c r="C1903" s="8">
        <v>66.137566137566139</v>
      </c>
    </row>
    <row r="1904" spans="1:3" x14ac:dyDescent="0.25">
      <c r="A1904" s="6" t="s">
        <v>65</v>
      </c>
      <c r="B1904" s="7" t="s">
        <v>7</v>
      </c>
      <c r="C1904" s="8">
        <v>12.848020762401553</v>
      </c>
    </row>
    <row r="1905" spans="1:3" x14ac:dyDescent="0.25">
      <c r="A1905" s="6" t="s">
        <v>65</v>
      </c>
      <c r="B1905" s="7" t="s">
        <v>7</v>
      </c>
      <c r="C1905" s="8">
        <v>92.421441774491683</v>
      </c>
    </row>
    <row r="1906" spans="1:3" x14ac:dyDescent="0.25">
      <c r="A1906" s="6" t="s">
        <v>66</v>
      </c>
      <c r="B1906" s="7" t="s">
        <v>7</v>
      </c>
      <c r="C1906" s="8">
        <v>5.2910052910052912</v>
      </c>
    </row>
    <row r="1907" spans="1:3" x14ac:dyDescent="0.25">
      <c r="A1907" s="6" t="s">
        <v>66</v>
      </c>
      <c r="B1907" s="7" t="s">
        <v>7</v>
      </c>
      <c r="C1907" s="8">
        <v>110.22927689594357</v>
      </c>
    </row>
    <row r="1908" spans="1:3" x14ac:dyDescent="0.25">
      <c r="A1908" s="6" t="s">
        <v>10</v>
      </c>
      <c r="B1908" s="7" t="s">
        <v>7</v>
      </c>
      <c r="C1908" s="8">
        <v>11.3</v>
      </c>
    </row>
    <row r="1909" spans="1:3" x14ac:dyDescent="0.25">
      <c r="A1909" s="6" t="s">
        <v>65</v>
      </c>
      <c r="B1909" s="7" t="s">
        <v>8</v>
      </c>
      <c r="C1909" s="8">
        <v>231.05360443622922</v>
      </c>
    </row>
    <row r="1910" spans="1:3" x14ac:dyDescent="0.25">
      <c r="A1910" s="6" t="s">
        <v>65</v>
      </c>
      <c r="B1910" s="7" t="s">
        <v>8</v>
      </c>
      <c r="C1910" s="8">
        <v>15.403573629081947</v>
      </c>
    </row>
    <row r="1911" spans="1:3" x14ac:dyDescent="0.25">
      <c r="A1911" s="6" t="s">
        <v>65</v>
      </c>
      <c r="B1911" s="7" t="s">
        <v>8</v>
      </c>
      <c r="C1911" s="8">
        <v>15.403573629081947</v>
      </c>
    </row>
    <row r="1912" spans="1:3" x14ac:dyDescent="0.25">
      <c r="A1912" s="6" t="s">
        <v>65</v>
      </c>
      <c r="B1912" s="7" t="s">
        <v>7</v>
      </c>
      <c r="C1912" s="8">
        <v>61.614294516327789</v>
      </c>
    </row>
    <row r="1913" spans="1:3" x14ac:dyDescent="0.25">
      <c r="A1913" s="6" t="s">
        <v>65</v>
      </c>
      <c r="B1913" s="7" t="s">
        <v>7</v>
      </c>
      <c r="C1913" s="8">
        <v>9.2421441774491679</v>
      </c>
    </row>
    <row r="1914" spans="1:3" x14ac:dyDescent="0.25">
      <c r="A1914" s="6" t="s">
        <v>65</v>
      </c>
      <c r="B1914" s="7" t="s">
        <v>8</v>
      </c>
      <c r="C1914" s="8">
        <v>77.017868145409736</v>
      </c>
    </row>
    <row r="1915" spans="1:3" x14ac:dyDescent="0.25">
      <c r="A1915" s="6" t="s">
        <v>68</v>
      </c>
      <c r="B1915" s="7" t="s">
        <v>7</v>
      </c>
      <c r="C1915" s="8">
        <v>73.2687957357561</v>
      </c>
    </row>
    <row r="1916" spans="1:3" x14ac:dyDescent="0.25">
      <c r="A1916" s="6" t="s">
        <v>68</v>
      </c>
      <c r="B1916" s="7" t="s">
        <v>7</v>
      </c>
      <c r="C1916" s="8">
        <v>45.792997334847563</v>
      </c>
    </row>
    <row r="1917" spans="1:3" x14ac:dyDescent="0.25">
      <c r="A1917" s="6" t="s">
        <v>68</v>
      </c>
      <c r="B1917" s="7" t="s">
        <v>7</v>
      </c>
      <c r="C1917" s="8">
        <v>54.951596801817075</v>
      </c>
    </row>
    <row r="1918" spans="1:3" x14ac:dyDescent="0.25">
      <c r="A1918" s="6" t="s">
        <v>68</v>
      </c>
      <c r="B1918" s="7" t="s">
        <v>7</v>
      </c>
      <c r="C1918" s="8">
        <v>274.75798400908536</v>
      </c>
    </row>
    <row r="1919" spans="1:3" x14ac:dyDescent="0.25">
      <c r="A1919" s="6" t="s">
        <v>68</v>
      </c>
      <c r="B1919" s="7" t="s">
        <v>7</v>
      </c>
      <c r="C1919" s="8">
        <v>91.585994669695125</v>
      </c>
    </row>
    <row r="1920" spans="1:3" x14ac:dyDescent="0.25">
      <c r="A1920" s="6" t="s">
        <v>65</v>
      </c>
      <c r="B1920" s="7" t="s">
        <v>7</v>
      </c>
      <c r="C1920" s="8">
        <v>6.4240103812007767</v>
      </c>
    </row>
    <row r="1921" spans="1:3" x14ac:dyDescent="0.25">
      <c r="A1921" s="6" t="s">
        <v>66</v>
      </c>
      <c r="B1921" s="7" t="s">
        <v>7</v>
      </c>
      <c r="C1921" s="8">
        <v>72.162081128747801</v>
      </c>
    </row>
    <row r="1922" spans="1:3" x14ac:dyDescent="0.25">
      <c r="A1922" s="6" t="s">
        <v>66</v>
      </c>
      <c r="B1922" s="7" t="s">
        <v>8</v>
      </c>
      <c r="C1922" s="8">
        <v>19.841269841269842</v>
      </c>
    </row>
    <row r="1923" spans="1:3" x14ac:dyDescent="0.25">
      <c r="A1923" s="6" t="s">
        <v>66</v>
      </c>
      <c r="B1923" s="7" t="s">
        <v>8</v>
      </c>
      <c r="C1923" s="8">
        <v>33.06878306878307</v>
      </c>
    </row>
    <row r="1924" spans="1:3" x14ac:dyDescent="0.25">
      <c r="A1924" s="6" t="s">
        <v>65</v>
      </c>
      <c r="B1924" s="7" t="s">
        <v>9</v>
      </c>
      <c r="C1924" s="8">
        <v>48.259220958290243</v>
      </c>
    </row>
    <row r="1925" spans="1:3" x14ac:dyDescent="0.25">
      <c r="A1925" s="6" t="s">
        <v>66</v>
      </c>
      <c r="B1925" s="7" t="s">
        <v>8</v>
      </c>
      <c r="C1925" s="8">
        <v>414.18741181657845</v>
      </c>
    </row>
    <row r="1926" spans="1:3" x14ac:dyDescent="0.25">
      <c r="A1926" s="6" t="s">
        <v>65</v>
      </c>
      <c r="B1926" s="7" t="s">
        <v>7</v>
      </c>
      <c r="C1926" s="8">
        <v>2.2648490999961455</v>
      </c>
    </row>
    <row r="1927" spans="1:3" x14ac:dyDescent="0.25">
      <c r="A1927" s="6" t="s">
        <v>66</v>
      </c>
      <c r="B1927" s="7" t="s">
        <v>7</v>
      </c>
      <c r="C1927" s="8">
        <v>440.91710758377428</v>
      </c>
    </row>
    <row r="1928" spans="1:3" x14ac:dyDescent="0.25">
      <c r="A1928" s="6" t="s">
        <v>66</v>
      </c>
      <c r="B1928" s="7" t="s">
        <v>7</v>
      </c>
      <c r="C1928" s="8">
        <v>110.22927689594357</v>
      </c>
    </row>
    <row r="1929" spans="1:3" x14ac:dyDescent="0.25">
      <c r="A1929" s="6" t="s">
        <v>66</v>
      </c>
      <c r="B1929" s="7" t="s">
        <v>8</v>
      </c>
      <c r="C1929" s="8">
        <v>132.27513227513228</v>
      </c>
    </row>
    <row r="1930" spans="1:3" x14ac:dyDescent="0.25">
      <c r="A1930" s="6" t="s">
        <v>66</v>
      </c>
      <c r="B1930" s="7" t="s">
        <v>9</v>
      </c>
      <c r="C1930" s="8">
        <v>132.27513227513228</v>
      </c>
    </row>
    <row r="1931" spans="1:3" x14ac:dyDescent="0.25">
      <c r="A1931" s="6" t="s">
        <v>10</v>
      </c>
      <c r="B1931" s="7" t="s">
        <v>9</v>
      </c>
      <c r="C1931" s="8">
        <v>16.452022611659878</v>
      </c>
    </row>
    <row r="1932" spans="1:3" x14ac:dyDescent="0.25">
      <c r="A1932" s="6" t="s">
        <v>66</v>
      </c>
      <c r="B1932" s="7" t="s">
        <v>9</v>
      </c>
      <c r="C1932" s="8">
        <v>5.6698633156966487</v>
      </c>
    </row>
    <row r="1933" spans="1:3" x14ac:dyDescent="0.25">
      <c r="A1933" s="6" t="s">
        <v>67</v>
      </c>
      <c r="B1933" s="7" t="s">
        <v>8</v>
      </c>
      <c r="C1933" s="8">
        <v>243.09213191799691</v>
      </c>
    </row>
    <row r="1934" spans="1:3" x14ac:dyDescent="0.25">
      <c r="A1934" s="6" t="s">
        <v>65</v>
      </c>
      <c r="B1934" s="7" t="s">
        <v>7</v>
      </c>
      <c r="C1934" s="8">
        <v>508.31792975970427</v>
      </c>
    </row>
    <row r="1935" spans="1:3" x14ac:dyDescent="0.25">
      <c r="A1935" s="6" t="s">
        <v>65</v>
      </c>
      <c r="B1935" s="7" t="s">
        <v>9</v>
      </c>
      <c r="C1935" s="8">
        <v>154.03573629081947</v>
      </c>
    </row>
    <row r="1936" spans="1:3" x14ac:dyDescent="0.25">
      <c r="A1936" s="6" t="s">
        <v>65</v>
      </c>
      <c r="B1936" s="7" t="s">
        <v>7</v>
      </c>
      <c r="C1936" s="8">
        <v>53.912507701786815</v>
      </c>
    </row>
    <row r="1937" spans="1:3" x14ac:dyDescent="0.25">
      <c r="A1937" s="6" t="s">
        <v>66</v>
      </c>
      <c r="B1937" s="7" t="s">
        <v>7</v>
      </c>
      <c r="C1937" s="8">
        <v>110.22927689594357</v>
      </c>
    </row>
    <row r="1938" spans="1:3" x14ac:dyDescent="0.25">
      <c r="A1938" s="6" t="s">
        <v>66</v>
      </c>
      <c r="B1938" s="7" t="s">
        <v>7</v>
      </c>
      <c r="C1938" s="8">
        <v>110.22927689594357</v>
      </c>
    </row>
    <row r="1939" spans="1:3" x14ac:dyDescent="0.25">
      <c r="A1939" s="6" t="s">
        <v>66</v>
      </c>
      <c r="B1939" s="7" t="s">
        <v>7</v>
      </c>
      <c r="C1939" s="8">
        <v>661.37566137566137</v>
      </c>
    </row>
    <row r="1940" spans="1:3" x14ac:dyDescent="0.25">
      <c r="A1940" s="6" t="s">
        <v>65</v>
      </c>
      <c r="B1940" s="7" t="s">
        <v>8</v>
      </c>
      <c r="C1940" s="8">
        <v>770.17868145409739</v>
      </c>
    </row>
    <row r="1941" spans="1:3" x14ac:dyDescent="0.25">
      <c r="A1941" s="6" t="s">
        <v>65</v>
      </c>
      <c r="B1941" s="7" t="s">
        <v>7</v>
      </c>
      <c r="C1941" s="8">
        <v>58.60048259220958</v>
      </c>
    </row>
    <row r="1942" spans="1:3" x14ac:dyDescent="0.25">
      <c r="A1942" s="6" t="s">
        <v>10</v>
      </c>
      <c r="B1942" s="7" t="s">
        <v>7</v>
      </c>
      <c r="C1942" s="8">
        <v>97.767638911520294</v>
      </c>
    </row>
    <row r="1943" spans="1:3" x14ac:dyDescent="0.25">
      <c r="A1943" s="6" t="s">
        <v>66</v>
      </c>
      <c r="B1943" s="7" t="s">
        <v>9</v>
      </c>
      <c r="C1943" s="8">
        <v>176.3668430335097</v>
      </c>
    </row>
    <row r="1944" spans="1:3" x14ac:dyDescent="0.25">
      <c r="A1944" s="6" t="s">
        <v>66</v>
      </c>
      <c r="B1944" s="7" t="s">
        <v>7</v>
      </c>
      <c r="C1944" s="8">
        <v>94.841534391534395</v>
      </c>
    </row>
    <row r="1945" spans="1:3" x14ac:dyDescent="0.25">
      <c r="A1945" s="6" t="s">
        <v>10</v>
      </c>
      <c r="B1945" s="7" t="s">
        <v>12</v>
      </c>
      <c r="C1945" s="8">
        <v>20</v>
      </c>
    </row>
    <row r="1946" spans="1:3" x14ac:dyDescent="0.25">
      <c r="A1946" s="6" t="s">
        <v>65</v>
      </c>
      <c r="B1946" s="7" t="s">
        <v>8</v>
      </c>
      <c r="C1946" s="8">
        <v>68.941744226128904</v>
      </c>
    </row>
    <row r="1947" spans="1:3" x14ac:dyDescent="0.25">
      <c r="A1947" s="6" t="s">
        <v>65</v>
      </c>
      <c r="B1947" s="7" t="s">
        <v>7</v>
      </c>
      <c r="C1947" s="8">
        <v>154.03573629081947</v>
      </c>
    </row>
    <row r="1948" spans="1:3" x14ac:dyDescent="0.25">
      <c r="A1948" s="6" t="s">
        <v>67</v>
      </c>
      <c r="B1948" s="7" t="s">
        <v>8</v>
      </c>
      <c r="C1948" s="8">
        <v>105.89854918987609</v>
      </c>
    </row>
    <row r="1949" spans="1:3" x14ac:dyDescent="0.25">
      <c r="A1949" s="6" t="s">
        <v>65</v>
      </c>
      <c r="B1949" s="7" t="s">
        <v>8</v>
      </c>
      <c r="C1949" s="8">
        <v>46.210720887245841</v>
      </c>
    </row>
    <row r="1950" spans="1:3" x14ac:dyDescent="0.25">
      <c r="A1950" s="6" t="s">
        <v>65</v>
      </c>
      <c r="B1950" s="7" t="s">
        <v>8</v>
      </c>
      <c r="C1950" s="8">
        <v>46.210720887245841</v>
      </c>
    </row>
    <row r="1951" spans="1:3" x14ac:dyDescent="0.25">
      <c r="A1951" s="6" t="s">
        <v>65</v>
      </c>
      <c r="B1951" s="7" t="s">
        <v>8</v>
      </c>
      <c r="C1951" s="8">
        <v>46.210720887245841</v>
      </c>
    </row>
    <row r="1952" spans="1:3" x14ac:dyDescent="0.25">
      <c r="A1952" s="6" t="s">
        <v>66</v>
      </c>
      <c r="B1952" s="7" t="s">
        <v>8</v>
      </c>
      <c r="C1952" s="8">
        <v>66.137566137566139</v>
      </c>
    </row>
    <row r="1953" spans="1:3" x14ac:dyDescent="0.25">
      <c r="A1953" s="6" t="s">
        <v>65</v>
      </c>
      <c r="B1953" s="7" t="s">
        <v>8</v>
      </c>
      <c r="C1953" s="8">
        <v>128.48020762401552</v>
      </c>
    </row>
    <row r="1954" spans="1:3" x14ac:dyDescent="0.25">
      <c r="A1954" s="6" t="s">
        <v>65</v>
      </c>
      <c r="B1954" s="7" t="s">
        <v>7</v>
      </c>
      <c r="C1954" s="8">
        <v>25.696041524803107</v>
      </c>
    </row>
    <row r="1955" spans="1:3" x14ac:dyDescent="0.25">
      <c r="A1955" s="6" t="s">
        <v>68</v>
      </c>
      <c r="B1955" s="7" t="s">
        <v>7</v>
      </c>
      <c r="C1955" s="8">
        <v>146.5375914715122</v>
      </c>
    </row>
    <row r="1956" spans="1:3" x14ac:dyDescent="0.25">
      <c r="A1956" s="6" t="s">
        <v>65</v>
      </c>
      <c r="B1956" s="7" t="s">
        <v>9</v>
      </c>
      <c r="C1956" s="8">
        <v>38.54406228720466</v>
      </c>
    </row>
    <row r="1957" spans="1:3" x14ac:dyDescent="0.25">
      <c r="A1957" s="6" t="s">
        <v>65</v>
      </c>
      <c r="B1957" s="7" t="s">
        <v>8</v>
      </c>
      <c r="C1957" s="8">
        <v>154.03573629081947</v>
      </c>
    </row>
    <row r="1958" spans="1:3" x14ac:dyDescent="0.25">
      <c r="A1958" s="6" t="s">
        <v>65</v>
      </c>
      <c r="B1958" s="7" t="s">
        <v>7</v>
      </c>
      <c r="C1958" s="8">
        <v>77.017868145409736</v>
      </c>
    </row>
    <row r="1959" spans="1:3" x14ac:dyDescent="0.25">
      <c r="A1959" s="6" t="s">
        <v>65</v>
      </c>
      <c r="B1959" s="7" t="s">
        <v>7</v>
      </c>
      <c r="C1959" s="8">
        <v>420.48407445708375</v>
      </c>
    </row>
    <row r="1960" spans="1:3" x14ac:dyDescent="0.25">
      <c r="A1960" s="6" t="s">
        <v>67</v>
      </c>
      <c r="B1960" s="7" t="s">
        <v>7</v>
      </c>
      <c r="C1960" s="8">
        <v>63.539129513925651</v>
      </c>
    </row>
    <row r="1961" spans="1:3" x14ac:dyDescent="0.25">
      <c r="A1961" s="6" t="s">
        <v>65</v>
      </c>
      <c r="B1961" s="7" t="s">
        <v>7</v>
      </c>
      <c r="C1961" s="8">
        <v>46.210720887245841</v>
      </c>
    </row>
    <row r="1962" spans="1:3" x14ac:dyDescent="0.25">
      <c r="A1962" s="6" t="s">
        <v>65</v>
      </c>
      <c r="B1962" s="7" t="s">
        <v>9</v>
      </c>
      <c r="C1962" s="8">
        <v>55.452865064695011</v>
      </c>
    </row>
    <row r="1963" spans="1:3" x14ac:dyDescent="0.25">
      <c r="A1963" s="6" t="s">
        <v>65</v>
      </c>
      <c r="B1963" s="7" t="s">
        <v>7</v>
      </c>
      <c r="C1963" s="8">
        <v>107.82501540357363</v>
      </c>
    </row>
    <row r="1964" spans="1:3" x14ac:dyDescent="0.25">
      <c r="A1964" s="6" t="s">
        <v>66</v>
      </c>
      <c r="B1964" s="7" t="s">
        <v>8</v>
      </c>
      <c r="C1964" s="8">
        <v>88.183421516754848</v>
      </c>
    </row>
    <row r="1965" spans="1:3" x14ac:dyDescent="0.25">
      <c r="A1965" s="6" t="s">
        <v>66</v>
      </c>
      <c r="B1965" s="7" t="s">
        <v>7</v>
      </c>
      <c r="C1965" s="8">
        <v>55.114638447971785</v>
      </c>
    </row>
    <row r="1966" spans="1:3" x14ac:dyDescent="0.25">
      <c r="A1966" s="6" t="s">
        <v>10</v>
      </c>
      <c r="B1966" s="7" t="s">
        <v>7</v>
      </c>
      <c r="C1966" s="8">
        <v>4.123893272438913</v>
      </c>
    </row>
    <row r="1967" spans="1:3" x14ac:dyDescent="0.25">
      <c r="A1967" s="6" t="s">
        <v>66</v>
      </c>
      <c r="B1967" s="7" t="s">
        <v>7</v>
      </c>
      <c r="C1967" s="8">
        <v>97.934215167548501</v>
      </c>
    </row>
    <row r="1968" spans="1:3" x14ac:dyDescent="0.25">
      <c r="A1968" s="6" t="s">
        <v>66</v>
      </c>
      <c r="B1968" s="7" t="s">
        <v>9</v>
      </c>
      <c r="C1968" s="8">
        <v>3.607804232804233</v>
      </c>
    </row>
    <row r="1969" spans="1:3" x14ac:dyDescent="0.25">
      <c r="A1969" s="6" t="s">
        <v>65</v>
      </c>
      <c r="B1969" s="7" t="s">
        <v>8</v>
      </c>
      <c r="C1969" s="8">
        <v>46.210720887245841</v>
      </c>
    </row>
    <row r="1970" spans="1:3" x14ac:dyDescent="0.25">
      <c r="A1970" s="6" t="s">
        <v>65</v>
      </c>
      <c r="B1970" s="7" t="s">
        <v>7</v>
      </c>
      <c r="C1970" s="8">
        <v>154.03573629081947</v>
      </c>
    </row>
    <row r="1971" spans="1:3" x14ac:dyDescent="0.25">
      <c r="A1971" s="6" t="s">
        <v>10</v>
      </c>
      <c r="B1971" s="7" t="s">
        <v>7</v>
      </c>
      <c r="C1971" s="8">
        <v>65.178425941013529</v>
      </c>
    </row>
    <row r="1972" spans="1:3" x14ac:dyDescent="0.25">
      <c r="A1972" s="6" t="s">
        <v>65</v>
      </c>
      <c r="B1972" s="7" t="s">
        <v>8</v>
      </c>
      <c r="C1972" s="8">
        <v>308.07147258163894</v>
      </c>
    </row>
    <row r="1973" spans="1:3" x14ac:dyDescent="0.25">
      <c r="A1973" s="6" t="s">
        <v>65</v>
      </c>
      <c r="B1973" s="7" t="s">
        <v>8</v>
      </c>
      <c r="C1973" s="8">
        <v>308.07147258163894</v>
      </c>
    </row>
    <row r="1974" spans="1:3" x14ac:dyDescent="0.25">
      <c r="A1974" s="6" t="s">
        <v>65</v>
      </c>
      <c r="B1974" s="7" t="s">
        <v>8</v>
      </c>
      <c r="C1974" s="8">
        <v>46.210720887245841</v>
      </c>
    </row>
    <row r="1975" spans="1:3" x14ac:dyDescent="0.25">
      <c r="A1975" s="6" t="s">
        <v>67</v>
      </c>
      <c r="B1975" s="7" t="s">
        <v>7</v>
      </c>
      <c r="C1975" s="8">
        <v>211.79709837975219</v>
      </c>
    </row>
    <row r="1976" spans="1:3" x14ac:dyDescent="0.25">
      <c r="A1976" s="6" t="s">
        <v>65</v>
      </c>
      <c r="B1976" s="7" t="s">
        <v>8</v>
      </c>
      <c r="C1976" s="8">
        <v>46.210720887245841</v>
      </c>
    </row>
    <row r="1977" spans="1:3" x14ac:dyDescent="0.25">
      <c r="A1977" s="6" t="s">
        <v>65</v>
      </c>
      <c r="B1977" s="7" t="s">
        <v>8</v>
      </c>
      <c r="C1977" s="8">
        <v>46.210720887245841</v>
      </c>
    </row>
    <row r="1978" spans="1:3" x14ac:dyDescent="0.25">
      <c r="A1978" s="6" t="s">
        <v>10</v>
      </c>
      <c r="B1978" s="7" t="s">
        <v>7</v>
      </c>
      <c r="C1978" s="8">
        <v>0.58660583346912176</v>
      </c>
    </row>
    <row r="1979" spans="1:3" x14ac:dyDescent="0.25">
      <c r="A1979" s="6" t="s">
        <v>10</v>
      </c>
      <c r="B1979" s="7" t="s">
        <v>7</v>
      </c>
      <c r="C1979" s="8">
        <v>0.55800000000000005</v>
      </c>
    </row>
    <row r="1980" spans="1:3" x14ac:dyDescent="0.25">
      <c r="A1980" s="6" t="s">
        <v>65</v>
      </c>
      <c r="B1980" s="7" t="s">
        <v>9</v>
      </c>
      <c r="C1980" s="8">
        <v>46.210720887245841</v>
      </c>
    </row>
    <row r="1981" spans="1:3" x14ac:dyDescent="0.25">
      <c r="A1981" s="6" t="s">
        <v>65</v>
      </c>
      <c r="B1981" s="7" t="s">
        <v>7</v>
      </c>
      <c r="C1981" s="8">
        <v>30.807147258163894</v>
      </c>
    </row>
    <row r="1982" spans="1:3" x14ac:dyDescent="0.25">
      <c r="A1982" s="6" t="s">
        <v>65</v>
      </c>
      <c r="B1982" s="7" t="s">
        <v>7</v>
      </c>
      <c r="C1982" s="8">
        <v>30.807147258163894</v>
      </c>
    </row>
    <row r="1983" spans="1:3" x14ac:dyDescent="0.25">
      <c r="A1983" s="6" t="s">
        <v>10</v>
      </c>
      <c r="B1983" s="7" t="s">
        <v>7</v>
      </c>
      <c r="C1983" s="8">
        <v>0.55800000000000005</v>
      </c>
    </row>
    <row r="1984" spans="1:3" x14ac:dyDescent="0.25">
      <c r="A1984" s="6" t="s">
        <v>65</v>
      </c>
      <c r="B1984" s="7" t="s">
        <v>8</v>
      </c>
      <c r="C1984" s="8">
        <v>80</v>
      </c>
    </row>
    <row r="1985" spans="1:3" x14ac:dyDescent="0.25">
      <c r="A1985" s="6" t="s">
        <v>65</v>
      </c>
      <c r="B1985" s="7" t="s">
        <v>8</v>
      </c>
      <c r="C1985" s="8">
        <v>100.2145619467321</v>
      </c>
    </row>
    <row r="1986" spans="1:3" x14ac:dyDescent="0.25">
      <c r="A1986" s="6" t="s">
        <v>65</v>
      </c>
      <c r="B1986" s="7" t="s">
        <v>7</v>
      </c>
      <c r="C1986" s="8">
        <v>15.403573629081947</v>
      </c>
    </row>
    <row r="1987" spans="1:3" x14ac:dyDescent="0.25">
      <c r="A1987" s="6" t="s">
        <v>65</v>
      </c>
      <c r="B1987" s="7" t="s">
        <v>7</v>
      </c>
      <c r="C1987" s="8">
        <v>15.403573629081947</v>
      </c>
    </row>
    <row r="1988" spans="1:3" x14ac:dyDescent="0.25">
      <c r="A1988" s="6" t="s">
        <v>65</v>
      </c>
      <c r="B1988" s="7" t="s">
        <v>7</v>
      </c>
      <c r="C1988" s="8">
        <v>15.403573629081947</v>
      </c>
    </row>
    <row r="1989" spans="1:3" x14ac:dyDescent="0.25">
      <c r="A1989" s="6" t="s">
        <v>65</v>
      </c>
      <c r="B1989" s="7" t="s">
        <v>7</v>
      </c>
      <c r="C1989" s="8">
        <v>15.403573629081947</v>
      </c>
    </row>
    <row r="1990" spans="1:3" x14ac:dyDescent="0.25">
      <c r="A1990" s="6" t="s">
        <v>65</v>
      </c>
      <c r="B1990" s="7" t="s">
        <v>7</v>
      </c>
      <c r="C1990" s="8">
        <v>15.403573629081947</v>
      </c>
    </row>
    <row r="1991" spans="1:3" x14ac:dyDescent="0.25">
      <c r="A1991" s="6" t="s">
        <v>65</v>
      </c>
      <c r="B1991" s="7" t="s">
        <v>7</v>
      </c>
      <c r="C1991" s="8">
        <v>15.403573629081947</v>
      </c>
    </row>
    <row r="1992" spans="1:3" x14ac:dyDescent="0.25">
      <c r="A1992" s="6" t="s">
        <v>65</v>
      </c>
      <c r="B1992" s="7" t="s">
        <v>7</v>
      </c>
      <c r="C1992" s="8">
        <v>15.403573629081947</v>
      </c>
    </row>
    <row r="1993" spans="1:3" x14ac:dyDescent="0.25">
      <c r="A1993" s="6" t="s">
        <v>65</v>
      </c>
      <c r="B1993" s="7" t="s">
        <v>7</v>
      </c>
      <c r="C1993" s="8">
        <v>30.807147258163894</v>
      </c>
    </row>
    <row r="1994" spans="1:3" x14ac:dyDescent="0.25">
      <c r="A1994" s="6" t="s">
        <v>65</v>
      </c>
      <c r="B1994" s="7" t="s">
        <v>7</v>
      </c>
      <c r="C1994" s="8">
        <v>30.807147258163894</v>
      </c>
    </row>
    <row r="1995" spans="1:3" x14ac:dyDescent="0.25">
      <c r="A1995" s="6" t="s">
        <v>65</v>
      </c>
      <c r="B1995" s="7" t="s">
        <v>7</v>
      </c>
      <c r="C1995" s="8">
        <v>58.533579790511403</v>
      </c>
    </row>
    <row r="1996" spans="1:3" x14ac:dyDescent="0.25">
      <c r="A1996" s="6" t="s">
        <v>65</v>
      </c>
      <c r="B1996" s="7" t="s">
        <v>7</v>
      </c>
      <c r="C1996" s="8">
        <v>30.807147258163894</v>
      </c>
    </row>
    <row r="1997" spans="1:3" x14ac:dyDescent="0.25">
      <c r="A1997" s="6" t="s">
        <v>65</v>
      </c>
      <c r="B1997" s="7" t="s">
        <v>7</v>
      </c>
      <c r="C1997" s="8">
        <v>30.807147258163894</v>
      </c>
    </row>
    <row r="1998" spans="1:3" x14ac:dyDescent="0.25">
      <c r="A1998" s="6" t="s">
        <v>65</v>
      </c>
      <c r="B1998" s="7" t="s">
        <v>7</v>
      </c>
      <c r="C1998" s="8">
        <v>30.807147258163894</v>
      </c>
    </row>
    <row r="1999" spans="1:3" x14ac:dyDescent="0.25">
      <c r="A1999" s="6" t="s">
        <v>65</v>
      </c>
      <c r="B1999" s="7" t="s">
        <v>7</v>
      </c>
      <c r="C1999" s="8">
        <v>30.807147258163894</v>
      </c>
    </row>
    <row r="2000" spans="1:3" x14ac:dyDescent="0.25">
      <c r="A2000" s="6" t="s">
        <v>65</v>
      </c>
      <c r="B2000" s="7" t="s">
        <v>7</v>
      </c>
      <c r="C2000" s="8">
        <v>30.807147258163894</v>
      </c>
    </row>
    <row r="2001" spans="1:3" x14ac:dyDescent="0.25">
      <c r="A2001" s="6" t="s">
        <v>65</v>
      </c>
      <c r="B2001" s="7" t="s">
        <v>7</v>
      </c>
      <c r="C2001" s="8">
        <v>30.807147258163894</v>
      </c>
    </row>
    <row r="2002" spans="1:3" x14ac:dyDescent="0.25">
      <c r="A2002" s="6" t="s">
        <v>65</v>
      </c>
      <c r="B2002" s="7" t="s">
        <v>7</v>
      </c>
      <c r="C2002" s="8">
        <v>246.60597658656809</v>
      </c>
    </row>
    <row r="2003" spans="1:3" x14ac:dyDescent="0.25">
      <c r="A2003" s="6" t="s">
        <v>66</v>
      </c>
      <c r="B2003" s="7" t="s">
        <v>8</v>
      </c>
      <c r="C2003" s="8">
        <v>132.27513227513228</v>
      </c>
    </row>
    <row r="2004" spans="1:3" x14ac:dyDescent="0.25">
      <c r="A2004" s="6" t="s">
        <v>66</v>
      </c>
      <c r="B2004" s="7" t="s">
        <v>8</v>
      </c>
      <c r="C2004" s="8">
        <v>132.27513227513228</v>
      </c>
    </row>
    <row r="2005" spans="1:3" x14ac:dyDescent="0.25">
      <c r="A2005" s="6" t="s">
        <v>65</v>
      </c>
      <c r="B2005" s="7" t="s">
        <v>9</v>
      </c>
      <c r="C2005" s="8">
        <v>23.105360443622921</v>
      </c>
    </row>
    <row r="2006" spans="1:3" x14ac:dyDescent="0.25">
      <c r="A2006" s="6" t="s">
        <v>65</v>
      </c>
      <c r="B2006" s="7" t="s">
        <v>8</v>
      </c>
      <c r="C2006" s="8">
        <v>123.22858903265558</v>
      </c>
    </row>
    <row r="2007" spans="1:3" x14ac:dyDescent="0.25">
      <c r="A2007" s="6" t="s">
        <v>65</v>
      </c>
      <c r="B2007" s="7" t="s">
        <v>8</v>
      </c>
      <c r="C2007" s="8">
        <v>154.03573629081947</v>
      </c>
    </row>
    <row r="2008" spans="1:3" x14ac:dyDescent="0.25">
      <c r="A2008" s="6" t="s">
        <v>65</v>
      </c>
      <c r="B2008" s="7" t="s">
        <v>8</v>
      </c>
      <c r="C2008" s="8">
        <v>154.03573629081947</v>
      </c>
    </row>
    <row r="2009" spans="1:3" x14ac:dyDescent="0.25">
      <c r="A2009" s="6" t="s">
        <v>65</v>
      </c>
      <c r="B2009" s="7" t="s">
        <v>8</v>
      </c>
      <c r="C2009" s="8">
        <v>184.84288354898337</v>
      </c>
    </row>
    <row r="2010" spans="1:3" x14ac:dyDescent="0.25">
      <c r="A2010" s="6" t="s">
        <v>65</v>
      </c>
      <c r="B2010" s="7" t="s">
        <v>8</v>
      </c>
      <c r="C2010" s="8">
        <v>154.03573629081947</v>
      </c>
    </row>
    <row r="2011" spans="1:3" x14ac:dyDescent="0.25">
      <c r="A2011" s="6" t="s">
        <v>10</v>
      </c>
      <c r="B2011" s="7" t="s">
        <v>7</v>
      </c>
      <c r="C2011" s="8">
        <v>123.5</v>
      </c>
    </row>
    <row r="2012" spans="1:3" x14ac:dyDescent="0.25">
      <c r="A2012" s="6" t="s">
        <v>67</v>
      </c>
      <c r="B2012" s="7" t="s">
        <v>8</v>
      </c>
      <c r="C2012" s="8">
        <v>158.84782378481412</v>
      </c>
    </row>
    <row r="2013" spans="1:3" x14ac:dyDescent="0.25">
      <c r="A2013" s="6" t="s">
        <v>65</v>
      </c>
      <c r="B2013" s="7" t="s">
        <v>7</v>
      </c>
      <c r="C2013" s="8">
        <v>72.388831437435371</v>
      </c>
    </row>
    <row r="2014" spans="1:3" x14ac:dyDescent="0.25">
      <c r="A2014" s="6" t="s">
        <v>65</v>
      </c>
      <c r="B2014" s="7" t="s">
        <v>7</v>
      </c>
      <c r="C2014" s="8">
        <v>15.403573629081947</v>
      </c>
    </row>
    <row r="2015" spans="1:3" x14ac:dyDescent="0.25">
      <c r="A2015" s="6" t="s">
        <v>65</v>
      </c>
      <c r="B2015" s="7" t="s">
        <v>7</v>
      </c>
      <c r="C2015" s="8">
        <v>15.403573629081947</v>
      </c>
    </row>
    <row r="2016" spans="1:3" x14ac:dyDescent="0.25">
      <c r="A2016" s="6" t="s">
        <v>65</v>
      </c>
      <c r="B2016" s="7" t="s">
        <v>7</v>
      </c>
      <c r="C2016" s="8">
        <v>15.403573629081947</v>
      </c>
    </row>
    <row r="2017" spans="1:3" x14ac:dyDescent="0.25">
      <c r="A2017" s="6" t="s">
        <v>65</v>
      </c>
      <c r="B2017" s="7" t="s">
        <v>7</v>
      </c>
      <c r="C2017" s="8">
        <v>15.403573629081947</v>
      </c>
    </row>
    <row r="2018" spans="1:3" x14ac:dyDescent="0.25">
      <c r="A2018" s="6" t="s">
        <v>65</v>
      </c>
      <c r="B2018" s="7" t="s">
        <v>7</v>
      </c>
      <c r="C2018" s="8">
        <v>15.403573629081947</v>
      </c>
    </row>
    <row r="2019" spans="1:3" x14ac:dyDescent="0.25">
      <c r="A2019" s="6" t="s">
        <v>65</v>
      </c>
      <c r="B2019" s="7" t="s">
        <v>7</v>
      </c>
      <c r="C2019" s="8">
        <v>15.403573629081947</v>
      </c>
    </row>
    <row r="2020" spans="1:3" x14ac:dyDescent="0.25">
      <c r="A2020" s="6" t="s">
        <v>65</v>
      </c>
      <c r="B2020" s="7" t="s">
        <v>7</v>
      </c>
      <c r="C2020" s="8">
        <v>15.403573629081947</v>
      </c>
    </row>
    <row r="2021" spans="1:3" x14ac:dyDescent="0.25">
      <c r="A2021" s="6" t="s">
        <v>65</v>
      </c>
      <c r="B2021" s="7" t="s">
        <v>7</v>
      </c>
      <c r="C2021" s="8">
        <v>15.403573629081947</v>
      </c>
    </row>
    <row r="2022" spans="1:3" x14ac:dyDescent="0.25">
      <c r="A2022" s="6" t="s">
        <v>65</v>
      </c>
      <c r="B2022" s="7" t="s">
        <v>7</v>
      </c>
      <c r="C2022" s="8">
        <v>15.403573629081947</v>
      </c>
    </row>
    <row r="2023" spans="1:3" x14ac:dyDescent="0.25">
      <c r="A2023" s="6" t="s">
        <v>65</v>
      </c>
      <c r="B2023" s="7" t="s">
        <v>7</v>
      </c>
      <c r="C2023" s="8">
        <v>15.403573629081947</v>
      </c>
    </row>
    <row r="2024" spans="1:3" x14ac:dyDescent="0.25">
      <c r="A2024" s="6" t="s">
        <v>65</v>
      </c>
      <c r="B2024" s="7" t="s">
        <v>7</v>
      </c>
      <c r="C2024" s="8">
        <v>15.403573629081947</v>
      </c>
    </row>
    <row r="2025" spans="1:3" x14ac:dyDescent="0.25">
      <c r="A2025" s="6" t="s">
        <v>65</v>
      </c>
      <c r="B2025" s="7" t="s">
        <v>7</v>
      </c>
      <c r="C2025" s="8">
        <v>15.403573629081947</v>
      </c>
    </row>
    <row r="2026" spans="1:3" x14ac:dyDescent="0.25">
      <c r="A2026" s="6" t="s">
        <v>67</v>
      </c>
      <c r="B2026" s="7" t="s">
        <v>8</v>
      </c>
      <c r="C2026" s="8">
        <v>128.60108016520175</v>
      </c>
    </row>
    <row r="2027" spans="1:3" x14ac:dyDescent="0.25">
      <c r="A2027" s="6" t="s">
        <v>10</v>
      </c>
      <c r="B2027" s="7" t="s">
        <v>8</v>
      </c>
      <c r="C2027" s="8">
        <v>400</v>
      </c>
    </row>
    <row r="2028" spans="1:3" x14ac:dyDescent="0.25">
      <c r="A2028" s="6" t="s">
        <v>67</v>
      </c>
      <c r="B2028" s="7" t="s">
        <v>8</v>
      </c>
      <c r="C2028" s="8">
        <v>211.79709837975219</v>
      </c>
    </row>
    <row r="2029" spans="1:3" x14ac:dyDescent="0.25">
      <c r="A2029" s="6" t="s">
        <v>67</v>
      </c>
      <c r="B2029" s="7" t="s">
        <v>9</v>
      </c>
      <c r="C2029" s="8">
        <v>211.79709837975219</v>
      </c>
    </row>
    <row r="2030" spans="1:3" x14ac:dyDescent="0.25">
      <c r="A2030" s="6" t="s">
        <v>10</v>
      </c>
      <c r="B2030" s="7" t="s">
        <v>8</v>
      </c>
      <c r="C2030" s="8">
        <v>50</v>
      </c>
    </row>
    <row r="2031" spans="1:3" x14ac:dyDescent="0.25">
      <c r="A2031" s="6" t="s">
        <v>65</v>
      </c>
      <c r="B2031" s="7" t="s">
        <v>7</v>
      </c>
      <c r="C2031" s="8">
        <v>15.403573629081947</v>
      </c>
    </row>
    <row r="2032" spans="1:3" x14ac:dyDescent="0.25">
      <c r="A2032" s="6" t="s">
        <v>65</v>
      </c>
      <c r="B2032" s="7" t="s">
        <v>7</v>
      </c>
      <c r="C2032" s="8">
        <v>15.403573629081947</v>
      </c>
    </row>
    <row r="2033" spans="1:3" x14ac:dyDescent="0.25">
      <c r="A2033" s="6" t="s">
        <v>65</v>
      </c>
      <c r="B2033" s="7" t="s">
        <v>7</v>
      </c>
      <c r="C2033" s="8">
        <v>15.403573629081947</v>
      </c>
    </row>
    <row r="2034" spans="1:3" x14ac:dyDescent="0.25">
      <c r="A2034" s="6" t="s">
        <v>65</v>
      </c>
      <c r="B2034" s="7" t="s">
        <v>7</v>
      </c>
      <c r="C2034" s="8">
        <v>15.403573629081947</v>
      </c>
    </row>
    <row r="2035" spans="1:3" x14ac:dyDescent="0.25">
      <c r="A2035" s="6" t="s">
        <v>65</v>
      </c>
      <c r="B2035" s="7" t="s">
        <v>7</v>
      </c>
      <c r="C2035" s="8">
        <v>15.403573629081947</v>
      </c>
    </row>
    <row r="2036" spans="1:3" x14ac:dyDescent="0.25">
      <c r="A2036" s="6" t="s">
        <v>65</v>
      </c>
      <c r="B2036" s="7" t="s">
        <v>7</v>
      </c>
      <c r="C2036" s="8">
        <v>15.403573629081947</v>
      </c>
    </row>
    <row r="2037" spans="1:3" x14ac:dyDescent="0.25">
      <c r="A2037" s="6" t="s">
        <v>65</v>
      </c>
      <c r="B2037" s="7" t="s">
        <v>7</v>
      </c>
      <c r="C2037" s="8">
        <v>15.403573629081947</v>
      </c>
    </row>
    <row r="2038" spans="1:3" x14ac:dyDescent="0.25">
      <c r="A2038" s="6" t="s">
        <v>65</v>
      </c>
      <c r="B2038" s="7" t="s">
        <v>7</v>
      </c>
      <c r="C2038" s="8">
        <v>15.403573629081947</v>
      </c>
    </row>
    <row r="2039" spans="1:3" x14ac:dyDescent="0.25">
      <c r="A2039" s="6" t="s">
        <v>65</v>
      </c>
      <c r="B2039" s="7" t="s">
        <v>7</v>
      </c>
      <c r="C2039" s="8">
        <v>15.403573629081947</v>
      </c>
    </row>
    <row r="2040" spans="1:3" x14ac:dyDescent="0.25">
      <c r="A2040" s="6" t="s">
        <v>65</v>
      </c>
      <c r="B2040" s="7" t="s">
        <v>7</v>
      </c>
      <c r="C2040" s="8">
        <v>15.403573629081947</v>
      </c>
    </row>
    <row r="2041" spans="1:3" x14ac:dyDescent="0.25">
      <c r="A2041" s="6" t="s">
        <v>65</v>
      </c>
      <c r="B2041" s="7" t="s">
        <v>7</v>
      </c>
      <c r="C2041" s="8">
        <v>15.403573629081947</v>
      </c>
    </row>
    <row r="2042" spans="1:3" x14ac:dyDescent="0.25">
      <c r="A2042" s="6" t="s">
        <v>65</v>
      </c>
      <c r="B2042" s="7" t="s">
        <v>7</v>
      </c>
      <c r="C2042" s="8">
        <v>15.403573629081947</v>
      </c>
    </row>
    <row r="2043" spans="1:3" x14ac:dyDescent="0.25">
      <c r="A2043" s="6" t="s">
        <v>67</v>
      </c>
      <c r="B2043" s="7" t="s">
        <v>8</v>
      </c>
      <c r="C2043" s="8">
        <v>105.89854918987609</v>
      </c>
    </row>
    <row r="2044" spans="1:3" x14ac:dyDescent="0.25">
      <c r="A2044" s="6" t="s">
        <v>65</v>
      </c>
      <c r="B2044" s="7" t="s">
        <v>7</v>
      </c>
      <c r="C2044" s="8">
        <v>15.403573629081947</v>
      </c>
    </row>
    <row r="2045" spans="1:3" x14ac:dyDescent="0.25">
      <c r="A2045" s="6" t="s">
        <v>65</v>
      </c>
      <c r="B2045" s="7" t="s">
        <v>7</v>
      </c>
      <c r="C2045" s="8">
        <v>15.403573629081947</v>
      </c>
    </row>
    <row r="2046" spans="1:3" x14ac:dyDescent="0.25">
      <c r="A2046" s="6" t="s">
        <v>65</v>
      </c>
      <c r="B2046" s="7" t="s">
        <v>7</v>
      </c>
      <c r="C2046" s="8">
        <v>15.403573629081947</v>
      </c>
    </row>
    <row r="2047" spans="1:3" x14ac:dyDescent="0.25">
      <c r="A2047" s="6" t="s">
        <v>65</v>
      </c>
      <c r="B2047" s="7" t="s">
        <v>7</v>
      </c>
      <c r="C2047" s="8">
        <v>15.403573629081947</v>
      </c>
    </row>
    <row r="2048" spans="1:3" x14ac:dyDescent="0.25">
      <c r="A2048" s="6" t="s">
        <v>65</v>
      </c>
      <c r="B2048" s="7" t="s">
        <v>7</v>
      </c>
      <c r="C2048" s="8">
        <v>15.403573629081947</v>
      </c>
    </row>
    <row r="2049" spans="1:3" x14ac:dyDescent="0.25">
      <c r="A2049" s="6" t="s">
        <v>65</v>
      </c>
      <c r="B2049" s="7" t="s">
        <v>7</v>
      </c>
      <c r="C2049" s="8">
        <v>15.403573629081947</v>
      </c>
    </row>
    <row r="2050" spans="1:3" x14ac:dyDescent="0.25">
      <c r="A2050" s="6" t="s">
        <v>65</v>
      </c>
      <c r="B2050" s="7" t="s">
        <v>7</v>
      </c>
      <c r="C2050" s="8">
        <v>15.403573629081947</v>
      </c>
    </row>
    <row r="2051" spans="1:3" x14ac:dyDescent="0.25">
      <c r="A2051" s="6" t="s">
        <v>65</v>
      </c>
      <c r="B2051" s="7" t="s">
        <v>7</v>
      </c>
      <c r="C2051" s="8">
        <v>15.403573629081947</v>
      </c>
    </row>
    <row r="2052" spans="1:3" x14ac:dyDescent="0.25">
      <c r="A2052" s="6" t="s">
        <v>65</v>
      </c>
      <c r="B2052" s="7" t="s">
        <v>7</v>
      </c>
      <c r="C2052" s="8">
        <v>15.403573629081947</v>
      </c>
    </row>
    <row r="2053" spans="1:3" x14ac:dyDescent="0.25">
      <c r="A2053" s="6" t="s">
        <v>65</v>
      </c>
      <c r="B2053" s="7" t="s">
        <v>7</v>
      </c>
      <c r="C2053" s="8">
        <v>15.403573629081947</v>
      </c>
    </row>
    <row r="2054" spans="1:3" x14ac:dyDescent="0.25">
      <c r="A2054" s="6" t="s">
        <v>65</v>
      </c>
      <c r="B2054" s="7" t="s">
        <v>7</v>
      </c>
      <c r="C2054" s="8">
        <v>15.403573629081947</v>
      </c>
    </row>
    <row r="2055" spans="1:3" x14ac:dyDescent="0.25">
      <c r="A2055" s="6" t="s">
        <v>66</v>
      </c>
      <c r="B2055" s="7" t="s">
        <v>7</v>
      </c>
      <c r="C2055" s="8">
        <v>19.841269841269842</v>
      </c>
    </row>
    <row r="2056" spans="1:3" x14ac:dyDescent="0.25">
      <c r="A2056" s="6" t="s">
        <v>66</v>
      </c>
      <c r="B2056" s="7" t="s">
        <v>7</v>
      </c>
      <c r="C2056" s="8">
        <v>2.7834215167548502</v>
      </c>
    </row>
    <row r="2057" spans="1:3" x14ac:dyDescent="0.25">
      <c r="A2057" s="6" t="s">
        <v>65</v>
      </c>
      <c r="B2057" s="7" t="s">
        <v>7</v>
      </c>
      <c r="C2057" s="8">
        <v>15.403573629081947</v>
      </c>
    </row>
    <row r="2058" spans="1:3" x14ac:dyDescent="0.25">
      <c r="A2058" s="6" t="s">
        <v>65</v>
      </c>
      <c r="B2058" s="7" t="s">
        <v>7</v>
      </c>
      <c r="C2058" s="8">
        <v>15.403573629081947</v>
      </c>
    </row>
    <row r="2059" spans="1:3" x14ac:dyDescent="0.25">
      <c r="A2059" s="6" t="s">
        <v>65</v>
      </c>
      <c r="B2059" s="7" t="s">
        <v>7</v>
      </c>
      <c r="C2059" s="8">
        <v>15.403573629081947</v>
      </c>
    </row>
    <row r="2060" spans="1:3" x14ac:dyDescent="0.25">
      <c r="A2060" s="6" t="s">
        <v>65</v>
      </c>
      <c r="B2060" s="7" t="s">
        <v>7</v>
      </c>
      <c r="C2060" s="8">
        <v>15.403573629081947</v>
      </c>
    </row>
    <row r="2061" spans="1:3" x14ac:dyDescent="0.25">
      <c r="A2061" s="6" t="s">
        <v>65</v>
      </c>
      <c r="B2061" s="7" t="s">
        <v>7</v>
      </c>
      <c r="C2061" s="8">
        <v>15.403573629081947</v>
      </c>
    </row>
    <row r="2062" spans="1:3" x14ac:dyDescent="0.25">
      <c r="A2062" s="6" t="s">
        <v>65</v>
      </c>
      <c r="B2062" s="7" t="s">
        <v>7</v>
      </c>
      <c r="C2062" s="8">
        <v>15.403573629081947</v>
      </c>
    </row>
    <row r="2063" spans="1:3" x14ac:dyDescent="0.25">
      <c r="A2063" s="6" t="s">
        <v>66</v>
      </c>
      <c r="B2063" s="7" t="s">
        <v>7</v>
      </c>
      <c r="C2063" s="8">
        <v>661.37566137566137</v>
      </c>
    </row>
    <row r="2064" spans="1:3" x14ac:dyDescent="0.25">
      <c r="A2064" s="6" t="s">
        <v>66</v>
      </c>
      <c r="B2064" s="7" t="s">
        <v>7</v>
      </c>
      <c r="C2064" s="8">
        <v>39.682539682539684</v>
      </c>
    </row>
    <row r="2065" spans="1:3" x14ac:dyDescent="0.25">
      <c r="A2065" s="6" t="s">
        <v>65</v>
      </c>
      <c r="B2065" s="7" t="s">
        <v>8</v>
      </c>
      <c r="C2065" s="8">
        <v>1.5403573629081948</v>
      </c>
    </row>
    <row r="2066" spans="1:3" x14ac:dyDescent="0.25">
      <c r="A2066" s="6" t="s">
        <v>65</v>
      </c>
      <c r="B2066" s="7" t="s">
        <v>7</v>
      </c>
      <c r="C2066" s="8">
        <v>15.403573629081947</v>
      </c>
    </row>
    <row r="2067" spans="1:3" x14ac:dyDescent="0.25">
      <c r="A2067" s="6" t="s">
        <v>65</v>
      </c>
      <c r="B2067" s="7" t="s">
        <v>7</v>
      </c>
      <c r="C2067" s="8">
        <v>15.403573629081947</v>
      </c>
    </row>
    <row r="2068" spans="1:3" x14ac:dyDescent="0.25">
      <c r="A2068" s="6" t="s">
        <v>65</v>
      </c>
      <c r="B2068" s="7" t="s">
        <v>7</v>
      </c>
      <c r="C2068" s="8">
        <v>15.403573629081947</v>
      </c>
    </row>
    <row r="2069" spans="1:3" x14ac:dyDescent="0.25">
      <c r="A2069" s="6" t="s">
        <v>65</v>
      </c>
      <c r="B2069" s="7" t="s">
        <v>7</v>
      </c>
      <c r="C2069" s="8">
        <v>15.403573629081947</v>
      </c>
    </row>
    <row r="2070" spans="1:3" x14ac:dyDescent="0.25">
      <c r="A2070" s="6" t="s">
        <v>65</v>
      </c>
      <c r="B2070" s="7" t="s">
        <v>7</v>
      </c>
      <c r="C2070" s="8">
        <v>15.403573629081947</v>
      </c>
    </row>
    <row r="2071" spans="1:3" x14ac:dyDescent="0.25">
      <c r="A2071" s="6" t="s">
        <v>65</v>
      </c>
      <c r="B2071" s="7" t="s">
        <v>7</v>
      </c>
      <c r="C2071" s="8">
        <v>15.403573629081947</v>
      </c>
    </row>
    <row r="2072" spans="1:3" x14ac:dyDescent="0.25">
      <c r="A2072" s="6" t="s">
        <v>65</v>
      </c>
      <c r="B2072" s="7" t="s">
        <v>7</v>
      </c>
      <c r="C2072" s="8">
        <v>15.403573629081947</v>
      </c>
    </row>
    <row r="2073" spans="1:3" x14ac:dyDescent="0.25">
      <c r="A2073" s="6" t="s">
        <v>67</v>
      </c>
      <c r="B2073" s="7" t="s">
        <v>7</v>
      </c>
      <c r="C2073" s="8">
        <v>105.89854918987609</v>
      </c>
    </row>
    <row r="2074" spans="1:3" x14ac:dyDescent="0.25">
      <c r="A2074" s="6" t="s">
        <v>10</v>
      </c>
      <c r="B2074" s="7" t="s">
        <v>7</v>
      </c>
      <c r="C2074" s="8">
        <v>1947.7306409049929</v>
      </c>
    </row>
    <row r="2075" spans="1:3" x14ac:dyDescent="0.25">
      <c r="A2075" s="6" t="s">
        <v>66</v>
      </c>
      <c r="B2075" s="7" t="s">
        <v>7</v>
      </c>
      <c r="C2075" s="8">
        <v>661.37566137566137</v>
      </c>
    </row>
    <row r="2076" spans="1:3" x14ac:dyDescent="0.25">
      <c r="A2076" s="6" t="s">
        <v>65</v>
      </c>
      <c r="B2076" s="7" t="s">
        <v>8</v>
      </c>
      <c r="C2076" s="8">
        <v>77.088124574409321</v>
      </c>
    </row>
    <row r="2077" spans="1:3" x14ac:dyDescent="0.25">
      <c r="A2077" s="6" t="s">
        <v>65</v>
      </c>
      <c r="B2077" s="7" t="s">
        <v>8</v>
      </c>
      <c r="C2077" s="8">
        <v>128.48020762401552</v>
      </c>
    </row>
    <row r="2078" spans="1:3" x14ac:dyDescent="0.25">
      <c r="A2078" s="6" t="s">
        <v>65</v>
      </c>
      <c r="B2078" s="7" t="s">
        <v>7</v>
      </c>
      <c r="C2078" s="8">
        <v>15.403573629081947</v>
      </c>
    </row>
    <row r="2079" spans="1:3" x14ac:dyDescent="0.25">
      <c r="A2079" s="6" t="s">
        <v>65</v>
      </c>
      <c r="B2079" s="7" t="s">
        <v>7</v>
      </c>
      <c r="C2079" s="8">
        <v>15.403573629081947</v>
      </c>
    </row>
    <row r="2080" spans="1:3" x14ac:dyDescent="0.25">
      <c r="A2080" s="6" t="s">
        <v>65</v>
      </c>
      <c r="B2080" s="7" t="s">
        <v>7</v>
      </c>
      <c r="C2080" s="8">
        <v>30.807147258163894</v>
      </c>
    </row>
    <row r="2081" spans="1:3" x14ac:dyDescent="0.25">
      <c r="A2081" s="6" t="s">
        <v>10</v>
      </c>
      <c r="B2081" s="7" t="s">
        <v>7</v>
      </c>
      <c r="C2081" s="8">
        <v>123.5</v>
      </c>
    </row>
    <row r="2082" spans="1:3" x14ac:dyDescent="0.25">
      <c r="A2082" s="6" t="s">
        <v>10</v>
      </c>
      <c r="B2082" s="7" t="s">
        <v>7</v>
      </c>
      <c r="C2082" s="8">
        <v>131.68287739294669</v>
      </c>
    </row>
    <row r="2083" spans="1:3" x14ac:dyDescent="0.25">
      <c r="A2083" s="6" t="s">
        <v>65</v>
      </c>
      <c r="B2083" s="7" t="s">
        <v>7</v>
      </c>
      <c r="C2083" s="8">
        <v>34.470872113064452</v>
      </c>
    </row>
    <row r="2084" spans="1:3" x14ac:dyDescent="0.25">
      <c r="A2084" s="6" t="s">
        <v>67</v>
      </c>
      <c r="B2084" s="7" t="s">
        <v>8</v>
      </c>
      <c r="C2084" s="8">
        <v>105.89854918987609</v>
      </c>
    </row>
    <row r="2085" spans="1:3" x14ac:dyDescent="0.25">
      <c r="A2085" s="6" t="s">
        <v>67</v>
      </c>
      <c r="B2085" s="7" t="s">
        <v>8</v>
      </c>
      <c r="C2085" s="8">
        <v>5294.9274594938051</v>
      </c>
    </row>
    <row r="2086" spans="1:3" x14ac:dyDescent="0.25">
      <c r="A2086" s="6" t="s">
        <v>67</v>
      </c>
      <c r="B2086" s="7" t="s">
        <v>8</v>
      </c>
      <c r="C2086" s="8">
        <v>1588.4782378481414</v>
      </c>
    </row>
    <row r="2087" spans="1:3" x14ac:dyDescent="0.25">
      <c r="A2087" s="6" t="s">
        <v>67</v>
      </c>
      <c r="B2087" s="7" t="s">
        <v>8</v>
      </c>
      <c r="C2087" s="8">
        <v>317.69564756962825</v>
      </c>
    </row>
    <row r="2088" spans="1:3" x14ac:dyDescent="0.25">
      <c r="A2088" s="6" t="s">
        <v>67</v>
      </c>
      <c r="B2088" s="7" t="s">
        <v>8</v>
      </c>
      <c r="C2088" s="8">
        <v>370.64492216456637</v>
      </c>
    </row>
    <row r="2089" spans="1:3" x14ac:dyDescent="0.25">
      <c r="A2089" s="6" t="s">
        <v>65</v>
      </c>
      <c r="B2089" s="7" t="s">
        <v>9</v>
      </c>
      <c r="C2089" s="8">
        <v>231.05360443622922</v>
      </c>
    </row>
    <row r="2090" spans="1:3" x14ac:dyDescent="0.25">
      <c r="A2090" s="6" t="s">
        <v>65</v>
      </c>
      <c r="B2090" s="7" t="s">
        <v>7</v>
      </c>
      <c r="C2090" s="8">
        <v>38.54406228720466</v>
      </c>
    </row>
    <row r="2091" spans="1:3" x14ac:dyDescent="0.25">
      <c r="A2091" s="6" t="s">
        <v>65</v>
      </c>
      <c r="B2091" s="7" t="s">
        <v>7</v>
      </c>
      <c r="C2091" s="8">
        <v>22.406066873491898</v>
      </c>
    </row>
    <row r="2092" spans="1:3" x14ac:dyDescent="0.25">
      <c r="A2092" s="6" t="s">
        <v>65</v>
      </c>
      <c r="B2092" s="7" t="s">
        <v>8</v>
      </c>
      <c r="C2092" s="8">
        <v>61.614294516327789</v>
      </c>
    </row>
    <row r="2093" spans="1:3" x14ac:dyDescent="0.25">
      <c r="A2093" s="6" t="s">
        <v>65</v>
      </c>
      <c r="B2093" s="7" t="s">
        <v>8</v>
      </c>
      <c r="C2093" s="8">
        <v>46.210720887245841</v>
      </c>
    </row>
    <row r="2094" spans="1:3" x14ac:dyDescent="0.25">
      <c r="A2094" s="6" t="s">
        <v>65</v>
      </c>
      <c r="B2094" s="7" t="s">
        <v>7</v>
      </c>
      <c r="C2094" s="8">
        <v>77.017868145409736</v>
      </c>
    </row>
    <row r="2095" spans="1:3" x14ac:dyDescent="0.25">
      <c r="A2095" s="6" t="s">
        <v>65</v>
      </c>
      <c r="B2095" s="7" t="s">
        <v>7</v>
      </c>
      <c r="C2095" s="8">
        <v>46.210720887245841</v>
      </c>
    </row>
    <row r="2096" spans="1:3" x14ac:dyDescent="0.25">
      <c r="A2096" s="6" t="s">
        <v>65</v>
      </c>
      <c r="B2096" s="7" t="s">
        <v>7</v>
      </c>
      <c r="C2096" s="8">
        <v>37.917959324370905</v>
      </c>
    </row>
    <row r="2097" spans="1:3" x14ac:dyDescent="0.25">
      <c r="A2097" s="6" t="s">
        <v>66</v>
      </c>
      <c r="B2097" s="7" t="s">
        <v>7</v>
      </c>
      <c r="C2097" s="8">
        <v>65</v>
      </c>
    </row>
    <row r="2098" spans="1:3" x14ac:dyDescent="0.25">
      <c r="A2098" s="6" t="s">
        <v>67</v>
      </c>
      <c r="B2098" s="7" t="s">
        <v>7</v>
      </c>
      <c r="C2098" s="8">
        <v>52.949274594938046</v>
      </c>
    </row>
    <row r="2099" spans="1:3" x14ac:dyDescent="0.25">
      <c r="A2099" s="6" t="s">
        <v>66</v>
      </c>
      <c r="B2099" s="7" t="s">
        <v>7</v>
      </c>
      <c r="C2099" s="8">
        <v>3.6080246913580249</v>
      </c>
    </row>
    <row r="2100" spans="1:3" x14ac:dyDescent="0.25">
      <c r="A2100" s="6" t="s">
        <v>65</v>
      </c>
      <c r="B2100" s="7" t="s">
        <v>7</v>
      </c>
      <c r="C2100" s="8">
        <v>12.848020762401553</v>
      </c>
    </row>
    <row r="2101" spans="1:3" x14ac:dyDescent="0.25">
      <c r="A2101" s="6" t="s">
        <v>66</v>
      </c>
      <c r="B2101" s="7" t="s">
        <v>7</v>
      </c>
      <c r="C2101" s="8">
        <v>22.045855379188712</v>
      </c>
    </row>
    <row r="2102" spans="1:3" x14ac:dyDescent="0.25">
      <c r="A2102" s="6" t="s">
        <v>68</v>
      </c>
      <c r="B2102" s="7" t="s">
        <v>7</v>
      </c>
      <c r="C2102" s="8">
        <v>91.585994669695125</v>
      </c>
    </row>
    <row r="2103" spans="1:3" x14ac:dyDescent="0.25">
      <c r="A2103" s="6" t="s">
        <v>68</v>
      </c>
      <c r="B2103" s="7" t="s">
        <v>9</v>
      </c>
      <c r="C2103" s="8">
        <v>27.475798400908538</v>
      </c>
    </row>
    <row r="2104" spans="1:3" x14ac:dyDescent="0.25">
      <c r="A2104" s="6" t="s">
        <v>66</v>
      </c>
      <c r="B2104" s="7" t="s">
        <v>8</v>
      </c>
      <c r="C2104" s="8">
        <v>44.091710758377424</v>
      </c>
    </row>
    <row r="2105" spans="1:3" x14ac:dyDescent="0.25">
      <c r="A2105" s="6" t="s">
        <v>66</v>
      </c>
      <c r="B2105" s="7" t="s">
        <v>8</v>
      </c>
      <c r="C2105" s="8">
        <v>44.091710758377424</v>
      </c>
    </row>
    <row r="2106" spans="1:3" x14ac:dyDescent="0.25">
      <c r="A2106" s="6" t="s">
        <v>66</v>
      </c>
      <c r="B2106" s="7" t="s">
        <v>8</v>
      </c>
      <c r="C2106" s="8">
        <v>44.091710758377424</v>
      </c>
    </row>
    <row r="2107" spans="1:3" x14ac:dyDescent="0.25">
      <c r="A2107" s="6" t="s">
        <v>67</v>
      </c>
      <c r="B2107" s="7" t="s">
        <v>8</v>
      </c>
      <c r="C2107" s="8">
        <v>370.64492216456637</v>
      </c>
    </row>
    <row r="2108" spans="1:3" x14ac:dyDescent="0.25">
      <c r="A2108" s="6" t="s">
        <v>65</v>
      </c>
      <c r="B2108" s="7" t="s">
        <v>8</v>
      </c>
      <c r="C2108" s="8">
        <v>64.24010381200776</v>
      </c>
    </row>
    <row r="2109" spans="1:3" x14ac:dyDescent="0.25">
      <c r="A2109" s="6" t="s">
        <v>65</v>
      </c>
      <c r="B2109" s="7" t="s">
        <v>11</v>
      </c>
      <c r="C2109" s="8">
        <v>344.70872113064462</v>
      </c>
    </row>
    <row r="2110" spans="1:3" x14ac:dyDescent="0.25">
      <c r="A2110" s="6" t="s">
        <v>66</v>
      </c>
      <c r="B2110" s="7" t="s">
        <v>7</v>
      </c>
      <c r="C2110" s="8">
        <v>132.27513227513228</v>
      </c>
    </row>
    <row r="2111" spans="1:3" x14ac:dyDescent="0.25">
      <c r="A2111" s="6" t="s">
        <v>65</v>
      </c>
      <c r="B2111" s="7" t="s">
        <v>8</v>
      </c>
      <c r="C2111" s="8">
        <v>69.316081330868769</v>
      </c>
    </row>
    <row r="2112" spans="1:3" x14ac:dyDescent="0.25">
      <c r="A2112" s="6" t="s">
        <v>65</v>
      </c>
      <c r="B2112" s="7" t="s">
        <v>7</v>
      </c>
      <c r="C2112" s="8">
        <v>15.403573629081947</v>
      </c>
    </row>
    <row r="2113" spans="1:3" x14ac:dyDescent="0.25">
      <c r="A2113" s="6" t="s">
        <v>65</v>
      </c>
      <c r="B2113" s="7" t="s">
        <v>7</v>
      </c>
      <c r="C2113" s="8">
        <v>15.403573629081947</v>
      </c>
    </row>
    <row r="2114" spans="1:3" x14ac:dyDescent="0.25">
      <c r="A2114" s="6" t="s">
        <v>65</v>
      </c>
      <c r="B2114" s="7" t="s">
        <v>7</v>
      </c>
      <c r="C2114" s="8">
        <v>15.403573629081947</v>
      </c>
    </row>
    <row r="2115" spans="1:3" x14ac:dyDescent="0.25">
      <c r="A2115" s="6" t="s">
        <v>65</v>
      </c>
      <c r="B2115" s="7" t="s">
        <v>7</v>
      </c>
      <c r="C2115" s="8">
        <v>15.403573629081947</v>
      </c>
    </row>
    <row r="2116" spans="1:3" x14ac:dyDescent="0.25">
      <c r="A2116" s="6" t="s">
        <v>65</v>
      </c>
      <c r="B2116" s="7" t="s">
        <v>7</v>
      </c>
      <c r="C2116" s="8">
        <v>15.403573629081947</v>
      </c>
    </row>
    <row r="2117" spans="1:3" x14ac:dyDescent="0.25">
      <c r="A2117" s="6" t="s">
        <v>65</v>
      </c>
      <c r="B2117" s="7" t="s">
        <v>7</v>
      </c>
      <c r="C2117" s="8">
        <v>15.403573629081947</v>
      </c>
    </row>
    <row r="2118" spans="1:3" x14ac:dyDescent="0.25">
      <c r="A2118" s="6" t="s">
        <v>65</v>
      </c>
      <c r="B2118" s="7" t="s">
        <v>7</v>
      </c>
      <c r="C2118" s="8">
        <v>107.82501540357363</v>
      </c>
    </row>
    <row r="2119" spans="1:3" x14ac:dyDescent="0.25">
      <c r="A2119" s="6" t="s">
        <v>65</v>
      </c>
      <c r="B2119" s="7" t="s">
        <v>7</v>
      </c>
      <c r="C2119" s="8">
        <v>162.89279112754159</v>
      </c>
    </row>
    <row r="2120" spans="1:3" x14ac:dyDescent="0.25">
      <c r="A2120" s="6" t="s">
        <v>65</v>
      </c>
      <c r="B2120" s="7" t="s">
        <v>7</v>
      </c>
      <c r="C2120" s="8">
        <v>81.440234134319169</v>
      </c>
    </row>
    <row r="2121" spans="1:3" x14ac:dyDescent="0.25">
      <c r="A2121" s="6" t="s">
        <v>65</v>
      </c>
      <c r="B2121" s="7" t="s">
        <v>7</v>
      </c>
      <c r="C2121" s="8">
        <v>308.07147258163894</v>
      </c>
    </row>
    <row r="2122" spans="1:3" x14ac:dyDescent="0.25">
      <c r="A2122" s="6" t="s">
        <v>65</v>
      </c>
      <c r="B2122" s="7" t="s">
        <v>7</v>
      </c>
      <c r="C2122" s="8">
        <v>15.403573629081947</v>
      </c>
    </row>
    <row r="2123" spans="1:3" x14ac:dyDescent="0.25">
      <c r="A2123" s="6" t="s">
        <v>65</v>
      </c>
      <c r="B2123" s="7" t="s">
        <v>7</v>
      </c>
      <c r="C2123" s="8">
        <v>15.403573629081947</v>
      </c>
    </row>
    <row r="2124" spans="1:3" x14ac:dyDescent="0.25">
      <c r="A2124" s="6" t="s">
        <v>65</v>
      </c>
      <c r="B2124" s="7" t="s">
        <v>8</v>
      </c>
      <c r="C2124" s="8">
        <v>43.130006161429456</v>
      </c>
    </row>
    <row r="2125" spans="1:3" x14ac:dyDescent="0.25">
      <c r="A2125" s="6" t="s">
        <v>66</v>
      </c>
      <c r="B2125" s="7" t="s">
        <v>7</v>
      </c>
      <c r="C2125" s="8">
        <v>30.8641975308642</v>
      </c>
    </row>
    <row r="2126" spans="1:3" x14ac:dyDescent="0.25">
      <c r="A2126" s="6" t="s">
        <v>10</v>
      </c>
      <c r="B2126" s="7" t="s">
        <v>7</v>
      </c>
      <c r="C2126" s="8">
        <v>256.84522442229064</v>
      </c>
    </row>
    <row r="2127" spans="1:3" x14ac:dyDescent="0.25">
      <c r="A2127" s="6" t="s">
        <v>66</v>
      </c>
      <c r="B2127" s="7" t="s">
        <v>7</v>
      </c>
      <c r="C2127" s="8">
        <v>35.273368606701936</v>
      </c>
    </row>
    <row r="2128" spans="1:3" x14ac:dyDescent="0.25">
      <c r="A2128" s="6" t="s">
        <v>65</v>
      </c>
      <c r="B2128" s="7" t="s">
        <v>8</v>
      </c>
      <c r="C2128" s="8">
        <v>102.78416609921243</v>
      </c>
    </row>
    <row r="2129" spans="1:3" x14ac:dyDescent="0.25">
      <c r="A2129" s="6" t="s">
        <v>66</v>
      </c>
      <c r="B2129" s="7" t="s">
        <v>7</v>
      </c>
      <c r="C2129" s="8">
        <v>146.90132275132277</v>
      </c>
    </row>
    <row r="2130" spans="1:3" x14ac:dyDescent="0.25">
      <c r="A2130" s="6" t="s">
        <v>66</v>
      </c>
      <c r="B2130" s="7" t="s">
        <v>7</v>
      </c>
      <c r="C2130" s="8">
        <v>88.183421516754848</v>
      </c>
    </row>
    <row r="2131" spans="1:3" x14ac:dyDescent="0.25">
      <c r="A2131" s="6" t="s">
        <v>65</v>
      </c>
      <c r="B2131" s="7" t="s">
        <v>7</v>
      </c>
      <c r="C2131" s="8">
        <v>64.460530851430534</v>
      </c>
    </row>
    <row r="2132" spans="1:3" x14ac:dyDescent="0.25">
      <c r="A2132" s="6" t="s">
        <v>66</v>
      </c>
      <c r="B2132" s="7" t="s">
        <v>8</v>
      </c>
      <c r="C2132" s="8">
        <v>66.137566137566139</v>
      </c>
    </row>
    <row r="2133" spans="1:3" x14ac:dyDescent="0.25">
      <c r="A2133" s="6" t="s">
        <v>67</v>
      </c>
      <c r="B2133" s="7" t="s">
        <v>8</v>
      </c>
      <c r="C2133" s="8">
        <v>2.4309213191799692</v>
      </c>
    </row>
    <row r="2134" spans="1:3" x14ac:dyDescent="0.25">
      <c r="A2134" s="6" t="s">
        <v>67</v>
      </c>
      <c r="B2134" s="7" t="s">
        <v>8</v>
      </c>
      <c r="C2134" s="8">
        <v>81.030710639332298</v>
      </c>
    </row>
    <row r="2135" spans="1:3" x14ac:dyDescent="0.25">
      <c r="A2135" s="6" t="s">
        <v>10</v>
      </c>
      <c r="B2135" s="7" t="s">
        <v>8</v>
      </c>
      <c r="C2135" s="8">
        <v>18.634796940322506</v>
      </c>
    </row>
    <row r="2136" spans="1:3" x14ac:dyDescent="0.25">
      <c r="A2136" s="6" t="s">
        <v>10</v>
      </c>
      <c r="B2136" s="7" t="s">
        <v>8</v>
      </c>
      <c r="C2136" s="8">
        <v>24.846395920430009</v>
      </c>
    </row>
    <row r="2137" spans="1:3" x14ac:dyDescent="0.25">
      <c r="A2137" s="6" t="s">
        <v>10</v>
      </c>
      <c r="B2137" s="7" t="s">
        <v>8</v>
      </c>
      <c r="C2137" s="8">
        <v>24.846395920430009</v>
      </c>
    </row>
    <row r="2138" spans="1:3" x14ac:dyDescent="0.25">
      <c r="A2138" s="6" t="s">
        <v>66</v>
      </c>
      <c r="B2138" s="7" t="s">
        <v>8</v>
      </c>
      <c r="C2138" s="8">
        <v>132.27513227513228</v>
      </c>
    </row>
    <row r="2139" spans="1:3" x14ac:dyDescent="0.25">
      <c r="A2139" s="6" t="s">
        <v>66</v>
      </c>
      <c r="B2139" s="7" t="s">
        <v>8</v>
      </c>
      <c r="C2139" s="8">
        <v>70.546737213403873</v>
      </c>
    </row>
    <row r="2140" spans="1:3" x14ac:dyDescent="0.25">
      <c r="A2140" s="6" t="s">
        <v>10</v>
      </c>
      <c r="B2140" s="7" t="s">
        <v>8</v>
      </c>
      <c r="C2140" s="8">
        <v>24.846395920430009</v>
      </c>
    </row>
    <row r="2141" spans="1:3" x14ac:dyDescent="0.25">
      <c r="A2141" s="6" t="s">
        <v>67</v>
      </c>
      <c r="B2141" s="7" t="s">
        <v>7</v>
      </c>
      <c r="C2141" s="8">
        <v>52.949274594938046</v>
      </c>
    </row>
    <row r="2142" spans="1:3" x14ac:dyDescent="0.25">
      <c r="A2142" s="6" t="s">
        <v>67</v>
      </c>
      <c r="B2142" s="7" t="s">
        <v>7</v>
      </c>
      <c r="C2142" s="8">
        <v>529.49274594938049</v>
      </c>
    </row>
    <row r="2143" spans="1:3" x14ac:dyDescent="0.25">
      <c r="A2143" s="6" t="s">
        <v>67</v>
      </c>
      <c r="B2143" s="7" t="s">
        <v>9</v>
      </c>
      <c r="C2143" s="8">
        <v>317.69564756962825</v>
      </c>
    </row>
    <row r="2144" spans="1:3" x14ac:dyDescent="0.25">
      <c r="A2144" s="6" t="s">
        <v>66</v>
      </c>
      <c r="B2144" s="7" t="s">
        <v>7</v>
      </c>
      <c r="C2144" s="8">
        <v>7.8347442680776016</v>
      </c>
    </row>
    <row r="2145" spans="1:3" x14ac:dyDescent="0.25">
      <c r="A2145" s="6" t="s">
        <v>66</v>
      </c>
      <c r="B2145" s="7" t="s">
        <v>8</v>
      </c>
      <c r="C2145" s="8">
        <v>22.045855379188712</v>
      </c>
    </row>
    <row r="2146" spans="1:3" x14ac:dyDescent="0.25">
      <c r="A2146" s="6" t="s">
        <v>66</v>
      </c>
      <c r="B2146" s="7" t="s">
        <v>7</v>
      </c>
      <c r="C2146" s="8">
        <v>66.137566137566139</v>
      </c>
    </row>
    <row r="2147" spans="1:3" x14ac:dyDescent="0.25">
      <c r="A2147" s="6" t="s">
        <v>66</v>
      </c>
      <c r="B2147" s="7" t="s">
        <v>7</v>
      </c>
      <c r="C2147" s="8">
        <v>66.137566137566139</v>
      </c>
    </row>
    <row r="2148" spans="1:3" x14ac:dyDescent="0.25">
      <c r="A2148" s="6" t="s">
        <v>67</v>
      </c>
      <c r="B2148" s="7" t="s">
        <v>7</v>
      </c>
      <c r="C2148" s="8">
        <v>52.949274594938046</v>
      </c>
    </row>
    <row r="2149" spans="1:3" x14ac:dyDescent="0.25">
      <c r="A2149" s="6" t="s">
        <v>67</v>
      </c>
      <c r="B2149" s="7" t="s">
        <v>7</v>
      </c>
      <c r="C2149" s="8">
        <v>52.949274594938046</v>
      </c>
    </row>
    <row r="2150" spans="1:3" x14ac:dyDescent="0.25">
      <c r="A2150" s="6" t="s">
        <v>10</v>
      </c>
      <c r="B2150" s="7" t="s">
        <v>8</v>
      </c>
      <c r="C2150" s="8">
        <v>24.846395920430009</v>
      </c>
    </row>
    <row r="2151" spans="1:3" x14ac:dyDescent="0.25">
      <c r="A2151" s="6" t="s">
        <v>10</v>
      </c>
      <c r="B2151" s="7" t="s">
        <v>8</v>
      </c>
      <c r="C2151" s="8">
        <v>100</v>
      </c>
    </row>
    <row r="2152" spans="1:3" x14ac:dyDescent="0.25">
      <c r="A2152" s="6" t="s">
        <v>65</v>
      </c>
      <c r="B2152" s="7" t="s">
        <v>7</v>
      </c>
      <c r="C2152" s="8">
        <v>308.07147258163894</v>
      </c>
    </row>
    <row r="2153" spans="1:3" x14ac:dyDescent="0.25">
      <c r="A2153" s="6" t="s">
        <v>66</v>
      </c>
      <c r="B2153" s="7" t="s">
        <v>7</v>
      </c>
      <c r="C2153" s="8">
        <v>110.22927689594357</v>
      </c>
    </row>
    <row r="2154" spans="1:3" x14ac:dyDescent="0.25">
      <c r="A2154" s="6" t="s">
        <v>66</v>
      </c>
      <c r="B2154" s="7" t="s">
        <v>7</v>
      </c>
      <c r="C2154" s="8">
        <v>480.36155202821868</v>
      </c>
    </row>
    <row r="2155" spans="1:3" x14ac:dyDescent="0.25">
      <c r="A2155" s="6" t="s">
        <v>66</v>
      </c>
      <c r="B2155" s="7" t="s">
        <v>9</v>
      </c>
      <c r="C2155" s="8">
        <v>66.137566137566139</v>
      </c>
    </row>
    <row r="2156" spans="1:3" x14ac:dyDescent="0.25">
      <c r="A2156" s="6" t="s">
        <v>66</v>
      </c>
      <c r="B2156" s="7" t="s">
        <v>7</v>
      </c>
      <c r="C2156" s="8">
        <v>37.47795414462081</v>
      </c>
    </row>
    <row r="2157" spans="1:3" x14ac:dyDescent="0.25">
      <c r="A2157" s="6" t="s">
        <v>66</v>
      </c>
      <c r="B2157" s="7" t="s">
        <v>8</v>
      </c>
      <c r="C2157" s="8">
        <v>176.3668430335097</v>
      </c>
    </row>
    <row r="2158" spans="1:3" x14ac:dyDescent="0.25">
      <c r="A2158" s="6" t="s">
        <v>10</v>
      </c>
      <c r="B2158" s="7" t="s">
        <v>7</v>
      </c>
      <c r="C2158" s="8">
        <v>10.5</v>
      </c>
    </row>
    <row r="2159" spans="1:3" x14ac:dyDescent="0.25">
      <c r="A2159" s="6" t="s">
        <v>66</v>
      </c>
      <c r="B2159" s="7" t="s">
        <v>7</v>
      </c>
      <c r="C2159" s="8">
        <v>6.6137566137566139</v>
      </c>
    </row>
    <row r="2160" spans="1:3" x14ac:dyDescent="0.25">
      <c r="A2160" s="6" t="s">
        <v>10</v>
      </c>
      <c r="B2160" s="7" t="s">
        <v>7</v>
      </c>
      <c r="C2160" s="8">
        <v>100</v>
      </c>
    </row>
    <row r="2161" spans="1:3" x14ac:dyDescent="0.25">
      <c r="A2161" s="6" t="s">
        <v>66</v>
      </c>
      <c r="B2161" s="7" t="s">
        <v>7</v>
      </c>
      <c r="C2161" s="8">
        <v>54.121560846560847</v>
      </c>
    </row>
    <row r="2162" spans="1:3" x14ac:dyDescent="0.25">
      <c r="A2162" s="6" t="s">
        <v>10</v>
      </c>
      <c r="B2162" s="7" t="s">
        <v>7</v>
      </c>
      <c r="C2162" s="8">
        <v>570</v>
      </c>
    </row>
    <row r="2163" spans="1:3" x14ac:dyDescent="0.25">
      <c r="A2163" s="6" t="s">
        <v>66</v>
      </c>
      <c r="B2163" s="7" t="s">
        <v>8</v>
      </c>
      <c r="C2163" s="8">
        <v>44.091710758377424</v>
      </c>
    </row>
    <row r="2164" spans="1:3" x14ac:dyDescent="0.25">
      <c r="A2164" s="6" t="s">
        <v>65</v>
      </c>
      <c r="B2164" s="7" t="s">
        <v>8</v>
      </c>
      <c r="C2164" s="8">
        <v>102.78416609921243</v>
      </c>
    </row>
    <row r="2165" spans="1:3" x14ac:dyDescent="0.25">
      <c r="A2165" s="6" t="s">
        <v>67</v>
      </c>
      <c r="B2165" s="7" t="s">
        <v>7</v>
      </c>
      <c r="C2165" s="8">
        <v>21.179709837975221</v>
      </c>
    </row>
    <row r="2166" spans="1:3" x14ac:dyDescent="0.25">
      <c r="A2166" s="6" t="s">
        <v>66</v>
      </c>
      <c r="B2166" s="7" t="s">
        <v>7</v>
      </c>
      <c r="C2166" s="8">
        <v>50</v>
      </c>
    </row>
    <row r="2167" spans="1:3" x14ac:dyDescent="0.25">
      <c r="A2167" s="6" t="s">
        <v>65</v>
      </c>
      <c r="B2167" s="7" t="s">
        <v>7</v>
      </c>
      <c r="C2167" s="8">
        <v>62.156500308071472</v>
      </c>
    </row>
    <row r="2168" spans="1:3" x14ac:dyDescent="0.25">
      <c r="A2168" s="6" t="s">
        <v>65</v>
      </c>
      <c r="B2168" s="7" t="s">
        <v>7</v>
      </c>
      <c r="C2168" s="8">
        <v>55.548367221195313</v>
      </c>
    </row>
    <row r="2169" spans="1:3" x14ac:dyDescent="0.25">
      <c r="A2169" s="6" t="s">
        <v>65</v>
      </c>
      <c r="B2169" s="7" t="s">
        <v>7</v>
      </c>
      <c r="C2169" s="8">
        <v>15.403573629081947</v>
      </c>
    </row>
    <row r="2170" spans="1:3" x14ac:dyDescent="0.25">
      <c r="A2170" s="6" t="s">
        <v>65</v>
      </c>
      <c r="B2170" s="7" t="s">
        <v>7</v>
      </c>
      <c r="C2170" s="8">
        <v>15.403573629081947</v>
      </c>
    </row>
    <row r="2171" spans="1:3" x14ac:dyDescent="0.25">
      <c r="A2171" s="6" t="s">
        <v>65</v>
      </c>
      <c r="B2171" s="7" t="s">
        <v>7</v>
      </c>
      <c r="C2171" s="8">
        <v>15.403573629081947</v>
      </c>
    </row>
    <row r="2172" spans="1:3" x14ac:dyDescent="0.25">
      <c r="A2172" s="6" t="s">
        <v>65</v>
      </c>
      <c r="B2172" s="7" t="s">
        <v>7</v>
      </c>
      <c r="C2172" s="8">
        <v>15.403573629081947</v>
      </c>
    </row>
    <row r="2173" spans="1:3" x14ac:dyDescent="0.25">
      <c r="A2173" s="6" t="s">
        <v>65</v>
      </c>
      <c r="B2173" s="7" t="s">
        <v>7</v>
      </c>
      <c r="C2173" s="8">
        <v>15.403573629081947</v>
      </c>
    </row>
    <row r="2174" spans="1:3" x14ac:dyDescent="0.25">
      <c r="A2174" s="6" t="s">
        <v>65</v>
      </c>
      <c r="B2174" s="7" t="s">
        <v>7</v>
      </c>
      <c r="C2174" s="8">
        <v>15.403573629081947</v>
      </c>
    </row>
    <row r="2175" spans="1:3" x14ac:dyDescent="0.25">
      <c r="A2175" s="6" t="s">
        <v>65</v>
      </c>
      <c r="B2175" s="7" t="s">
        <v>7</v>
      </c>
      <c r="C2175" s="8">
        <v>15.403573629081947</v>
      </c>
    </row>
    <row r="2176" spans="1:3" x14ac:dyDescent="0.25">
      <c r="A2176" s="6" t="s">
        <v>65</v>
      </c>
      <c r="B2176" s="7" t="s">
        <v>7</v>
      </c>
      <c r="C2176" s="8">
        <v>15.403573629081947</v>
      </c>
    </row>
    <row r="2177" spans="1:3" x14ac:dyDescent="0.25">
      <c r="A2177" s="6" t="s">
        <v>65</v>
      </c>
      <c r="B2177" s="7" t="s">
        <v>7</v>
      </c>
      <c r="C2177" s="8">
        <v>15.403573629081947</v>
      </c>
    </row>
    <row r="2178" spans="1:3" x14ac:dyDescent="0.25">
      <c r="A2178" s="6" t="s">
        <v>65</v>
      </c>
      <c r="B2178" s="7" t="s">
        <v>7</v>
      </c>
      <c r="C2178" s="8">
        <v>15.403573629081947</v>
      </c>
    </row>
    <row r="2179" spans="1:3" x14ac:dyDescent="0.25">
      <c r="A2179" s="6" t="s">
        <v>65</v>
      </c>
      <c r="B2179" s="7" t="s">
        <v>7</v>
      </c>
      <c r="C2179" s="8">
        <v>15.403573629081947</v>
      </c>
    </row>
    <row r="2180" spans="1:3" x14ac:dyDescent="0.25">
      <c r="A2180" s="6" t="s">
        <v>65</v>
      </c>
      <c r="B2180" s="7" t="s">
        <v>7</v>
      </c>
      <c r="C2180" s="8">
        <v>15.403573629081947</v>
      </c>
    </row>
    <row r="2181" spans="1:3" x14ac:dyDescent="0.25">
      <c r="A2181" s="6" t="s">
        <v>65</v>
      </c>
      <c r="B2181" s="7" t="s">
        <v>7</v>
      </c>
      <c r="C2181" s="8">
        <v>15.403573629081947</v>
      </c>
    </row>
    <row r="2182" spans="1:3" x14ac:dyDescent="0.25">
      <c r="A2182" s="6" t="s">
        <v>65</v>
      </c>
      <c r="B2182" s="7" t="s">
        <v>9</v>
      </c>
      <c r="C2182" s="8">
        <v>231.05360443622922</v>
      </c>
    </row>
    <row r="2183" spans="1:3" x14ac:dyDescent="0.25">
      <c r="A2183" s="6" t="s">
        <v>65</v>
      </c>
      <c r="B2183" s="7" t="s">
        <v>7</v>
      </c>
      <c r="C2183" s="8">
        <v>15.403573629081947</v>
      </c>
    </row>
    <row r="2184" spans="1:3" x14ac:dyDescent="0.25">
      <c r="A2184" s="6" t="s">
        <v>65</v>
      </c>
      <c r="B2184" s="7" t="s">
        <v>7</v>
      </c>
      <c r="C2184" s="8">
        <v>15.403573629081947</v>
      </c>
    </row>
    <row r="2185" spans="1:3" x14ac:dyDescent="0.25">
      <c r="A2185" s="6" t="s">
        <v>65</v>
      </c>
      <c r="B2185" s="7" t="s">
        <v>7</v>
      </c>
      <c r="C2185" s="8">
        <v>15.403573629081947</v>
      </c>
    </row>
    <row r="2186" spans="1:3" x14ac:dyDescent="0.25">
      <c r="A2186" s="6" t="s">
        <v>65</v>
      </c>
      <c r="B2186" s="7" t="s">
        <v>7</v>
      </c>
      <c r="C2186" s="8">
        <v>15.403573629081947</v>
      </c>
    </row>
    <row r="2187" spans="1:3" x14ac:dyDescent="0.25">
      <c r="A2187" s="6" t="s">
        <v>65</v>
      </c>
      <c r="B2187" s="7" t="s">
        <v>7</v>
      </c>
      <c r="C2187" s="8">
        <v>15.403573629081947</v>
      </c>
    </row>
    <row r="2188" spans="1:3" x14ac:dyDescent="0.25">
      <c r="A2188" s="6" t="s">
        <v>65</v>
      </c>
      <c r="B2188" s="7" t="s">
        <v>9</v>
      </c>
      <c r="C2188" s="8">
        <v>27.726432532347506</v>
      </c>
    </row>
    <row r="2189" spans="1:3" x14ac:dyDescent="0.25">
      <c r="A2189" s="6" t="s">
        <v>65</v>
      </c>
      <c r="B2189" s="7" t="s">
        <v>7</v>
      </c>
      <c r="C2189" s="8">
        <v>15.403573629081947</v>
      </c>
    </row>
    <row r="2190" spans="1:3" x14ac:dyDescent="0.25">
      <c r="A2190" s="6" t="s">
        <v>65</v>
      </c>
      <c r="B2190" s="7" t="s">
        <v>7</v>
      </c>
      <c r="C2190" s="8">
        <v>15.403573629081947</v>
      </c>
    </row>
    <row r="2191" spans="1:3" x14ac:dyDescent="0.25">
      <c r="A2191" s="6" t="s">
        <v>65</v>
      </c>
      <c r="B2191" s="7" t="s">
        <v>7</v>
      </c>
      <c r="C2191" s="8">
        <v>15.403573629081947</v>
      </c>
    </row>
    <row r="2192" spans="1:3" x14ac:dyDescent="0.25">
      <c r="A2192" s="6" t="s">
        <v>65</v>
      </c>
      <c r="B2192" s="7" t="s">
        <v>7</v>
      </c>
      <c r="C2192" s="8">
        <v>15.403573629081947</v>
      </c>
    </row>
    <row r="2193" spans="1:3" x14ac:dyDescent="0.25">
      <c r="A2193" s="6" t="s">
        <v>65</v>
      </c>
      <c r="B2193" s="7" t="s">
        <v>9</v>
      </c>
      <c r="C2193" s="8">
        <v>2156.5003080714728</v>
      </c>
    </row>
    <row r="2194" spans="1:3" x14ac:dyDescent="0.25">
      <c r="A2194" s="6" t="s">
        <v>65</v>
      </c>
      <c r="B2194" s="7" t="s">
        <v>7</v>
      </c>
      <c r="C2194" s="8">
        <v>154.03573629081947</v>
      </c>
    </row>
    <row r="2195" spans="1:3" x14ac:dyDescent="0.25">
      <c r="A2195" s="6" t="s">
        <v>65</v>
      </c>
      <c r="B2195" s="7" t="s">
        <v>7</v>
      </c>
      <c r="C2195" s="8">
        <v>15.403573629081947</v>
      </c>
    </row>
    <row r="2196" spans="1:3" x14ac:dyDescent="0.25">
      <c r="A2196" s="6" t="s">
        <v>65</v>
      </c>
      <c r="B2196" s="7" t="s">
        <v>7</v>
      </c>
      <c r="C2196" s="8">
        <v>15.403573629081947</v>
      </c>
    </row>
    <row r="2197" spans="1:3" x14ac:dyDescent="0.25">
      <c r="A2197" s="6" t="s">
        <v>65</v>
      </c>
      <c r="B2197" s="7" t="s">
        <v>7</v>
      </c>
      <c r="C2197" s="8">
        <v>15.403573629081947</v>
      </c>
    </row>
    <row r="2198" spans="1:3" x14ac:dyDescent="0.25">
      <c r="A2198" s="6" t="s">
        <v>65</v>
      </c>
      <c r="B2198" s="7" t="s">
        <v>7</v>
      </c>
      <c r="C2198" s="8">
        <v>15.403573629081947</v>
      </c>
    </row>
    <row r="2199" spans="1:3" x14ac:dyDescent="0.25">
      <c r="A2199" s="6" t="s">
        <v>65</v>
      </c>
      <c r="B2199" s="7" t="s">
        <v>7</v>
      </c>
      <c r="C2199" s="8">
        <v>15.403573629081947</v>
      </c>
    </row>
    <row r="2200" spans="1:3" x14ac:dyDescent="0.25">
      <c r="A2200" s="6" t="s">
        <v>65</v>
      </c>
      <c r="B2200" s="7" t="s">
        <v>7</v>
      </c>
      <c r="C2200" s="8">
        <v>15.403573629081947</v>
      </c>
    </row>
    <row r="2201" spans="1:3" x14ac:dyDescent="0.25">
      <c r="A2201" s="6" t="s">
        <v>65</v>
      </c>
      <c r="B2201" s="7" t="s">
        <v>7</v>
      </c>
      <c r="C2201" s="8">
        <v>15.403573629081947</v>
      </c>
    </row>
    <row r="2202" spans="1:3" x14ac:dyDescent="0.25">
      <c r="A2202" s="6" t="s">
        <v>65</v>
      </c>
      <c r="B2202" s="7" t="s">
        <v>7</v>
      </c>
      <c r="C2202" s="8">
        <v>15.403573629081947</v>
      </c>
    </row>
    <row r="2203" spans="1:3" x14ac:dyDescent="0.25">
      <c r="A2203" s="6" t="s">
        <v>65</v>
      </c>
      <c r="B2203" s="7" t="s">
        <v>7</v>
      </c>
      <c r="C2203" s="8">
        <v>15.403573629081947</v>
      </c>
    </row>
    <row r="2204" spans="1:3" x14ac:dyDescent="0.25">
      <c r="A2204" s="6" t="s">
        <v>65</v>
      </c>
      <c r="B2204" s="7" t="s">
        <v>7</v>
      </c>
      <c r="C2204" s="8">
        <v>15.403573629081947</v>
      </c>
    </row>
    <row r="2205" spans="1:3" x14ac:dyDescent="0.25">
      <c r="A2205" s="6" t="s">
        <v>65</v>
      </c>
      <c r="B2205" s="7" t="s">
        <v>7</v>
      </c>
      <c r="C2205" s="8">
        <v>15.403573629081947</v>
      </c>
    </row>
    <row r="2206" spans="1:3" x14ac:dyDescent="0.25">
      <c r="A2206" s="6" t="s">
        <v>65</v>
      </c>
      <c r="B2206" s="7" t="s">
        <v>7</v>
      </c>
      <c r="C2206" s="8">
        <v>15.403573629081947</v>
      </c>
    </row>
    <row r="2207" spans="1:3" x14ac:dyDescent="0.25">
      <c r="A2207" s="6" t="s">
        <v>65</v>
      </c>
      <c r="B2207" s="7" t="s">
        <v>7</v>
      </c>
      <c r="C2207" s="8">
        <v>15.403573629081947</v>
      </c>
    </row>
    <row r="2208" spans="1:3" x14ac:dyDescent="0.25">
      <c r="A2208" s="6" t="s">
        <v>65</v>
      </c>
      <c r="B2208" s="7" t="s">
        <v>7</v>
      </c>
      <c r="C2208" s="8">
        <v>15.403573629081947</v>
      </c>
    </row>
    <row r="2209" spans="1:3" x14ac:dyDescent="0.25">
      <c r="A2209" s="6" t="s">
        <v>65</v>
      </c>
      <c r="B2209" s="7" t="s">
        <v>7</v>
      </c>
      <c r="C2209" s="8">
        <v>15.403573629081947</v>
      </c>
    </row>
    <row r="2210" spans="1:3" x14ac:dyDescent="0.25">
      <c r="A2210" s="6" t="s">
        <v>65</v>
      </c>
      <c r="B2210" s="7" t="s">
        <v>7</v>
      </c>
      <c r="C2210" s="8">
        <v>15.403573629081947</v>
      </c>
    </row>
    <row r="2211" spans="1:3" x14ac:dyDescent="0.25">
      <c r="A2211" s="6" t="s">
        <v>65</v>
      </c>
      <c r="B2211" s="7" t="s">
        <v>7</v>
      </c>
      <c r="C2211" s="8">
        <v>15.403573629081947</v>
      </c>
    </row>
    <row r="2212" spans="1:3" x14ac:dyDescent="0.25">
      <c r="A2212" s="6" t="s">
        <v>65</v>
      </c>
      <c r="B2212" s="7" t="s">
        <v>7</v>
      </c>
      <c r="C2212" s="8">
        <v>15.403573629081947</v>
      </c>
    </row>
    <row r="2213" spans="1:3" x14ac:dyDescent="0.25">
      <c r="A2213" s="6" t="s">
        <v>65</v>
      </c>
      <c r="B2213" s="7" t="s">
        <v>7</v>
      </c>
      <c r="C2213" s="8">
        <v>15.403573629081947</v>
      </c>
    </row>
    <row r="2214" spans="1:3" x14ac:dyDescent="0.25">
      <c r="A2214" s="6" t="s">
        <v>65</v>
      </c>
      <c r="B2214" s="7" t="s">
        <v>7</v>
      </c>
      <c r="C2214" s="8">
        <v>15.403573629081947</v>
      </c>
    </row>
    <row r="2215" spans="1:3" x14ac:dyDescent="0.25">
      <c r="A2215" s="6" t="s">
        <v>65</v>
      </c>
      <c r="B2215" s="7" t="s">
        <v>7</v>
      </c>
      <c r="C2215" s="8">
        <v>15.403573629081947</v>
      </c>
    </row>
    <row r="2216" spans="1:3" x14ac:dyDescent="0.25">
      <c r="A2216" s="6" t="s">
        <v>65</v>
      </c>
      <c r="B2216" s="7" t="s">
        <v>7</v>
      </c>
      <c r="C2216" s="8">
        <v>15.403573629081947</v>
      </c>
    </row>
    <row r="2217" spans="1:3" x14ac:dyDescent="0.25">
      <c r="A2217" s="6" t="s">
        <v>65</v>
      </c>
      <c r="B2217" s="7" t="s">
        <v>7</v>
      </c>
      <c r="C2217" s="8">
        <v>15.403573629081947</v>
      </c>
    </row>
    <row r="2218" spans="1:3" x14ac:dyDescent="0.25">
      <c r="A2218" s="6" t="s">
        <v>65</v>
      </c>
      <c r="B2218" s="7" t="s">
        <v>7</v>
      </c>
      <c r="C2218" s="8">
        <v>23.105360443622921</v>
      </c>
    </row>
    <row r="2219" spans="1:3" x14ac:dyDescent="0.25">
      <c r="A2219" s="6" t="s">
        <v>65</v>
      </c>
      <c r="B2219" s="7" t="s">
        <v>8</v>
      </c>
      <c r="C2219" s="8">
        <v>46.210720887245841</v>
      </c>
    </row>
    <row r="2220" spans="1:3" x14ac:dyDescent="0.25">
      <c r="A2220" s="6" t="s">
        <v>65</v>
      </c>
      <c r="B2220" s="7" t="s">
        <v>7</v>
      </c>
      <c r="C2220" s="8">
        <v>15.403573629081947</v>
      </c>
    </row>
    <row r="2221" spans="1:3" x14ac:dyDescent="0.25">
      <c r="A2221" s="6" t="s">
        <v>65</v>
      </c>
      <c r="B2221" s="7" t="s">
        <v>7</v>
      </c>
      <c r="C2221" s="8">
        <v>15.403573629081947</v>
      </c>
    </row>
    <row r="2222" spans="1:3" x14ac:dyDescent="0.25">
      <c r="A2222" s="6" t="s">
        <v>65</v>
      </c>
      <c r="B2222" s="7" t="s">
        <v>7</v>
      </c>
      <c r="C2222" s="8">
        <v>15.403573629081947</v>
      </c>
    </row>
    <row r="2223" spans="1:3" x14ac:dyDescent="0.25">
      <c r="A2223" s="6" t="s">
        <v>65</v>
      </c>
      <c r="B2223" s="7" t="s">
        <v>7</v>
      </c>
      <c r="C2223" s="8">
        <v>15.403573629081947</v>
      </c>
    </row>
    <row r="2224" spans="1:3" x14ac:dyDescent="0.25">
      <c r="A2224" s="6" t="s">
        <v>66</v>
      </c>
      <c r="B2224" s="7" t="s">
        <v>8</v>
      </c>
      <c r="C2224" s="8">
        <v>88.183421516754848</v>
      </c>
    </row>
    <row r="2225" spans="1:3" x14ac:dyDescent="0.25">
      <c r="A2225" s="6" t="s">
        <v>66</v>
      </c>
      <c r="B2225" s="7" t="s">
        <v>8</v>
      </c>
      <c r="C2225" s="8">
        <v>35.273368606701936</v>
      </c>
    </row>
    <row r="2226" spans="1:3" x14ac:dyDescent="0.25">
      <c r="A2226" s="6" t="s">
        <v>67</v>
      </c>
      <c r="B2226" s="7" t="s">
        <v>8</v>
      </c>
      <c r="C2226" s="8">
        <v>52.949274594938046</v>
      </c>
    </row>
    <row r="2227" spans="1:3" x14ac:dyDescent="0.25">
      <c r="A2227" s="6" t="s">
        <v>67</v>
      </c>
      <c r="B2227" s="7" t="s">
        <v>8</v>
      </c>
      <c r="C2227" s="8">
        <v>52.949274594938046</v>
      </c>
    </row>
    <row r="2228" spans="1:3" x14ac:dyDescent="0.25">
      <c r="A2228" s="6" t="s">
        <v>67</v>
      </c>
      <c r="B2228" s="7" t="s">
        <v>9</v>
      </c>
      <c r="C2228" s="8">
        <v>72.011013449115751</v>
      </c>
    </row>
    <row r="2229" spans="1:3" x14ac:dyDescent="0.25">
      <c r="A2229" s="6" t="s">
        <v>68</v>
      </c>
      <c r="B2229" s="7" t="s">
        <v>7</v>
      </c>
      <c r="C2229" s="8">
        <v>136.46313205784574</v>
      </c>
    </row>
    <row r="2230" spans="1:3" x14ac:dyDescent="0.25">
      <c r="A2230" s="6" t="s">
        <v>68</v>
      </c>
      <c r="B2230" s="7" t="s">
        <v>7</v>
      </c>
      <c r="C2230" s="8">
        <v>45.792997334847563</v>
      </c>
    </row>
    <row r="2231" spans="1:3" x14ac:dyDescent="0.25">
      <c r="A2231" s="6" t="s">
        <v>68</v>
      </c>
      <c r="B2231" s="7" t="s">
        <v>7</v>
      </c>
      <c r="C2231" s="8">
        <v>274.75798400908536</v>
      </c>
    </row>
    <row r="2232" spans="1:3" x14ac:dyDescent="0.25">
      <c r="A2232" s="6" t="s">
        <v>67</v>
      </c>
      <c r="B2232" s="7" t="s">
        <v>8</v>
      </c>
      <c r="C2232" s="8">
        <v>105.89854918987609</v>
      </c>
    </row>
    <row r="2233" spans="1:3" x14ac:dyDescent="0.25">
      <c r="A2233" s="6" t="s">
        <v>67</v>
      </c>
      <c r="B2233" s="7" t="s">
        <v>8</v>
      </c>
      <c r="C2233" s="8">
        <v>19.061738854177698</v>
      </c>
    </row>
    <row r="2234" spans="1:3" x14ac:dyDescent="0.25">
      <c r="A2234" s="6" t="s">
        <v>67</v>
      </c>
      <c r="B2234" s="7" t="s">
        <v>9</v>
      </c>
      <c r="C2234" s="8">
        <v>0</v>
      </c>
    </row>
    <row r="2235" spans="1:3" x14ac:dyDescent="0.25">
      <c r="A2235" s="6" t="s">
        <v>65</v>
      </c>
      <c r="B2235" s="7" t="s">
        <v>7</v>
      </c>
      <c r="C2235" s="8">
        <v>385.08934072704869</v>
      </c>
    </row>
    <row r="2236" spans="1:3" x14ac:dyDescent="0.25">
      <c r="A2236" s="6" t="s">
        <v>65</v>
      </c>
      <c r="B2236" s="7" t="s">
        <v>8</v>
      </c>
      <c r="C2236" s="8">
        <v>123.22858903265558</v>
      </c>
    </row>
    <row r="2237" spans="1:3" x14ac:dyDescent="0.25">
      <c r="A2237" s="6" t="s">
        <v>65</v>
      </c>
      <c r="B2237" s="7" t="s">
        <v>8</v>
      </c>
      <c r="C2237" s="8">
        <v>123.22858903265558</v>
      </c>
    </row>
    <row r="2238" spans="1:3" x14ac:dyDescent="0.25">
      <c r="A2238" s="6" t="s">
        <v>65</v>
      </c>
      <c r="B2238" s="7" t="s">
        <v>8</v>
      </c>
      <c r="C2238" s="8">
        <v>154.03573629081947</v>
      </c>
    </row>
    <row r="2239" spans="1:3" x14ac:dyDescent="0.25">
      <c r="A2239" s="6" t="s">
        <v>65</v>
      </c>
      <c r="B2239" s="7" t="s">
        <v>8</v>
      </c>
      <c r="C2239" s="8">
        <v>154.03573629081947</v>
      </c>
    </row>
    <row r="2240" spans="1:3" x14ac:dyDescent="0.25">
      <c r="A2240" s="6" t="s">
        <v>65</v>
      </c>
      <c r="B2240" s="7" t="s">
        <v>8</v>
      </c>
      <c r="C2240" s="8">
        <v>154.03573629081947</v>
      </c>
    </row>
    <row r="2241" spans="1:3" x14ac:dyDescent="0.25">
      <c r="A2241" s="6" t="s">
        <v>65</v>
      </c>
      <c r="B2241" s="7" t="s">
        <v>8</v>
      </c>
      <c r="C2241" s="8">
        <v>84.719654959950716</v>
      </c>
    </row>
    <row r="2242" spans="1:3" x14ac:dyDescent="0.25">
      <c r="A2242" s="6" t="s">
        <v>66</v>
      </c>
      <c r="B2242" s="7" t="s">
        <v>7</v>
      </c>
      <c r="C2242" s="8">
        <v>48.500881834215171</v>
      </c>
    </row>
    <row r="2243" spans="1:3" x14ac:dyDescent="0.25">
      <c r="A2243" s="6" t="s">
        <v>66</v>
      </c>
      <c r="B2243" s="7" t="s">
        <v>7</v>
      </c>
      <c r="C2243" s="8">
        <v>55.114638447971785</v>
      </c>
    </row>
    <row r="2244" spans="1:3" x14ac:dyDescent="0.25">
      <c r="A2244" s="6" t="s">
        <v>10</v>
      </c>
      <c r="B2244" s="7" t="s">
        <v>7</v>
      </c>
      <c r="C2244" s="8">
        <v>121.60338927814894</v>
      </c>
    </row>
    <row r="2245" spans="1:3" x14ac:dyDescent="0.25">
      <c r="A2245" s="6" t="s">
        <v>66</v>
      </c>
      <c r="B2245" s="7" t="s">
        <v>7</v>
      </c>
      <c r="C2245" s="8">
        <v>20</v>
      </c>
    </row>
    <row r="2246" spans="1:3" x14ac:dyDescent="0.25">
      <c r="A2246" s="6" t="s">
        <v>65</v>
      </c>
      <c r="B2246" s="7" t="s">
        <v>7</v>
      </c>
      <c r="C2246" s="8">
        <v>46.210720887245841</v>
      </c>
    </row>
    <row r="2247" spans="1:3" x14ac:dyDescent="0.25">
      <c r="A2247" s="6" t="s">
        <v>66</v>
      </c>
      <c r="B2247" s="7" t="s">
        <v>7</v>
      </c>
      <c r="C2247" s="8">
        <v>110.22927689594357</v>
      </c>
    </row>
    <row r="2248" spans="1:3" x14ac:dyDescent="0.25">
      <c r="A2248" s="6" t="s">
        <v>67</v>
      </c>
      <c r="B2248" s="7" t="s">
        <v>9</v>
      </c>
      <c r="C2248" s="8">
        <v>158.84782378481412</v>
      </c>
    </row>
    <row r="2249" spans="1:3" x14ac:dyDescent="0.25">
      <c r="A2249" s="6" t="s">
        <v>65</v>
      </c>
      <c r="B2249" s="7" t="s">
        <v>7</v>
      </c>
      <c r="C2249" s="8">
        <v>15.403573629081947</v>
      </c>
    </row>
    <row r="2250" spans="1:3" x14ac:dyDescent="0.25">
      <c r="A2250" s="6" t="s">
        <v>65</v>
      </c>
      <c r="B2250" s="7" t="s">
        <v>8</v>
      </c>
      <c r="C2250" s="8">
        <v>68.941744226128904</v>
      </c>
    </row>
    <row r="2251" spans="1:3" x14ac:dyDescent="0.25">
      <c r="A2251" s="6" t="s">
        <v>65</v>
      </c>
      <c r="B2251" s="7" t="s">
        <v>7</v>
      </c>
      <c r="C2251" s="8">
        <v>231.05360443622922</v>
      </c>
    </row>
    <row r="2252" spans="1:3" x14ac:dyDescent="0.25">
      <c r="A2252" s="6" t="s">
        <v>65</v>
      </c>
      <c r="B2252" s="7" t="s">
        <v>7</v>
      </c>
      <c r="C2252" s="8">
        <v>9.0593963999845819</v>
      </c>
    </row>
    <row r="2253" spans="1:3" x14ac:dyDescent="0.25">
      <c r="A2253" s="6" t="s">
        <v>65</v>
      </c>
      <c r="B2253" s="7" t="s">
        <v>7</v>
      </c>
      <c r="C2253" s="8">
        <v>123.22858903265558</v>
      </c>
    </row>
    <row r="2254" spans="1:3" x14ac:dyDescent="0.25">
      <c r="A2254" s="6" t="s">
        <v>66</v>
      </c>
      <c r="B2254" s="7" t="s">
        <v>7</v>
      </c>
      <c r="C2254" s="8">
        <v>661.37566137566137</v>
      </c>
    </row>
    <row r="2255" spans="1:3" x14ac:dyDescent="0.25">
      <c r="A2255" s="6" t="s">
        <v>65</v>
      </c>
      <c r="B2255" s="7" t="s">
        <v>7</v>
      </c>
      <c r="C2255" s="8">
        <v>15.403573629081947</v>
      </c>
    </row>
    <row r="2256" spans="1:3" x14ac:dyDescent="0.25">
      <c r="A2256" s="6" t="s">
        <v>65</v>
      </c>
      <c r="B2256" s="7" t="s">
        <v>7</v>
      </c>
      <c r="C2256" s="8">
        <v>15.403573629081947</v>
      </c>
    </row>
    <row r="2257" spans="1:3" x14ac:dyDescent="0.25">
      <c r="A2257" s="6" t="s">
        <v>65</v>
      </c>
      <c r="B2257" s="7" t="s">
        <v>7</v>
      </c>
      <c r="C2257" s="8">
        <v>15.403573629081947</v>
      </c>
    </row>
    <row r="2258" spans="1:3" x14ac:dyDescent="0.25">
      <c r="A2258" s="6" t="s">
        <v>65</v>
      </c>
      <c r="B2258" s="7" t="s">
        <v>7</v>
      </c>
      <c r="C2258" s="8">
        <v>15.403573629081947</v>
      </c>
    </row>
    <row r="2259" spans="1:3" x14ac:dyDescent="0.25">
      <c r="A2259" s="6" t="s">
        <v>65</v>
      </c>
      <c r="B2259" s="7" t="s">
        <v>7</v>
      </c>
      <c r="C2259" s="8">
        <v>15.403573629081947</v>
      </c>
    </row>
    <row r="2260" spans="1:3" x14ac:dyDescent="0.25">
      <c r="A2260" s="6" t="s">
        <v>65</v>
      </c>
      <c r="B2260" s="7" t="s">
        <v>7</v>
      </c>
      <c r="C2260" s="8">
        <v>15.403573629081947</v>
      </c>
    </row>
    <row r="2261" spans="1:3" x14ac:dyDescent="0.25">
      <c r="A2261" s="6" t="s">
        <v>65</v>
      </c>
      <c r="B2261" s="7" t="s">
        <v>7</v>
      </c>
      <c r="C2261" s="8">
        <v>15.403573629081947</v>
      </c>
    </row>
    <row r="2262" spans="1:3" x14ac:dyDescent="0.25">
      <c r="A2262" s="6" t="s">
        <v>65</v>
      </c>
      <c r="B2262" s="7" t="s">
        <v>7</v>
      </c>
      <c r="C2262" s="8">
        <v>15.403573629081947</v>
      </c>
    </row>
    <row r="2263" spans="1:3" x14ac:dyDescent="0.25">
      <c r="A2263" s="6" t="s">
        <v>65</v>
      </c>
      <c r="B2263" s="7" t="s">
        <v>7</v>
      </c>
      <c r="C2263" s="8">
        <v>15.403573629081947</v>
      </c>
    </row>
    <row r="2264" spans="1:3" x14ac:dyDescent="0.25">
      <c r="A2264" s="6" t="s">
        <v>65</v>
      </c>
      <c r="B2264" s="7" t="s">
        <v>7</v>
      </c>
      <c r="C2264" s="8">
        <v>15.403573629081947</v>
      </c>
    </row>
    <row r="2265" spans="1:3" x14ac:dyDescent="0.25">
      <c r="A2265" s="6" t="s">
        <v>65</v>
      </c>
      <c r="B2265" s="7" t="s">
        <v>7</v>
      </c>
      <c r="C2265" s="8">
        <v>15.403573629081947</v>
      </c>
    </row>
    <row r="2266" spans="1:3" x14ac:dyDescent="0.25">
      <c r="A2266" s="6" t="s">
        <v>65</v>
      </c>
      <c r="B2266" s="7" t="s">
        <v>7</v>
      </c>
      <c r="C2266" s="8">
        <v>15.403573629081947</v>
      </c>
    </row>
    <row r="2267" spans="1:3" x14ac:dyDescent="0.25">
      <c r="A2267" s="6" t="s">
        <v>65</v>
      </c>
      <c r="B2267" s="7" t="s">
        <v>7</v>
      </c>
      <c r="C2267" s="8">
        <v>15.403573629081947</v>
      </c>
    </row>
    <row r="2268" spans="1:3" x14ac:dyDescent="0.25">
      <c r="A2268" s="6" t="s">
        <v>67</v>
      </c>
      <c r="B2268" s="7" t="s">
        <v>9</v>
      </c>
      <c r="C2268" s="8">
        <v>42.359419675950441</v>
      </c>
    </row>
    <row r="2269" spans="1:3" x14ac:dyDescent="0.25">
      <c r="A2269" s="6" t="s">
        <v>65</v>
      </c>
      <c r="B2269" s="7" t="s">
        <v>7</v>
      </c>
      <c r="C2269" s="8">
        <v>123.22858903265558</v>
      </c>
    </row>
    <row r="2270" spans="1:3" x14ac:dyDescent="0.25">
      <c r="A2270" s="6" t="s">
        <v>65</v>
      </c>
      <c r="B2270" s="7" t="s">
        <v>8</v>
      </c>
      <c r="C2270" s="8">
        <v>134.01109057301295</v>
      </c>
    </row>
    <row r="2271" spans="1:3" x14ac:dyDescent="0.25">
      <c r="A2271" s="6" t="s">
        <v>67</v>
      </c>
      <c r="B2271" s="7" t="s">
        <v>8</v>
      </c>
      <c r="C2271" s="8">
        <v>26.474637297469023</v>
      </c>
    </row>
    <row r="2272" spans="1:3" x14ac:dyDescent="0.25">
      <c r="A2272" s="6" t="s">
        <v>65</v>
      </c>
      <c r="B2272" s="7" t="s">
        <v>8</v>
      </c>
      <c r="C2272" s="8">
        <v>64.24010381200776</v>
      </c>
    </row>
    <row r="2273" spans="1:3" x14ac:dyDescent="0.25">
      <c r="A2273" s="6" t="s">
        <v>66</v>
      </c>
      <c r="B2273" s="7" t="s">
        <v>7</v>
      </c>
      <c r="C2273" s="8">
        <v>24.483575837742503</v>
      </c>
    </row>
    <row r="2274" spans="1:3" x14ac:dyDescent="0.25">
      <c r="A2274" s="6" t="s">
        <v>67</v>
      </c>
      <c r="B2274" s="7" t="s">
        <v>9</v>
      </c>
      <c r="C2274" s="8">
        <v>191.67637403367573</v>
      </c>
    </row>
    <row r="2275" spans="1:3" x14ac:dyDescent="0.25">
      <c r="A2275" s="6" t="s">
        <v>67</v>
      </c>
      <c r="B2275" s="7" t="s">
        <v>8</v>
      </c>
      <c r="C2275" s="8">
        <v>120.0889547813195</v>
      </c>
    </row>
    <row r="2276" spans="1:3" x14ac:dyDescent="0.25">
      <c r="A2276" s="6" t="s">
        <v>67</v>
      </c>
      <c r="B2276" s="7" t="s">
        <v>8</v>
      </c>
      <c r="C2276" s="8">
        <v>105.89854918987609</v>
      </c>
    </row>
    <row r="2277" spans="1:3" x14ac:dyDescent="0.25">
      <c r="A2277" s="6" t="s">
        <v>67</v>
      </c>
      <c r="B2277" s="7" t="s">
        <v>8</v>
      </c>
      <c r="C2277" s="8">
        <v>105.89854918987609</v>
      </c>
    </row>
    <row r="2278" spans="1:3" x14ac:dyDescent="0.25">
      <c r="A2278" s="6" t="s">
        <v>10</v>
      </c>
      <c r="B2278" s="7" t="s">
        <v>7</v>
      </c>
      <c r="C2278" s="8">
        <v>500</v>
      </c>
    </row>
    <row r="2279" spans="1:3" x14ac:dyDescent="0.25">
      <c r="A2279" s="6" t="s">
        <v>10</v>
      </c>
      <c r="B2279" s="7" t="s">
        <v>7</v>
      </c>
      <c r="C2279" s="8">
        <v>2500</v>
      </c>
    </row>
    <row r="2280" spans="1:3" x14ac:dyDescent="0.25">
      <c r="A2280" s="6" t="s">
        <v>10</v>
      </c>
      <c r="B2280" s="7" t="s">
        <v>7</v>
      </c>
      <c r="C2280" s="8">
        <v>100</v>
      </c>
    </row>
    <row r="2281" spans="1:3" x14ac:dyDescent="0.25">
      <c r="A2281" s="6" t="s">
        <v>66</v>
      </c>
      <c r="B2281" s="7" t="s">
        <v>8</v>
      </c>
      <c r="C2281" s="8">
        <v>88.183421516754848</v>
      </c>
    </row>
    <row r="2282" spans="1:3" x14ac:dyDescent="0.25">
      <c r="A2282" s="6" t="s">
        <v>66</v>
      </c>
      <c r="B2282" s="7" t="s">
        <v>7</v>
      </c>
      <c r="C2282" s="8">
        <v>40</v>
      </c>
    </row>
    <row r="2283" spans="1:3" x14ac:dyDescent="0.25">
      <c r="A2283" s="6" t="s">
        <v>66</v>
      </c>
      <c r="B2283" s="7" t="s">
        <v>7</v>
      </c>
      <c r="C2283" s="8">
        <v>40</v>
      </c>
    </row>
    <row r="2284" spans="1:3" x14ac:dyDescent="0.25">
      <c r="A2284" s="6" t="s">
        <v>66</v>
      </c>
      <c r="B2284" s="7" t="s">
        <v>7</v>
      </c>
      <c r="C2284" s="8">
        <v>61.853174603174601</v>
      </c>
    </row>
    <row r="2285" spans="1:3" x14ac:dyDescent="0.25">
      <c r="A2285" s="6" t="s">
        <v>66</v>
      </c>
      <c r="B2285" s="7" t="s">
        <v>7</v>
      </c>
      <c r="C2285" s="8">
        <v>40</v>
      </c>
    </row>
    <row r="2286" spans="1:3" x14ac:dyDescent="0.25">
      <c r="A2286" s="6" t="s">
        <v>66</v>
      </c>
      <c r="B2286" s="7" t="s">
        <v>7</v>
      </c>
      <c r="C2286" s="8">
        <v>40</v>
      </c>
    </row>
    <row r="2287" spans="1:3" x14ac:dyDescent="0.25">
      <c r="A2287" s="6" t="s">
        <v>66</v>
      </c>
      <c r="B2287" s="7" t="s">
        <v>7</v>
      </c>
      <c r="C2287" s="8">
        <v>40</v>
      </c>
    </row>
    <row r="2288" spans="1:3" x14ac:dyDescent="0.25">
      <c r="A2288" s="6" t="s">
        <v>66</v>
      </c>
      <c r="B2288" s="7" t="s">
        <v>7</v>
      </c>
      <c r="C2288" s="8">
        <v>40</v>
      </c>
    </row>
    <row r="2289" spans="1:3" x14ac:dyDescent="0.25">
      <c r="A2289" s="6" t="s">
        <v>66</v>
      </c>
      <c r="B2289" s="7" t="s">
        <v>7</v>
      </c>
      <c r="C2289" s="8">
        <v>40</v>
      </c>
    </row>
    <row r="2290" spans="1:3" x14ac:dyDescent="0.25">
      <c r="A2290" s="6" t="s">
        <v>65</v>
      </c>
      <c r="B2290" s="7" t="s">
        <v>12</v>
      </c>
      <c r="C2290" s="8">
        <v>68.941744226128904</v>
      </c>
    </row>
    <row r="2291" spans="1:3" x14ac:dyDescent="0.25">
      <c r="A2291" s="6" t="s">
        <v>10</v>
      </c>
      <c r="B2291" s="7" t="s">
        <v>7</v>
      </c>
      <c r="C2291" s="8">
        <v>329.04045223319753</v>
      </c>
    </row>
    <row r="2292" spans="1:3" x14ac:dyDescent="0.25">
      <c r="A2292" s="6" t="s">
        <v>66</v>
      </c>
      <c r="B2292" s="7" t="s">
        <v>8</v>
      </c>
      <c r="C2292" s="8">
        <v>33.06878306878307</v>
      </c>
    </row>
    <row r="2293" spans="1:3" x14ac:dyDescent="0.25">
      <c r="A2293" s="6" t="s">
        <v>67</v>
      </c>
      <c r="B2293" s="7" t="s">
        <v>8</v>
      </c>
      <c r="C2293" s="8">
        <v>105.89854918987609</v>
      </c>
    </row>
    <row r="2294" spans="1:3" x14ac:dyDescent="0.25">
      <c r="A2294" s="6" t="s">
        <v>66</v>
      </c>
      <c r="B2294" s="7" t="s">
        <v>8</v>
      </c>
      <c r="C2294" s="8">
        <v>55.114638447971785</v>
      </c>
    </row>
    <row r="2295" spans="1:3" x14ac:dyDescent="0.25">
      <c r="A2295" s="6" t="s">
        <v>66</v>
      </c>
      <c r="B2295" s="7" t="s">
        <v>7</v>
      </c>
      <c r="C2295" s="8">
        <v>220.45855379188714</v>
      </c>
    </row>
    <row r="2296" spans="1:3" x14ac:dyDescent="0.25">
      <c r="A2296" s="6" t="s">
        <v>10</v>
      </c>
      <c r="B2296" s="7" t="s">
        <v>7</v>
      </c>
      <c r="C2296" s="8">
        <v>97.767638911520294</v>
      </c>
    </row>
    <row r="2297" spans="1:3" x14ac:dyDescent="0.25">
      <c r="A2297" s="6" t="s">
        <v>66</v>
      </c>
      <c r="B2297" s="7" t="s">
        <v>7</v>
      </c>
      <c r="C2297" s="8">
        <v>60</v>
      </c>
    </row>
    <row r="2298" spans="1:3" x14ac:dyDescent="0.25">
      <c r="A2298" s="6" t="s">
        <v>10</v>
      </c>
      <c r="B2298" s="7" t="s">
        <v>7</v>
      </c>
      <c r="C2298" s="8">
        <v>92.625</v>
      </c>
    </row>
    <row r="2299" spans="1:3" x14ac:dyDescent="0.25">
      <c r="A2299" s="6" t="s">
        <v>10</v>
      </c>
      <c r="B2299" s="7" t="s">
        <v>7</v>
      </c>
      <c r="C2299" s="8">
        <v>2.2749999999999999</v>
      </c>
    </row>
    <row r="2300" spans="1:3" x14ac:dyDescent="0.25">
      <c r="A2300" s="6" t="s">
        <v>10</v>
      </c>
      <c r="B2300" s="7" t="s">
        <v>7</v>
      </c>
      <c r="C2300" s="8">
        <v>11.31</v>
      </c>
    </row>
    <row r="2301" spans="1:3" x14ac:dyDescent="0.25">
      <c r="A2301" s="6" t="s">
        <v>65</v>
      </c>
      <c r="B2301" s="7" t="s">
        <v>7</v>
      </c>
      <c r="C2301" s="8">
        <v>123.22858903265558</v>
      </c>
    </row>
    <row r="2302" spans="1:3" x14ac:dyDescent="0.25">
      <c r="A2302" s="6" t="s">
        <v>65</v>
      </c>
      <c r="B2302" s="7" t="s">
        <v>7</v>
      </c>
      <c r="C2302" s="8">
        <v>277.26432532347508</v>
      </c>
    </row>
    <row r="2303" spans="1:3" x14ac:dyDescent="0.25">
      <c r="A2303" s="6" t="s">
        <v>10</v>
      </c>
      <c r="B2303" s="7" t="s">
        <v>7</v>
      </c>
      <c r="C2303" s="8">
        <v>99.493729039371516</v>
      </c>
    </row>
    <row r="2304" spans="1:3" x14ac:dyDescent="0.25">
      <c r="A2304" s="6" t="s">
        <v>10</v>
      </c>
      <c r="B2304" s="7" t="s">
        <v>7</v>
      </c>
      <c r="C2304" s="8">
        <v>102.73808976891625</v>
      </c>
    </row>
    <row r="2305" spans="1:3" x14ac:dyDescent="0.25">
      <c r="A2305" s="6" t="s">
        <v>67</v>
      </c>
      <c r="B2305" s="7" t="s">
        <v>8</v>
      </c>
      <c r="C2305" s="8">
        <v>105.89854918987609</v>
      </c>
    </row>
    <row r="2306" spans="1:3" x14ac:dyDescent="0.25">
      <c r="A2306" s="6" t="s">
        <v>66</v>
      </c>
      <c r="B2306" s="7" t="s">
        <v>7</v>
      </c>
      <c r="C2306" s="8">
        <v>194.00352733686069</v>
      </c>
    </row>
    <row r="2307" spans="1:3" x14ac:dyDescent="0.25">
      <c r="A2307" s="6" t="s">
        <v>10</v>
      </c>
      <c r="B2307" s="7" t="s">
        <v>12</v>
      </c>
      <c r="C2307" s="8">
        <v>3258.9212970506765</v>
      </c>
    </row>
    <row r="2308" spans="1:3" x14ac:dyDescent="0.25">
      <c r="A2308" s="6" t="s">
        <v>66</v>
      </c>
      <c r="B2308" s="7" t="s">
        <v>7</v>
      </c>
      <c r="C2308" s="8">
        <v>195.868430335097</v>
      </c>
    </row>
    <row r="2309" spans="1:3" x14ac:dyDescent="0.25">
      <c r="A2309" s="6" t="s">
        <v>66</v>
      </c>
      <c r="B2309" s="7" t="s">
        <v>8</v>
      </c>
      <c r="C2309" s="8">
        <v>55.114638447971785</v>
      </c>
    </row>
    <row r="2310" spans="1:3" x14ac:dyDescent="0.25">
      <c r="A2310" s="6" t="s">
        <v>67</v>
      </c>
      <c r="B2310" s="7" t="s">
        <v>9</v>
      </c>
      <c r="C2310" s="8">
        <v>63.539129513925651</v>
      </c>
    </row>
    <row r="2311" spans="1:3" x14ac:dyDescent="0.25">
      <c r="A2311" s="6" t="s">
        <v>67</v>
      </c>
      <c r="B2311" s="7" t="s">
        <v>9</v>
      </c>
      <c r="C2311" s="8">
        <v>63.539129513925651</v>
      </c>
    </row>
    <row r="2312" spans="1:3" x14ac:dyDescent="0.25">
      <c r="A2312" s="6" t="s">
        <v>67</v>
      </c>
      <c r="B2312" s="7" t="s">
        <v>9</v>
      </c>
      <c r="C2312" s="8">
        <v>95.308694270888495</v>
      </c>
    </row>
    <row r="2313" spans="1:3" x14ac:dyDescent="0.25">
      <c r="A2313" s="6" t="s">
        <v>67</v>
      </c>
      <c r="B2313" s="7" t="s">
        <v>9</v>
      </c>
      <c r="C2313" s="8">
        <v>81.030710639332298</v>
      </c>
    </row>
    <row r="2314" spans="1:3" x14ac:dyDescent="0.25">
      <c r="A2314" s="6" t="s">
        <v>67</v>
      </c>
      <c r="B2314" s="7" t="s">
        <v>8</v>
      </c>
      <c r="C2314" s="8">
        <v>81.030710639332298</v>
      </c>
    </row>
    <row r="2315" spans="1:3" x14ac:dyDescent="0.25">
      <c r="A2315" s="6" t="s">
        <v>66</v>
      </c>
      <c r="B2315" s="7" t="s">
        <v>7</v>
      </c>
      <c r="C2315" s="8">
        <v>165.34391534391534</v>
      </c>
    </row>
    <row r="2316" spans="1:3" x14ac:dyDescent="0.25">
      <c r="A2316" s="6" t="s">
        <v>66</v>
      </c>
      <c r="B2316" s="7" t="s">
        <v>7</v>
      </c>
      <c r="C2316" s="8">
        <v>18.04052028218695</v>
      </c>
    </row>
    <row r="2317" spans="1:3" x14ac:dyDescent="0.25">
      <c r="A2317" s="6" t="s">
        <v>10</v>
      </c>
      <c r="B2317" s="7" t="s">
        <v>7</v>
      </c>
      <c r="C2317" s="8">
        <v>600</v>
      </c>
    </row>
    <row r="2318" spans="1:3" x14ac:dyDescent="0.25">
      <c r="A2318" s="6" t="s">
        <v>66</v>
      </c>
      <c r="B2318" s="7" t="s">
        <v>8</v>
      </c>
      <c r="C2318" s="8">
        <v>66.137566137566139</v>
      </c>
    </row>
    <row r="2319" spans="1:3" x14ac:dyDescent="0.25">
      <c r="A2319" s="6" t="s">
        <v>66</v>
      </c>
      <c r="B2319" s="7" t="s">
        <v>7</v>
      </c>
      <c r="C2319" s="8">
        <v>97.934215167548501</v>
      </c>
    </row>
    <row r="2320" spans="1:3" x14ac:dyDescent="0.25">
      <c r="A2320" s="6" t="s">
        <v>66</v>
      </c>
      <c r="B2320" s="7" t="s">
        <v>7</v>
      </c>
      <c r="C2320" s="8">
        <v>293.80264550264553</v>
      </c>
    </row>
    <row r="2321" spans="1:3" x14ac:dyDescent="0.25">
      <c r="A2321" s="6" t="s">
        <v>66</v>
      </c>
      <c r="B2321" s="7" t="s">
        <v>7</v>
      </c>
      <c r="C2321" s="8">
        <v>110.22927689594357</v>
      </c>
    </row>
    <row r="2322" spans="1:3" x14ac:dyDescent="0.25">
      <c r="A2322" s="6" t="s">
        <v>66</v>
      </c>
      <c r="B2322" s="7" t="s">
        <v>8</v>
      </c>
      <c r="C2322" s="8">
        <v>5.6437389770723099E-3</v>
      </c>
    </row>
    <row r="2323" spans="1:3" x14ac:dyDescent="0.25">
      <c r="A2323" s="6" t="s">
        <v>66</v>
      </c>
      <c r="B2323" s="7" t="s">
        <v>8</v>
      </c>
      <c r="C2323" s="8">
        <v>5.5114638447971778E-3</v>
      </c>
    </row>
    <row r="2324" spans="1:3" x14ac:dyDescent="0.25">
      <c r="A2324" s="6" t="s">
        <v>65</v>
      </c>
      <c r="B2324" s="7" t="s">
        <v>7</v>
      </c>
      <c r="C2324" s="8">
        <v>154.03573629081947</v>
      </c>
    </row>
    <row r="2325" spans="1:3" x14ac:dyDescent="0.25">
      <c r="A2325" s="6" t="s">
        <v>65</v>
      </c>
      <c r="B2325" s="7" t="s">
        <v>9</v>
      </c>
      <c r="C2325" s="8">
        <v>107.82501540357363</v>
      </c>
    </row>
    <row r="2326" spans="1:3" x14ac:dyDescent="0.25">
      <c r="A2326" s="6" t="s">
        <v>67</v>
      </c>
      <c r="B2326" s="7" t="s">
        <v>7</v>
      </c>
      <c r="C2326" s="8">
        <v>52.949274594938046</v>
      </c>
    </row>
    <row r="2327" spans="1:3" x14ac:dyDescent="0.25">
      <c r="A2327" s="6" t="s">
        <v>66</v>
      </c>
      <c r="B2327" s="7" t="s">
        <v>7</v>
      </c>
      <c r="C2327" s="8">
        <v>110.22927689594357</v>
      </c>
    </row>
    <row r="2328" spans="1:3" x14ac:dyDescent="0.25">
      <c r="A2328" s="6" t="s">
        <v>65</v>
      </c>
      <c r="B2328" s="7" t="s">
        <v>7</v>
      </c>
      <c r="C2328" s="8">
        <v>15.403573629081947</v>
      </c>
    </row>
    <row r="2329" spans="1:3" x14ac:dyDescent="0.25">
      <c r="A2329" s="6" t="s">
        <v>65</v>
      </c>
      <c r="B2329" s="7" t="s">
        <v>7</v>
      </c>
      <c r="C2329" s="8">
        <v>15.403573629081947</v>
      </c>
    </row>
    <row r="2330" spans="1:3" x14ac:dyDescent="0.25">
      <c r="A2330" s="6" t="s">
        <v>65</v>
      </c>
      <c r="B2330" s="7" t="s">
        <v>7</v>
      </c>
      <c r="C2330" s="8">
        <v>15.403573629081947</v>
      </c>
    </row>
    <row r="2331" spans="1:3" x14ac:dyDescent="0.25">
      <c r="A2331" s="6" t="s">
        <v>65</v>
      </c>
      <c r="B2331" s="7" t="s">
        <v>7</v>
      </c>
      <c r="C2331" s="8">
        <v>15.403573629081947</v>
      </c>
    </row>
    <row r="2332" spans="1:3" x14ac:dyDescent="0.25">
      <c r="A2332" s="6" t="s">
        <v>65</v>
      </c>
      <c r="B2332" s="7" t="s">
        <v>7</v>
      </c>
      <c r="C2332" s="8">
        <v>15.403573629081947</v>
      </c>
    </row>
    <row r="2333" spans="1:3" x14ac:dyDescent="0.25">
      <c r="A2333" s="6" t="s">
        <v>65</v>
      </c>
      <c r="B2333" s="7" t="s">
        <v>7</v>
      </c>
      <c r="C2333" s="8">
        <v>15.403573629081947</v>
      </c>
    </row>
    <row r="2334" spans="1:3" x14ac:dyDescent="0.25">
      <c r="A2334" s="6" t="s">
        <v>65</v>
      </c>
      <c r="B2334" s="7" t="s">
        <v>7</v>
      </c>
      <c r="C2334" s="8">
        <v>15.403573629081947</v>
      </c>
    </row>
    <row r="2335" spans="1:3" x14ac:dyDescent="0.25">
      <c r="A2335" s="6" t="s">
        <v>65</v>
      </c>
      <c r="B2335" s="7" t="s">
        <v>7</v>
      </c>
      <c r="C2335" s="8">
        <v>5.3853154084798343</v>
      </c>
    </row>
    <row r="2336" spans="1:3" x14ac:dyDescent="0.25">
      <c r="A2336" s="6" t="s">
        <v>67</v>
      </c>
      <c r="B2336" s="7" t="s">
        <v>8</v>
      </c>
      <c r="C2336" s="8">
        <v>317.69564756962825</v>
      </c>
    </row>
    <row r="2337" spans="1:3" x14ac:dyDescent="0.25">
      <c r="A2337" s="6" t="s">
        <v>65</v>
      </c>
      <c r="B2337" s="7" t="s">
        <v>7</v>
      </c>
      <c r="C2337" s="8">
        <v>61.614294516327789</v>
      </c>
    </row>
    <row r="2338" spans="1:3" x14ac:dyDescent="0.25">
      <c r="A2338" s="6" t="s">
        <v>10</v>
      </c>
      <c r="B2338" s="7" t="s">
        <v>12</v>
      </c>
      <c r="C2338" s="8">
        <v>45.941103505306202</v>
      </c>
    </row>
    <row r="2339" spans="1:3" x14ac:dyDescent="0.25">
      <c r="A2339" s="6" t="s">
        <v>65</v>
      </c>
      <c r="B2339" s="7" t="s">
        <v>7</v>
      </c>
      <c r="C2339" s="8">
        <v>154.03573629081947</v>
      </c>
    </row>
    <row r="2340" spans="1:3" x14ac:dyDescent="0.25">
      <c r="A2340" s="6" t="s">
        <v>66</v>
      </c>
      <c r="B2340" s="7" t="s">
        <v>7</v>
      </c>
      <c r="C2340" s="8">
        <v>110.22927689594357</v>
      </c>
    </row>
    <row r="2341" spans="1:3" x14ac:dyDescent="0.25">
      <c r="A2341" s="6" t="s">
        <v>66</v>
      </c>
      <c r="B2341" s="7" t="s">
        <v>8</v>
      </c>
      <c r="C2341" s="8">
        <v>176.3668430335097</v>
      </c>
    </row>
    <row r="2342" spans="1:3" x14ac:dyDescent="0.25">
      <c r="A2342" s="6" t="s">
        <v>10</v>
      </c>
      <c r="B2342" s="7" t="s">
        <v>7</v>
      </c>
      <c r="C2342" s="8">
        <v>1.7823657350434661</v>
      </c>
    </row>
    <row r="2343" spans="1:3" x14ac:dyDescent="0.25">
      <c r="A2343" s="6" t="s">
        <v>65</v>
      </c>
      <c r="B2343" s="7" t="s">
        <v>7</v>
      </c>
      <c r="C2343" s="8">
        <v>308.07147258163894</v>
      </c>
    </row>
    <row r="2344" spans="1:3" x14ac:dyDescent="0.25">
      <c r="A2344" s="6" t="s">
        <v>65</v>
      </c>
      <c r="B2344" s="7" t="s">
        <v>7</v>
      </c>
      <c r="C2344" s="8">
        <v>15.403573629081947</v>
      </c>
    </row>
    <row r="2345" spans="1:3" x14ac:dyDescent="0.25">
      <c r="A2345" s="6" t="s">
        <v>66</v>
      </c>
      <c r="B2345" s="7" t="s">
        <v>7</v>
      </c>
      <c r="C2345" s="8">
        <v>36.081018518518519</v>
      </c>
    </row>
    <row r="2346" spans="1:3" x14ac:dyDescent="0.25">
      <c r="A2346" s="6" t="s">
        <v>66</v>
      </c>
      <c r="B2346" s="7" t="s">
        <v>9</v>
      </c>
      <c r="C2346" s="8">
        <v>2.9895502645502647</v>
      </c>
    </row>
    <row r="2347" spans="1:3" x14ac:dyDescent="0.25">
      <c r="A2347" s="6" t="s">
        <v>67</v>
      </c>
      <c r="B2347" s="7" t="s">
        <v>8</v>
      </c>
      <c r="C2347" s="8">
        <v>81.030710639332298</v>
      </c>
    </row>
    <row r="2348" spans="1:3" x14ac:dyDescent="0.25">
      <c r="A2348" s="6" t="s">
        <v>65</v>
      </c>
      <c r="B2348" s="7" t="s">
        <v>7</v>
      </c>
      <c r="C2348" s="8">
        <v>86.177180282661155</v>
      </c>
    </row>
    <row r="2349" spans="1:3" x14ac:dyDescent="0.25">
      <c r="A2349" s="6" t="s">
        <v>66</v>
      </c>
      <c r="B2349" s="7" t="s">
        <v>8</v>
      </c>
      <c r="C2349" s="8">
        <v>440.91710758377428</v>
      </c>
    </row>
    <row r="2350" spans="1:3" x14ac:dyDescent="0.25">
      <c r="A2350" s="6" t="s">
        <v>65</v>
      </c>
      <c r="B2350" s="7" t="s">
        <v>9</v>
      </c>
      <c r="C2350" s="8">
        <v>25.696041524803107</v>
      </c>
    </row>
    <row r="2351" spans="1:3" x14ac:dyDescent="0.25">
      <c r="A2351" s="6" t="s">
        <v>67</v>
      </c>
      <c r="B2351" s="7" t="s">
        <v>7</v>
      </c>
      <c r="C2351" s="8">
        <v>137.66811394683893</v>
      </c>
    </row>
    <row r="2352" spans="1:3" x14ac:dyDescent="0.25">
      <c r="A2352" s="6" t="s">
        <v>67</v>
      </c>
      <c r="B2352" s="7" t="s">
        <v>9</v>
      </c>
      <c r="C2352" s="8">
        <v>105.89854918987609</v>
      </c>
    </row>
    <row r="2353" spans="1:3" x14ac:dyDescent="0.25">
      <c r="A2353" s="6" t="s">
        <v>66</v>
      </c>
      <c r="B2353" s="7" t="s">
        <v>8</v>
      </c>
      <c r="C2353" s="8">
        <v>22.045855379188712</v>
      </c>
    </row>
    <row r="2354" spans="1:3" x14ac:dyDescent="0.25">
      <c r="A2354" s="6" t="s">
        <v>66</v>
      </c>
      <c r="B2354" s="7" t="s">
        <v>7</v>
      </c>
      <c r="C2354" s="8">
        <v>391.73686067019401</v>
      </c>
    </row>
    <row r="2355" spans="1:3" x14ac:dyDescent="0.25">
      <c r="A2355" s="6" t="s">
        <v>66</v>
      </c>
      <c r="B2355" s="7" t="s">
        <v>7</v>
      </c>
      <c r="C2355" s="8">
        <v>2204.5855379188711</v>
      </c>
    </row>
    <row r="2356" spans="1:3" x14ac:dyDescent="0.25">
      <c r="A2356" s="6" t="s">
        <v>66</v>
      </c>
      <c r="B2356" s="7" t="s">
        <v>7</v>
      </c>
      <c r="C2356" s="8">
        <v>36.081018518518519</v>
      </c>
    </row>
    <row r="2357" spans="1:3" x14ac:dyDescent="0.25">
      <c r="A2357" s="6" t="s">
        <v>10</v>
      </c>
      <c r="B2357" s="7" t="s">
        <v>9</v>
      </c>
      <c r="C2357" s="8">
        <v>100</v>
      </c>
    </row>
    <row r="2358" spans="1:3" x14ac:dyDescent="0.25">
      <c r="A2358" s="6" t="s">
        <v>66</v>
      </c>
      <c r="B2358" s="7" t="s">
        <v>7</v>
      </c>
      <c r="C2358" s="8">
        <v>165.34391534391534</v>
      </c>
    </row>
    <row r="2359" spans="1:3" x14ac:dyDescent="0.25">
      <c r="A2359" s="6" t="s">
        <v>66</v>
      </c>
      <c r="B2359" s="7" t="s">
        <v>7</v>
      </c>
      <c r="C2359" s="8">
        <v>22.045855379188712</v>
      </c>
    </row>
    <row r="2360" spans="1:3" x14ac:dyDescent="0.25">
      <c r="A2360" s="6" t="s">
        <v>66</v>
      </c>
      <c r="B2360" s="7" t="s">
        <v>8</v>
      </c>
      <c r="C2360" s="8">
        <v>79.365079365079367</v>
      </c>
    </row>
    <row r="2361" spans="1:3" x14ac:dyDescent="0.25">
      <c r="A2361" s="6" t="s">
        <v>67</v>
      </c>
      <c r="B2361" s="7" t="s">
        <v>7</v>
      </c>
      <c r="C2361" s="8">
        <v>211.79709837975219</v>
      </c>
    </row>
    <row r="2362" spans="1:3" x14ac:dyDescent="0.25">
      <c r="A2362" s="6" t="s">
        <v>66</v>
      </c>
      <c r="B2362" s="7" t="s">
        <v>7</v>
      </c>
      <c r="C2362" s="8">
        <v>24.483553791887125</v>
      </c>
    </row>
    <row r="2363" spans="1:3" x14ac:dyDescent="0.25">
      <c r="A2363" s="6" t="s">
        <v>68</v>
      </c>
      <c r="B2363" s="7" t="s">
        <v>7</v>
      </c>
      <c r="C2363" s="8">
        <v>293.0751829430244</v>
      </c>
    </row>
    <row r="2364" spans="1:3" x14ac:dyDescent="0.25">
      <c r="A2364" s="6" t="s">
        <v>68</v>
      </c>
      <c r="B2364" s="7" t="s">
        <v>9</v>
      </c>
      <c r="C2364" s="8">
        <v>27.475798400908538</v>
      </c>
    </row>
    <row r="2365" spans="1:3" x14ac:dyDescent="0.25">
      <c r="A2365" s="6" t="s">
        <v>68</v>
      </c>
      <c r="B2365" s="7" t="s">
        <v>9</v>
      </c>
      <c r="C2365" s="8">
        <v>26.559938454211583</v>
      </c>
    </row>
    <row r="2366" spans="1:3" x14ac:dyDescent="0.25">
      <c r="A2366" s="6" t="s">
        <v>68</v>
      </c>
      <c r="B2366" s="7" t="s">
        <v>7</v>
      </c>
      <c r="C2366" s="8">
        <v>91.585994669695125</v>
      </c>
    </row>
    <row r="2367" spans="1:3" x14ac:dyDescent="0.25">
      <c r="A2367" s="6" t="s">
        <v>68</v>
      </c>
      <c r="B2367" s="7" t="s">
        <v>9</v>
      </c>
      <c r="C2367" s="8">
        <v>9.1585994669695125</v>
      </c>
    </row>
    <row r="2368" spans="1:3" x14ac:dyDescent="0.25">
      <c r="A2368" s="6" t="s">
        <v>65</v>
      </c>
      <c r="B2368" s="7" t="s">
        <v>7</v>
      </c>
      <c r="C2368" s="8">
        <v>23.57807652533609</v>
      </c>
    </row>
    <row r="2369" spans="1:3" x14ac:dyDescent="0.25">
      <c r="A2369" s="6" t="s">
        <v>68</v>
      </c>
      <c r="B2369" s="7" t="s">
        <v>7</v>
      </c>
      <c r="C2369" s="8">
        <v>457.92997334847558</v>
      </c>
    </row>
    <row r="2370" spans="1:3" x14ac:dyDescent="0.25">
      <c r="A2370" s="6" t="s">
        <v>65</v>
      </c>
      <c r="B2370" s="7" t="s">
        <v>7</v>
      </c>
      <c r="C2370" s="8">
        <v>15.733540158566012</v>
      </c>
    </row>
    <row r="2371" spans="1:3" x14ac:dyDescent="0.25">
      <c r="A2371" s="6" t="s">
        <v>65</v>
      </c>
      <c r="B2371" s="7" t="s">
        <v>7</v>
      </c>
      <c r="C2371" s="8">
        <v>77.017868145409736</v>
      </c>
    </row>
    <row r="2372" spans="1:3" x14ac:dyDescent="0.25">
      <c r="A2372" s="6" t="s">
        <v>66</v>
      </c>
      <c r="B2372" s="7" t="s">
        <v>7</v>
      </c>
      <c r="C2372" s="8">
        <v>110.22927689594357</v>
      </c>
    </row>
    <row r="2373" spans="1:3" x14ac:dyDescent="0.25">
      <c r="A2373" s="6" t="s">
        <v>66</v>
      </c>
      <c r="B2373" s="7" t="s">
        <v>7</v>
      </c>
      <c r="C2373" s="8">
        <v>194.00352733686069</v>
      </c>
    </row>
    <row r="2374" spans="1:3" x14ac:dyDescent="0.25">
      <c r="A2374" s="6" t="s">
        <v>66</v>
      </c>
      <c r="B2374" s="7" t="s">
        <v>8</v>
      </c>
      <c r="C2374" s="8">
        <v>100</v>
      </c>
    </row>
    <row r="2375" spans="1:3" x14ac:dyDescent="0.25">
      <c r="A2375" s="6" t="s">
        <v>10</v>
      </c>
      <c r="B2375" s="7" t="s">
        <v>7</v>
      </c>
      <c r="C2375" s="8">
        <v>11.375</v>
      </c>
    </row>
    <row r="2376" spans="1:3" x14ac:dyDescent="0.25">
      <c r="A2376" s="6" t="s">
        <v>65</v>
      </c>
      <c r="B2376" s="7" t="s">
        <v>7</v>
      </c>
      <c r="C2376" s="8">
        <v>30.807147258163894</v>
      </c>
    </row>
    <row r="2377" spans="1:3" x14ac:dyDescent="0.25">
      <c r="A2377" s="6" t="s">
        <v>65</v>
      </c>
      <c r="B2377" s="7" t="s">
        <v>7</v>
      </c>
      <c r="C2377" s="8">
        <v>138.63216266173754</v>
      </c>
    </row>
    <row r="2378" spans="1:3" x14ac:dyDescent="0.25">
      <c r="A2378" s="6" t="s">
        <v>65</v>
      </c>
      <c r="B2378" s="7" t="s">
        <v>7</v>
      </c>
      <c r="C2378" s="8">
        <v>61.614294516327789</v>
      </c>
    </row>
    <row r="2379" spans="1:3" x14ac:dyDescent="0.25">
      <c r="A2379" s="6" t="s">
        <v>66</v>
      </c>
      <c r="B2379" s="7" t="s">
        <v>7</v>
      </c>
      <c r="C2379" s="8">
        <v>388.00705467372137</v>
      </c>
    </row>
    <row r="2380" spans="1:3" x14ac:dyDescent="0.25">
      <c r="A2380" s="6" t="s">
        <v>66</v>
      </c>
      <c r="B2380" s="7" t="s">
        <v>7</v>
      </c>
      <c r="C2380" s="8">
        <v>661.37566137566137</v>
      </c>
    </row>
    <row r="2381" spans="1:3" x14ac:dyDescent="0.25">
      <c r="A2381" s="6" t="s">
        <v>67</v>
      </c>
      <c r="B2381" s="7" t="s">
        <v>8</v>
      </c>
      <c r="C2381" s="8">
        <v>105.89854918987609</v>
      </c>
    </row>
    <row r="2382" spans="1:3" x14ac:dyDescent="0.25">
      <c r="A2382" s="6" t="s">
        <v>65</v>
      </c>
      <c r="B2382" s="7" t="s">
        <v>7</v>
      </c>
      <c r="C2382" s="8">
        <v>27.726432532347506</v>
      </c>
    </row>
    <row r="2383" spans="1:3" x14ac:dyDescent="0.25">
      <c r="A2383" s="6" t="s">
        <v>65</v>
      </c>
      <c r="B2383" s="7" t="s">
        <v>9</v>
      </c>
      <c r="C2383" s="8">
        <v>9.2421441774491679</v>
      </c>
    </row>
    <row r="2384" spans="1:3" x14ac:dyDescent="0.25">
      <c r="A2384" s="6" t="s">
        <v>65</v>
      </c>
      <c r="B2384" s="7" t="s">
        <v>9</v>
      </c>
      <c r="C2384" s="8">
        <v>9.2421441774491679</v>
      </c>
    </row>
    <row r="2385" spans="1:3" x14ac:dyDescent="0.25">
      <c r="A2385" s="6" t="s">
        <v>65</v>
      </c>
      <c r="B2385" s="7" t="s">
        <v>7</v>
      </c>
      <c r="C2385" s="8">
        <v>60.0739371534196</v>
      </c>
    </row>
    <row r="2386" spans="1:3" x14ac:dyDescent="0.25">
      <c r="A2386" s="6" t="s">
        <v>65</v>
      </c>
      <c r="B2386" s="7" t="s">
        <v>8</v>
      </c>
      <c r="C2386" s="8">
        <v>38.54406228720466</v>
      </c>
    </row>
    <row r="2387" spans="1:3" x14ac:dyDescent="0.25">
      <c r="A2387" s="6" t="s">
        <v>66</v>
      </c>
      <c r="B2387" s="7" t="s">
        <v>7</v>
      </c>
      <c r="C2387" s="8">
        <v>220.45855379188714</v>
      </c>
    </row>
    <row r="2388" spans="1:3" x14ac:dyDescent="0.25">
      <c r="A2388" s="6" t="s">
        <v>65</v>
      </c>
      <c r="B2388" s="7" t="s">
        <v>7</v>
      </c>
      <c r="C2388" s="8">
        <v>30.835249829763725</v>
      </c>
    </row>
    <row r="2389" spans="1:3" x14ac:dyDescent="0.25">
      <c r="A2389" s="6" t="s">
        <v>66</v>
      </c>
      <c r="B2389" s="7" t="s">
        <v>8</v>
      </c>
      <c r="C2389" s="8">
        <v>440.91710758377428</v>
      </c>
    </row>
    <row r="2390" spans="1:3" x14ac:dyDescent="0.25">
      <c r="A2390" s="6" t="s">
        <v>65</v>
      </c>
      <c r="B2390" s="7" t="s">
        <v>8</v>
      </c>
      <c r="C2390" s="8">
        <v>100.2145619467321</v>
      </c>
    </row>
    <row r="2391" spans="1:3" x14ac:dyDescent="0.25">
      <c r="A2391" s="6" t="s">
        <v>67</v>
      </c>
      <c r="B2391" s="7" t="s">
        <v>8</v>
      </c>
      <c r="C2391" s="8">
        <v>158.84782378481412</v>
      </c>
    </row>
    <row r="2392" spans="1:3" x14ac:dyDescent="0.25">
      <c r="A2392" s="6" t="s">
        <v>10</v>
      </c>
      <c r="B2392" s="7" t="s">
        <v>8</v>
      </c>
      <c r="C2392" s="8">
        <v>50</v>
      </c>
    </row>
    <row r="2393" spans="1:3" x14ac:dyDescent="0.25">
      <c r="A2393" s="6" t="s">
        <v>65</v>
      </c>
      <c r="B2393" s="7" t="s">
        <v>9</v>
      </c>
      <c r="C2393" s="8">
        <v>19.416314416764095</v>
      </c>
    </row>
    <row r="2394" spans="1:3" x14ac:dyDescent="0.25">
      <c r="A2394" s="6" t="s">
        <v>66</v>
      </c>
      <c r="B2394" s="7" t="s">
        <v>7</v>
      </c>
      <c r="C2394" s="8">
        <v>11.022927689594356</v>
      </c>
    </row>
    <row r="2395" spans="1:3" x14ac:dyDescent="0.25">
      <c r="A2395" s="6" t="s">
        <v>10</v>
      </c>
      <c r="B2395" s="7" t="s">
        <v>8</v>
      </c>
      <c r="C2395" s="8">
        <v>20</v>
      </c>
    </row>
    <row r="2396" spans="1:3" x14ac:dyDescent="0.25">
      <c r="A2396" s="6" t="s">
        <v>10</v>
      </c>
      <c r="B2396" s="7" t="s">
        <v>7</v>
      </c>
      <c r="C2396" s="8">
        <v>2.2749999999999999</v>
      </c>
    </row>
    <row r="2397" spans="1:3" x14ac:dyDescent="0.25">
      <c r="A2397" s="6" t="s">
        <v>67</v>
      </c>
      <c r="B2397" s="7" t="s">
        <v>7</v>
      </c>
      <c r="C2397" s="8">
        <v>40.515355319666149</v>
      </c>
    </row>
    <row r="2398" spans="1:3" x14ac:dyDescent="0.25">
      <c r="A2398" s="6" t="s">
        <v>67</v>
      </c>
      <c r="B2398" s="7" t="s">
        <v>7</v>
      </c>
      <c r="C2398" s="8">
        <v>4.0515355319666151</v>
      </c>
    </row>
    <row r="2399" spans="1:3" x14ac:dyDescent="0.25">
      <c r="A2399" s="6" t="s">
        <v>67</v>
      </c>
      <c r="B2399" s="7" t="s">
        <v>7</v>
      </c>
      <c r="C2399" s="8">
        <v>8.1030710639332302</v>
      </c>
    </row>
    <row r="2400" spans="1:3" x14ac:dyDescent="0.25">
      <c r="A2400" s="6" t="s">
        <v>67</v>
      </c>
      <c r="B2400" s="7" t="s">
        <v>7</v>
      </c>
      <c r="C2400" s="8">
        <v>16.20614212786646</v>
      </c>
    </row>
    <row r="2401" spans="1:3" x14ac:dyDescent="0.25">
      <c r="A2401" s="6" t="s">
        <v>67</v>
      </c>
      <c r="B2401" s="7" t="s">
        <v>7</v>
      </c>
      <c r="C2401" s="8">
        <v>16.20614212786646</v>
      </c>
    </row>
    <row r="2402" spans="1:3" x14ac:dyDescent="0.25">
      <c r="A2402" s="6" t="s">
        <v>66</v>
      </c>
      <c r="B2402" s="7" t="s">
        <v>7</v>
      </c>
      <c r="C2402" s="8">
        <v>110.22927689594357</v>
      </c>
    </row>
    <row r="2403" spans="1:3" x14ac:dyDescent="0.25">
      <c r="A2403" s="6" t="s">
        <v>66</v>
      </c>
      <c r="B2403" s="7" t="s">
        <v>7</v>
      </c>
      <c r="C2403" s="8">
        <v>66.137566137566139</v>
      </c>
    </row>
    <row r="2404" spans="1:3" x14ac:dyDescent="0.25">
      <c r="A2404" s="6" t="s">
        <v>10</v>
      </c>
      <c r="B2404" s="7" t="s">
        <v>7</v>
      </c>
      <c r="C2404" s="8">
        <v>148.06820350493891</v>
      </c>
    </row>
    <row r="2405" spans="1:3" x14ac:dyDescent="0.25">
      <c r="A2405" s="6" t="s">
        <v>67</v>
      </c>
      <c r="B2405" s="7" t="s">
        <v>8</v>
      </c>
      <c r="C2405" s="8">
        <v>52.949274594938046</v>
      </c>
    </row>
    <row r="2406" spans="1:3" x14ac:dyDescent="0.25">
      <c r="A2406" s="6" t="s">
        <v>67</v>
      </c>
      <c r="B2406" s="7" t="s">
        <v>8</v>
      </c>
      <c r="C2406" s="8">
        <v>79.423911892407062</v>
      </c>
    </row>
    <row r="2407" spans="1:3" x14ac:dyDescent="0.25">
      <c r="A2407" s="6" t="s">
        <v>67</v>
      </c>
      <c r="B2407" s="7" t="s">
        <v>8</v>
      </c>
      <c r="C2407" s="8">
        <v>52.949274594938046</v>
      </c>
    </row>
    <row r="2408" spans="1:3" x14ac:dyDescent="0.25">
      <c r="A2408" s="6" t="s">
        <v>67</v>
      </c>
      <c r="B2408" s="7" t="s">
        <v>7</v>
      </c>
      <c r="C2408" s="8">
        <v>2.6474637297469026</v>
      </c>
    </row>
    <row r="2409" spans="1:3" x14ac:dyDescent="0.25">
      <c r="A2409" s="6" t="s">
        <v>65</v>
      </c>
      <c r="B2409" s="7" t="s">
        <v>7</v>
      </c>
      <c r="C2409" s="8">
        <v>13.788348845225784</v>
      </c>
    </row>
    <row r="2410" spans="1:3" x14ac:dyDescent="0.25">
      <c r="A2410" s="6" t="s">
        <v>66</v>
      </c>
      <c r="B2410" s="7" t="s">
        <v>7</v>
      </c>
      <c r="C2410" s="8">
        <v>22.045855379188712</v>
      </c>
    </row>
    <row r="2411" spans="1:3" x14ac:dyDescent="0.25">
      <c r="A2411" s="6" t="s">
        <v>65</v>
      </c>
      <c r="B2411" s="7" t="s">
        <v>7</v>
      </c>
      <c r="C2411" s="8">
        <v>34.470872113064452</v>
      </c>
    </row>
    <row r="2412" spans="1:3" x14ac:dyDescent="0.25">
      <c r="A2412" s="6" t="s">
        <v>66</v>
      </c>
      <c r="B2412" s="7" t="s">
        <v>7</v>
      </c>
      <c r="C2412" s="8">
        <v>15.873015873015873</v>
      </c>
    </row>
    <row r="2413" spans="1:3" x14ac:dyDescent="0.25">
      <c r="A2413" s="6" t="s">
        <v>10</v>
      </c>
      <c r="B2413" s="7" t="s">
        <v>9</v>
      </c>
      <c r="C2413" s="8">
        <v>987.12135669959264</v>
      </c>
    </row>
    <row r="2414" spans="1:3" x14ac:dyDescent="0.25">
      <c r="A2414" s="6" t="s">
        <v>66</v>
      </c>
      <c r="B2414" s="7" t="s">
        <v>8</v>
      </c>
      <c r="C2414" s="8">
        <v>50</v>
      </c>
    </row>
    <row r="2415" spans="1:3" x14ac:dyDescent="0.25">
      <c r="A2415" s="6" t="s">
        <v>66</v>
      </c>
      <c r="B2415" s="7" t="s">
        <v>7</v>
      </c>
      <c r="C2415" s="8">
        <v>391.73686067019401</v>
      </c>
    </row>
    <row r="2416" spans="1:3" x14ac:dyDescent="0.25">
      <c r="A2416" s="6" t="s">
        <v>10</v>
      </c>
      <c r="B2416" s="7" t="s">
        <v>9</v>
      </c>
      <c r="C2416" s="8">
        <v>164.52022611659876</v>
      </c>
    </row>
    <row r="2417" spans="1:3" x14ac:dyDescent="0.25">
      <c r="A2417" s="6" t="s">
        <v>66</v>
      </c>
      <c r="B2417" s="7" t="s">
        <v>8</v>
      </c>
      <c r="C2417" s="8">
        <v>66.137566137566139</v>
      </c>
    </row>
    <row r="2418" spans="1:3" x14ac:dyDescent="0.25">
      <c r="A2418" s="6" t="s">
        <v>10</v>
      </c>
      <c r="B2418" s="7" t="s">
        <v>9</v>
      </c>
      <c r="C2418" s="8">
        <v>822.60113058299385</v>
      </c>
    </row>
    <row r="2419" spans="1:3" x14ac:dyDescent="0.25">
      <c r="A2419" s="6" t="s">
        <v>10</v>
      </c>
      <c r="B2419" s="7" t="s">
        <v>7</v>
      </c>
      <c r="C2419" s="8">
        <v>92.625</v>
      </c>
    </row>
    <row r="2420" spans="1:3" x14ac:dyDescent="0.25">
      <c r="A2420" s="6" t="s">
        <v>66</v>
      </c>
      <c r="B2420" s="7" t="s">
        <v>7</v>
      </c>
      <c r="C2420" s="8">
        <v>48.500881834215171</v>
      </c>
    </row>
    <row r="2421" spans="1:3" x14ac:dyDescent="0.25">
      <c r="A2421" s="6" t="s">
        <v>65</v>
      </c>
      <c r="B2421" s="7" t="s">
        <v>9</v>
      </c>
      <c r="C2421" s="8">
        <v>68.941744226128904</v>
      </c>
    </row>
    <row r="2422" spans="1:3" x14ac:dyDescent="0.25">
      <c r="A2422" s="6" t="s">
        <v>65</v>
      </c>
      <c r="B2422" s="7" t="s">
        <v>8</v>
      </c>
      <c r="C2422" s="8">
        <v>103.41261633919338</v>
      </c>
    </row>
    <row r="2423" spans="1:3" x14ac:dyDescent="0.25">
      <c r="A2423" s="6" t="s">
        <v>65</v>
      </c>
      <c r="B2423" s="7" t="s">
        <v>7</v>
      </c>
      <c r="C2423" s="8">
        <v>4.529698199992291</v>
      </c>
    </row>
    <row r="2424" spans="1:3" x14ac:dyDescent="0.25">
      <c r="A2424" s="6" t="s">
        <v>10</v>
      </c>
      <c r="B2424" s="7" t="s">
        <v>8</v>
      </c>
      <c r="C2424" s="8">
        <v>31.00996921946065</v>
      </c>
    </row>
    <row r="2425" spans="1:3" x14ac:dyDescent="0.25">
      <c r="A2425" s="6" t="s">
        <v>66</v>
      </c>
      <c r="B2425" s="7" t="s">
        <v>7</v>
      </c>
      <c r="C2425" s="8">
        <v>41.235449735449734</v>
      </c>
    </row>
    <row r="2426" spans="1:3" x14ac:dyDescent="0.25">
      <c r="A2426" s="6" t="s">
        <v>66</v>
      </c>
      <c r="B2426" s="7" t="s">
        <v>11</v>
      </c>
      <c r="C2426" s="8">
        <v>103.08862433862434</v>
      </c>
    </row>
    <row r="2427" spans="1:3" x14ac:dyDescent="0.25">
      <c r="A2427" s="6" t="s">
        <v>66</v>
      </c>
      <c r="B2427" s="7" t="s">
        <v>7</v>
      </c>
      <c r="C2427" s="8">
        <v>194.00352733686069</v>
      </c>
    </row>
    <row r="2428" spans="1:3" x14ac:dyDescent="0.25">
      <c r="A2428" s="6" t="s">
        <v>67</v>
      </c>
      <c r="B2428" s="7" t="s">
        <v>8</v>
      </c>
      <c r="C2428" s="8">
        <v>121.54606595899845</v>
      </c>
    </row>
    <row r="2429" spans="1:3" x14ac:dyDescent="0.25">
      <c r="A2429" s="6" t="s">
        <v>66</v>
      </c>
      <c r="B2429" s="7" t="s">
        <v>7</v>
      </c>
      <c r="C2429" s="8">
        <v>198.4126984126984</v>
      </c>
    </row>
    <row r="2430" spans="1:3" x14ac:dyDescent="0.25">
      <c r="A2430" s="6" t="s">
        <v>66</v>
      </c>
      <c r="B2430" s="7" t="s">
        <v>7</v>
      </c>
      <c r="C2430" s="8">
        <v>293.80257936507934</v>
      </c>
    </row>
    <row r="2431" spans="1:3" x14ac:dyDescent="0.25">
      <c r="A2431" s="6" t="s">
        <v>66</v>
      </c>
      <c r="B2431" s="7" t="s">
        <v>7</v>
      </c>
      <c r="C2431" s="8">
        <v>293.80257936507934</v>
      </c>
    </row>
    <row r="2432" spans="1:3" x14ac:dyDescent="0.25">
      <c r="A2432" s="6" t="s">
        <v>66</v>
      </c>
      <c r="B2432" s="7" t="s">
        <v>12</v>
      </c>
      <c r="C2432" s="8">
        <v>0.44091710758377428</v>
      </c>
    </row>
    <row r="2433" spans="1:3" x14ac:dyDescent="0.25">
      <c r="A2433" s="6" t="s">
        <v>66</v>
      </c>
      <c r="B2433" s="7" t="s">
        <v>7</v>
      </c>
      <c r="C2433" s="8">
        <v>82.470899470899468</v>
      </c>
    </row>
    <row r="2434" spans="1:3" x14ac:dyDescent="0.25">
      <c r="A2434" s="6" t="s">
        <v>67</v>
      </c>
      <c r="B2434" s="7" t="s">
        <v>8</v>
      </c>
      <c r="C2434" s="8">
        <v>211.79709837975219</v>
      </c>
    </row>
    <row r="2435" spans="1:3" x14ac:dyDescent="0.25">
      <c r="A2435" s="6" t="s">
        <v>10</v>
      </c>
      <c r="B2435" s="7" t="s">
        <v>7</v>
      </c>
      <c r="C2435" s="8">
        <v>97.767638911520294</v>
      </c>
    </row>
    <row r="2436" spans="1:3" x14ac:dyDescent="0.25">
      <c r="A2436" s="6" t="s">
        <v>66</v>
      </c>
      <c r="B2436" s="7" t="s">
        <v>7</v>
      </c>
      <c r="C2436" s="8">
        <v>35.493827160493829</v>
      </c>
    </row>
    <row r="2437" spans="1:3" x14ac:dyDescent="0.25">
      <c r="A2437" s="6" t="s">
        <v>66</v>
      </c>
      <c r="B2437" s="7" t="s">
        <v>7</v>
      </c>
      <c r="C2437" s="8">
        <v>110.22927689594357</v>
      </c>
    </row>
    <row r="2438" spans="1:3" x14ac:dyDescent="0.25">
      <c r="A2438" s="6" t="s">
        <v>67</v>
      </c>
      <c r="B2438" s="7" t="s">
        <v>8</v>
      </c>
      <c r="C2438" s="8">
        <v>529.49274594938049</v>
      </c>
    </row>
    <row r="2439" spans="1:3" x14ac:dyDescent="0.25">
      <c r="A2439" s="6" t="s">
        <v>66</v>
      </c>
      <c r="B2439" s="7" t="s">
        <v>7</v>
      </c>
      <c r="C2439" s="8">
        <v>36.067019400352734</v>
      </c>
    </row>
    <row r="2440" spans="1:3" x14ac:dyDescent="0.25">
      <c r="A2440" s="6" t="s">
        <v>10</v>
      </c>
      <c r="B2440" s="7" t="s">
        <v>7</v>
      </c>
      <c r="C2440" s="8">
        <v>1.7549999999999999</v>
      </c>
    </row>
    <row r="2441" spans="1:3" x14ac:dyDescent="0.25">
      <c r="A2441" s="6" t="s">
        <v>65</v>
      </c>
      <c r="B2441" s="7" t="s">
        <v>7</v>
      </c>
      <c r="C2441" s="8">
        <v>68.941744226128904</v>
      </c>
    </row>
    <row r="2442" spans="1:3" x14ac:dyDescent="0.25">
      <c r="A2442" s="6" t="s">
        <v>10</v>
      </c>
      <c r="B2442" s="7" t="s">
        <v>8</v>
      </c>
      <c r="C2442" s="8">
        <v>0.68911655257959292</v>
      </c>
    </row>
    <row r="2443" spans="1:3" x14ac:dyDescent="0.25">
      <c r="A2443" s="6" t="s">
        <v>66</v>
      </c>
      <c r="B2443" s="7" t="s">
        <v>8</v>
      </c>
      <c r="C2443" s="8">
        <v>44.091710758377424</v>
      </c>
    </row>
    <row r="2444" spans="1:3" x14ac:dyDescent="0.25">
      <c r="A2444" s="6" t="s">
        <v>65</v>
      </c>
      <c r="B2444" s="7" t="s">
        <v>12</v>
      </c>
      <c r="C2444" s="8">
        <v>64.24010381200776</v>
      </c>
    </row>
    <row r="2445" spans="1:3" x14ac:dyDescent="0.25">
      <c r="A2445" s="6" t="s">
        <v>10</v>
      </c>
      <c r="B2445" s="7" t="s">
        <v>7</v>
      </c>
      <c r="C2445" s="8">
        <v>4012.1970791205267</v>
      </c>
    </row>
    <row r="2446" spans="1:3" x14ac:dyDescent="0.25">
      <c r="A2446" s="6" t="s">
        <v>66</v>
      </c>
      <c r="B2446" s="7" t="s">
        <v>7</v>
      </c>
      <c r="C2446" s="8">
        <v>142.26230158730161</v>
      </c>
    </row>
    <row r="2447" spans="1:3" x14ac:dyDescent="0.25">
      <c r="A2447" s="6" t="s">
        <v>66</v>
      </c>
      <c r="B2447" s="7" t="s">
        <v>7</v>
      </c>
      <c r="C2447" s="8">
        <v>71.749691358024691</v>
      </c>
    </row>
    <row r="2448" spans="1:3" x14ac:dyDescent="0.25">
      <c r="A2448" s="6" t="s">
        <v>66</v>
      </c>
      <c r="B2448" s="7" t="s">
        <v>7</v>
      </c>
      <c r="C2448" s="8">
        <v>144.3241622574956</v>
      </c>
    </row>
    <row r="2449" spans="1:3" x14ac:dyDescent="0.25">
      <c r="A2449" s="6" t="s">
        <v>66</v>
      </c>
      <c r="B2449" s="7" t="s">
        <v>8</v>
      </c>
      <c r="C2449" s="8">
        <v>17.782186948853614</v>
      </c>
    </row>
    <row r="2450" spans="1:3" x14ac:dyDescent="0.25">
      <c r="A2450" s="6" t="s">
        <v>66</v>
      </c>
      <c r="B2450" s="7" t="s">
        <v>7</v>
      </c>
      <c r="C2450" s="8">
        <v>44.091710758377424</v>
      </c>
    </row>
    <row r="2451" spans="1:3" x14ac:dyDescent="0.25">
      <c r="A2451" s="6" t="s">
        <v>66</v>
      </c>
      <c r="B2451" s="7" t="s">
        <v>12</v>
      </c>
      <c r="C2451" s="8">
        <v>11</v>
      </c>
    </row>
    <row r="2452" spans="1:3" x14ac:dyDescent="0.25">
      <c r="A2452" s="6" t="s">
        <v>68</v>
      </c>
      <c r="B2452" s="7" t="s">
        <v>7</v>
      </c>
      <c r="C2452" s="8">
        <v>64.110196268786581</v>
      </c>
    </row>
    <row r="2453" spans="1:3" x14ac:dyDescent="0.25">
      <c r="A2453" s="6" t="s">
        <v>68</v>
      </c>
      <c r="B2453" s="7" t="s">
        <v>9</v>
      </c>
      <c r="C2453" s="8">
        <v>27.475798400908538</v>
      </c>
    </row>
    <row r="2454" spans="1:3" x14ac:dyDescent="0.25">
      <c r="A2454" s="6" t="s">
        <v>68</v>
      </c>
      <c r="B2454" s="7" t="s">
        <v>7</v>
      </c>
      <c r="C2454" s="8">
        <v>91.585994669695125</v>
      </c>
    </row>
    <row r="2455" spans="1:3" x14ac:dyDescent="0.25">
      <c r="A2455" s="6" t="s">
        <v>68</v>
      </c>
      <c r="B2455" s="7" t="s">
        <v>7</v>
      </c>
      <c r="C2455" s="8">
        <v>45.792997334847563</v>
      </c>
    </row>
    <row r="2456" spans="1:3" x14ac:dyDescent="0.25">
      <c r="A2456" s="6" t="s">
        <v>65</v>
      </c>
      <c r="B2456" s="7" t="s">
        <v>7</v>
      </c>
      <c r="C2456" s="8">
        <v>107.70596346087555</v>
      </c>
    </row>
    <row r="2457" spans="1:3" x14ac:dyDescent="0.25">
      <c r="A2457" s="6" t="s">
        <v>65</v>
      </c>
      <c r="B2457" s="7" t="s">
        <v>7</v>
      </c>
      <c r="C2457" s="8">
        <v>68.941744226128904</v>
      </c>
    </row>
    <row r="2458" spans="1:3" x14ac:dyDescent="0.25">
      <c r="A2458" s="6" t="s">
        <v>65</v>
      </c>
      <c r="B2458" s="7" t="s">
        <v>7</v>
      </c>
      <c r="C2458" s="8">
        <v>17.235436056532226</v>
      </c>
    </row>
    <row r="2459" spans="1:3" x14ac:dyDescent="0.25">
      <c r="A2459" s="6" t="s">
        <v>65</v>
      </c>
      <c r="B2459" s="7" t="s">
        <v>7</v>
      </c>
      <c r="C2459" s="8">
        <v>38.54406228720466</v>
      </c>
    </row>
    <row r="2460" spans="1:3" x14ac:dyDescent="0.25">
      <c r="A2460" s="6" t="s">
        <v>65</v>
      </c>
      <c r="B2460" s="7" t="s">
        <v>7</v>
      </c>
      <c r="C2460" s="8">
        <v>92.421441774491683</v>
      </c>
    </row>
    <row r="2461" spans="1:3" x14ac:dyDescent="0.25">
      <c r="A2461" s="6" t="s">
        <v>65</v>
      </c>
      <c r="B2461" s="7" t="s">
        <v>8</v>
      </c>
      <c r="C2461" s="8">
        <v>61.922365988909426</v>
      </c>
    </row>
    <row r="2462" spans="1:3" x14ac:dyDescent="0.25">
      <c r="A2462" s="6" t="s">
        <v>66</v>
      </c>
      <c r="B2462" s="7" t="s">
        <v>8</v>
      </c>
      <c r="C2462" s="8">
        <v>100</v>
      </c>
    </row>
    <row r="2463" spans="1:3" x14ac:dyDescent="0.25">
      <c r="A2463" s="6" t="s">
        <v>66</v>
      </c>
      <c r="B2463" s="7" t="s">
        <v>7</v>
      </c>
      <c r="C2463" s="8">
        <v>220.45855379188714</v>
      </c>
    </row>
    <row r="2464" spans="1:3" x14ac:dyDescent="0.25">
      <c r="A2464" s="6" t="s">
        <v>67</v>
      </c>
      <c r="B2464" s="7" t="s">
        <v>7</v>
      </c>
      <c r="C2464" s="8">
        <v>529.49274594938049</v>
      </c>
    </row>
    <row r="2465" spans="1:3" x14ac:dyDescent="0.25">
      <c r="A2465" s="6" t="s">
        <v>67</v>
      </c>
      <c r="B2465" s="7" t="s">
        <v>9</v>
      </c>
      <c r="C2465" s="8">
        <v>405.15355319666151</v>
      </c>
    </row>
    <row r="2466" spans="1:3" x14ac:dyDescent="0.25">
      <c r="A2466" s="6" t="s">
        <v>66</v>
      </c>
      <c r="B2466" s="7" t="s">
        <v>8</v>
      </c>
      <c r="C2466" s="8">
        <v>22.045855379188712</v>
      </c>
    </row>
    <row r="2467" spans="1:3" x14ac:dyDescent="0.25">
      <c r="A2467" s="6" t="s">
        <v>65</v>
      </c>
      <c r="B2467" s="7" t="s">
        <v>8</v>
      </c>
      <c r="C2467" s="8">
        <v>25.696041524803107</v>
      </c>
    </row>
    <row r="2468" spans="1:3" x14ac:dyDescent="0.25">
      <c r="A2468" s="6" t="s">
        <v>10</v>
      </c>
      <c r="B2468" s="7" t="s">
        <v>7</v>
      </c>
      <c r="C2468" s="8">
        <v>11.375</v>
      </c>
    </row>
    <row r="2469" spans="1:3" x14ac:dyDescent="0.25">
      <c r="A2469" s="6" t="s">
        <v>66</v>
      </c>
      <c r="B2469" s="7" t="s">
        <v>7</v>
      </c>
      <c r="C2469" s="8">
        <v>83.774250440917115</v>
      </c>
    </row>
    <row r="2470" spans="1:3" x14ac:dyDescent="0.25">
      <c r="A2470" s="6" t="s">
        <v>10</v>
      </c>
      <c r="B2470" s="7" t="s">
        <v>7</v>
      </c>
      <c r="C2470" s="8">
        <v>23.75</v>
      </c>
    </row>
    <row r="2471" spans="1:3" x14ac:dyDescent="0.25">
      <c r="A2471" s="6" t="s">
        <v>65</v>
      </c>
      <c r="B2471" s="7" t="s">
        <v>7</v>
      </c>
      <c r="C2471" s="8">
        <v>1.2848020762401553</v>
      </c>
    </row>
    <row r="2472" spans="1:3" x14ac:dyDescent="0.25">
      <c r="A2472" s="6" t="s">
        <v>10</v>
      </c>
      <c r="B2472" s="7" t="s">
        <v>7</v>
      </c>
      <c r="C2472" s="8">
        <v>26.071370376405412</v>
      </c>
    </row>
    <row r="2473" spans="1:3" x14ac:dyDescent="0.25">
      <c r="A2473" s="6" t="s">
        <v>65</v>
      </c>
      <c r="B2473" s="7" t="s">
        <v>7</v>
      </c>
      <c r="C2473" s="8">
        <v>51.706308169596689</v>
      </c>
    </row>
    <row r="2474" spans="1:3" x14ac:dyDescent="0.25">
      <c r="A2474" s="6" t="s">
        <v>66</v>
      </c>
      <c r="B2474" s="7" t="s">
        <v>7</v>
      </c>
      <c r="C2474" s="8">
        <v>110.22927689594357</v>
      </c>
    </row>
    <row r="2475" spans="1:3" x14ac:dyDescent="0.25">
      <c r="A2475" s="6" t="s">
        <v>66</v>
      </c>
      <c r="B2475" s="7" t="s">
        <v>7</v>
      </c>
      <c r="C2475" s="8">
        <v>1.8040564373897707</v>
      </c>
    </row>
    <row r="2476" spans="1:3" x14ac:dyDescent="0.25">
      <c r="A2476" s="6" t="s">
        <v>10</v>
      </c>
      <c r="B2476" s="7" t="s">
        <v>7</v>
      </c>
      <c r="C2476" s="8">
        <v>25.684522442229063</v>
      </c>
    </row>
    <row r="2477" spans="1:3" x14ac:dyDescent="0.25">
      <c r="A2477" s="6" t="s">
        <v>66</v>
      </c>
      <c r="B2477" s="7" t="s">
        <v>9</v>
      </c>
      <c r="C2477" s="8">
        <v>4.409171075837742</v>
      </c>
    </row>
    <row r="2478" spans="1:3" x14ac:dyDescent="0.25">
      <c r="A2478" s="6" t="s">
        <v>66</v>
      </c>
      <c r="B2478" s="7" t="s">
        <v>9</v>
      </c>
      <c r="C2478" s="8">
        <v>4.409171075837742</v>
      </c>
    </row>
    <row r="2479" spans="1:3" x14ac:dyDescent="0.25">
      <c r="A2479" s="6" t="s">
        <v>66</v>
      </c>
      <c r="B2479" s="7" t="s">
        <v>9</v>
      </c>
      <c r="C2479" s="8">
        <v>4.409171075837742</v>
      </c>
    </row>
    <row r="2480" spans="1:3" x14ac:dyDescent="0.25">
      <c r="A2480" s="6" t="s">
        <v>66</v>
      </c>
      <c r="B2480" s="7" t="s">
        <v>9</v>
      </c>
      <c r="C2480" s="8">
        <v>4.409171075837742</v>
      </c>
    </row>
    <row r="2481" spans="1:3" x14ac:dyDescent="0.25">
      <c r="A2481" s="6" t="s">
        <v>66</v>
      </c>
      <c r="B2481" s="7" t="s">
        <v>9</v>
      </c>
      <c r="C2481" s="8">
        <v>4.409171075837742</v>
      </c>
    </row>
    <row r="2482" spans="1:3" x14ac:dyDescent="0.25">
      <c r="A2482" s="6" t="s">
        <v>65</v>
      </c>
      <c r="B2482" s="7" t="s">
        <v>12</v>
      </c>
      <c r="C2482" s="8">
        <v>64.24010381200776</v>
      </c>
    </row>
    <row r="2483" spans="1:3" x14ac:dyDescent="0.25">
      <c r="A2483" s="6" t="s">
        <v>66</v>
      </c>
      <c r="B2483" s="7" t="s">
        <v>7</v>
      </c>
      <c r="C2483" s="8">
        <v>24.483575837742503</v>
      </c>
    </row>
    <row r="2484" spans="1:3" x14ac:dyDescent="0.25">
      <c r="A2484" s="6" t="s">
        <v>10</v>
      </c>
      <c r="B2484" s="7" t="s">
        <v>8</v>
      </c>
      <c r="C2484" s="8">
        <v>100</v>
      </c>
    </row>
    <row r="2485" spans="1:3" x14ac:dyDescent="0.25">
      <c r="A2485" s="6" t="s">
        <v>10</v>
      </c>
      <c r="B2485" s="7" t="s">
        <v>7</v>
      </c>
      <c r="C2485" s="8">
        <v>50</v>
      </c>
    </row>
    <row r="2486" spans="1:3" x14ac:dyDescent="0.25">
      <c r="A2486" s="6" t="s">
        <v>66</v>
      </c>
      <c r="B2486" s="7" t="s">
        <v>8</v>
      </c>
      <c r="C2486" s="8">
        <v>44.091710758377424</v>
      </c>
    </row>
    <row r="2487" spans="1:3" x14ac:dyDescent="0.25">
      <c r="A2487" s="6" t="s">
        <v>66</v>
      </c>
      <c r="B2487" s="7" t="s">
        <v>8</v>
      </c>
      <c r="C2487" s="8">
        <v>44.091710758377424</v>
      </c>
    </row>
    <row r="2488" spans="1:3" x14ac:dyDescent="0.25">
      <c r="A2488" s="6" t="s">
        <v>66</v>
      </c>
      <c r="B2488" s="7" t="s">
        <v>7</v>
      </c>
      <c r="C2488" s="8">
        <v>176.3668430335097</v>
      </c>
    </row>
    <row r="2489" spans="1:3" x14ac:dyDescent="0.25">
      <c r="A2489" s="6" t="s">
        <v>66</v>
      </c>
      <c r="B2489" s="7" t="s">
        <v>8</v>
      </c>
      <c r="C2489" s="8">
        <v>44.091710758377424</v>
      </c>
    </row>
    <row r="2490" spans="1:3" x14ac:dyDescent="0.25">
      <c r="A2490" s="6" t="s">
        <v>67</v>
      </c>
      <c r="B2490" s="7" t="s">
        <v>8</v>
      </c>
      <c r="C2490" s="8">
        <v>52.949274594938046</v>
      </c>
    </row>
    <row r="2491" spans="1:3" x14ac:dyDescent="0.25">
      <c r="A2491" s="6" t="s">
        <v>66</v>
      </c>
      <c r="B2491" s="7" t="s">
        <v>8</v>
      </c>
      <c r="C2491" s="8">
        <v>110.22927689594357</v>
      </c>
    </row>
    <row r="2492" spans="1:3" x14ac:dyDescent="0.25">
      <c r="A2492" s="6" t="s">
        <v>66</v>
      </c>
      <c r="B2492" s="7" t="s">
        <v>8</v>
      </c>
      <c r="C2492" s="8">
        <v>132.27513227513228</v>
      </c>
    </row>
    <row r="2493" spans="1:3" x14ac:dyDescent="0.25">
      <c r="A2493" s="6" t="s">
        <v>66</v>
      </c>
      <c r="B2493" s="7" t="s">
        <v>8</v>
      </c>
      <c r="C2493" s="8">
        <v>132.27513227513228</v>
      </c>
    </row>
    <row r="2494" spans="1:3" x14ac:dyDescent="0.25">
      <c r="A2494" s="6" t="s">
        <v>67</v>
      </c>
      <c r="B2494" s="7" t="s">
        <v>8</v>
      </c>
      <c r="C2494" s="8">
        <v>79.423911892407062</v>
      </c>
    </row>
    <row r="2495" spans="1:3" x14ac:dyDescent="0.25">
      <c r="A2495" s="6" t="s">
        <v>10</v>
      </c>
      <c r="B2495" s="7" t="s">
        <v>8</v>
      </c>
      <c r="C2495" s="8">
        <v>159.64533468093904</v>
      </c>
    </row>
    <row r="2496" spans="1:3" x14ac:dyDescent="0.25">
      <c r="A2496" s="6" t="s">
        <v>67</v>
      </c>
      <c r="B2496" s="7" t="s">
        <v>7</v>
      </c>
      <c r="C2496" s="8">
        <v>8.4718839351900872</v>
      </c>
    </row>
    <row r="2497" spans="1:3" x14ac:dyDescent="0.25">
      <c r="A2497" s="6" t="s">
        <v>67</v>
      </c>
      <c r="B2497" s="7" t="s">
        <v>7</v>
      </c>
      <c r="C2497" s="8">
        <v>42.359419675950441</v>
      </c>
    </row>
    <row r="2498" spans="1:3" x14ac:dyDescent="0.25">
      <c r="A2498" s="6" t="s">
        <v>66</v>
      </c>
      <c r="B2498" s="7" t="s">
        <v>8</v>
      </c>
      <c r="C2498" s="8">
        <v>44.091710758377424</v>
      </c>
    </row>
    <row r="2499" spans="1:3" x14ac:dyDescent="0.25">
      <c r="A2499" s="6" t="s">
        <v>66</v>
      </c>
      <c r="B2499" s="7" t="s">
        <v>8</v>
      </c>
      <c r="C2499" s="8">
        <v>44.091710758377424</v>
      </c>
    </row>
    <row r="2500" spans="1:3" x14ac:dyDescent="0.25">
      <c r="A2500" s="6" t="s">
        <v>66</v>
      </c>
      <c r="B2500" s="7" t="s">
        <v>8</v>
      </c>
      <c r="C2500" s="8">
        <v>88.183421516754848</v>
      </c>
    </row>
    <row r="2501" spans="1:3" x14ac:dyDescent="0.25">
      <c r="A2501" s="6" t="s">
        <v>67</v>
      </c>
      <c r="B2501" s="7" t="s">
        <v>7</v>
      </c>
      <c r="C2501" s="8">
        <v>158.84782378481412</v>
      </c>
    </row>
    <row r="2502" spans="1:3" x14ac:dyDescent="0.25">
      <c r="A2502" s="6" t="s">
        <v>10</v>
      </c>
      <c r="B2502" s="7" t="s">
        <v>12</v>
      </c>
      <c r="C2502" s="8">
        <v>40</v>
      </c>
    </row>
    <row r="2503" spans="1:3" x14ac:dyDescent="0.25">
      <c r="A2503" s="6" t="s">
        <v>65</v>
      </c>
      <c r="B2503" s="7" t="s">
        <v>8</v>
      </c>
      <c r="C2503" s="8">
        <v>64.24010381200776</v>
      </c>
    </row>
    <row r="2504" spans="1:3" x14ac:dyDescent="0.25">
      <c r="A2504" s="6" t="s">
        <v>66</v>
      </c>
      <c r="B2504" s="7" t="s">
        <v>7</v>
      </c>
      <c r="C2504" s="8">
        <v>33.06878306878307</v>
      </c>
    </row>
    <row r="2505" spans="1:3" x14ac:dyDescent="0.25">
      <c r="A2505" s="6" t="s">
        <v>67</v>
      </c>
      <c r="B2505" s="7" t="s">
        <v>8</v>
      </c>
      <c r="C2505" s="8">
        <v>60.773032979499227</v>
      </c>
    </row>
    <row r="2506" spans="1:3" x14ac:dyDescent="0.25">
      <c r="A2506" s="6" t="s">
        <v>65</v>
      </c>
      <c r="B2506" s="7" t="s">
        <v>9</v>
      </c>
      <c r="C2506" s="8">
        <v>77.088124574409321</v>
      </c>
    </row>
    <row r="2507" spans="1:3" x14ac:dyDescent="0.25">
      <c r="A2507" s="6" t="s">
        <v>10</v>
      </c>
      <c r="B2507" s="7" t="s">
        <v>7</v>
      </c>
      <c r="C2507" s="8">
        <v>154.10713465337437</v>
      </c>
    </row>
    <row r="2508" spans="1:3" x14ac:dyDescent="0.25">
      <c r="A2508" s="6" t="s">
        <v>65</v>
      </c>
      <c r="B2508" s="7" t="s">
        <v>7</v>
      </c>
      <c r="C2508" s="8">
        <v>86.177180282661155</v>
      </c>
    </row>
    <row r="2509" spans="1:3" x14ac:dyDescent="0.25">
      <c r="A2509" s="6" t="s">
        <v>65</v>
      </c>
      <c r="B2509" s="7" t="s">
        <v>7</v>
      </c>
      <c r="C2509" s="8">
        <v>22.652345406190175</v>
      </c>
    </row>
    <row r="2510" spans="1:3" x14ac:dyDescent="0.25">
      <c r="A2510" s="6" t="s">
        <v>65</v>
      </c>
      <c r="B2510" s="7" t="s">
        <v>7</v>
      </c>
      <c r="C2510" s="8">
        <v>62.047569803516026</v>
      </c>
    </row>
    <row r="2511" spans="1:3" x14ac:dyDescent="0.25">
      <c r="A2511" s="6" t="s">
        <v>66</v>
      </c>
      <c r="B2511" s="7" t="s">
        <v>7</v>
      </c>
      <c r="C2511" s="8">
        <v>97.934215167548501</v>
      </c>
    </row>
    <row r="2512" spans="1:3" x14ac:dyDescent="0.25">
      <c r="A2512" s="6" t="s">
        <v>65</v>
      </c>
      <c r="B2512" s="7" t="s">
        <v>7</v>
      </c>
      <c r="C2512" s="8">
        <v>29.550447753523571</v>
      </c>
    </row>
    <row r="2513" spans="1:3" x14ac:dyDescent="0.25">
      <c r="A2513" s="6" t="s">
        <v>66</v>
      </c>
      <c r="B2513" s="7" t="s">
        <v>7</v>
      </c>
      <c r="C2513" s="8">
        <v>110.22927689594357</v>
      </c>
    </row>
    <row r="2514" spans="1:3" x14ac:dyDescent="0.25">
      <c r="A2514" s="6" t="s">
        <v>66</v>
      </c>
      <c r="B2514" s="7" t="s">
        <v>7</v>
      </c>
      <c r="C2514" s="8">
        <v>110.22927689594357</v>
      </c>
    </row>
    <row r="2515" spans="1:3" x14ac:dyDescent="0.25">
      <c r="A2515" s="6" t="s">
        <v>10</v>
      </c>
      <c r="B2515" s="7" t="s">
        <v>7</v>
      </c>
      <c r="C2515" s="8">
        <v>0</v>
      </c>
    </row>
    <row r="2516" spans="1:3" x14ac:dyDescent="0.25">
      <c r="A2516" s="6" t="s">
        <v>65</v>
      </c>
      <c r="B2516" s="7" t="s">
        <v>7</v>
      </c>
      <c r="C2516" s="8">
        <v>449.68072668405438</v>
      </c>
    </row>
    <row r="2517" spans="1:3" x14ac:dyDescent="0.25">
      <c r="A2517" s="6" t="s">
        <v>66</v>
      </c>
      <c r="B2517" s="7" t="s">
        <v>7</v>
      </c>
      <c r="C2517" s="8">
        <v>99.206349206349202</v>
      </c>
    </row>
    <row r="2518" spans="1:3" x14ac:dyDescent="0.25">
      <c r="A2518" s="6" t="s">
        <v>66</v>
      </c>
      <c r="B2518" s="7" t="s">
        <v>7</v>
      </c>
      <c r="C2518" s="8">
        <v>146.90145502645501</v>
      </c>
    </row>
    <row r="2519" spans="1:3" x14ac:dyDescent="0.25">
      <c r="A2519" s="6" t="s">
        <v>66</v>
      </c>
      <c r="B2519" s="7" t="s">
        <v>7</v>
      </c>
      <c r="C2519" s="8">
        <v>2.204585537918871</v>
      </c>
    </row>
    <row r="2520" spans="1:3" x14ac:dyDescent="0.25">
      <c r="A2520" s="6" t="s">
        <v>66</v>
      </c>
      <c r="B2520" s="7" t="s">
        <v>8</v>
      </c>
      <c r="C2520" s="8">
        <v>6.6137566137566139</v>
      </c>
    </row>
    <row r="2521" spans="1:3" x14ac:dyDescent="0.25">
      <c r="A2521" s="6" t="s">
        <v>65</v>
      </c>
      <c r="B2521" s="7" t="s">
        <v>7</v>
      </c>
      <c r="C2521" s="8">
        <v>48.259220958290243</v>
      </c>
    </row>
    <row r="2522" spans="1:3" x14ac:dyDescent="0.25">
      <c r="A2522" s="6" t="s">
        <v>65</v>
      </c>
      <c r="B2522" s="7" t="s">
        <v>7</v>
      </c>
      <c r="C2522" s="8">
        <v>15.733540158566012</v>
      </c>
    </row>
    <row r="2523" spans="1:3" x14ac:dyDescent="0.25">
      <c r="A2523" s="6" t="s">
        <v>65</v>
      </c>
      <c r="B2523" s="7" t="s">
        <v>11</v>
      </c>
      <c r="C2523" s="8">
        <v>616.14294516327789</v>
      </c>
    </row>
    <row r="2524" spans="1:3" x14ac:dyDescent="0.25">
      <c r="A2524" s="6" t="s">
        <v>66</v>
      </c>
      <c r="B2524" s="7" t="s">
        <v>11</v>
      </c>
      <c r="C2524" s="8">
        <v>32.675999999999995</v>
      </c>
    </row>
    <row r="2525" spans="1:3" x14ac:dyDescent="0.25">
      <c r="A2525" s="6" t="s">
        <v>10</v>
      </c>
      <c r="B2525" s="7" t="s">
        <v>11</v>
      </c>
      <c r="C2525" s="8">
        <v>32.589212970506765</v>
      </c>
    </row>
    <row r="2526" spans="1:3" x14ac:dyDescent="0.25">
      <c r="A2526" s="6" t="s">
        <v>10</v>
      </c>
      <c r="B2526" s="7" t="s">
        <v>11</v>
      </c>
      <c r="C2526" s="8">
        <v>32.589212970506765</v>
      </c>
    </row>
    <row r="2527" spans="1:3" x14ac:dyDescent="0.25">
      <c r="A2527" s="6" t="s">
        <v>65</v>
      </c>
      <c r="B2527" s="7" t="s">
        <v>7</v>
      </c>
      <c r="C2527" s="8">
        <v>92.421441774491683</v>
      </c>
    </row>
    <row r="2528" spans="1:3" x14ac:dyDescent="0.25">
      <c r="A2528" s="6" t="s">
        <v>65</v>
      </c>
      <c r="B2528" s="7" t="s">
        <v>8</v>
      </c>
      <c r="C2528" s="8">
        <v>138.63216266173754</v>
      </c>
    </row>
    <row r="2529" spans="1:3" x14ac:dyDescent="0.25">
      <c r="A2529" s="6" t="s">
        <v>67</v>
      </c>
      <c r="B2529" s="7" t="s">
        <v>7</v>
      </c>
      <c r="C2529" s="8">
        <v>450</v>
      </c>
    </row>
    <row r="2530" spans="1:3" x14ac:dyDescent="0.25">
      <c r="A2530" s="6" t="s">
        <v>67</v>
      </c>
      <c r="B2530" s="7" t="s">
        <v>9</v>
      </c>
      <c r="C2530" s="8">
        <v>158.84782378481412</v>
      </c>
    </row>
    <row r="2531" spans="1:3" x14ac:dyDescent="0.25">
      <c r="A2531" s="6" t="s">
        <v>67</v>
      </c>
      <c r="B2531" s="7" t="s">
        <v>7</v>
      </c>
      <c r="C2531" s="8">
        <v>423.59419675950437</v>
      </c>
    </row>
    <row r="2532" spans="1:3" x14ac:dyDescent="0.25">
      <c r="A2532" s="6" t="s">
        <v>67</v>
      </c>
      <c r="B2532" s="7" t="s">
        <v>7</v>
      </c>
      <c r="C2532" s="8">
        <v>26.474637297469023</v>
      </c>
    </row>
    <row r="2533" spans="1:3" x14ac:dyDescent="0.25">
      <c r="A2533" s="6" t="s">
        <v>66</v>
      </c>
      <c r="B2533" s="7" t="s">
        <v>7</v>
      </c>
      <c r="C2533" s="8">
        <v>36.0810405643739</v>
      </c>
    </row>
    <row r="2534" spans="1:3" x14ac:dyDescent="0.25">
      <c r="A2534" s="6" t="s">
        <v>65</v>
      </c>
      <c r="B2534" s="7" t="s">
        <v>8</v>
      </c>
      <c r="C2534" s="8">
        <v>32.12005190600388</v>
      </c>
    </row>
    <row r="2535" spans="1:3" x14ac:dyDescent="0.25">
      <c r="A2535" s="6" t="s">
        <v>66</v>
      </c>
      <c r="B2535" s="7" t="s">
        <v>7</v>
      </c>
      <c r="C2535" s="8">
        <v>88.183421516754848</v>
      </c>
    </row>
    <row r="2536" spans="1:3" x14ac:dyDescent="0.25">
      <c r="A2536" s="6" t="s">
        <v>65</v>
      </c>
      <c r="B2536" s="7" t="s">
        <v>7</v>
      </c>
      <c r="C2536" s="8">
        <v>231.05360443622922</v>
      </c>
    </row>
    <row r="2537" spans="1:3" x14ac:dyDescent="0.25">
      <c r="A2537" s="6" t="s">
        <v>66</v>
      </c>
      <c r="B2537" s="7" t="s">
        <v>8</v>
      </c>
      <c r="C2537" s="8">
        <v>55.114638447971785</v>
      </c>
    </row>
    <row r="2538" spans="1:3" x14ac:dyDescent="0.25">
      <c r="A2538" s="6" t="s">
        <v>66</v>
      </c>
      <c r="B2538" s="7" t="s">
        <v>8</v>
      </c>
      <c r="C2538" s="8">
        <v>143.29805996472663</v>
      </c>
    </row>
    <row r="2539" spans="1:3" x14ac:dyDescent="0.25">
      <c r="A2539" s="6" t="s">
        <v>67</v>
      </c>
      <c r="B2539" s="7" t="s">
        <v>9</v>
      </c>
      <c r="C2539" s="8">
        <v>52.949274594938046</v>
      </c>
    </row>
    <row r="2540" spans="1:3" x14ac:dyDescent="0.25">
      <c r="A2540" s="6" t="s">
        <v>66</v>
      </c>
      <c r="B2540" s="7" t="s">
        <v>7</v>
      </c>
      <c r="C2540" s="8">
        <v>120</v>
      </c>
    </row>
    <row r="2541" spans="1:3" x14ac:dyDescent="0.25">
      <c r="A2541" s="6" t="s">
        <v>68</v>
      </c>
      <c r="B2541" s="7" t="s">
        <v>9</v>
      </c>
      <c r="C2541" s="8">
        <v>9.1585994669695125</v>
      </c>
    </row>
    <row r="2542" spans="1:3" x14ac:dyDescent="0.25">
      <c r="A2542" s="6" t="s">
        <v>65</v>
      </c>
      <c r="B2542" s="7" t="s">
        <v>7</v>
      </c>
      <c r="C2542" s="8">
        <v>3.8508934072704868</v>
      </c>
    </row>
    <row r="2543" spans="1:3" x14ac:dyDescent="0.25">
      <c r="A2543" s="6" t="s">
        <v>68</v>
      </c>
      <c r="B2543" s="7" t="s">
        <v>7</v>
      </c>
      <c r="C2543" s="8">
        <v>4.5792997334847563</v>
      </c>
    </row>
    <row r="2544" spans="1:3" x14ac:dyDescent="0.25">
      <c r="A2544" s="6" t="s">
        <v>65</v>
      </c>
      <c r="B2544" s="7" t="s">
        <v>7</v>
      </c>
      <c r="C2544" s="8">
        <v>15.403573629081947</v>
      </c>
    </row>
    <row r="2545" spans="1:3" x14ac:dyDescent="0.25">
      <c r="A2545" s="6" t="s">
        <v>67</v>
      </c>
      <c r="B2545" s="7" t="s">
        <v>7</v>
      </c>
      <c r="C2545" s="8">
        <v>105.89854918987609</v>
      </c>
    </row>
    <row r="2546" spans="1:3" x14ac:dyDescent="0.25">
      <c r="A2546" s="6" t="s">
        <v>65</v>
      </c>
      <c r="B2546" s="7" t="s">
        <v>7</v>
      </c>
      <c r="C2546" s="8">
        <v>308.07147258163894</v>
      </c>
    </row>
    <row r="2547" spans="1:3" x14ac:dyDescent="0.25">
      <c r="A2547" s="6" t="s">
        <v>65</v>
      </c>
      <c r="B2547" s="7" t="s">
        <v>7</v>
      </c>
      <c r="C2547" s="8">
        <v>19.100431300061611</v>
      </c>
    </row>
    <row r="2548" spans="1:3" x14ac:dyDescent="0.25">
      <c r="A2548" s="6" t="s">
        <v>65</v>
      </c>
      <c r="B2548" s="7" t="s">
        <v>8</v>
      </c>
      <c r="C2548" s="8">
        <v>61.614294516327789</v>
      </c>
    </row>
    <row r="2549" spans="1:3" x14ac:dyDescent="0.25">
      <c r="A2549" s="6" t="s">
        <v>10</v>
      </c>
      <c r="B2549" s="7" t="s">
        <v>9</v>
      </c>
      <c r="C2549" s="8">
        <v>85.213251117092341</v>
      </c>
    </row>
    <row r="2550" spans="1:3" x14ac:dyDescent="0.25">
      <c r="A2550" s="6" t="s">
        <v>65</v>
      </c>
      <c r="B2550" s="7" t="s">
        <v>7</v>
      </c>
      <c r="C2550" s="8">
        <v>4.621072088724584</v>
      </c>
    </row>
    <row r="2551" spans="1:3" x14ac:dyDescent="0.25">
      <c r="A2551" s="6" t="s">
        <v>10</v>
      </c>
      <c r="B2551" s="7" t="s">
        <v>7</v>
      </c>
      <c r="C2551" s="8">
        <v>325.89212970506765</v>
      </c>
    </row>
    <row r="2552" spans="1:3" x14ac:dyDescent="0.25">
      <c r="A2552" s="6" t="s">
        <v>10</v>
      </c>
      <c r="B2552" s="7" t="s">
        <v>8</v>
      </c>
      <c r="C2552" s="8">
        <v>45.941103505306202</v>
      </c>
    </row>
    <row r="2553" spans="1:3" x14ac:dyDescent="0.25">
      <c r="A2553" s="6" t="s">
        <v>68</v>
      </c>
      <c r="B2553" s="7" t="s">
        <v>7</v>
      </c>
      <c r="C2553" s="8">
        <v>165.77065035214815</v>
      </c>
    </row>
    <row r="2554" spans="1:3" x14ac:dyDescent="0.25">
      <c r="A2554" s="6" t="s">
        <v>68</v>
      </c>
      <c r="B2554" s="7" t="s">
        <v>7</v>
      </c>
      <c r="C2554" s="8">
        <v>91.585994669695125</v>
      </c>
    </row>
    <row r="2555" spans="1:3" x14ac:dyDescent="0.25">
      <c r="A2555" s="6" t="s">
        <v>68</v>
      </c>
      <c r="B2555" s="7" t="s">
        <v>7</v>
      </c>
      <c r="C2555" s="8">
        <v>109.90319360363415</v>
      </c>
    </row>
    <row r="2556" spans="1:3" x14ac:dyDescent="0.25">
      <c r="A2556" s="6" t="s">
        <v>68</v>
      </c>
      <c r="B2556" s="7" t="s">
        <v>9</v>
      </c>
      <c r="C2556" s="8">
        <v>26.285180470202501</v>
      </c>
    </row>
    <row r="2557" spans="1:3" x14ac:dyDescent="0.25">
      <c r="A2557" s="6" t="s">
        <v>10</v>
      </c>
      <c r="B2557" s="7" t="s">
        <v>8</v>
      </c>
      <c r="C2557" s="8">
        <v>45.941103505306202</v>
      </c>
    </row>
    <row r="2558" spans="1:3" x14ac:dyDescent="0.25">
      <c r="A2558" s="6" t="s">
        <v>10</v>
      </c>
      <c r="B2558" s="7" t="s">
        <v>7</v>
      </c>
      <c r="C2558" s="8">
        <v>50</v>
      </c>
    </row>
    <row r="2559" spans="1:3" x14ac:dyDescent="0.25">
      <c r="A2559" s="6" t="s">
        <v>10</v>
      </c>
      <c r="B2559" s="7" t="s">
        <v>7</v>
      </c>
      <c r="C2559" s="8">
        <v>64.887214590894473</v>
      </c>
    </row>
    <row r="2560" spans="1:3" x14ac:dyDescent="0.25">
      <c r="A2560" s="6" t="s">
        <v>66</v>
      </c>
      <c r="B2560" s="7" t="s">
        <v>7</v>
      </c>
      <c r="C2560" s="8">
        <v>110.22927689594357</v>
      </c>
    </row>
    <row r="2561" spans="1:3" x14ac:dyDescent="0.25">
      <c r="A2561" s="6" t="s">
        <v>10</v>
      </c>
      <c r="B2561" s="7" t="s">
        <v>7</v>
      </c>
      <c r="C2561" s="8">
        <v>39.484854267983707</v>
      </c>
    </row>
    <row r="2562" spans="1:3" x14ac:dyDescent="0.25">
      <c r="A2562" s="6" t="s">
        <v>67</v>
      </c>
      <c r="B2562" s="7" t="s">
        <v>8</v>
      </c>
      <c r="C2562" s="8">
        <v>6.0773032979499231</v>
      </c>
    </row>
    <row r="2563" spans="1:3" x14ac:dyDescent="0.25">
      <c r="A2563" s="6" t="s">
        <v>67</v>
      </c>
      <c r="B2563" s="7" t="s">
        <v>7</v>
      </c>
      <c r="C2563" s="8">
        <v>52.949274594938046</v>
      </c>
    </row>
    <row r="2564" spans="1:3" x14ac:dyDescent="0.25">
      <c r="A2564" s="6" t="s">
        <v>65</v>
      </c>
      <c r="B2564" s="7" t="s">
        <v>7</v>
      </c>
      <c r="C2564" s="8">
        <v>154.03573629081947</v>
      </c>
    </row>
    <row r="2565" spans="1:3" x14ac:dyDescent="0.25">
      <c r="A2565" s="6" t="s">
        <v>65</v>
      </c>
      <c r="B2565" s="7" t="s">
        <v>8</v>
      </c>
      <c r="C2565" s="8">
        <v>123.22858903265558</v>
      </c>
    </row>
    <row r="2566" spans="1:3" x14ac:dyDescent="0.25">
      <c r="A2566" s="6" t="s">
        <v>67</v>
      </c>
      <c r="B2566" s="7" t="s">
        <v>9</v>
      </c>
      <c r="C2566" s="8">
        <v>529.49274594938049</v>
      </c>
    </row>
    <row r="2567" spans="1:3" x14ac:dyDescent="0.25">
      <c r="A2567" s="6" t="s">
        <v>67</v>
      </c>
      <c r="B2567" s="7" t="s">
        <v>7</v>
      </c>
      <c r="C2567" s="8">
        <v>529.49274594938049</v>
      </c>
    </row>
    <row r="2568" spans="1:3" x14ac:dyDescent="0.25">
      <c r="A2568" s="6" t="s">
        <v>10</v>
      </c>
      <c r="B2568" s="7" t="s">
        <v>7</v>
      </c>
      <c r="C2568" s="8">
        <v>200</v>
      </c>
    </row>
    <row r="2569" spans="1:3" x14ac:dyDescent="0.25">
      <c r="A2569" s="6" t="s">
        <v>65</v>
      </c>
      <c r="B2569" s="7" t="s">
        <v>9</v>
      </c>
      <c r="C2569" s="8">
        <v>51.706308169596689</v>
      </c>
    </row>
    <row r="2570" spans="1:3" x14ac:dyDescent="0.25">
      <c r="A2570" s="6" t="s">
        <v>65</v>
      </c>
      <c r="B2570" s="7" t="s">
        <v>7</v>
      </c>
      <c r="C2570" s="8">
        <v>15.403573629081947</v>
      </c>
    </row>
    <row r="2571" spans="1:3" x14ac:dyDescent="0.25">
      <c r="A2571" s="6" t="s">
        <v>68</v>
      </c>
      <c r="B2571" s="7" t="s">
        <v>7</v>
      </c>
      <c r="C2571" s="8">
        <v>274.75798400908536</v>
      </c>
    </row>
    <row r="2572" spans="1:3" x14ac:dyDescent="0.25">
      <c r="A2572" s="6" t="s">
        <v>68</v>
      </c>
      <c r="B2572" s="7" t="s">
        <v>9</v>
      </c>
      <c r="C2572" s="8">
        <v>86.61745445886416</v>
      </c>
    </row>
    <row r="2573" spans="1:3" x14ac:dyDescent="0.25">
      <c r="A2573" s="6" t="s">
        <v>68</v>
      </c>
      <c r="B2573" s="7" t="s">
        <v>9</v>
      </c>
      <c r="C2573" s="8">
        <v>80.842957494939881</v>
      </c>
    </row>
    <row r="2574" spans="1:3" x14ac:dyDescent="0.25">
      <c r="A2574" s="6" t="s">
        <v>68</v>
      </c>
      <c r="B2574" s="7" t="s">
        <v>7</v>
      </c>
      <c r="C2574" s="8">
        <v>45.792997334847563</v>
      </c>
    </row>
    <row r="2575" spans="1:3" x14ac:dyDescent="0.25">
      <c r="A2575" s="6" t="s">
        <v>66</v>
      </c>
      <c r="B2575" s="7" t="s">
        <v>7</v>
      </c>
      <c r="C2575" s="8">
        <v>440.91710758377428</v>
      </c>
    </row>
    <row r="2576" spans="1:3" x14ac:dyDescent="0.25">
      <c r="A2576" s="6" t="s">
        <v>65</v>
      </c>
      <c r="B2576" s="7" t="s">
        <v>7</v>
      </c>
      <c r="C2576" s="8">
        <v>231.05360443622922</v>
      </c>
    </row>
    <row r="2577" spans="1:3" x14ac:dyDescent="0.25">
      <c r="A2577" s="6" t="s">
        <v>65</v>
      </c>
      <c r="B2577" s="7" t="s">
        <v>12</v>
      </c>
      <c r="C2577" s="8">
        <v>77.017868145409736</v>
      </c>
    </row>
    <row r="2578" spans="1:3" x14ac:dyDescent="0.25">
      <c r="A2578" s="6" t="s">
        <v>66</v>
      </c>
      <c r="B2578" s="7" t="s">
        <v>7</v>
      </c>
      <c r="C2578" s="8">
        <v>176.3668430335097</v>
      </c>
    </row>
    <row r="2579" spans="1:3" x14ac:dyDescent="0.25">
      <c r="A2579" s="6" t="s">
        <v>10</v>
      </c>
      <c r="B2579" s="7" t="s">
        <v>8</v>
      </c>
      <c r="C2579" s="8">
        <v>11.5</v>
      </c>
    </row>
    <row r="2580" spans="1:3" x14ac:dyDescent="0.25">
      <c r="A2580" s="6" t="s">
        <v>66</v>
      </c>
      <c r="B2580" s="7" t="s">
        <v>8</v>
      </c>
      <c r="C2580" s="8">
        <v>66.137566137566139</v>
      </c>
    </row>
    <row r="2581" spans="1:3" x14ac:dyDescent="0.25">
      <c r="A2581" s="6" t="s">
        <v>65</v>
      </c>
      <c r="B2581" s="7" t="s">
        <v>7</v>
      </c>
      <c r="C2581" s="8">
        <v>154.03573629081947</v>
      </c>
    </row>
    <row r="2582" spans="1:3" x14ac:dyDescent="0.25">
      <c r="A2582" s="6" t="s">
        <v>65</v>
      </c>
      <c r="B2582" s="7" t="s">
        <v>7</v>
      </c>
      <c r="C2582" s="8">
        <v>129.39001848428836</v>
      </c>
    </row>
    <row r="2583" spans="1:3" x14ac:dyDescent="0.25">
      <c r="A2583" s="6" t="s">
        <v>67</v>
      </c>
      <c r="B2583" s="7" t="s">
        <v>7</v>
      </c>
      <c r="C2583" s="8">
        <v>0</v>
      </c>
    </row>
    <row r="2584" spans="1:3" x14ac:dyDescent="0.25">
      <c r="A2584" s="6" t="s">
        <v>66</v>
      </c>
      <c r="B2584" s="7" t="s">
        <v>11</v>
      </c>
      <c r="C2584" s="8">
        <v>440.91710758377428</v>
      </c>
    </row>
    <row r="2585" spans="1:3" x14ac:dyDescent="0.25">
      <c r="A2585" s="6" t="s">
        <v>65</v>
      </c>
      <c r="B2585" s="7" t="s">
        <v>7</v>
      </c>
      <c r="C2585" s="8">
        <v>169.43930991990143</v>
      </c>
    </row>
    <row r="2586" spans="1:3" x14ac:dyDescent="0.25">
      <c r="A2586" s="6" t="s">
        <v>10</v>
      </c>
      <c r="B2586" s="7" t="s">
        <v>8</v>
      </c>
      <c r="C2586" s="8">
        <v>20.466025745478248</v>
      </c>
    </row>
    <row r="2587" spans="1:3" x14ac:dyDescent="0.25">
      <c r="A2587" s="6" t="s">
        <v>66</v>
      </c>
      <c r="B2587" s="7" t="s">
        <v>7</v>
      </c>
      <c r="C2587" s="8">
        <v>110.22927689594357</v>
      </c>
    </row>
    <row r="2588" spans="1:3" x14ac:dyDescent="0.25">
      <c r="A2588" s="6" t="s">
        <v>66</v>
      </c>
      <c r="B2588" s="7" t="s">
        <v>8</v>
      </c>
      <c r="C2588" s="8">
        <v>220.45855379188714</v>
      </c>
    </row>
    <row r="2589" spans="1:3" x14ac:dyDescent="0.25">
      <c r="A2589" s="6" t="s">
        <v>66</v>
      </c>
      <c r="B2589" s="7" t="s">
        <v>7</v>
      </c>
      <c r="C2589" s="8">
        <v>88.183421516754848</v>
      </c>
    </row>
    <row r="2590" spans="1:3" x14ac:dyDescent="0.25">
      <c r="A2590" s="6" t="s">
        <v>66</v>
      </c>
      <c r="B2590" s="7" t="s">
        <v>8</v>
      </c>
      <c r="C2590" s="8">
        <v>44.091710758377424</v>
      </c>
    </row>
    <row r="2591" spans="1:3" x14ac:dyDescent="0.25">
      <c r="A2591" s="6" t="s">
        <v>10</v>
      </c>
      <c r="B2591" s="7" t="s">
        <v>9</v>
      </c>
      <c r="C2591" s="8">
        <v>2.1633766650617878</v>
      </c>
    </row>
    <row r="2592" spans="1:3" x14ac:dyDescent="0.25">
      <c r="A2592" s="6" t="s">
        <v>10</v>
      </c>
      <c r="B2592" s="7" t="s">
        <v>8</v>
      </c>
      <c r="C2592" s="8">
        <v>18.634791197684567</v>
      </c>
    </row>
    <row r="2593" spans="1:3" x14ac:dyDescent="0.25">
      <c r="A2593" s="6" t="s">
        <v>65</v>
      </c>
      <c r="B2593" s="7" t="s">
        <v>7</v>
      </c>
      <c r="C2593" s="8">
        <v>48.259220958290243</v>
      </c>
    </row>
    <row r="2594" spans="1:3" x14ac:dyDescent="0.25">
      <c r="A2594" s="6" t="s">
        <v>67</v>
      </c>
      <c r="B2594" s="7" t="s">
        <v>7</v>
      </c>
      <c r="C2594" s="8">
        <v>349.46521232659114</v>
      </c>
    </row>
    <row r="2595" spans="1:3" x14ac:dyDescent="0.25">
      <c r="A2595" s="6" t="s">
        <v>67</v>
      </c>
      <c r="B2595" s="7" t="s">
        <v>7</v>
      </c>
      <c r="C2595" s="8">
        <v>63.539129513925651</v>
      </c>
    </row>
    <row r="2596" spans="1:3" x14ac:dyDescent="0.25">
      <c r="A2596" s="6" t="s">
        <v>66</v>
      </c>
      <c r="B2596" s="7" t="s">
        <v>7</v>
      </c>
      <c r="C2596" s="8">
        <v>99.206349206349202</v>
      </c>
    </row>
    <row r="2597" spans="1:3" x14ac:dyDescent="0.25">
      <c r="A2597" s="6" t="s">
        <v>66</v>
      </c>
      <c r="B2597" s="7" t="s">
        <v>7</v>
      </c>
      <c r="C2597" s="8">
        <v>15.4320987654321</v>
      </c>
    </row>
    <row r="2598" spans="1:3" x14ac:dyDescent="0.25">
      <c r="A2598" s="6" t="s">
        <v>67</v>
      </c>
      <c r="B2598" s="7" t="s">
        <v>7</v>
      </c>
      <c r="C2598" s="8">
        <v>74.128984432913256</v>
      </c>
    </row>
    <row r="2599" spans="1:3" x14ac:dyDescent="0.25">
      <c r="A2599" s="6" t="s">
        <v>67</v>
      </c>
      <c r="B2599" s="7" t="s">
        <v>7</v>
      </c>
      <c r="C2599" s="8">
        <v>105.89854918987609</v>
      </c>
    </row>
    <row r="2600" spans="1:3" x14ac:dyDescent="0.25">
      <c r="A2600" s="6" t="s">
        <v>65</v>
      </c>
      <c r="B2600" s="7" t="s">
        <v>9</v>
      </c>
      <c r="C2600" s="8">
        <v>32.12005190600388</v>
      </c>
    </row>
    <row r="2601" spans="1:3" x14ac:dyDescent="0.25">
      <c r="A2601" s="6" t="s">
        <v>66</v>
      </c>
      <c r="B2601" s="7" t="s">
        <v>8</v>
      </c>
      <c r="C2601" s="8">
        <v>55.114638447971785</v>
      </c>
    </row>
    <row r="2602" spans="1:3" x14ac:dyDescent="0.25">
      <c r="A2602" s="6" t="s">
        <v>66</v>
      </c>
      <c r="B2602" s="7" t="s">
        <v>8</v>
      </c>
      <c r="C2602" s="8">
        <v>44.091710758377424</v>
      </c>
    </row>
    <row r="2603" spans="1:3" x14ac:dyDescent="0.25">
      <c r="A2603" s="6" t="s">
        <v>66</v>
      </c>
      <c r="B2603" s="7" t="s">
        <v>8</v>
      </c>
      <c r="C2603" s="8">
        <v>55.114638447971785</v>
      </c>
    </row>
    <row r="2604" spans="1:3" x14ac:dyDescent="0.25">
      <c r="A2604" s="6" t="s">
        <v>66</v>
      </c>
      <c r="B2604" s="7" t="s">
        <v>8</v>
      </c>
      <c r="C2604" s="8">
        <v>55.114638447971785</v>
      </c>
    </row>
    <row r="2605" spans="1:3" x14ac:dyDescent="0.25">
      <c r="A2605" s="6" t="s">
        <v>66</v>
      </c>
      <c r="B2605" s="7" t="s">
        <v>8</v>
      </c>
      <c r="C2605" s="8">
        <v>55.114638447971785</v>
      </c>
    </row>
    <row r="2606" spans="1:3" x14ac:dyDescent="0.25">
      <c r="A2606" s="6" t="s">
        <v>66</v>
      </c>
      <c r="B2606" s="7" t="s">
        <v>8</v>
      </c>
      <c r="C2606" s="8">
        <v>55.114638447971785</v>
      </c>
    </row>
    <row r="2607" spans="1:3" x14ac:dyDescent="0.25">
      <c r="A2607" s="6" t="s">
        <v>68</v>
      </c>
      <c r="B2607" s="7" t="s">
        <v>9</v>
      </c>
      <c r="C2607" s="8">
        <v>45.792997334847563</v>
      </c>
    </row>
    <row r="2608" spans="1:3" x14ac:dyDescent="0.25">
      <c r="A2608" s="6" t="s">
        <v>65</v>
      </c>
      <c r="B2608" s="7" t="s">
        <v>7</v>
      </c>
      <c r="C2608" s="8">
        <v>277.26432532347508</v>
      </c>
    </row>
    <row r="2609" spans="1:3" x14ac:dyDescent="0.25">
      <c r="A2609" s="6" t="s">
        <v>65</v>
      </c>
      <c r="B2609" s="7" t="s">
        <v>8</v>
      </c>
      <c r="C2609" s="8">
        <v>77.017868145409736</v>
      </c>
    </row>
    <row r="2610" spans="1:3" x14ac:dyDescent="0.25">
      <c r="A2610" s="6" t="s">
        <v>65</v>
      </c>
      <c r="B2610" s="7" t="s">
        <v>7</v>
      </c>
      <c r="C2610" s="8">
        <v>12.322858903265558</v>
      </c>
    </row>
    <row r="2611" spans="1:3" x14ac:dyDescent="0.25">
      <c r="A2611" s="6" t="s">
        <v>66</v>
      </c>
      <c r="B2611" s="7" t="s">
        <v>7</v>
      </c>
      <c r="C2611" s="8">
        <v>3.7477954144620811</v>
      </c>
    </row>
    <row r="2612" spans="1:3" x14ac:dyDescent="0.25">
      <c r="A2612" s="6" t="s">
        <v>65</v>
      </c>
      <c r="B2612" s="7" t="s">
        <v>7</v>
      </c>
      <c r="C2612" s="8">
        <v>77.017868145409736</v>
      </c>
    </row>
    <row r="2613" spans="1:3" x14ac:dyDescent="0.25">
      <c r="A2613" s="6" t="s">
        <v>66</v>
      </c>
      <c r="B2613" s="7" t="s">
        <v>7</v>
      </c>
      <c r="C2613" s="8">
        <v>293.80257936507934</v>
      </c>
    </row>
    <row r="2614" spans="1:3" x14ac:dyDescent="0.25">
      <c r="A2614" s="6" t="s">
        <v>10</v>
      </c>
      <c r="B2614" s="7" t="s">
        <v>7</v>
      </c>
      <c r="C2614" s="8">
        <v>154.10713465337437</v>
      </c>
    </row>
    <row r="2615" spans="1:3" x14ac:dyDescent="0.25">
      <c r="A2615" s="6" t="s">
        <v>66</v>
      </c>
      <c r="B2615" s="7" t="s">
        <v>7</v>
      </c>
      <c r="C2615" s="8">
        <v>97.934303350970012</v>
      </c>
    </row>
    <row r="2616" spans="1:3" x14ac:dyDescent="0.25">
      <c r="A2616" s="6" t="s">
        <v>66</v>
      </c>
      <c r="B2616" s="7" t="s">
        <v>8</v>
      </c>
      <c r="C2616" s="8">
        <v>33.06878306878307</v>
      </c>
    </row>
    <row r="2617" spans="1:3" x14ac:dyDescent="0.25">
      <c r="A2617" s="6" t="s">
        <v>65</v>
      </c>
      <c r="B2617" s="7" t="s">
        <v>7</v>
      </c>
      <c r="C2617" s="8">
        <v>15.403573629081947</v>
      </c>
    </row>
    <row r="2618" spans="1:3" x14ac:dyDescent="0.25">
      <c r="A2618" s="6" t="s">
        <v>65</v>
      </c>
      <c r="B2618" s="7" t="s">
        <v>9</v>
      </c>
      <c r="C2618" s="8">
        <v>9.1455360220613588</v>
      </c>
    </row>
    <row r="2619" spans="1:3" x14ac:dyDescent="0.25">
      <c r="A2619" s="6" t="s">
        <v>66</v>
      </c>
      <c r="B2619" s="7" t="s">
        <v>8</v>
      </c>
      <c r="C2619" s="8">
        <v>44.091710758377424</v>
      </c>
    </row>
    <row r="2620" spans="1:3" x14ac:dyDescent="0.25">
      <c r="A2620" s="6" t="s">
        <v>66</v>
      </c>
      <c r="B2620" s="7" t="s">
        <v>8</v>
      </c>
      <c r="C2620" s="8">
        <v>88.183421516754848</v>
      </c>
    </row>
    <row r="2621" spans="1:3" x14ac:dyDescent="0.25">
      <c r="A2621" s="6" t="s">
        <v>67</v>
      </c>
      <c r="B2621" s="7" t="s">
        <v>7</v>
      </c>
      <c r="C2621" s="8">
        <v>20.652335063009637</v>
      </c>
    </row>
    <row r="2622" spans="1:3" x14ac:dyDescent="0.25">
      <c r="A2622" s="6" t="s">
        <v>67</v>
      </c>
      <c r="B2622" s="7" t="s">
        <v>7</v>
      </c>
      <c r="C2622" s="8">
        <v>127.0782590278513</v>
      </c>
    </row>
    <row r="2623" spans="1:3" x14ac:dyDescent="0.25">
      <c r="A2623" s="6" t="s">
        <v>67</v>
      </c>
      <c r="B2623" s="7" t="s">
        <v>7</v>
      </c>
      <c r="C2623" s="8">
        <v>211.79709837975219</v>
      </c>
    </row>
    <row r="2624" spans="1:3" x14ac:dyDescent="0.25">
      <c r="A2624" s="6" t="s">
        <v>66</v>
      </c>
      <c r="B2624" s="7" t="s">
        <v>7</v>
      </c>
      <c r="C2624" s="8">
        <v>125.66137566137566</v>
      </c>
    </row>
    <row r="2625" spans="1:3" x14ac:dyDescent="0.25">
      <c r="A2625" s="6" t="s">
        <v>66</v>
      </c>
      <c r="B2625" s="7" t="s">
        <v>7</v>
      </c>
      <c r="C2625" s="8">
        <v>110.22927689594357</v>
      </c>
    </row>
    <row r="2626" spans="1:3" x14ac:dyDescent="0.25">
      <c r="A2626" s="6" t="s">
        <v>65</v>
      </c>
      <c r="B2626" s="7" t="s">
        <v>8</v>
      </c>
      <c r="C2626" s="8">
        <v>128.48020762401552</v>
      </c>
    </row>
    <row r="2627" spans="1:3" x14ac:dyDescent="0.25">
      <c r="A2627" s="6" t="s">
        <v>67</v>
      </c>
      <c r="B2627" s="7" t="s">
        <v>8</v>
      </c>
      <c r="C2627" s="8">
        <v>264.74637297469025</v>
      </c>
    </row>
    <row r="2628" spans="1:3" x14ac:dyDescent="0.25">
      <c r="A2628" s="6" t="s">
        <v>10</v>
      </c>
      <c r="B2628" s="7" t="s">
        <v>9</v>
      </c>
      <c r="C2628" s="8">
        <v>12.977442918178895</v>
      </c>
    </row>
    <row r="2629" spans="1:3" x14ac:dyDescent="0.25">
      <c r="A2629" s="6" t="s">
        <v>10</v>
      </c>
      <c r="B2629" s="7" t="s">
        <v>7</v>
      </c>
      <c r="C2629" s="8">
        <v>154.10713465337437</v>
      </c>
    </row>
    <row r="2630" spans="1:3" x14ac:dyDescent="0.25">
      <c r="A2630" s="6" t="s">
        <v>10</v>
      </c>
      <c r="B2630" s="7" t="s">
        <v>7</v>
      </c>
      <c r="C2630" s="8">
        <v>1.75</v>
      </c>
    </row>
    <row r="2631" spans="1:3" x14ac:dyDescent="0.25">
      <c r="A2631" s="6" t="s">
        <v>66</v>
      </c>
      <c r="B2631" s="7" t="s">
        <v>8</v>
      </c>
      <c r="C2631" s="8">
        <v>66.137566137566139</v>
      </c>
    </row>
    <row r="2632" spans="1:3" x14ac:dyDescent="0.25">
      <c r="A2632" s="6" t="s">
        <v>65</v>
      </c>
      <c r="B2632" s="7" t="s">
        <v>7</v>
      </c>
      <c r="C2632" s="8">
        <v>38.54406228720466</v>
      </c>
    </row>
    <row r="2633" spans="1:3" x14ac:dyDescent="0.25">
      <c r="A2633" s="6" t="s">
        <v>66</v>
      </c>
      <c r="B2633" s="7" t="s">
        <v>7</v>
      </c>
      <c r="C2633" s="8">
        <v>24</v>
      </c>
    </row>
    <row r="2634" spans="1:3" x14ac:dyDescent="0.25">
      <c r="A2634" s="6" t="s">
        <v>65</v>
      </c>
      <c r="B2634" s="7" t="s">
        <v>7</v>
      </c>
      <c r="C2634" s="8">
        <v>231.05360443622922</v>
      </c>
    </row>
    <row r="2635" spans="1:3" x14ac:dyDescent="0.25">
      <c r="A2635" s="6" t="s">
        <v>10</v>
      </c>
      <c r="B2635" s="7" t="s">
        <v>9</v>
      </c>
      <c r="C2635" s="8">
        <v>600</v>
      </c>
    </row>
    <row r="2636" spans="1:3" x14ac:dyDescent="0.25">
      <c r="A2636" s="6" t="s">
        <v>10</v>
      </c>
      <c r="B2636" s="7" t="s">
        <v>8</v>
      </c>
      <c r="C2636" s="8">
        <v>275.64662103183719</v>
      </c>
    </row>
    <row r="2637" spans="1:3" x14ac:dyDescent="0.25">
      <c r="A2637" s="6" t="s">
        <v>66</v>
      </c>
      <c r="B2637" s="7" t="s">
        <v>8</v>
      </c>
      <c r="C2637" s="8">
        <v>51.544312169312171</v>
      </c>
    </row>
    <row r="2638" spans="1:3" x14ac:dyDescent="0.25">
      <c r="A2638" s="6" t="s">
        <v>10</v>
      </c>
      <c r="B2638" s="7" t="s">
        <v>7</v>
      </c>
      <c r="C2638" s="8">
        <v>32.589212970506765</v>
      </c>
    </row>
    <row r="2639" spans="1:3" x14ac:dyDescent="0.25">
      <c r="A2639" s="6" t="s">
        <v>66</v>
      </c>
      <c r="B2639" s="7" t="s">
        <v>8</v>
      </c>
      <c r="C2639" s="8">
        <v>132.27513227513228</v>
      </c>
    </row>
    <row r="2640" spans="1:3" x14ac:dyDescent="0.25">
      <c r="A2640" s="6" t="s">
        <v>66</v>
      </c>
      <c r="B2640" s="7" t="s">
        <v>8</v>
      </c>
      <c r="C2640" s="8">
        <v>22.045855379188712</v>
      </c>
    </row>
    <row r="2641" spans="1:3" x14ac:dyDescent="0.25">
      <c r="A2641" s="6" t="s">
        <v>66</v>
      </c>
      <c r="B2641" s="7" t="s">
        <v>11</v>
      </c>
      <c r="C2641" s="8">
        <v>5511.4638447971784</v>
      </c>
    </row>
    <row r="2642" spans="1:3" x14ac:dyDescent="0.25">
      <c r="A2642" s="6" t="s">
        <v>66</v>
      </c>
      <c r="B2642" s="7" t="s">
        <v>7</v>
      </c>
      <c r="C2642" s="8">
        <v>132.27513227513228</v>
      </c>
    </row>
    <row r="2643" spans="1:3" x14ac:dyDescent="0.25">
      <c r="A2643" s="6" t="s">
        <v>66</v>
      </c>
      <c r="B2643" s="7" t="s">
        <v>7</v>
      </c>
      <c r="C2643" s="8">
        <v>220.45855379188714</v>
      </c>
    </row>
    <row r="2644" spans="1:3" x14ac:dyDescent="0.25">
      <c r="A2644" s="6" t="s">
        <v>67</v>
      </c>
      <c r="B2644" s="7" t="s">
        <v>8</v>
      </c>
      <c r="C2644" s="8">
        <v>64.824568511465841</v>
      </c>
    </row>
    <row r="2645" spans="1:3" x14ac:dyDescent="0.25">
      <c r="A2645" s="6" t="s">
        <v>10</v>
      </c>
      <c r="B2645" s="7" t="s">
        <v>7</v>
      </c>
      <c r="C2645" s="8">
        <v>40.212481668567705</v>
      </c>
    </row>
    <row r="2646" spans="1:3" x14ac:dyDescent="0.25">
      <c r="A2646" s="6" t="s">
        <v>10</v>
      </c>
      <c r="B2646" s="7" t="s">
        <v>7</v>
      </c>
      <c r="C2646" s="8">
        <v>802.43941582410525</v>
      </c>
    </row>
    <row r="2647" spans="1:3" x14ac:dyDescent="0.25">
      <c r="A2647" s="6" t="s">
        <v>65</v>
      </c>
      <c r="B2647" s="7" t="s">
        <v>7</v>
      </c>
      <c r="C2647" s="8">
        <v>92.421441774491683</v>
      </c>
    </row>
    <row r="2648" spans="1:3" x14ac:dyDescent="0.25">
      <c r="A2648" s="6" t="s">
        <v>66</v>
      </c>
      <c r="B2648" s="7" t="s">
        <v>9</v>
      </c>
      <c r="C2648" s="8">
        <v>66.137566137566139</v>
      </c>
    </row>
    <row r="2649" spans="1:3" x14ac:dyDescent="0.25">
      <c r="A2649" s="6" t="s">
        <v>65</v>
      </c>
      <c r="B2649" s="7" t="s">
        <v>9</v>
      </c>
      <c r="C2649" s="8">
        <v>770.17868145409739</v>
      </c>
    </row>
    <row r="2650" spans="1:3" x14ac:dyDescent="0.25">
      <c r="A2650" s="6" t="s">
        <v>65</v>
      </c>
      <c r="B2650" s="7" t="s">
        <v>7</v>
      </c>
      <c r="C2650" s="8">
        <v>847.19654959950708</v>
      </c>
    </row>
    <row r="2651" spans="1:3" x14ac:dyDescent="0.25">
      <c r="A2651" s="6" t="s">
        <v>65</v>
      </c>
      <c r="B2651" s="7" t="s">
        <v>7</v>
      </c>
      <c r="C2651" s="8">
        <v>8471.9654959950713</v>
      </c>
    </row>
    <row r="2652" spans="1:3" x14ac:dyDescent="0.25">
      <c r="A2652" s="6" t="s">
        <v>65</v>
      </c>
      <c r="B2652" s="7" t="s">
        <v>7</v>
      </c>
      <c r="C2652" s="8">
        <v>120.64805239572561</v>
      </c>
    </row>
    <row r="2653" spans="1:3" x14ac:dyDescent="0.25">
      <c r="A2653" s="6" t="s">
        <v>10</v>
      </c>
      <c r="B2653" s="7" t="s">
        <v>7</v>
      </c>
      <c r="C2653" s="8">
        <v>50</v>
      </c>
    </row>
    <row r="2654" spans="1:3" x14ac:dyDescent="0.25">
      <c r="A2654" s="6" t="s">
        <v>65</v>
      </c>
      <c r="B2654" s="7" t="s">
        <v>7</v>
      </c>
      <c r="C2654" s="8">
        <v>308.07147258163894</v>
      </c>
    </row>
    <row r="2655" spans="1:3" x14ac:dyDescent="0.25">
      <c r="A2655" s="6" t="s">
        <v>66</v>
      </c>
      <c r="B2655" s="7" t="s">
        <v>8</v>
      </c>
      <c r="C2655" s="8">
        <v>66.137566137566139</v>
      </c>
    </row>
    <row r="2656" spans="1:3" x14ac:dyDescent="0.25">
      <c r="A2656" s="6" t="s">
        <v>66</v>
      </c>
      <c r="B2656" s="7" t="s">
        <v>8</v>
      </c>
      <c r="C2656" s="8">
        <v>5.511463844797178</v>
      </c>
    </row>
    <row r="2657" spans="1:3" x14ac:dyDescent="0.25">
      <c r="A2657" s="6" t="s">
        <v>66</v>
      </c>
      <c r="B2657" s="7" t="s">
        <v>8</v>
      </c>
      <c r="C2657" s="8">
        <v>110.22927689594357</v>
      </c>
    </row>
    <row r="2658" spans="1:3" x14ac:dyDescent="0.25">
      <c r="A2658" s="6" t="s">
        <v>66</v>
      </c>
      <c r="B2658" s="7" t="s">
        <v>7</v>
      </c>
      <c r="C2658" s="8">
        <v>220.45855379188714</v>
      </c>
    </row>
    <row r="2659" spans="1:3" x14ac:dyDescent="0.25">
      <c r="A2659" s="6" t="s">
        <v>65</v>
      </c>
      <c r="B2659" s="7" t="s">
        <v>9</v>
      </c>
      <c r="C2659" s="8">
        <v>15.511892450879007</v>
      </c>
    </row>
    <row r="2660" spans="1:3" x14ac:dyDescent="0.25">
      <c r="A2660" s="6" t="s">
        <v>66</v>
      </c>
      <c r="B2660" s="7" t="s">
        <v>12</v>
      </c>
      <c r="C2660" s="8">
        <v>440.91710758377428</v>
      </c>
    </row>
    <row r="2661" spans="1:3" x14ac:dyDescent="0.25">
      <c r="A2661" s="6" t="s">
        <v>10</v>
      </c>
      <c r="B2661" s="7" t="s">
        <v>7</v>
      </c>
      <c r="C2661" s="8">
        <v>100</v>
      </c>
    </row>
    <row r="2662" spans="1:3" x14ac:dyDescent="0.25">
      <c r="A2662" s="6" t="s">
        <v>10</v>
      </c>
      <c r="B2662" s="7" t="s">
        <v>8</v>
      </c>
      <c r="C2662" s="8">
        <v>162.94606485253382</v>
      </c>
    </row>
    <row r="2663" spans="1:3" x14ac:dyDescent="0.25">
      <c r="A2663" s="6" t="s">
        <v>65</v>
      </c>
      <c r="B2663" s="7" t="s">
        <v>7</v>
      </c>
      <c r="C2663" s="8">
        <v>42.054463977938639</v>
      </c>
    </row>
    <row r="2664" spans="1:3" x14ac:dyDescent="0.25">
      <c r="A2664" s="6" t="s">
        <v>65</v>
      </c>
      <c r="B2664" s="7" t="s">
        <v>7</v>
      </c>
      <c r="C2664" s="8">
        <v>11.375387797311273</v>
      </c>
    </row>
    <row r="2665" spans="1:3" x14ac:dyDescent="0.25">
      <c r="A2665" s="6" t="s">
        <v>68</v>
      </c>
      <c r="B2665" s="7" t="s">
        <v>9</v>
      </c>
      <c r="C2665" s="8">
        <v>27.475798400908538</v>
      </c>
    </row>
    <row r="2666" spans="1:3" x14ac:dyDescent="0.25">
      <c r="A2666" s="6" t="s">
        <v>68</v>
      </c>
      <c r="B2666" s="7" t="s">
        <v>7</v>
      </c>
      <c r="C2666" s="8">
        <v>36.63439786787805</v>
      </c>
    </row>
    <row r="2667" spans="1:3" x14ac:dyDescent="0.25">
      <c r="A2667" s="6" t="s">
        <v>65</v>
      </c>
      <c r="B2667" s="7" t="s">
        <v>11</v>
      </c>
      <c r="C2667" s="8">
        <v>369.68576709796673</v>
      </c>
    </row>
    <row r="2668" spans="1:3" x14ac:dyDescent="0.25">
      <c r="A2668" s="6" t="s">
        <v>67</v>
      </c>
      <c r="B2668" s="7" t="s">
        <v>11</v>
      </c>
      <c r="C2668" s="8">
        <v>264.74637297469025</v>
      </c>
    </row>
    <row r="2669" spans="1:3" x14ac:dyDescent="0.25">
      <c r="A2669" s="6" t="s">
        <v>10</v>
      </c>
      <c r="B2669" s="7" t="s">
        <v>7</v>
      </c>
      <c r="C2669" s="8">
        <v>542.916746184776</v>
      </c>
    </row>
    <row r="2670" spans="1:3" x14ac:dyDescent="0.25">
      <c r="A2670" s="6" t="s">
        <v>66</v>
      </c>
      <c r="B2670" s="7" t="s">
        <v>8</v>
      </c>
      <c r="C2670" s="8">
        <v>4.835251322751323</v>
      </c>
    </row>
    <row r="2671" spans="1:3" x14ac:dyDescent="0.25">
      <c r="A2671" s="6" t="s">
        <v>67</v>
      </c>
      <c r="B2671" s="7" t="s">
        <v>8</v>
      </c>
      <c r="C2671" s="8">
        <v>52.949274594938046</v>
      </c>
    </row>
    <row r="2672" spans="1:3" x14ac:dyDescent="0.25">
      <c r="A2672" s="6" t="s">
        <v>65</v>
      </c>
      <c r="B2672" s="7" t="s">
        <v>9</v>
      </c>
      <c r="C2672" s="8">
        <v>35.332057096604274</v>
      </c>
    </row>
    <row r="2673" spans="1:3" x14ac:dyDescent="0.25">
      <c r="A2673" s="6" t="s">
        <v>65</v>
      </c>
      <c r="B2673" s="7" t="s">
        <v>9</v>
      </c>
      <c r="C2673" s="8">
        <v>48.822478897125897</v>
      </c>
    </row>
    <row r="2674" spans="1:3" x14ac:dyDescent="0.25">
      <c r="A2674" s="6" t="s">
        <v>65</v>
      </c>
      <c r="B2674" s="7" t="s">
        <v>7</v>
      </c>
      <c r="C2674" s="8">
        <v>89.624267493967594</v>
      </c>
    </row>
    <row r="2675" spans="1:3" x14ac:dyDescent="0.25">
      <c r="A2675" s="6" t="s">
        <v>66</v>
      </c>
      <c r="B2675" s="7" t="s">
        <v>9</v>
      </c>
      <c r="C2675" s="8">
        <v>110.22927689594357</v>
      </c>
    </row>
    <row r="2676" spans="1:3" x14ac:dyDescent="0.25">
      <c r="A2676" s="6" t="s">
        <v>66</v>
      </c>
      <c r="B2676" s="7" t="s">
        <v>9</v>
      </c>
      <c r="C2676" s="8">
        <v>110.22927689594357</v>
      </c>
    </row>
    <row r="2677" spans="1:3" x14ac:dyDescent="0.25">
      <c r="A2677" s="6" t="s">
        <v>65</v>
      </c>
      <c r="B2677" s="7" t="s">
        <v>7</v>
      </c>
      <c r="C2677" s="8">
        <v>160.19716574245226</v>
      </c>
    </row>
    <row r="2678" spans="1:3" x14ac:dyDescent="0.25">
      <c r="A2678" s="6" t="s">
        <v>10</v>
      </c>
      <c r="B2678" s="7" t="s">
        <v>8</v>
      </c>
      <c r="C2678" s="8">
        <v>1000</v>
      </c>
    </row>
    <row r="2679" spans="1:3" x14ac:dyDescent="0.25">
      <c r="A2679" s="6" t="s">
        <v>65</v>
      </c>
      <c r="B2679" s="7" t="s">
        <v>8</v>
      </c>
      <c r="C2679" s="8">
        <v>25.696041524803107</v>
      </c>
    </row>
    <row r="2680" spans="1:3" x14ac:dyDescent="0.25">
      <c r="A2680" s="6" t="s">
        <v>65</v>
      </c>
      <c r="B2680" s="7" t="s">
        <v>8</v>
      </c>
      <c r="C2680" s="8">
        <v>25.696041524803107</v>
      </c>
    </row>
    <row r="2681" spans="1:3" x14ac:dyDescent="0.25">
      <c r="A2681" s="6" t="s">
        <v>65</v>
      </c>
      <c r="B2681" s="7" t="s">
        <v>8</v>
      </c>
      <c r="C2681" s="8">
        <v>25.696041524803107</v>
      </c>
    </row>
    <row r="2682" spans="1:3" x14ac:dyDescent="0.25">
      <c r="A2682" s="6" t="s">
        <v>66</v>
      </c>
      <c r="B2682" s="7" t="s">
        <v>7</v>
      </c>
      <c r="C2682" s="8">
        <v>17.636684303350968</v>
      </c>
    </row>
    <row r="2683" spans="1:3" x14ac:dyDescent="0.25">
      <c r="A2683" s="6" t="s">
        <v>65</v>
      </c>
      <c r="B2683" s="7" t="s">
        <v>7</v>
      </c>
      <c r="C2683" s="8">
        <v>154.03573629081947</v>
      </c>
    </row>
    <row r="2684" spans="1:3" x14ac:dyDescent="0.25">
      <c r="A2684" s="6" t="s">
        <v>65</v>
      </c>
      <c r="B2684" s="7" t="s">
        <v>7</v>
      </c>
      <c r="C2684" s="8">
        <v>385.08934072704869</v>
      </c>
    </row>
    <row r="2685" spans="1:3" x14ac:dyDescent="0.25">
      <c r="A2685" s="6" t="s">
        <v>65</v>
      </c>
      <c r="B2685" s="7" t="s">
        <v>8</v>
      </c>
      <c r="C2685" s="8">
        <v>53.912507701786815</v>
      </c>
    </row>
    <row r="2686" spans="1:3" x14ac:dyDescent="0.25">
      <c r="A2686" s="6" t="s">
        <v>65</v>
      </c>
      <c r="B2686" s="7" t="s">
        <v>7</v>
      </c>
      <c r="C2686" s="8">
        <v>77.017868145409736</v>
      </c>
    </row>
    <row r="2687" spans="1:3" x14ac:dyDescent="0.25">
      <c r="A2687" s="6" t="s">
        <v>65</v>
      </c>
      <c r="B2687" s="7" t="s">
        <v>11</v>
      </c>
      <c r="C2687" s="8">
        <v>369.68576709796673</v>
      </c>
    </row>
    <row r="2688" spans="1:3" x14ac:dyDescent="0.25">
      <c r="A2688" s="6" t="s">
        <v>66</v>
      </c>
      <c r="B2688" s="7" t="s">
        <v>7</v>
      </c>
      <c r="C2688" s="8">
        <v>48.170194003527335</v>
      </c>
    </row>
    <row r="2689" spans="1:3" x14ac:dyDescent="0.25">
      <c r="A2689" s="6" t="s">
        <v>66</v>
      </c>
      <c r="B2689" s="7" t="s">
        <v>8</v>
      </c>
      <c r="C2689" s="8">
        <v>187.38977072310408</v>
      </c>
    </row>
    <row r="2690" spans="1:3" x14ac:dyDescent="0.25">
      <c r="A2690" s="6" t="s">
        <v>10</v>
      </c>
      <c r="B2690" s="7" t="s">
        <v>7</v>
      </c>
      <c r="C2690" s="8">
        <v>75</v>
      </c>
    </row>
    <row r="2691" spans="1:3" x14ac:dyDescent="0.25">
      <c r="A2691" s="6" t="s">
        <v>10</v>
      </c>
      <c r="B2691" s="7" t="s">
        <v>9</v>
      </c>
      <c r="C2691" s="8">
        <v>29.9</v>
      </c>
    </row>
    <row r="2692" spans="1:3" x14ac:dyDescent="0.25">
      <c r="A2692" s="6" t="s">
        <v>66</v>
      </c>
      <c r="B2692" s="7" t="s">
        <v>7</v>
      </c>
      <c r="C2692" s="8">
        <v>587.6</v>
      </c>
    </row>
    <row r="2693" spans="1:3" x14ac:dyDescent="0.25">
      <c r="A2693" s="6" t="s">
        <v>65</v>
      </c>
      <c r="B2693" s="7" t="s">
        <v>7</v>
      </c>
      <c r="C2693" s="8">
        <v>29.550447753523571</v>
      </c>
    </row>
    <row r="2694" spans="1:3" x14ac:dyDescent="0.25">
      <c r="A2694" s="6" t="s">
        <v>65</v>
      </c>
      <c r="B2694" s="7" t="s">
        <v>7</v>
      </c>
      <c r="C2694" s="8">
        <v>51.392083049606214</v>
      </c>
    </row>
    <row r="2695" spans="1:3" x14ac:dyDescent="0.25">
      <c r="A2695" s="6" t="s">
        <v>66</v>
      </c>
      <c r="B2695" s="7" t="s">
        <v>7</v>
      </c>
      <c r="C2695" s="8">
        <v>99.583597883597889</v>
      </c>
    </row>
    <row r="2696" spans="1:3" x14ac:dyDescent="0.25">
      <c r="A2696" s="6" t="s">
        <v>65</v>
      </c>
      <c r="B2696" s="7" t="s">
        <v>7</v>
      </c>
      <c r="C2696" s="8">
        <v>103.41261633919338</v>
      </c>
    </row>
    <row r="2697" spans="1:3" x14ac:dyDescent="0.25">
      <c r="A2697" s="6" t="s">
        <v>66</v>
      </c>
      <c r="B2697" s="7" t="s">
        <v>7</v>
      </c>
      <c r="C2697" s="8">
        <v>685.53935185185196</v>
      </c>
    </row>
    <row r="2698" spans="1:3" x14ac:dyDescent="0.25">
      <c r="A2698" s="6" t="s">
        <v>66</v>
      </c>
      <c r="B2698" s="7" t="s">
        <v>7</v>
      </c>
      <c r="C2698" s="8">
        <v>4.409171075837742</v>
      </c>
    </row>
    <row r="2699" spans="1:3" x14ac:dyDescent="0.25">
      <c r="A2699" s="6" t="s">
        <v>10</v>
      </c>
      <c r="B2699" s="7" t="s">
        <v>7</v>
      </c>
      <c r="C2699" s="8">
        <v>102.73808976891625</v>
      </c>
    </row>
    <row r="2700" spans="1:3" x14ac:dyDescent="0.25">
      <c r="A2700" s="6" t="s">
        <v>65</v>
      </c>
      <c r="B2700" s="7" t="s">
        <v>7</v>
      </c>
      <c r="C2700" s="8">
        <v>38.508934072704868</v>
      </c>
    </row>
    <row r="2701" spans="1:3" x14ac:dyDescent="0.25">
      <c r="A2701" s="6" t="s">
        <v>65</v>
      </c>
      <c r="B2701" s="7" t="s">
        <v>7</v>
      </c>
      <c r="C2701" s="8">
        <v>38.508934072704868</v>
      </c>
    </row>
    <row r="2702" spans="1:3" x14ac:dyDescent="0.25">
      <c r="A2702" s="6" t="s">
        <v>66</v>
      </c>
      <c r="B2702" s="7" t="s">
        <v>8</v>
      </c>
      <c r="C2702" s="8">
        <v>30.8641975308642</v>
      </c>
    </row>
    <row r="2703" spans="1:3" x14ac:dyDescent="0.25">
      <c r="A2703" s="6" t="s">
        <v>66</v>
      </c>
      <c r="B2703" s="7" t="s">
        <v>8</v>
      </c>
      <c r="C2703" s="8">
        <v>55.114638447971785</v>
      </c>
    </row>
    <row r="2704" spans="1:3" x14ac:dyDescent="0.25">
      <c r="A2704" s="6" t="s">
        <v>66</v>
      </c>
      <c r="B2704" s="7" t="s">
        <v>8</v>
      </c>
      <c r="C2704" s="8">
        <v>132.27513227513228</v>
      </c>
    </row>
    <row r="2705" spans="1:3" x14ac:dyDescent="0.25">
      <c r="A2705" s="6" t="s">
        <v>65</v>
      </c>
      <c r="B2705" s="7" t="s">
        <v>9</v>
      </c>
      <c r="C2705" s="8">
        <v>38.54406228720466</v>
      </c>
    </row>
    <row r="2706" spans="1:3" x14ac:dyDescent="0.25">
      <c r="A2706" s="6" t="s">
        <v>65</v>
      </c>
      <c r="B2706" s="7" t="s">
        <v>8</v>
      </c>
      <c r="C2706" s="8">
        <v>230.4374614910659</v>
      </c>
    </row>
    <row r="2707" spans="1:3" x14ac:dyDescent="0.25">
      <c r="A2707" s="6" t="s">
        <v>65</v>
      </c>
      <c r="B2707" s="7" t="s">
        <v>8</v>
      </c>
      <c r="C2707" s="8">
        <v>157.11645101663586</v>
      </c>
    </row>
    <row r="2708" spans="1:3" x14ac:dyDescent="0.25">
      <c r="A2708" s="6" t="s">
        <v>65</v>
      </c>
      <c r="B2708" s="7" t="s">
        <v>7</v>
      </c>
      <c r="C2708" s="8">
        <v>77.017868145409736</v>
      </c>
    </row>
    <row r="2709" spans="1:3" x14ac:dyDescent="0.25">
      <c r="A2709" s="6" t="s">
        <v>66</v>
      </c>
      <c r="B2709" s="7" t="s">
        <v>8</v>
      </c>
      <c r="C2709" s="8">
        <v>55.114638447971785</v>
      </c>
    </row>
    <row r="2710" spans="1:3" x14ac:dyDescent="0.25">
      <c r="A2710" s="6" t="s">
        <v>66</v>
      </c>
      <c r="B2710" s="7" t="s">
        <v>8</v>
      </c>
      <c r="C2710" s="8">
        <v>88.183421516754848</v>
      </c>
    </row>
    <row r="2711" spans="1:3" x14ac:dyDescent="0.25">
      <c r="A2711" s="6" t="s">
        <v>66</v>
      </c>
      <c r="B2711" s="7" t="s">
        <v>8</v>
      </c>
      <c r="C2711" s="8">
        <v>110.22927689594357</v>
      </c>
    </row>
    <row r="2712" spans="1:3" x14ac:dyDescent="0.25">
      <c r="A2712" s="6" t="s">
        <v>66</v>
      </c>
      <c r="B2712" s="7" t="s">
        <v>8</v>
      </c>
      <c r="C2712" s="8">
        <v>55.114638447971785</v>
      </c>
    </row>
    <row r="2713" spans="1:3" x14ac:dyDescent="0.25">
      <c r="A2713" s="6" t="s">
        <v>66</v>
      </c>
      <c r="B2713" s="7" t="s">
        <v>8</v>
      </c>
      <c r="C2713" s="8">
        <v>55.114638447971785</v>
      </c>
    </row>
    <row r="2714" spans="1:3" x14ac:dyDescent="0.25">
      <c r="A2714" s="6" t="s">
        <v>66</v>
      </c>
      <c r="B2714" s="7" t="s">
        <v>8</v>
      </c>
      <c r="C2714" s="8">
        <v>110.22927689594357</v>
      </c>
    </row>
    <row r="2715" spans="1:3" x14ac:dyDescent="0.25">
      <c r="A2715" s="6" t="s">
        <v>66</v>
      </c>
      <c r="B2715" s="7" t="s">
        <v>8</v>
      </c>
      <c r="C2715" s="8">
        <v>55.114638447971785</v>
      </c>
    </row>
    <row r="2716" spans="1:3" x14ac:dyDescent="0.25">
      <c r="A2716" s="6" t="s">
        <v>66</v>
      </c>
      <c r="B2716" s="7" t="s">
        <v>8</v>
      </c>
      <c r="C2716" s="8">
        <v>55.114638447971785</v>
      </c>
    </row>
    <row r="2717" spans="1:3" x14ac:dyDescent="0.25">
      <c r="A2717" s="6" t="s">
        <v>66</v>
      </c>
      <c r="B2717" s="7" t="s">
        <v>8</v>
      </c>
      <c r="C2717" s="8">
        <v>88.183421516754848</v>
      </c>
    </row>
    <row r="2718" spans="1:3" x14ac:dyDescent="0.25">
      <c r="A2718" s="6" t="s">
        <v>66</v>
      </c>
      <c r="B2718" s="7" t="s">
        <v>8</v>
      </c>
      <c r="C2718" s="8">
        <v>55.114638447971785</v>
      </c>
    </row>
    <row r="2719" spans="1:3" x14ac:dyDescent="0.25">
      <c r="A2719" s="6" t="s">
        <v>10</v>
      </c>
      <c r="B2719" s="7" t="s">
        <v>7</v>
      </c>
      <c r="C2719" s="8">
        <v>195.53527782304059</v>
      </c>
    </row>
    <row r="2720" spans="1:3" x14ac:dyDescent="0.25">
      <c r="A2720" s="6" t="s">
        <v>66</v>
      </c>
      <c r="B2720" s="7" t="s">
        <v>8</v>
      </c>
      <c r="C2720" s="8">
        <v>2.204585537918871</v>
      </c>
    </row>
    <row r="2721" spans="1:3" x14ac:dyDescent="0.25">
      <c r="A2721" s="6" t="s">
        <v>66</v>
      </c>
      <c r="B2721" s="7" t="s">
        <v>8</v>
      </c>
      <c r="C2721" s="8">
        <v>2.204585537918871</v>
      </c>
    </row>
    <row r="2722" spans="1:3" x14ac:dyDescent="0.25">
      <c r="A2722" s="6" t="s">
        <v>66</v>
      </c>
      <c r="B2722" s="7" t="s">
        <v>8</v>
      </c>
      <c r="C2722" s="8">
        <v>5.511463844797178</v>
      </c>
    </row>
    <row r="2723" spans="1:3" x14ac:dyDescent="0.25">
      <c r="A2723" s="6" t="s">
        <v>65</v>
      </c>
      <c r="B2723" s="7" t="s">
        <v>7</v>
      </c>
      <c r="C2723" s="8">
        <v>462.10720887245844</v>
      </c>
    </row>
    <row r="2724" spans="1:3" x14ac:dyDescent="0.25">
      <c r="A2724" s="6" t="s">
        <v>65</v>
      </c>
      <c r="B2724" s="7" t="s">
        <v>8</v>
      </c>
      <c r="C2724" s="8">
        <v>128.48020762401552</v>
      </c>
    </row>
    <row r="2725" spans="1:3" x14ac:dyDescent="0.25">
      <c r="A2725" s="6" t="s">
        <v>65</v>
      </c>
      <c r="B2725" s="7" t="s">
        <v>7</v>
      </c>
      <c r="C2725" s="8">
        <v>83.512134955610094</v>
      </c>
    </row>
    <row r="2726" spans="1:3" x14ac:dyDescent="0.25">
      <c r="A2726" s="6" t="s">
        <v>65</v>
      </c>
      <c r="B2726" s="7" t="s">
        <v>7</v>
      </c>
      <c r="C2726" s="8">
        <v>61.614294516327789</v>
      </c>
    </row>
    <row r="2727" spans="1:3" x14ac:dyDescent="0.25">
      <c r="A2727" s="6" t="s">
        <v>65</v>
      </c>
      <c r="B2727" s="7" t="s">
        <v>8</v>
      </c>
      <c r="C2727" s="8">
        <v>53.912507701786815</v>
      </c>
    </row>
    <row r="2728" spans="1:3" x14ac:dyDescent="0.25">
      <c r="A2728" s="6" t="s">
        <v>65</v>
      </c>
      <c r="B2728" s="7" t="s">
        <v>7</v>
      </c>
      <c r="C2728" s="8">
        <v>73.47504621072089</v>
      </c>
    </row>
    <row r="2729" spans="1:3" x14ac:dyDescent="0.25">
      <c r="A2729" s="6" t="s">
        <v>65</v>
      </c>
      <c r="B2729" s="7" t="s">
        <v>7</v>
      </c>
      <c r="C2729" s="8">
        <v>46.210720887245841</v>
      </c>
    </row>
    <row r="2730" spans="1:3" x14ac:dyDescent="0.25">
      <c r="A2730" s="6" t="s">
        <v>65</v>
      </c>
      <c r="B2730" s="7" t="s">
        <v>7</v>
      </c>
      <c r="C2730" s="8">
        <v>38.508934072704868</v>
      </c>
    </row>
    <row r="2731" spans="1:3" x14ac:dyDescent="0.25">
      <c r="A2731" s="6" t="s">
        <v>66</v>
      </c>
      <c r="B2731" s="7" t="s">
        <v>8</v>
      </c>
      <c r="C2731" s="8">
        <v>55.114638447971785</v>
      </c>
    </row>
    <row r="2732" spans="1:3" x14ac:dyDescent="0.25">
      <c r="A2732" s="6" t="s">
        <v>67</v>
      </c>
      <c r="B2732" s="7" t="s">
        <v>9</v>
      </c>
      <c r="C2732" s="8">
        <v>158.84782378481412</v>
      </c>
    </row>
    <row r="2733" spans="1:3" x14ac:dyDescent="0.25">
      <c r="A2733" s="6" t="s">
        <v>65</v>
      </c>
      <c r="B2733" s="7" t="s">
        <v>7</v>
      </c>
      <c r="C2733" s="8">
        <v>462.10720887245844</v>
      </c>
    </row>
    <row r="2734" spans="1:3" x14ac:dyDescent="0.25">
      <c r="A2734" s="6" t="s">
        <v>65</v>
      </c>
      <c r="B2734" s="7" t="s">
        <v>7</v>
      </c>
      <c r="C2734" s="8">
        <v>462.10720887245844</v>
      </c>
    </row>
    <row r="2735" spans="1:3" x14ac:dyDescent="0.25">
      <c r="A2735" s="6" t="s">
        <v>10</v>
      </c>
      <c r="B2735" s="7" t="s">
        <v>8</v>
      </c>
      <c r="C2735" s="8">
        <v>18.634796940322506</v>
      </c>
    </row>
    <row r="2736" spans="1:3" x14ac:dyDescent="0.25">
      <c r="A2736" s="6" t="s">
        <v>67</v>
      </c>
      <c r="B2736" s="7" t="s">
        <v>9</v>
      </c>
      <c r="C2736" s="8">
        <v>31.769564756962826</v>
      </c>
    </row>
    <row r="2737" spans="1:3" x14ac:dyDescent="0.25">
      <c r="A2737" s="6" t="s">
        <v>67</v>
      </c>
      <c r="B2737" s="7" t="s">
        <v>7</v>
      </c>
      <c r="C2737" s="8">
        <v>52.949274594938046</v>
      </c>
    </row>
    <row r="2738" spans="1:3" x14ac:dyDescent="0.25">
      <c r="A2738" s="6" t="s">
        <v>65</v>
      </c>
      <c r="B2738" s="7" t="s">
        <v>7</v>
      </c>
      <c r="C2738" s="8">
        <v>44.812133746983797</v>
      </c>
    </row>
    <row r="2739" spans="1:3" x14ac:dyDescent="0.25">
      <c r="A2739" s="6" t="s">
        <v>66</v>
      </c>
      <c r="B2739" s="7" t="s">
        <v>7</v>
      </c>
      <c r="C2739" s="8">
        <v>130</v>
      </c>
    </row>
    <row r="2740" spans="1:3" x14ac:dyDescent="0.25">
      <c r="A2740" s="6" t="s">
        <v>10</v>
      </c>
      <c r="B2740" s="7" t="s">
        <v>9</v>
      </c>
      <c r="C2740" s="8">
        <v>16.985841389340408</v>
      </c>
    </row>
    <row r="2741" spans="1:3" x14ac:dyDescent="0.25">
      <c r="A2741" s="6" t="s">
        <v>10</v>
      </c>
      <c r="B2741" s="7" t="s">
        <v>9</v>
      </c>
      <c r="C2741" s="8">
        <v>18.097224872825862</v>
      </c>
    </row>
    <row r="2742" spans="1:3" x14ac:dyDescent="0.25">
      <c r="A2742" s="6" t="s">
        <v>10</v>
      </c>
      <c r="B2742" s="7" t="s">
        <v>7</v>
      </c>
      <c r="C2742" s="8">
        <v>4.2833827990813189</v>
      </c>
    </row>
    <row r="2743" spans="1:3" x14ac:dyDescent="0.25">
      <c r="A2743" s="6" t="s">
        <v>65</v>
      </c>
      <c r="B2743" s="7" t="s">
        <v>7</v>
      </c>
      <c r="C2743" s="8">
        <v>15.403573629081947</v>
      </c>
    </row>
    <row r="2744" spans="1:3" x14ac:dyDescent="0.25">
      <c r="A2744" s="6" t="s">
        <v>65</v>
      </c>
      <c r="B2744" s="7" t="s">
        <v>7</v>
      </c>
      <c r="C2744" s="8">
        <v>51.706308169596689</v>
      </c>
    </row>
    <row r="2745" spans="1:3" x14ac:dyDescent="0.25">
      <c r="A2745" s="6" t="s">
        <v>10</v>
      </c>
      <c r="B2745" s="7" t="s">
        <v>8</v>
      </c>
      <c r="C2745" s="8">
        <v>500</v>
      </c>
    </row>
    <row r="2746" spans="1:3" x14ac:dyDescent="0.25">
      <c r="A2746" s="6" t="s">
        <v>65</v>
      </c>
      <c r="B2746" s="7" t="s">
        <v>7</v>
      </c>
      <c r="C2746" s="8">
        <v>0.79799056955276049</v>
      </c>
    </row>
    <row r="2747" spans="1:3" x14ac:dyDescent="0.25">
      <c r="A2747" s="6" t="s">
        <v>65</v>
      </c>
      <c r="B2747" s="7" t="s">
        <v>7</v>
      </c>
      <c r="C2747" s="8">
        <v>0.79799056955276049</v>
      </c>
    </row>
    <row r="2748" spans="1:3" x14ac:dyDescent="0.25">
      <c r="A2748" s="6" t="s">
        <v>10</v>
      </c>
      <c r="B2748" s="7" t="s">
        <v>8</v>
      </c>
      <c r="C2748" s="8">
        <v>3.2589212970506765</v>
      </c>
    </row>
    <row r="2749" spans="1:3" x14ac:dyDescent="0.25">
      <c r="A2749" s="6" t="s">
        <v>10</v>
      </c>
      <c r="B2749" s="7" t="s">
        <v>8</v>
      </c>
      <c r="C2749" s="8">
        <v>20.673496577387787</v>
      </c>
    </row>
    <row r="2750" spans="1:3" x14ac:dyDescent="0.25">
      <c r="A2750" s="6" t="s">
        <v>65</v>
      </c>
      <c r="B2750" s="7" t="s">
        <v>7</v>
      </c>
      <c r="C2750" s="8">
        <v>261.86075169439312</v>
      </c>
    </row>
    <row r="2751" spans="1:3" x14ac:dyDescent="0.25">
      <c r="A2751" s="6" t="s">
        <v>10</v>
      </c>
      <c r="B2751" s="7" t="s">
        <v>7</v>
      </c>
      <c r="C2751" s="8">
        <v>4.9356067834979633</v>
      </c>
    </row>
    <row r="2752" spans="1:3" x14ac:dyDescent="0.25">
      <c r="A2752" s="6" t="s">
        <v>67</v>
      </c>
      <c r="B2752" s="7" t="s">
        <v>7</v>
      </c>
      <c r="C2752" s="8">
        <v>42.359419675950441</v>
      </c>
    </row>
    <row r="2753" spans="1:3" x14ac:dyDescent="0.25">
      <c r="A2753" s="6" t="s">
        <v>67</v>
      </c>
      <c r="B2753" s="7" t="s">
        <v>9</v>
      </c>
      <c r="C2753" s="8">
        <v>264.74637297469025</v>
      </c>
    </row>
    <row r="2754" spans="1:3" x14ac:dyDescent="0.25">
      <c r="A2754" s="6" t="s">
        <v>65</v>
      </c>
      <c r="B2754" s="7" t="s">
        <v>7</v>
      </c>
      <c r="C2754" s="8">
        <v>46.210720887245841</v>
      </c>
    </row>
    <row r="2755" spans="1:3" x14ac:dyDescent="0.25">
      <c r="A2755" s="6" t="s">
        <v>10</v>
      </c>
      <c r="B2755" s="7" t="s">
        <v>9</v>
      </c>
      <c r="C2755" s="8">
        <v>3.77</v>
      </c>
    </row>
    <row r="2756" spans="1:3" x14ac:dyDescent="0.25">
      <c r="A2756" s="6" t="s">
        <v>66</v>
      </c>
      <c r="B2756" s="7" t="s">
        <v>8</v>
      </c>
      <c r="C2756" s="8">
        <v>176.3668430335097</v>
      </c>
    </row>
    <row r="2757" spans="1:3" x14ac:dyDescent="0.25">
      <c r="A2757" s="6" t="s">
        <v>10</v>
      </c>
      <c r="B2757" s="7" t="s">
        <v>7</v>
      </c>
      <c r="C2757" s="8">
        <v>79.625</v>
      </c>
    </row>
    <row r="2758" spans="1:3" x14ac:dyDescent="0.25">
      <c r="A2758" s="6" t="s">
        <v>65</v>
      </c>
      <c r="B2758" s="7" t="s">
        <v>11</v>
      </c>
      <c r="C2758" s="8">
        <v>321.2005190600388</v>
      </c>
    </row>
    <row r="2759" spans="1:3" x14ac:dyDescent="0.25">
      <c r="A2759" s="6" t="s">
        <v>65</v>
      </c>
      <c r="B2759" s="7" t="s">
        <v>8</v>
      </c>
      <c r="C2759" s="8">
        <v>100.2145619467321</v>
      </c>
    </row>
    <row r="2760" spans="1:3" x14ac:dyDescent="0.25">
      <c r="A2760" s="6" t="s">
        <v>66</v>
      </c>
      <c r="B2760" s="7" t="s">
        <v>7</v>
      </c>
      <c r="C2760" s="8">
        <v>154.32098765432099</v>
      </c>
    </row>
    <row r="2761" spans="1:3" x14ac:dyDescent="0.25">
      <c r="A2761" s="6" t="s">
        <v>65</v>
      </c>
      <c r="B2761" s="7" t="s">
        <v>11</v>
      </c>
      <c r="C2761" s="8">
        <v>835.12134955610088</v>
      </c>
    </row>
    <row r="2762" spans="1:3" x14ac:dyDescent="0.25">
      <c r="A2762" s="6" t="s">
        <v>65</v>
      </c>
      <c r="B2762" s="7" t="s">
        <v>7</v>
      </c>
      <c r="C2762" s="8">
        <v>15.015224904603446</v>
      </c>
    </row>
    <row r="2763" spans="1:3" x14ac:dyDescent="0.25">
      <c r="A2763" s="6" t="s">
        <v>66</v>
      </c>
      <c r="B2763" s="7" t="s">
        <v>7</v>
      </c>
      <c r="C2763" s="8">
        <v>418.87125220458552</v>
      </c>
    </row>
    <row r="2764" spans="1:3" x14ac:dyDescent="0.25">
      <c r="A2764" s="6" t="s">
        <v>65</v>
      </c>
      <c r="B2764" s="7" t="s">
        <v>8</v>
      </c>
      <c r="C2764" s="8">
        <v>38.54406228720466</v>
      </c>
    </row>
    <row r="2765" spans="1:3" x14ac:dyDescent="0.25">
      <c r="A2765" s="6" t="s">
        <v>10</v>
      </c>
      <c r="B2765" s="7" t="s">
        <v>8</v>
      </c>
      <c r="C2765" s="8">
        <v>16.048788316482106</v>
      </c>
    </row>
    <row r="2766" spans="1:3" x14ac:dyDescent="0.25">
      <c r="A2766" s="6" t="s">
        <v>10</v>
      </c>
      <c r="B2766" s="7" t="s">
        <v>8</v>
      </c>
      <c r="C2766" s="8">
        <v>8.0243941582410532</v>
      </c>
    </row>
    <row r="2767" spans="1:3" x14ac:dyDescent="0.25">
      <c r="A2767" s="6" t="s">
        <v>66</v>
      </c>
      <c r="B2767" s="7" t="s">
        <v>7</v>
      </c>
      <c r="C2767" s="8">
        <v>3.9682539682539684</v>
      </c>
    </row>
    <row r="2768" spans="1:3" x14ac:dyDescent="0.25">
      <c r="A2768" s="6" t="s">
        <v>66</v>
      </c>
      <c r="B2768" s="7" t="s">
        <v>8</v>
      </c>
      <c r="C2768" s="8">
        <v>44.091710758377424</v>
      </c>
    </row>
    <row r="2769" spans="1:3" x14ac:dyDescent="0.25">
      <c r="A2769" s="6" t="s">
        <v>10</v>
      </c>
      <c r="B2769" s="7" t="s">
        <v>8</v>
      </c>
      <c r="C2769" s="8">
        <v>52.832269031102129</v>
      </c>
    </row>
    <row r="2770" spans="1:3" x14ac:dyDescent="0.25">
      <c r="A2770" s="6" t="s">
        <v>66</v>
      </c>
      <c r="B2770" s="7" t="s">
        <v>8</v>
      </c>
      <c r="C2770" s="8">
        <v>44.091710758377424</v>
      </c>
    </row>
    <row r="2771" spans="1:3" x14ac:dyDescent="0.25">
      <c r="A2771" s="6" t="s">
        <v>65</v>
      </c>
      <c r="B2771" s="7" t="s">
        <v>7</v>
      </c>
      <c r="C2771" s="8">
        <v>3.7538062261508616</v>
      </c>
    </row>
    <row r="2772" spans="1:3" x14ac:dyDescent="0.25">
      <c r="A2772" s="6" t="s">
        <v>65</v>
      </c>
      <c r="B2772" s="7" t="s">
        <v>7</v>
      </c>
      <c r="C2772" s="8">
        <v>68.941744226128904</v>
      </c>
    </row>
    <row r="2773" spans="1:3" x14ac:dyDescent="0.25">
      <c r="A2773" s="6" t="s">
        <v>67</v>
      </c>
      <c r="B2773" s="7" t="s">
        <v>9</v>
      </c>
      <c r="C2773" s="8">
        <v>105.89854918987609</v>
      </c>
    </row>
    <row r="2774" spans="1:3" x14ac:dyDescent="0.25">
      <c r="A2774" s="6" t="s">
        <v>67</v>
      </c>
      <c r="B2774" s="7" t="s">
        <v>8</v>
      </c>
      <c r="C2774" s="8">
        <v>0.1058985491898761</v>
      </c>
    </row>
    <row r="2775" spans="1:3" x14ac:dyDescent="0.25">
      <c r="A2775" s="6" t="s">
        <v>67</v>
      </c>
      <c r="B2775" s="7" t="s">
        <v>8</v>
      </c>
      <c r="C2775" s="8">
        <v>52.949274594938046</v>
      </c>
    </row>
    <row r="2776" spans="1:3" x14ac:dyDescent="0.25">
      <c r="A2776" s="6" t="s">
        <v>65</v>
      </c>
      <c r="B2776" s="7" t="s">
        <v>8</v>
      </c>
      <c r="C2776" s="8">
        <v>86.177180282661155</v>
      </c>
    </row>
    <row r="2777" spans="1:3" x14ac:dyDescent="0.25">
      <c r="A2777" s="6" t="s">
        <v>65</v>
      </c>
      <c r="B2777" s="7" t="s">
        <v>8</v>
      </c>
      <c r="C2777" s="8">
        <v>86.177180282661155</v>
      </c>
    </row>
    <row r="2778" spans="1:3" x14ac:dyDescent="0.25">
      <c r="A2778" s="6" t="s">
        <v>65</v>
      </c>
      <c r="B2778" s="7" t="s">
        <v>7</v>
      </c>
      <c r="C2778" s="8">
        <v>6.8941744226128918</v>
      </c>
    </row>
    <row r="2779" spans="1:3" x14ac:dyDescent="0.25">
      <c r="A2779" s="6" t="s">
        <v>65</v>
      </c>
      <c r="B2779" s="7" t="s">
        <v>8</v>
      </c>
      <c r="C2779" s="8">
        <v>1441.7744916820702</v>
      </c>
    </row>
    <row r="2780" spans="1:3" x14ac:dyDescent="0.25">
      <c r="A2780" s="6" t="s">
        <v>65</v>
      </c>
      <c r="B2780" s="7" t="s">
        <v>12</v>
      </c>
      <c r="C2780" s="8">
        <v>77.017868145409736</v>
      </c>
    </row>
    <row r="2781" spans="1:3" x14ac:dyDescent="0.25">
      <c r="A2781" s="6" t="s">
        <v>68</v>
      </c>
      <c r="B2781" s="7" t="s">
        <v>7</v>
      </c>
      <c r="C2781" s="8">
        <v>91.585994669695125</v>
      </c>
    </row>
    <row r="2782" spans="1:3" x14ac:dyDescent="0.25">
      <c r="A2782" s="6" t="s">
        <v>68</v>
      </c>
      <c r="B2782" s="7" t="s">
        <v>7</v>
      </c>
      <c r="C2782" s="8">
        <v>91.585994669695125</v>
      </c>
    </row>
    <row r="2783" spans="1:3" x14ac:dyDescent="0.25">
      <c r="A2783" s="6" t="s">
        <v>68</v>
      </c>
      <c r="B2783" s="7" t="s">
        <v>7</v>
      </c>
      <c r="C2783" s="8">
        <v>71.883595116634766</v>
      </c>
    </row>
    <row r="2784" spans="1:3" x14ac:dyDescent="0.25">
      <c r="A2784" s="6" t="s">
        <v>65</v>
      </c>
      <c r="B2784" s="7" t="s">
        <v>9</v>
      </c>
      <c r="C2784" s="8">
        <v>308.07147258163894</v>
      </c>
    </row>
    <row r="2785" spans="1:3" x14ac:dyDescent="0.25">
      <c r="A2785" s="6" t="s">
        <v>65</v>
      </c>
      <c r="B2785" s="7" t="s">
        <v>7</v>
      </c>
      <c r="C2785" s="8">
        <v>46.210720887245841</v>
      </c>
    </row>
    <row r="2786" spans="1:3" x14ac:dyDescent="0.25">
      <c r="A2786" s="6" t="s">
        <v>68</v>
      </c>
      <c r="B2786" s="7" t="s">
        <v>9</v>
      </c>
      <c r="C2786" s="8">
        <v>45.792997334847563</v>
      </c>
    </row>
    <row r="2787" spans="1:3" x14ac:dyDescent="0.25">
      <c r="A2787" s="6" t="s">
        <v>66</v>
      </c>
      <c r="B2787" s="7" t="s">
        <v>8</v>
      </c>
      <c r="C2787" s="8">
        <v>88.183421516754848</v>
      </c>
    </row>
    <row r="2788" spans="1:3" x14ac:dyDescent="0.25">
      <c r="A2788" s="6" t="s">
        <v>66</v>
      </c>
      <c r="B2788" s="7" t="s">
        <v>8</v>
      </c>
      <c r="C2788" s="8">
        <v>88.183421516754848</v>
      </c>
    </row>
    <row r="2789" spans="1:3" x14ac:dyDescent="0.25">
      <c r="A2789" s="6" t="s">
        <v>66</v>
      </c>
      <c r="B2789" s="7" t="s">
        <v>8</v>
      </c>
      <c r="C2789" s="8">
        <v>88.183421516754848</v>
      </c>
    </row>
    <row r="2790" spans="1:3" x14ac:dyDescent="0.25">
      <c r="A2790" s="6" t="s">
        <v>66</v>
      </c>
      <c r="B2790" s="7" t="s">
        <v>8</v>
      </c>
      <c r="C2790" s="8">
        <v>88.183421516754848</v>
      </c>
    </row>
    <row r="2791" spans="1:3" x14ac:dyDescent="0.25">
      <c r="A2791" s="6" t="s">
        <v>66</v>
      </c>
      <c r="B2791" s="7" t="s">
        <v>8</v>
      </c>
      <c r="C2791" s="8">
        <v>88.183421516754848</v>
      </c>
    </row>
    <row r="2792" spans="1:3" x14ac:dyDescent="0.25">
      <c r="A2792" s="6" t="s">
        <v>66</v>
      </c>
      <c r="B2792" s="7" t="s">
        <v>7</v>
      </c>
      <c r="C2792" s="8">
        <v>220.45855379188714</v>
      </c>
    </row>
    <row r="2793" spans="1:3" x14ac:dyDescent="0.25">
      <c r="A2793" s="6" t="s">
        <v>66</v>
      </c>
      <c r="B2793" s="7" t="s">
        <v>8</v>
      </c>
      <c r="C2793" s="8">
        <v>88.183421516754848</v>
      </c>
    </row>
    <row r="2794" spans="1:3" x14ac:dyDescent="0.25">
      <c r="A2794" s="6" t="s">
        <v>66</v>
      </c>
      <c r="B2794" s="7" t="s">
        <v>8</v>
      </c>
      <c r="C2794" s="8">
        <v>88.183421516754848</v>
      </c>
    </row>
    <row r="2795" spans="1:3" x14ac:dyDescent="0.25">
      <c r="A2795" s="6" t="s">
        <v>66</v>
      </c>
      <c r="B2795" s="7" t="s">
        <v>8</v>
      </c>
      <c r="C2795" s="8">
        <v>88.183421516754848</v>
      </c>
    </row>
    <row r="2796" spans="1:3" x14ac:dyDescent="0.25">
      <c r="A2796" s="6" t="s">
        <v>66</v>
      </c>
      <c r="B2796" s="7" t="s">
        <v>8</v>
      </c>
      <c r="C2796" s="8">
        <v>88.183421516754848</v>
      </c>
    </row>
    <row r="2797" spans="1:3" x14ac:dyDescent="0.25">
      <c r="A2797" s="6" t="s">
        <v>65</v>
      </c>
      <c r="B2797" s="7" t="s">
        <v>8</v>
      </c>
      <c r="C2797" s="8">
        <v>86.177180282661155</v>
      </c>
    </row>
    <row r="2798" spans="1:3" x14ac:dyDescent="0.25">
      <c r="A2798" s="6" t="s">
        <v>10</v>
      </c>
      <c r="B2798" s="7" t="s">
        <v>11</v>
      </c>
      <c r="C2798" s="8">
        <v>70.614668592521269</v>
      </c>
    </row>
    <row r="2799" spans="1:3" x14ac:dyDescent="0.25">
      <c r="A2799" s="6" t="s">
        <v>10</v>
      </c>
      <c r="B2799" s="7" t="s">
        <v>11</v>
      </c>
      <c r="C2799" s="8">
        <v>32.097576632964213</v>
      </c>
    </row>
    <row r="2800" spans="1:3" x14ac:dyDescent="0.25">
      <c r="A2800" s="6" t="s">
        <v>67</v>
      </c>
      <c r="B2800" s="7" t="s">
        <v>7</v>
      </c>
      <c r="C2800" s="8">
        <v>635.3912951392565</v>
      </c>
    </row>
    <row r="2801" spans="1:3" x14ac:dyDescent="0.25">
      <c r="A2801" s="6" t="s">
        <v>10</v>
      </c>
      <c r="B2801" s="7" t="s">
        <v>9</v>
      </c>
      <c r="C2801" s="8">
        <v>64.195153265928425</v>
      </c>
    </row>
    <row r="2802" spans="1:3" x14ac:dyDescent="0.25">
      <c r="A2802" s="6" t="s">
        <v>67</v>
      </c>
      <c r="B2802" s="7" t="s">
        <v>9</v>
      </c>
      <c r="C2802" s="8">
        <v>52.949274594938046</v>
      </c>
    </row>
    <row r="2803" spans="1:3" x14ac:dyDescent="0.25">
      <c r="A2803" s="6" t="s">
        <v>10</v>
      </c>
      <c r="B2803" s="7" t="s">
        <v>8</v>
      </c>
      <c r="C2803" s="8">
        <v>344.55827628979654</v>
      </c>
    </row>
    <row r="2804" spans="1:3" x14ac:dyDescent="0.25">
      <c r="A2804" s="6" t="s">
        <v>67</v>
      </c>
      <c r="B2804" s="7" t="s">
        <v>7</v>
      </c>
      <c r="C2804" s="8">
        <v>158.84782378481412</v>
      </c>
    </row>
    <row r="2805" spans="1:3" x14ac:dyDescent="0.25">
      <c r="A2805" s="6" t="s">
        <v>67</v>
      </c>
      <c r="B2805" s="7" t="s">
        <v>7</v>
      </c>
      <c r="C2805" s="8">
        <v>0</v>
      </c>
    </row>
    <row r="2806" spans="1:3" x14ac:dyDescent="0.25">
      <c r="A2806" s="6" t="s">
        <v>10</v>
      </c>
      <c r="B2806" s="7" t="s">
        <v>7</v>
      </c>
      <c r="C2806" s="8">
        <v>37.850875178021781</v>
      </c>
    </row>
    <row r="2807" spans="1:3" x14ac:dyDescent="0.25">
      <c r="A2807" s="6" t="s">
        <v>66</v>
      </c>
      <c r="B2807" s="7" t="s">
        <v>8</v>
      </c>
      <c r="C2807" s="8">
        <v>77.160493827160494</v>
      </c>
    </row>
    <row r="2808" spans="1:3" x14ac:dyDescent="0.25">
      <c r="A2808" s="6" t="s">
        <v>66</v>
      </c>
      <c r="B2808" s="7" t="s">
        <v>8</v>
      </c>
      <c r="C2808" s="8">
        <v>88.183421516754848</v>
      </c>
    </row>
    <row r="2809" spans="1:3" x14ac:dyDescent="0.25">
      <c r="A2809" s="6" t="s">
        <v>65</v>
      </c>
      <c r="B2809" s="7" t="s">
        <v>7</v>
      </c>
      <c r="C2809" s="8">
        <v>92.421441774491683</v>
      </c>
    </row>
    <row r="2810" spans="1:3" x14ac:dyDescent="0.25">
      <c r="A2810" s="6" t="s">
        <v>65</v>
      </c>
      <c r="B2810" s="7" t="s">
        <v>7</v>
      </c>
      <c r="C2810" s="8">
        <v>25.696041524803107</v>
      </c>
    </row>
    <row r="2811" spans="1:3" x14ac:dyDescent="0.25">
      <c r="A2811" s="6" t="s">
        <v>65</v>
      </c>
      <c r="B2811" s="7" t="s">
        <v>7</v>
      </c>
      <c r="C2811" s="8">
        <v>17.987229067362172</v>
      </c>
    </row>
    <row r="2812" spans="1:3" x14ac:dyDescent="0.25">
      <c r="A2812" s="6" t="s">
        <v>10</v>
      </c>
      <c r="B2812" s="7" t="s">
        <v>8</v>
      </c>
      <c r="C2812" s="8">
        <v>162.94606485253382</v>
      </c>
    </row>
    <row r="2813" spans="1:3" x14ac:dyDescent="0.25">
      <c r="A2813" s="6" t="s">
        <v>10</v>
      </c>
      <c r="B2813" s="7" t="s">
        <v>7</v>
      </c>
      <c r="C2813" s="8">
        <v>3.77</v>
      </c>
    </row>
    <row r="2814" spans="1:3" x14ac:dyDescent="0.25">
      <c r="A2814" s="6" t="s">
        <v>66</v>
      </c>
      <c r="B2814" s="7" t="s">
        <v>8</v>
      </c>
      <c r="C2814" s="8">
        <v>66.137566137566139</v>
      </c>
    </row>
    <row r="2815" spans="1:3" x14ac:dyDescent="0.25">
      <c r="A2815" s="6" t="s">
        <v>65</v>
      </c>
      <c r="B2815" s="7" t="s">
        <v>9</v>
      </c>
      <c r="C2815" s="8">
        <v>308.07147258163894</v>
      </c>
    </row>
    <row r="2816" spans="1:3" x14ac:dyDescent="0.25">
      <c r="A2816" s="6" t="s">
        <v>65</v>
      </c>
      <c r="B2816" s="7" t="s">
        <v>9</v>
      </c>
      <c r="C2816" s="8">
        <v>154.03573629081947</v>
      </c>
    </row>
    <row r="2817" spans="1:3" x14ac:dyDescent="0.25">
      <c r="A2817" s="6" t="s">
        <v>65</v>
      </c>
      <c r="B2817" s="7" t="s">
        <v>9</v>
      </c>
      <c r="C2817" s="8">
        <v>154.03573629081947</v>
      </c>
    </row>
    <row r="2818" spans="1:3" x14ac:dyDescent="0.25">
      <c r="A2818" s="6" t="s">
        <v>65</v>
      </c>
      <c r="B2818" s="7" t="s">
        <v>7</v>
      </c>
      <c r="C2818" s="8">
        <v>46.210720887245841</v>
      </c>
    </row>
    <row r="2819" spans="1:3" x14ac:dyDescent="0.25">
      <c r="A2819" s="6" t="s">
        <v>65</v>
      </c>
      <c r="B2819" s="7" t="s">
        <v>8</v>
      </c>
      <c r="C2819" s="8">
        <v>462.10720887245844</v>
      </c>
    </row>
    <row r="2820" spans="1:3" x14ac:dyDescent="0.25">
      <c r="A2820" s="6" t="s">
        <v>65</v>
      </c>
      <c r="B2820" s="7" t="s">
        <v>8</v>
      </c>
      <c r="C2820" s="8">
        <v>33.887861983980287</v>
      </c>
    </row>
    <row r="2821" spans="1:3" x14ac:dyDescent="0.25">
      <c r="A2821" s="6" t="s">
        <v>68</v>
      </c>
      <c r="B2821" s="7" t="s">
        <v>7</v>
      </c>
      <c r="C2821" s="8">
        <v>183.17198933939025</v>
      </c>
    </row>
    <row r="2822" spans="1:3" x14ac:dyDescent="0.25">
      <c r="A2822" s="6" t="s">
        <v>68</v>
      </c>
      <c r="B2822" s="7" t="s">
        <v>7</v>
      </c>
      <c r="C2822" s="8">
        <v>45.792997334847563</v>
      </c>
    </row>
    <row r="2823" spans="1:3" x14ac:dyDescent="0.25">
      <c r="A2823" s="6" t="s">
        <v>68</v>
      </c>
      <c r="B2823" s="7" t="s">
        <v>9</v>
      </c>
      <c r="C2823" s="8">
        <v>137.37899200454268</v>
      </c>
    </row>
    <row r="2824" spans="1:3" x14ac:dyDescent="0.25">
      <c r="A2824" s="6" t="s">
        <v>68</v>
      </c>
      <c r="B2824" s="7" t="s">
        <v>9</v>
      </c>
      <c r="C2824" s="8">
        <v>64.110196268786581</v>
      </c>
    </row>
    <row r="2825" spans="1:3" x14ac:dyDescent="0.25">
      <c r="A2825" s="6" t="s">
        <v>65</v>
      </c>
      <c r="B2825" s="7" t="s">
        <v>7</v>
      </c>
      <c r="C2825" s="8">
        <v>84.06654343807763</v>
      </c>
    </row>
    <row r="2826" spans="1:3" x14ac:dyDescent="0.25">
      <c r="A2826" s="6" t="s">
        <v>65</v>
      </c>
      <c r="B2826" s="7" t="s">
        <v>7</v>
      </c>
      <c r="C2826" s="8">
        <v>46.210720887245841</v>
      </c>
    </row>
    <row r="2827" spans="1:3" x14ac:dyDescent="0.25">
      <c r="A2827" s="6" t="s">
        <v>68</v>
      </c>
      <c r="B2827" s="7" t="s">
        <v>9</v>
      </c>
      <c r="C2827" s="8">
        <v>366.3439786787805</v>
      </c>
    </row>
    <row r="2828" spans="1:3" x14ac:dyDescent="0.25">
      <c r="A2828" s="6" t="s">
        <v>68</v>
      </c>
      <c r="B2828" s="7" t="s">
        <v>7</v>
      </c>
      <c r="C2828" s="8">
        <v>183.17198933939025</v>
      </c>
    </row>
    <row r="2829" spans="1:3" x14ac:dyDescent="0.25">
      <c r="A2829" s="6" t="s">
        <v>68</v>
      </c>
      <c r="B2829" s="7" t="s">
        <v>7</v>
      </c>
      <c r="C2829" s="8">
        <v>457.92997334847558</v>
      </c>
    </row>
    <row r="2830" spans="1:3" x14ac:dyDescent="0.25">
      <c r="A2830" s="6" t="s">
        <v>68</v>
      </c>
      <c r="B2830" s="7" t="s">
        <v>7</v>
      </c>
      <c r="C2830" s="8">
        <v>53.536593184170286</v>
      </c>
    </row>
    <row r="2831" spans="1:3" x14ac:dyDescent="0.25">
      <c r="A2831" s="6" t="s">
        <v>66</v>
      </c>
      <c r="B2831" s="7" t="s">
        <v>8</v>
      </c>
      <c r="C2831" s="8">
        <v>55.114638447971785</v>
      </c>
    </row>
    <row r="2832" spans="1:3" x14ac:dyDescent="0.25">
      <c r="A2832" s="6" t="s">
        <v>10</v>
      </c>
      <c r="B2832" s="7" t="s">
        <v>7</v>
      </c>
      <c r="C2832" s="8">
        <v>68.25</v>
      </c>
    </row>
    <row r="2833" spans="1:3" x14ac:dyDescent="0.25">
      <c r="A2833" s="6" t="s">
        <v>66</v>
      </c>
      <c r="B2833" s="7" t="s">
        <v>11</v>
      </c>
      <c r="C2833" s="8">
        <v>551.14638447971777</v>
      </c>
    </row>
    <row r="2834" spans="1:3" x14ac:dyDescent="0.25">
      <c r="A2834" s="6" t="s">
        <v>66</v>
      </c>
      <c r="B2834" s="7" t="s">
        <v>8</v>
      </c>
      <c r="C2834" s="8">
        <v>110.22927689594357</v>
      </c>
    </row>
    <row r="2835" spans="1:3" x14ac:dyDescent="0.25">
      <c r="A2835" s="6" t="s">
        <v>68</v>
      </c>
      <c r="B2835" s="7" t="s">
        <v>7</v>
      </c>
      <c r="C2835" s="8">
        <v>73.2687957357561</v>
      </c>
    </row>
    <row r="2836" spans="1:3" x14ac:dyDescent="0.25">
      <c r="A2836" s="6" t="s">
        <v>68</v>
      </c>
      <c r="B2836" s="7" t="s">
        <v>7</v>
      </c>
      <c r="C2836" s="8">
        <v>73.2687957357561</v>
      </c>
    </row>
    <row r="2837" spans="1:3" x14ac:dyDescent="0.25">
      <c r="A2837" s="6" t="s">
        <v>68</v>
      </c>
      <c r="B2837" s="7" t="s">
        <v>9</v>
      </c>
      <c r="C2837" s="8">
        <v>36.63439786787805</v>
      </c>
    </row>
    <row r="2838" spans="1:3" x14ac:dyDescent="0.25">
      <c r="A2838" s="6" t="s">
        <v>68</v>
      </c>
      <c r="B2838" s="7" t="s">
        <v>7</v>
      </c>
      <c r="C2838" s="8">
        <v>43.892587945451382</v>
      </c>
    </row>
    <row r="2839" spans="1:3" x14ac:dyDescent="0.25">
      <c r="A2839" s="6" t="s">
        <v>10</v>
      </c>
      <c r="B2839" s="7" t="s">
        <v>9</v>
      </c>
      <c r="C2839" s="8">
        <v>0.2</v>
      </c>
    </row>
    <row r="2840" spans="1:3" x14ac:dyDescent="0.25">
      <c r="A2840" s="6" t="s">
        <v>10</v>
      </c>
      <c r="B2840" s="7" t="s">
        <v>9</v>
      </c>
      <c r="C2840" s="8">
        <v>0.2</v>
      </c>
    </row>
    <row r="2841" spans="1:3" x14ac:dyDescent="0.25">
      <c r="A2841" s="6" t="s">
        <v>10</v>
      </c>
      <c r="B2841" s="7" t="s">
        <v>8</v>
      </c>
      <c r="C2841" s="8">
        <v>16.048788316482106</v>
      </c>
    </row>
    <row r="2842" spans="1:3" x14ac:dyDescent="0.25">
      <c r="A2842" s="6" t="s">
        <v>10</v>
      </c>
      <c r="B2842" s="7" t="s">
        <v>7</v>
      </c>
      <c r="C2842" s="8">
        <v>469.06825615141122</v>
      </c>
    </row>
    <row r="2843" spans="1:3" x14ac:dyDescent="0.25">
      <c r="A2843" s="6" t="s">
        <v>67</v>
      </c>
      <c r="B2843" s="7" t="s">
        <v>7</v>
      </c>
      <c r="C2843" s="8">
        <v>31.769564756962826</v>
      </c>
    </row>
    <row r="2844" spans="1:3" x14ac:dyDescent="0.25">
      <c r="A2844" s="6" t="s">
        <v>65</v>
      </c>
      <c r="B2844" s="7" t="s">
        <v>7</v>
      </c>
      <c r="C2844" s="8">
        <v>10.341261633919338</v>
      </c>
    </row>
    <row r="2845" spans="1:3" x14ac:dyDescent="0.25">
      <c r="A2845" s="6" t="s">
        <v>65</v>
      </c>
      <c r="B2845" s="7" t="s">
        <v>7</v>
      </c>
      <c r="C2845" s="8">
        <v>184.84288354898337</v>
      </c>
    </row>
    <row r="2846" spans="1:3" x14ac:dyDescent="0.25">
      <c r="A2846" s="6" t="s">
        <v>65</v>
      </c>
      <c r="B2846" s="7" t="s">
        <v>8</v>
      </c>
      <c r="C2846" s="8">
        <v>154.03573629081947</v>
      </c>
    </row>
    <row r="2847" spans="1:3" x14ac:dyDescent="0.25">
      <c r="A2847" s="6" t="s">
        <v>10</v>
      </c>
      <c r="B2847" s="7" t="s">
        <v>11</v>
      </c>
      <c r="C2847" s="8">
        <v>30.492697801316002</v>
      </c>
    </row>
    <row r="2848" spans="1:3" x14ac:dyDescent="0.25">
      <c r="A2848" s="6" t="s">
        <v>65</v>
      </c>
      <c r="B2848" s="7" t="s">
        <v>7</v>
      </c>
      <c r="C2848" s="8">
        <v>46.210720887245841</v>
      </c>
    </row>
    <row r="2849" spans="1:3" x14ac:dyDescent="0.25">
      <c r="A2849" s="6" t="s">
        <v>65</v>
      </c>
      <c r="B2849" s="7" t="s">
        <v>8</v>
      </c>
      <c r="C2849" s="8">
        <v>308.07147258163894</v>
      </c>
    </row>
    <row r="2850" spans="1:3" x14ac:dyDescent="0.25">
      <c r="A2850" s="6" t="s">
        <v>65</v>
      </c>
      <c r="B2850" s="7" t="s">
        <v>7</v>
      </c>
      <c r="C2850" s="8">
        <v>77.017868145409736</v>
      </c>
    </row>
    <row r="2851" spans="1:3" x14ac:dyDescent="0.25">
      <c r="A2851" s="6" t="s">
        <v>65</v>
      </c>
      <c r="B2851" s="7" t="s">
        <v>8</v>
      </c>
      <c r="C2851" s="8">
        <v>100</v>
      </c>
    </row>
    <row r="2852" spans="1:3" x14ac:dyDescent="0.25">
      <c r="A2852" s="6" t="s">
        <v>66</v>
      </c>
      <c r="B2852" s="7" t="s">
        <v>7</v>
      </c>
      <c r="C2852" s="8">
        <v>36.081481481481482</v>
      </c>
    </row>
    <row r="2853" spans="1:3" x14ac:dyDescent="0.25">
      <c r="A2853" s="6" t="s">
        <v>10</v>
      </c>
      <c r="B2853" s="7" t="s">
        <v>8</v>
      </c>
      <c r="C2853" s="8">
        <v>8.0243941582410532</v>
      </c>
    </row>
    <row r="2854" spans="1:3" x14ac:dyDescent="0.25">
      <c r="A2854" s="6" t="s">
        <v>65</v>
      </c>
      <c r="B2854" s="7" t="s">
        <v>7</v>
      </c>
      <c r="C2854" s="8">
        <v>48.259220958290243</v>
      </c>
    </row>
    <row r="2855" spans="1:3" x14ac:dyDescent="0.25">
      <c r="A2855" s="6" t="s">
        <v>65</v>
      </c>
      <c r="B2855" s="7" t="s">
        <v>7</v>
      </c>
      <c r="C2855" s="8">
        <v>64.805239572561192</v>
      </c>
    </row>
    <row r="2856" spans="1:3" x14ac:dyDescent="0.25">
      <c r="A2856" s="6" t="s">
        <v>65</v>
      </c>
      <c r="B2856" s="7" t="s">
        <v>7</v>
      </c>
      <c r="C2856" s="8">
        <v>3.4470872113064459</v>
      </c>
    </row>
    <row r="2857" spans="1:3" x14ac:dyDescent="0.25">
      <c r="A2857" s="6" t="s">
        <v>65</v>
      </c>
      <c r="B2857" s="7" t="s">
        <v>8</v>
      </c>
      <c r="C2857" s="8">
        <v>5.1392083049606212</v>
      </c>
    </row>
    <row r="2858" spans="1:3" x14ac:dyDescent="0.25">
      <c r="A2858" s="6" t="s">
        <v>65</v>
      </c>
      <c r="B2858" s="7" t="s">
        <v>7</v>
      </c>
      <c r="C2858" s="8">
        <v>86.177180282661155</v>
      </c>
    </row>
    <row r="2859" spans="1:3" x14ac:dyDescent="0.25">
      <c r="A2859" s="6" t="s">
        <v>65</v>
      </c>
      <c r="B2859" s="7" t="s">
        <v>7</v>
      </c>
      <c r="C2859" s="8">
        <v>103.41261633919338</v>
      </c>
    </row>
    <row r="2860" spans="1:3" x14ac:dyDescent="0.25">
      <c r="A2860" s="6" t="s">
        <v>65</v>
      </c>
      <c r="B2860" s="7" t="s">
        <v>7</v>
      </c>
      <c r="C2860" s="8">
        <v>2.7576697690451564</v>
      </c>
    </row>
    <row r="2861" spans="1:3" x14ac:dyDescent="0.25">
      <c r="A2861" s="6" t="s">
        <v>65</v>
      </c>
      <c r="B2861" s="7" t="s">
        <v>7</v>
      </c>
      <c r="C2861" s="8">
        <v>58.093209238193722</v>
      </c>
    </row>
    <row r="2862" spans="1:3" x14ac:dyDescent="0.25">
      <c r="A2862" s="6" t="s">
        <v>66</v>
      </c>
      <c r="B2862" s="7" t="s">
        <v>8</v>
      </c>
      <c r="C2862" s="8">
        <v>55.114638447971785</v>
      </c>
    </row>
    <row r="2863" spans="1:3" x14ac:dyDescent="0.25">
      <c r="A2863" s="6" t="s">
        <v>65</v>
      </c>
      <c r="B2863" s="7" t="s">
        <v>7</v>
      </c>
      <c r="C2863" s="8">
        <v>92.421441774491683</v>
      </c>
    </row>
    <row r="2864" spans="1:3" x14ac:dyDescent="0.25">
      <c r="A2864" s="6" t="s">
        <v>10</v>
      </c>
      <c r="B2864" s="7" t="s">
        <v>9</v>
      </c>
      <c r="C2864" s="8">
        <v>6.8437347238064206</v>
      </c>
    </row>
    <row r="2865" spans="1:3" x14ac:dyDescent="0.25">
      <c r="A2865" s="6" t="s">
        <v>10</v>
      </c>
      <c r="B2865" s="7" t="s">
        <v>7</v>
      </c>
      <c r="C2865" s="8">
        <v>237.5</v>
      </c>
    </row>
    <row r="2866" spans="1:3" x14ac:dyDescent="0.25">
      <c r="A2866" s="6" t="s">
        <v>66</v>
      </c>
      <c r="B2866" s="7" t="s">
        <v>7</v>
      </c>
      <c r="C2866" s="8">
        <v>165.34391534391534</v>
      </c>
    </row>
    <row r="2867" spans="1:3" x14ac:dyDescent="0.25">
      <c r="A2867" s="6" t="s">
        <v>10</v>
      </c>
      <c r="B2867" s="7" t="s">
        <v>8</v>
      </c>
      <c r="C2867" s="8">
        <v>37.206275554738824</v>
      </c>
    </row>
    <row r="2868" spans="1:3" x14ac:dyDescent="0.25">
      <c r="A2868" s="6" t="s">
        <v>65</v>
      </c>
      <c r="B2868" s="7" t="s">
        <v>7</v>
      </c>
      <c r="C2868" s="8">
        <v>6.2718898153739415</v>
      </c>
    </row>
    <row r="2869" spans="1:3" x14ac:dyDescent="0.25">
      <c r="A2869" s="6" t="s">
        <v>65</v>
      </c>
      <c r="B2869" s="7" t="s">
        <v>7</v>
      </c>
      <c r="C2869" s="8">
        <v>7.4429355157837938</v>
      </c>
    </row>
    <row r="2870" spans="1:3" x14ac:dyDescent="0.25">
      <c r="A2870" s="6" t="s">
        <v>65</v>
      </c>
      <c r="B2870" s="7" t="s">
        <v>9</v>
      </c>
      <c r="C2870" s="8">
        <v>15.403573629081947</v>
      </c>
    </row>
    <row r="2871" spans="1:3" x14ac:dyDescent="0.25">
      <c r="A2871" s="6" t="s">
        <v>66</v>
      </c>
      <c r="B2871" s="7" t="s">
        <v>7</v>
      </c>
      <c r="C2871" s="8">
        <v>36.068827160493825</v>
      </c>
    </row>
    <row r="2872" spans="1:3" x14ac:dyDescent="0.25">
      <c r="A2872" s="6" t="s">
        <v>66</v>
      </c>
      <c r="B2872" s="7" t="s">
        <v>7</v>
      </c>
      <c r="C2872" s="8">
        <v>4.3874559082892421</v>
      </c>
    </row>
    <row r="2873" spans="1:3" x14ac:dyDescent="0.25">
      <c r="A2873" s="6" t="s">
        <v>65</v>
      </c>
      <c r="B2873" s="7" t="s">
        <v>7</v>
      </c>
      <c r="C2873" s="8">
        <v>30.807147258163894</v>
      </c>
    </row>
    <row r="2874" spans="1:3" x14ac:dyDescent="0.25">
      <c r="A2874" s="6" t="s">
        <v>65</v>
      </c>
      <c r="B2874" s="7" t="s">
        <v>7</v>
      </c>
      <c r="C2874" s="8">
        <v>30.807147258163894</v>
      </c>
    </row>
    <row r="2875" spans="1:3" x14ac:dyDescent="0.25">
      <c r="A2875" s="6" t="s">
        <v>65</v>
      </c>
      <c r="B2875" s="7" t="s">
        <v>7</v>
      </c>
      <c r="C2875" s="8">
        <v>46.210720887245841</v>
      </c>
    </row>
    <row r="2876" spans="1:3" x14ac:dyDescent="0.25">
      <c r="A2876" s="6" t="s">
        <v>65</v>
      </c>
      <c r="B2876" s="7" t="s">
        <v>8</v>
      </c>
      <c r="C2876" s="8">
        <v>77.017868145409736</v>
      </c>
    </row>
    <row r="2877" spans="1:3" x14ac:dyDescent="0.25">
      <c r="A2877" s="6" t="s">
        <v>65</v>
      </c>
      <c r="B2877" s="7" t="s">
        <v>8</v>
      </c>
      <c r="C2877" s="8">
        <v>169.43930991990143</v>
      </c>
    </row>
    <row r="2878" spans="1:3" x14ac:dyDescent="0.25">
      <c r="A2878" s="6" t="s">
        <v>65</v>
      </c>
      <c r="B2878" s="7" t="s">
        <v>8</v>
      </c>
      <c r="C2878" s="8">
        <v>154.03573629081947</v>
      </c>
    </row>
    <row r="2879" spans="1:3" x14ac:dyDescent="0.25">
      <c r="A2879" s="6" t="s">
        <v>10</v>
      </c>
      <c r="B2879" s="7" t="s">
        <v>11</v>
      </c>
      <c r="C2879" s="8">
        <v>4.0121970791205266</v>
      </c>
    </row>
    <row r="2880" spans="1:3" x14ac:dyDescent="0.25">
      <c r="A2880" s="6" t="s">
        <v>10</v>
      </c>
      <c r="B2880" s="7" t="s">
        <v>8</v>
      </c>
      <c r="C2880" s="8">
        <v>80.243941582410528</v>
      </c>
    </row>
    <row r="2881" spans="1:3" x14ac:dyDescent="0.25">
      <c r="A2881" s="6" t="s">
        <v>10</v>
      </c>
      <c r="B2881" s="7" t="s">
        <v>7</v>
      </c>
      <c r="C2881" s="8">
        <v>18.92543758901089</v>
      </c>
    </row>
    <row r="2882" spans="1:3" x14ac:dyDescent="0.25">
      <c r="A2882" s="6" t="s">
        <v>10</v>
      </c>
      <c r="B2882" s="7" t="s">
        <v>9</v>
      </c>
      <c r="C2882" s="8">
        <v>87.5</v>
      </c>
    </row>
    <row r="2883" spans="1:3" x14ac:dyDescent="0.25">
      <c r="A2883" s="6" t="s">
        <v>10</v>
      </c>
      <c r="B2883" s="7" t="s">
        <v>9</v>
      </c>
      <c r="C2883" s="8">
        <v>300</v>
      </c>
    </row>
    <row r="2884" spans="1:3" x14ac:dyDescent="0.25">
      <c r="A2884" s="6" t="s">
        <v>66</v>
      </c>
      <c r="B2884" s="7" t="s">
        <v>7</v>
      </c>
      <c r="C2884" s="8">
        <v>293.80264550264553</v>
      </c>
    </row>
    <row r="2885" spans="1:3" x14ac:dyDescent="0.25">
      <c r="A2885" s="6" t="s">
        <v>66</v>
      </c>
      <c r="B2885" s="7" t="s">
        <v>9</v>
      </c>
      <c r="C2885" s="8">
        <v>0.56481481481481477</v>
      </c>
    </row>
    <row r="2886" spans="1:3" x14ac:dyDescent="0.25">
      <c r="A2886" s="6" t="s">
        <v>65</v>
      </c>
      <c r="B2886" s="7" t="s">
        <v>7</v>
      </c>
      <c r="C2886" s="8">
        <v>69.316081330868769</v>
      </c>
    </row>
    <row r="2887" spans="1:3" x14ac:dyDescent="0.25">
      <c r="A2887" s="6" t="s">
        <v>10</v>
      </c>
      <c r="B2887" s="7" t="s">
        <v>7</v>
      </c>
      <c r="C2887" s="8">
        <v>3.77</v>
      </c>
    </row>
    <row r="2888" spans="1:3" x14ac:dyDescent="0.25">
      <c r="A2888" s="6" t="s">
        <v>65</v>
      </c>
      <c r="B2888" s="7" t="s">
        <v>7</v>
      </c>
      <c r="C2888" s="8">
        <v>64.24010381200776</v>
      </c>
    </row>
    <row r="2889" spans="1:3" x14ac:dyDescent="0.25">
      <c r="A2889" s="6" t="s">
        <v>67</v>
      </c>
      <c r="B2889" s="7" t="s">
        <v>7</v>
      </c>
      <c r="C2889" s="8">
        <v>52.949274594938046</v>
      </c>
    </row>
    <row r="2890" spans="1:3" x14ac:dyDescent="0.25">
      <c r="A2890" s="6" t="s">
        <v>66</v>
      </c>
      <c r="B2890" s="7" t="s">
        <v>8</v>
      </c>
      <c r="C2890" s="8">
        <v>44.091710758377424</v>
      </c>
    </row>
    <row r="2891" spans="1:3" x14ac:dyDescent="0.25">
      <c r="A2891" s="6" t="s">
        <v>66</v>
      </c>
      <c r="B2891" s="7" t="s">
        <v>8</v>
      </c>
      <c r="C2891" s="8">
        <v>44.091710758377424</v>
      </c>
    </row>
    <row r="2892" spans="1:3" x14ac:dyDescent="0.25">
      <c r="A2892" s="6" t="s">
        <v>66</v>
      </c>
      <c r="B2892" s="7" t="s">
        <v>7</v>
      </c>
      <c r="C2892" s="8">
        <v>48.967151675485006</v>
      </c>
    </row>
    <row r="2893" spans="1:3" x14ac:dyDescent="0.25">
      <c r="A2893" s="6" t="s">
        <v>66</v>
      </c>
      <c r="B2893" s="7" t="s">
        <v>8</v>
      </c>
      <c r="C2893" s="8">
        <v>110.22927689594357</v>
      </c>
    </row>
    <row r="2894" spans="1:3" x14ac:dyDescent="0.25">
      <c r="A2894" s="6" t="s">
        <v>10</v>
      </c>
      <c r="B2894" s="7" t="s">
        <v>7</v>
      </c>
      <c r="C2894" s="8">
        <v>924.64280792024624</v>
      </c>
    </row>
    <row r="2895" spans="1:3" x14ac:dyDescent="0.25">
      <c r="A2895" s="6" t="s">
        <v>66</v>
      </c>
      <c r="B2895" s="7" t="s">
        <v>8</v>
      </c>
      <c r="C2895" s="8">
        <v>158.73015873015873</v>
      </c>
    </row>
    <row r="2896" spans="1:3" x14ac:dyDescent="0.25">
      <c r="A2896" s="6" t="s">
        <v>65</v>
      </c>
      <c r="B2896" s="7" t="s">
        <v>7</v>
      </c>
      <c r="C2896" s="8">
        <v>32.12005190600388</v>
      </c>
    </row>
    <row r="2897" spans="1:3" x14ac:dyDescent="0.25">
      <c r="A2897" s="6" t="s">
        <v>10</v>
      </c>
      <c r="B2897" s="7" t="s">
        <v>7</v>
      </c>
      <c r="C2897" s="8">
        <v>64.75516099949327</v>
      </c>
    </row>
    <row r="2898" spans="1:3" x14ac:dyDescent="0.25">
      <c r="A2898" s="6" t="s">
        <v>66</v>
      </c>
      <c r="B2898" s="7" t="s">
        <v>8</v>
      </c>
      <c r="C2898" s="8">
        <v>44.091710758377424</v>
      </c>
    </row>
    <row r="2899" spans="1:3" x14ac:dyDescent="0.25">
      <c r="A2899" s="6" t="s">
        <v>65</v>
      </c>
      <c r="B2899" s="7" t="s">
        <v>7</v>
      </c>
      <c r="C2899" s="8">
        <v>108.38031423290204</v>
      </c>
    </row>
    <row r="2900" spans="1:3" x14ac:dyDescent="0.25">
      <c r="A2900" s="6" t="s">
        <v>65</v>
      </c>
      <c r="B2900" s="7" t="s">
        <v>7</v>
      </c>
      <c r="C2900" s="8">
        <v>83.17929759704252</v>
      </c>
    </row>
    <row r="2901" spans="1:3" x14ac:dyDescent="0.25">
      <c r="A2901" s="6" t="s">
        <v>65</v>
      </c>
      <c r="B2901" s="7" t="s">
        <v>7</v>
      </c>
      <c r="C2901" s="8">
        <v>126.30930375847197</v>
      </c>
    </row>
    <row r="2902" spans="1:3" x14ac:dyDescent="0.25">
      <c r="A2902" s="6" t="s">
        <v>65</v>
      </c>
      <c r="B2902" s="7" t="s">
        <v>7</v>
      </c>
      <c r="C2902" s="8">
        <v>36.968576709796672</v>
      </c>
    </row>
    <row r="2903" spans="1:3" x14ac:dyDescent="0.25">
      <c r="A2903" s="6" t="s">
        <v>65</v>
      </c>
      <c r="B2903" s="7" t="s">
        <v>7</v>
      </c>
      <c r="C2903" s="8">
        <v>40.049291435613064</v>
      </c>
    </row>
    <row r="2904" spans="1:3" x14ac:dyDescent="0.25">
      <c r="A2904" s="6" t="s">
        <v>66</v>
      </c>
      <c r="B2904" s="7" t="s">
        <v>7</v>
      </c>
      <c r="C2904" s="8">
        <v>132.27513227513228</v>
      </c>
    </row>
    <row r="2905" spans="1:3" x14ac:dyDescent="0.25">
      <c r="A2905" s="6" t="s">
        <v>66</v>
      </c>
      <c r="B2905" s="7" t="s">
        <v>7</v>
      </c>
      <c r="C2905" s="8">
        <v>132.27513227513228</v>
      </c>
    </row>
    <row r="2906" spans="1:3" x14ac:dyDescent="0.25">
      <c r="A2906" s="6" t="s">
        <v>65</v>
      </c>
      <c r="B2906" s="7" t="s">
        <v>8</v>
      </c>
      <c r="C2906" s="8">
        <v>86.177180282661155</v>
      </c>
    </row>
    <row r="2907" spans="1:3" x14ac:dyDescent="0.25">
      <c r="A2907" s="6" t="s">
        <v>10</v>
      </c>
      <c r="B2907" s="7" t="s">
        <v>7</v>
      </c>
      <c r="C2907" s="8">
        <v>91.91461626201729</v>
      </c>
    </row>
    <row r="2908" spans="1:3" x14ac:dyDescent="0.25">
      <c r="A2908" s="6" t="s">
        <v>66</v>
      </c>
      <c r="B2908" s="7" t="s">
        <v>8</v>
      </c>
      <c r="C2908" s="8">
        <v>121.25220458553792</v>
      </c>
    </row>
    <row r="2909" spans="1:3" x14ac:dyDescent="0.25">
      <c r="A2909" s="6" t="s">
        <v>66</v>
      </c>
      <c r="B2909" s="7" t="s">
        <v>8</v>
      </c>
      <c r="C2909" s="8">
        <v>11.022927689594356</v>
      </c>
    </row>
    <row r="2910" spans="1:3" x14ac:dyDescent="0.25">
      <c r="A2910" s="6" t="s">
        <v>65</v>
      </c>
      <c r="B2910" s="7" t="s">
        <v>7</v>
      </c>
      <c r="C2910" s="8">
        <v>102.78416609921243</v>
      </c>
    </row>
    <row r="2911" spans="1:3" x14ac:dyDescent="0.25">
      <c r="A2911" s="6" t="s">
        <v>66</v>
      </c>
      <c r="B2911" s="7" t="s">
        <v>8</v>
      </c>
      <c r="C2911" s="8">
        <v>44.091710758377424</v>
      </c>
    </row>
    <row r="2912" spans="1:3" x14ac:dyDescent="0.25">
      <c r="A2912" s="6" t="s">
        <v>66</v>
      </c>
      <c r="B2912" s="7" t="s">
        <v>8</v>
      </c>
      <c r="C2912" s="8">
        <v>44.091710758377424</v>
      </c>
    </row>
    <row r="2913" spans="1:3" x14ac:dyDescent="0.25">
      <c r="A2913" s="6" t="s">
        <v>66</v>
      </c>
      <c r="B2913" s="7" t="s">
        <v>8</v>
      </c>
      <c r="C2913" s="8">
        <v>110.22927689594357</v>
      </c>
    </row>
    <row r="2914" spans="1:3" x14ac:dyDescent="0.25">
      <c r="A2914" s="6" t="s">
        <v>66</v>
      </c>
      <c r="B2914" s="7" t="s">
        <v>8</v>
      </c>
      <c r="C2914" s="8">
        <v>220.45855379188714</v>
      </c>
    </row>
    <row r="2915" spans="1:3" x14ac:dyDescent="0.25">
      <c r="A2915" s="6" t="s">
        <v>66</v>
      </c>
      <c r="B2915" s="7" t="s">
        <v>11</v>
      </c>
      <c r="C2915" s="8">
        <v>8818.3421516754843</v>
      </c>
    </row>
    <row r="2916" spans="1:3" x14ac:dyDescent="0.25">
      <c r="A2916" s="6" t="s">
        <v>66</v>
      </c>
      <c r="B2916" s="7" t="s">
        <v>8</v>
      </c>
      <c r="C2916" s="8">
        <v>176.3668430335097</v>
      </c>
    </row>
    <row r="2917" spans="1:3" x14ac:dyDescent="0.25">
      <c r="A2917" s="6" t="s">
        <v>65</v>
      </c>
      <c r="B2917" s="7" t="s">
        <v>8</v>
      </c>
      <c r="C2917" s="8">
        <v>77.017868145409736</v>
      </c>
    </row>
    <row r="2918" spans="1:3" x14ac:dyDescent="0.25">
      <c r="A2918" s="6" t="s">
        <v>65</v>
      </c>
      <c r="B2918" s="7" t="s">
        <v>8</v>
      </c>
      <c r="C2918" s="8">
        <v>92.421441774491683</v>
      </c>
    </row>
    <row r="2919" spans="1:3" x14ac:dyDescent="0.25">
      <c r="A2919" s="6" t="s">
        <v>66</v>
      </c>
      <c r="B2919" s="7" t="s">
        <v>8</v>
      </c>
      <c r="C2919" s="8">
        <v>88.183421516754848</v>
      </c>
    </row>
    <row r="2920" spans="1:3" x14ac:dyDescent="0.25">
      <c r="A2920" s="6" t="s">
        <v>66</v>
      </c>
      <c r="B2920" s="7" t="s">
        <v>8</v>
      </c>
      <c r="C2920" s="8">
        <v>44.091710758377424</v>
      </c>
    </row>
    <row r="2921" spans="1:3" x14ac:dyDescent="0.25">
      <c r="A2921" s="6" t="s">
        <v>10</v>
      </c>
      <c r="B2921" s="7" t="s">
        <v>12</v>
      </c>
      <c r="C2921" s="8">
        <v>100</v>
      </c>
    </row>
    <row r="2922" spans="1:3" x14ac:dyDescent="0.25">
      <c r="A2922" s="6" t="s">
        <v>65</v>
      </c>
      <c r="B2922" s="7" t="s">
        <v>8</v>
      </c>
      <c r="C2922" s="8">
        <v>770.17868145409739</v>
      </c>
    </row>
    <row r="2923" spans="1:3" x14ac:dyDescent="0.25">
      <c r="A2923" s="6" t="s">
        <v>67</v>
      </c>
      <c r="B2923" s="7" t="s">
        <v>8</v>
      </c>
      <c r="C2923" s="8">
        <v>84.718839351900883</v>
      </c>
    </row>
    <row r="2924" spans="1:3" x14ac:dyDescent="0.25">
      <c r="A2924" s="6" t="s">
        <v>65</v>
      </c>
      <c r="B2924" s="7" t="s">
        <v>8</v>
      </c>
      <c r="C2924" s="8">
        <v>77.017868145409736</v>
      </c>
    </row>
    <row r="2925" spans="1:3" x14ac:dyDescent="0.25">
      <c r="A2925" s="6" t="s">
        <v>10</v>
      </c>
      <c r="B2925" s="7" t="s">
        <v>8</v>
      </c>
      <c r="C2925" s="8">
        <v>285.17500000000001</v>
      </c>
    </row>
    <row r="2926" spans="1:3" x14ac:dyDescent="0.25">
      <c r="A2926" s="6" t="s">
        <v>65</v>
      </c>
      <c r="B2926" s="7" t="s">
        <v>7</v>
      </c>
      <c r="C2926" s="8">
        <v>77.017868145409736</v>
      </c>
    </row>
    <row r="2927" spans="1:3" x14ac:dyDescent="0.25">
      <c r="A2927" s="6" t="s">
        <v>67</v>
      </c>
      <c r="B2927" s="7" t="s">
        <v>9</v>
      </c>
      <c r="C2927" s="8">
        <v>105.89854918987609</v>
      </c>
    </row>
    <row r="2928" spans="1:3" x14ac:dyDescent="0.25">
      <c r="A2928" s="6" t="s">
        <v>67</v>
      </c>
      <c r="B2928" s="7" t="s">
        <v>9</v>
      </c>
      <c r="C2928" s="8">
        <v>317.69564756962825</v>
      </c>
    </row>
    <row r="2929" spans="1:3" x14ac:dyDescent="0.25">
      <c r="A2929" s="6" t="s">
        <v>10</v>
      </c>
      <c r="B2929" s="7" t="s">
        <v>9</v>
      </c>
      <c r="C2929" s="8">
        <v>81.473032426266911</v>
      </c>
    </row>
    <row r="2930" spans="1:3" x14ac:dyDescent="0.25">
      <c r="A2930" s="6" t="s">
        <v>65</v>
      </c>
      <c r="B2930" s="7" t="s">
        <v>8</v>
      </c>
      <c r="C2930" s="8">
        <v>24.260628465804068</v>
      </c>
    </row>
    <row r="2931" spans="1:3" x14ac:dyDescent="0.25">
      <c r="A2931" s="6" t="s">
        <v>65</v>
      </c>
      <c r="B2931" s="7" t="s">
        <v>8</v>
      </c>
      <c r="C2931" s="8">
        <v>24.260628465804068</v>
      </c>
    </row>
    <row r="2932" spans="1:3" x14ac:dyDescent="0.25">
      <c r="A2932" s="6" t="s">
        <v>65</v>
      </c>
      <c r="B2932" s="7" t="s">
        <v>8</v>
      </c>
      <c r="C2932" s="8">
        <v>24.260628465804068</v>
      </c>
    </row>
    <row r="2933" spans="1:3" x14ac:dyDescent="0.25">
      <c r="A2933" s="6" t="s">
        <v>65</v>
      </c>
      <c r="B2933" s="7" t="s">
        <v>8</v>
      </c>
      <c r="C2933" s="8">
        <v>24.260628465804068</v>
      </c>
    </row>
    <row r="2934" spans="1:3" x14ac:dyDescent="0.25">
      <c r="A2934" s="6" t="s">
        <v>65</v>
      </c>
      <c r="B2934" s="7" t="s">
        <v>8</v>
      </c>
      <c r="C2934" s="8">
        <v>24.260628465804068</v>
      </c>
    </row>
    <row r="2935" spans="1:3" x14ac:dyDescent="0.25">
      <c r="A2935" s="6" t="s">
        <v>65</v>
      </c>
      <c r="B2935" s="7" t="s">
        <v>8</v>
      </c>
      <c r="C2935" s="8">
        <v>24.260628465804068</v>
      </c>
    </row>
    <row r="2936" spans="1:3" x14ac:dyDescent="0.25">
      <c r="A2936" s="6" t="s">
        <v>67</v>
      </c>
      <c r="B2936" s="7" t="s">
        <v>7</v>
      </c>
      <c r="C2936" s="8">
        <v>84.718839351900883</v>
      </c>
    </row>
    <row r="2937" spans="1:3" x14ac:dyDescent="0.25">
      <c r="A2937" s="6" t="s">
        <v>67</v>
      </c>
      <c r="B2937" s="7" t="s">
        <v>7</v>
      </c>
      <c r="C2937" s="8">
        <v>84.718839351900883</v>
      </c>
    </row>
    <row r="2938" spans="1:3" x14ac:dyDescent="0.25">
      <c r="A2938" s="6" t="s">
        <v>67</v>
      </c>
      <c r="B2938" s="7" t="s">
        <v>9</v>
      </c>
      <c r="C2938" s="8">
        <v>211.79709837975219</v>
      </c>
    </row>
    <row r="2939" spans="1:3" x14ac:dyDescent="0.25">
      <c r="A2939" s="6" t="s">
        <v>66</v>
      </c>
      <c r="B2939" s="7" t="s">
        <v>8</v>
      </c>
      <c r="C2939" s="8">
        <v>26.455026455026456</v>
      </c>
    </row>
    <row r="2940" spans="1:3" x14ac:dyDescent="0.25">
      <c r="A2940" s="6" t="s">
        <v>65</v>
      </c>
      <c r="B2940" s="7" t="s">
        <v>8</v>
      </c>
      <c r="C2940" s="8">
        <v>100.2145619467321</v>
      </c>
    </row>
    <row r="2941" spans="1:3" x14ac:dyDescent="0.25">
      <c r="A2941" s="6" t="s">
        <v>68</v>
      </c>
      <c r="B2941" s="7" t="s">
        <v>9</v>
      </c>
      <c r="C2941" s="8">
        <v>183.17198933939025</v>
      </c>
    </row>
    <row r="2942" spans="1:3" x14ac:dyDescent="0.25">
      <c r="A2942" s="6" t="s">
        <v>10</v>
      </c>
      <c r="B2942" s="7" t="s">
        <v>8</v>
      </c>
      <c r="C2942" s="8">
        <v>90</v>
      </c>
    </row>
    <row r="2943" spans="1:3" x14ac:dyDescent="0.25">
      <c r="A2943" s="6" t="s">
        <v>66</v>
      </c>
      <c r="B2943" s="7" t="s">
        <v>7</v>
      </c>
      <c r="C2943" s="8">
        <v>391.73686067019401</v>
      </c>
    </row>
    <row r="2944" spans="1:3" x14ac:dyDescent="0.25">
      <c r="A2944" s="6" t="s">
        <v>65</v>
      </c>
      <c r="B2944" s="7" t="s">
        <v>7</v>
      </c>
      <c r="C2944" s="8">
        <v>82.730093071354702</v>
      </c>
    </row>
    <row r="2945" spans="1:3" x14ac:dyDescent="0.25">
      <c r="A2945" s="6" t="s">
        <v>67</v>
      </c>
      <c r="B2945" s="7" t="s">
        <v>8</v>
      </c>
      <c r="C2945" s="8">
        <v>211.79709837975219</v>
      </c>
    </row>
    <row r="2946" spans="1:3" x14ac:dyDescent="0.25">
      <c r="A2946" s="6" t="s">
        <v>66</v>
      </c>
      <c r="B2946" s="7" t="s">
        <v>8</v>
      </c>
      <c r="C2946" s="8">
        <v>88.183421516754848</v>
      </c>
    </row>
    <row r="2947" spans="1:3" x14ac:dyDescent="0.25">
      <c r="A2947" s="6" t="s">
        <v>66</v>
      </c>
      <c r="B2947" s="7" t="s">
        <v>9</v>
      </c>
      <c r="C2947" s="8">
        <v>99.206349206349202</v>
      </c>
    </row>
    <row r="2948" spans="1:3" x14ac:dyDescent="0.25">
      <c r="A2948" s="6" t="s">
        <v>66</v>
      </c>
      <c r="B2948" s="7" t="s">
        <v>7</v>
      </c>
      <c r="C2948" s="8">
        <v>100.71966490299823</v>
      </c>
    </row>
    <row r="2949" spans="1:3" x14ac:dyDescent="0.25">
      <c r="A2949" s="6" t="s">
        <v>65</v>
      </c>
      <c r="B2949" s="7" t="s">
        <v>7</v>
      </c>
      <c r="C2949" s="8">
        <v>77.088124574409321</v>
      </c>
    </row>
    <row r="2950" spans="1:3" x14ac:dyDescent="0.25">
      <c r="A2950" s="6" t="s">
        <v>65</v>
      </c>
      <c r="B2950" s="7" t="s">
        <v>9</v>
      </c>
      <c r="C2950" s="8">
        <v>68.941744226128904</v>
      </c>
    </row>
    <row r="2951" spans="1:3" x14ac:dyDescent="0.25">
      <c r="A2951" s="6" t="s">
        <v>10</v>
      </c>
      <c r="B2951" s="7" t="s">
        <v>7</v>
      </c>
      <c r="C2951" s="8">
        <v>3.2904045223319754E-5</v>
      </c>
    </row>
    <row r="2952" spans="1:3" x14ac:dyDescent="0.25">
      <c r="A2952" s="6" t="s">
        <v>65</v>
      </c>
      <c r="B2952" s="7" t="s">
        <v>7</v>
      </c>
      <c r="C2952" s="8">
        <v>51.706308169596689</v>
      </c>
    </row>
    <row r="2953" spans="1:3" x14ac:dyDescent="0.25">
      <c r="A2953" s="6" t="s">
        <v>66</v>
      </c>
      <c r="B2953" s="7" t="s">
        <v>8</v>
      </c>
      <c r="C2953" s="8">
        <v>88.183421516754848</v>
      </c>
    </row>
    <row r="2954" spans="1:3" x14ac:dyDescent="0.25">
      <c r="A2954" s="6" t="s">
        <v>66</v>
      </c>
      <c r="B2954" s="7" t="s">
        <v>7</v>
      </c>
      <c r="C2954" s="8">
        <v>55.114638447971785</v>
      </c>
    </row>
    <row r="2955" spans="1:3" x14ac:dyDescent="0.25">
      <c r="A2955" s="6" t="s">
        <v>67</v>
      </c>
      <c r="B2955" s="7" t="s">
        <v>8</v>
      </c>
      <c r="C2955" s="8">
        <v>202.57677659833075</v>
      </c>
    </row>
    <row r="2956" spans="1:3" x14ac:dyDescent="0.25">
      <c r="A2956" s="6" t="s">
        <v>65</v>
      </c>
      <c r="B2956" s="7" t="s">
        <v>7</v>
      </c>
      <c r="C2956" s="8">
        <v>69.689206377757515</v>
      </c>
    </row>
    <row r="2957" spans="1:3" x14ac:dyDescent="0.25">
      <c r="A2957" s="6" t="s">
        <v>65</v>
      </c>
      <c r="B2957" s="7" t="s">
        <v>9</v>
      </c>
      <c r="C2957" s="8">
        <v>68.941744226128904</v>
      </c>
    </row>
    <row r="2958" spans="1:3" x14ac:dyDescent="0.25">
      <c r="A2958" s="6" t="s">
        <v>65</v>
      </c>
      <c r="B2958" s="7" t="s">
        <v>9</v>
      </c>
      <c r="C2958" s="8">
        <v>86.177180282661155</v>
      </c>
    </row>
    <row r="2959" spans="1:3" x14ac:dyDescent="0.25">
      <c r="A2959" s="6" t="s">
        <v>65</v>
      </c>
      <c r="B2959" s="7" t="s">
        <v>9</v>
      </c>
      <c r="C2959" s="8">
        <v>68.941744226128904</v>
      </c>
    </row>
    <row r="2960" spans="1:3" x14ac:dyDescent="0.25">
      <c r="A2960" s="6" t="s">
        <v>65</v>
      </c>
      <c r="B2960" s="7" t="s">
        <v>9</v>
      </c>
      <c r="C2960" s="8">
        <v>86.177180282661155</v>
      </c>
    </row>
    <row r="2961" spans="1:3" x14ac:dyDescent="0.25">
      <c r="A2961" s="6" t="s">
        <v>65</v>
      </c>
      <c r="B2961" s="7" t="s">
        <v>9</v>
      </c>
      <c r="C2961" s="8">
        <v>68.941744226128904</v>
      </c>
    </row>
    <row r="2962" spans="1:3" x14ac:dyDescent="0.25">
      <c r="A2962" s="6" t="s">
        <v>65</v>
      </c>
      <c r="B2962" s="7" t="s">
        <v>9</v>
      </c>
      <c r="C2962" s="8">
        <v>86.177180282661155</v>
      </c>
    </row>
    <row r="2963" spans="1:3" x14ac:dyDescent="0.25">
      <c r="A2963" s="6" t="s">
        <v>65</v>
      </c>
      <c r="B2963" s="7" t="s">
        <v>9</v>
      </c>
      <c r="C2963" s="8">
        <v>86.177180282661155</v>
      </c>
    </row>
    <row r="2964" spans="1:3" x14ac:dyDescent="0.25">
      <c r="A2964" s="6" t="s">
        <v>10</v>
      </c>
      <c r="B2964" s="7" t="s">
        <v>8</v>
      </c>
      <c r="C2964" s="8">
        <v>20.531204171419262</v>
      </c>
    </row>
    <row r="2965" spans="1:3" x14ac:dyDescent="0.25">
      <c r="A2965" s="6" t="s">
        <v>10</v>
      </c>
      <c r="B2965" s="7" t="s">
        <v>8</v>
      </c>
      <c r="C2965" s="8">
        <v>30.796806257128893</v>
      </c>
    </row>
    <row r="2966" spans="1:3" x14ac:dyDescent="0.25">
      <c r="A2966" s="6" t="s">
        <v>66</v>
      </c>
      <c r="B2966" s="7" t="s">
        <v>8</v>
      </c>
      <c r="C2966" s="8">
        <v>66.137566137566139</v>
      </c>
    </row>
    <row r="2967" spans="1:3" x14ac:dyDescent="0.25">
      <c r="A2967" s="6" t="s">
        <v>65</v>
      </c>
      <c r="B2967" s="7" t="s">
        <v>7</v>
      </c>
      <c r="C2967" s="8">
        <v>77.017868145409736</v>
      </c>
    </row>
    <row r="2968" spans="1:3" x14ac:dyDescent="0.25">
      <c r="A2968" s="6" t="s">
        <v>65</v>
      </c>
      <c r="B2968" s="7" t="s">
        <v>7</v>
      </c>
      <c r="C2968" s="8">
        <v>25.696041524803107</v>
      </c>
    </row>
    <row r="2969" spans="1:3" x14ac:dyDescent="0.25">
      <c r="A2969" s="6" t="s">
        <v>66</v>
      </c>
      <c r="B2969" s="7" t="s">
        <v>8</v>
      </c>
      <c r="C2969" s="8">
        <v>66.137566137566139</v>
      </c>
    </row>
    <row r="2970" spans="1:3" x14ac:dyDescent="0.25">
      <c r="A2970" s="6" t="s">
        <v>66</v>
      </c>
      <c r="B2970" s="7" t="s">
        <v>8</v>
      </c>
      <c r="C2970" s="8">
        <v>88.183421516754848</v>
      </c>
    </row>
    <row r="2971" spans="1:3" x14ac:dyDescent="0.25">
      <c r="A2971" s="6" t="s">
        <v>65</v>
      </c>
      <c r="B2971" s="7" t="s">
        <v>8</v>
      </c>
      <c r="C2971" s="8">
        <v>15.403573629081947</v>
      </c>
    </row>
    <row r="2972" spans="1:3" x14ac:dyDescent="0.25">
      <c r="A2972" s="6" t="s">
        <v>10</v>
      </c>
      <c r="B2972" s="7" t="s">
        <v>7</v>
      </c>
      <c r="C2972" s="8">
        <v>22.75</v>
      </c>
    </row>
    <row r="2973" spans="1:3" x14ac:dyDescent="0.25">
      <c r="A2973" s="6" t="s">
        <v>10</v>
      </c>
      <c r="B2973" s="7" t="s">
        <v>7</v>
      </c>
      <c r="C2973" s="8">
        <v>42.365976861658794</v>
      </c>
    </row>
    <row r="2974" spans="1:3" x14ac:dyDescent="0.25">
      <c r="A2974" s="6" t="s">
        <v>67</v>
      </c>
      <c r="B2974" s="7" t="s">
        <v>8</v>
      </c>
      <c r="C2974" s="8">
        <v>56.623954251826746</v>
      </c>
    </row>
    <row r="2975" spans="1:3" x14ac:dyDescent="0.25">
      <c r="A2975" s="6" t="s">
        <v>66</v>
      </c>
      <c r="B2975" s="7" t="s">
        <v>7</v>
      </c>
      <c r="C2975" s="8">
        <v>130</v>
      </c>
    </row>
    <row r="2976" spans="1:3" x14ac:dyDescent="0.25">
      <c r="A2976" s="6" t="s">
        <v>68</v>
      </c>
      <c r="B2976" s="7" t="s">
        <v>7</v>
      </c>
      <c r="C2976" s="8">
        <v>109.90319360363415</v>
      </c>
    </row>
    <row r="2977" spans="1:3" x14ac:dyDescent="0.25">
      <c r="A2977" s="6" t="s">
        <v>65</v>
      </c>
      <c r="B2977" s="7" t="s">
        <v>8</v>
      </c>
      <c r="C2977" s="8">
        <v>128.48020762401552</v>
      </c>
    </row>
    <row r="2978" spans="1:3" x14ac:dyDescent="0.25">
      <c r="A2978" s="6" t="s">
        <v>65</v>
      </c>
      <c r="B2978" s="7" t="s">
        <v>8</v>
      </c>
      <c r="C2978" s="8">
        <v>1284.8020762401552</v>
      </c>
    </row>
    <row r="2979" spans="1:3" x14ac:dyDescent="0.25">
      <c r="A2979" s="6" t="s">
        <v>65</v>
      </c>
      <c r="B2979" s="7" t="s">
        <v>7</v>
      </c>
      <c r="C2979" s="8">
        <v>137.88348845225781</v>
      </c>
    </row>
    <row r="2980" spans="1:3" x14ac:dyDescent="0.25">
      <c r="A2980" s="6" t="s">
        <v>65</v>
      </c>
      <c r="B2980" s="7" t="s">
        <v>7</v>
      </c>
      <c r="C2980" s="8">
        <v>27.576697690451567</v>
      </c>
    </row>
    <row r="2981" spans="1:3" x14ac:dyDescent="0.25">
      <c r="A2981" s="6" t="s">
        <v>65</v>
      </c>
      <c r="B2981" s="7" t="s">
        <v>7</v>
      </c>
      <c r="C2981" s="8">
        <v>27.576697690451567</v>
      </c>
    </row>
    <row r="2982" spans="1:3" x14ac:dyDescent="0.25">
      <c r="A2982" s="6" t="s">
        <v>65</v>
      </c>
      <c r="B2982" s="7" t="s">
        <v>7</v>
      </c>
      <c r="C2982" s="8">
        <v>27.576697690451567</v>
      </c>
    </row>
    <row r="2983" spans="1:3" x14ac:dyDescent="0.25">
      <c r="A2983" s="6" t="s">
        <v>65</v>
      </c>
      <c r="B2983" s="7" t="s">
        <v>7</v>
      </c>
      <c r="C2983" s="8">
        <v>172.35436056532231</v>
      </c>
    </row>
    <row r="2984" spans="1:3" x14ac:dyDescent="0.25">
      <c r="A2984" s="6" t="s">
        <v>66</v>
      </c>
      <c r="B2984" s="7" t="s">
        <v>11</v>
      </c>
      <c r="C2984" s="8">
        <v>110.22927689594357</v>
      </c>
    </row>
    <row r="2985" spans="1:3" x14ac:dyDescent="0.25">
      <c r="A2985" s="6" t="s">
        <v>67</v>
      </c>
      <c r="B2985" s="7" t="s">
        <v>8</v>
      </c>
      <c r="C2985" s="8">
        <v>358.39881393624904</v>
      </c>
    </row>
    <row r="2986" spans="1:3" x14ac:dyDescent="0.25">
      <c r="A2986" s="6" t="s">
        <v>65</v>
      </c>
      <c r="B2986" s="7" t="s">
        <v>8</v>
      </c>
      <c r="C2986" s="8">
        <v>77.017868145409736</v>
      </c>
    </row>
    <row r="2987" spans="1:3" x14ac:dyDescent="0.25">
      <c r="A2987" s="6" t="s">
        <v>65</v>
      </c>
      <c r="B2987" s="7" t="s">
        <v>8</v>
      </c>
      <c r="C2987" s="8">
        <v>77.017868145409736</v>
      </c>
    </row>
    <row r="2988" spans="1:3" x14ac:dyDescent="0.25">
      <c r="A2988" s="6" t="s">
        <v>10</v>
      </c>
      <c r="B2988" s="7" t="s">
        <v>8</v>
      </c>
      <c r="C2988" s="8">
        <v>1439</v>
      </c>
    </row>
    <row r="2989" spans="1:3" x14ac:dyDescent="0.25">
      <c r="A2989" s="6" t="s">
        <v>67</v>
      </c>
      <c r="B2989" s="7" t="s">
        <v>7</v>
      </c>
      <c r="C2989" s="8">
        <v>74.128984432913256</v>
      </c>
    </row>
    <row r="2990" spans="1:3" x14ac:dyDescent="0.25">
      <c r="A2990" s="6" t="s">
        <v>65</v>
      </c>
      <c r="B2990" s="7" t="s">
        <v>7</v>
      </c>
      <c r="C2990" s="8">
        <v>61.614294516327789</v>
      </c>
    </row>
    <row r="2991" spans="1:3" x14ac:dyDescent="0.25">
      <c r="A2991" s="6" t="s">
        <v>65</v>
      </c>
      <c r="B2991" s="7" t="s">
        <v>8</v>
      </c>
      <c r="C2991" s="8">
        <v>92.421441774491683</v>
      </c>
    </row>
    <row r="2992" spans="1:3" x14ac:dyDescent="0.25">
      <c r="A2992" s="6" t="s">
        <v>68</v>
      </c>
      <c r="B2992" s="7" t="s">
        <v>7</v>
      </c>
      <c r="C2992" s="8">
        <v>274.75798400908536</v>
      </c>
    </row>
    <row r="2993" spans="1:3" x14ac:dyDescent="0.25">
      <c r="A2993" s="6" t="s">
        <v>67</v>
      </c>
      <c r="B2993" s="7" t="s">
        <v>8</v>
      </c>
      <c r="C2993" s="8">
        <v>105.89854918987609</v>
      </c>
    </row>
    <row r="2994" spans="1:3" x14ac:dyDescent="0.25">
      <c r="A2994" s="6" t="s">
        <v>66</v>
      </c>
      <c r="B2994" s="7" t="s">
        <v>8</v>
      </c>
      <c r="C2994" s="8">
        <v>44.091710758377424</v>
      </c>
    </row>
    <row r="2995" spans="1:3" x14ac:dyDescent="0.25">
      <c r="A2995" s="6" t="s">
        <v>65</v>
      </c>
      <c r="B2995" s="7" t="s">
        <v>8</v>
      </c>
      <c r="C2995" s="8">
        <v>642.4010381200776</v>
      </c>
    </row>
    <row r="2996" spans="1:3" x14ac:dyDescent="0.25">
      <c r="A2996" s="6" t="s">
        <v>65</v>
      </c>
      <c r="B2996" s="7" t="s">
        <v>8</v>
      </c>
      <c r="C2996" s="8">
        <v>17.235436056532226</v>
      </c>
    </row>
    <row r="2997" spans="1:3" x14ac:dyDescent="0.25">
      <c r="A2997" s="6" t="s">
        <v>65</v>
      </c>
      <c r="B2997" s="7" t="s">
        <v>8</v>
      </c>
      <c r="C2997" s="8">
        <v>102.78416609921243</v>
      </c>
    </row>
    <row r="2998" spans="1:3" x14ac:dyDescent="0.25">
      <c r="A2998" s="6" t="s">
        <v>65</v>
      </c>
      <c r="B2998" s="7" t="s">
        <v>9</v>
      </c>
      <c r="C2998" s="8">
        <v>68.941744226128904</v>
      </c>
    </row>
    <row r="2999" spans="1:3" x14ac:dyDescent="0.25">
      <c r="A2999" s="6" t="s">
        <v>65</v>
      </c>
      <c r="B2999" s="7" t="s">
        <v>8</v>
      </c>
      <c r="C2999" s="8">
        <v>123.22858903265558</v>
      </c>
    </row>
    <row r="3000" spans="1:3" x14ac:dyDescent="0.25">
      <c r="A3000" s="6" t="s">
        <v>65</v>
      </c>
      <c r="B3000" s="7" t="s">
        <v>8</v>
      </c>
      <c r="C3000" s="8">
        <v>77.017868145409736</v>
      </c>
    </row>
    <row r="3001" spans="1:3" x14ac:dyDescent="0.25">
      <c r="A3001" s="6" t="s">
        <v>65</v>
      </c>
      <c r="B3001" s="7" t="s">
        <v>8</v>
      </c>
      <c r="C3001" s="8">
        <v>138.63216266173754</v>
      </c>
    </row>
    <row r="3002" spans="1:3" x14ac:dyDescent="0.25">
      <c r="A3002" s="6" t="s">
        <v>65</v>
      </c>
      <c r="B3002" s="7" t="s">
        <v>7</v>
      </c>
      <c r="C3002" s="8">
        <v>46.210720887245841</v>
      </c>
    </row>
    <row r="3003" spans="1:3" x14ac:dyDescent="0.25">
      <c r="A3003" s="6" t="s">
        <v>65</v>
      </c>
      <c r="B3003" s="7" t="s">
        <v>8</v>
      </c>
      <c r="C3003" s="8">
        <v>107.82501540357363</v>
      </c>
    </row>
    <row r="3004" spans="1:3" x14ac:dyDescent="0.25">
      <c r="A3004" s="6" t="s">
        <v>65</v>
      </c>
      <c r="B3004" s="7" t="s">
        <v>7</v>
      </c>
      <c r="C3004" s="8">
        <v>107.82501540357363</v>
      </c>
    </row>
    <row r="3005" spans="1:3" x14ac:dyDescent="0.25">
      <c r="A3005" s="6" t="s">
        <v>66</v>
      </c>
      <c r="B3005" s="7" t="s">
        <v>7</v>
      </c>
      <c r="C3005" s="8">
        <v>55.114638447971785</v>
      </c>
    </row>
    <row r="3006" spans="1:3" x14ac:dyDescent="0.25">
      <c r="A3006" s="6" t="s">
        <v>65</v>
      </c>
      <c r="B3006" s="7" t="s">
        <v>7</v>
      </c>
      <c r="C3006" s="8">
        <v>8.993614533681086</v>
      </c>
    </row>
    <row r="3007" spans="1:3" x14ac:dyDescent="0.25">
      <c r="A3007" s="6" t="s">
        <v>10</v>
      </c>
      <c r="B3007" s="7" t="s">
        <v>7</v>
      </c>
      <c r="C3007" s="8">
        <v>50</v>
      </c>
    </row>
    <row r="3008" spans="1:3" x14ac:dyDescent="0.25">
      <c r="A3008" s="6" t="s">
        <v>10</v>
      </c>
      <c r="B3008" s="7" t="s">
        <v>7</v>
      </c>
      <c r="C3008" s="8">
        <v>20</v>
      </c>
    </row>
    <row r="3009" spans="1:3" x14ac:dyDescent="0.25">
      <c r="A3009" s="6" t="s">
        <v>10</v>
      </c>
      <c r="B3009" s="7" t="s">
        <v>7</v>
      </c>
      <c r="C3009" s="8">
        <v>65.55</v>
      </c>
    </row>
    <row r="3010" spans="1:3" x14ac:dyDescent="0.25">
      <c r="A3010" s="6" t="s">
        <v>10</v>
      </c>
      <c r="B3010" s="7" t="s">
        <v>8</v>
      </c>
      <c r="C3010" s="8">
        <v>17.438650000000003</v>
      </c>
    </row>
    <row r="3011" spans="1:3" x14ac:dyDescent="0.25">
      <c r="A3011" s="6" t="s">
        <v>10</v>
      </c>
      <c r="B3011" s="7" t="s">
        <v>7</v>
      </c>
      <c r="C3011" s="8">
        <v>250</v>
      </c>
    </row>
    <row r="3012" spans="1:3" x14ac:dyDescent="0.25">
      <c r="A3012" s="6" t="s">
        <v>65</v>
      </c>
      <c r="B3012" s="7" t="s">
        <v>7</v>
      </c>
      <c r="C3012" s="8">
        <v>30.807147258163894</v>
      </c>
    </row>
    <row r="3013" spans="1:3" x14ac:dyDescent="0.25">
      <c r="A3013" s="6" t="s">
        <v>10</v>
      </c>
      <c r="B3013" s="7" t="s">
        <v>7</v>
      </c>
      <c r="C3013" s="8">
        <v>3.2097576632964211</v>
      </c>
    </row>
    <row r="3014" spans="1:3" x14ac:dyDescent="0.25">
      <c r="A3014" s="6" t="s">
        <v>65</v>
      </c>
      <c r="B3014" s="7" t="s">
        <v>7</v>
      </c>
      <c r="C3014" s="8">
        <v>27.576697690451567</v>
      </c>
    </row>
    <row r="3015" spans="1:3" x14ac:dyDescent="0.25">
      <c r="A3015" s="6" t="s">
        <v>67</v>
      </c>
      <c r="B3015" s="7" t="s">
        <v>8</v>
      </c>
      <c r="C3015" s="8">
        <v>121.54606595899845</v>
      </c>
    </row>
    <row r="3016" spans="1:3" x14ac:dyDescent="0.25">
      <c r="A3016" s="6" t="s">
        <v>10</v>
      </c>
      <c r="B3016" s="7" t="s">
        <v>8</v>
      </c>
      <c r="C3016" s="8">
        <v>22.970551752653101</v>
      </c>
    </row>
    <row r="3017" spans="1:3" x14ac:dyDescent="0.25">
      <c r="A3017" s="6" t="s">
        <v>66</v>
      </c>
      <c r="B3017" s="7" t="s">
        <v>7</v>
      </c>
      <c r="C3017" s="8">
        <v>41.235449735449734</v>
      </c>
    </row>
    <row r="3018" spans="1:3" x14ac:dyDescent="0.25">
      <c r="A3018" s="6" t="s">
        <v>10</v>
      </c>
      <c r="B3018" s="7" t="s">
        <v>9</v>
      </c>
      <c r="C3018" s="8">
        <v>102.48</v>
      </c>
    </row>
    <row r="3019" spans="1:3" x14ac:dyDescent="0.25">
      <c r="A3019" s="6" t="s">
        <v>66</v>
      </c>
      <c r="B3019" s="7" t="s">
        <v>7</v>
      </c>
      <c r="C3019" s="8">
        <v>35.273368606701936</v>
      </c>
    </row>
    <row r="3020" spans="1:3" x14ac:dyDescent="0.25">
      <c r="A3020" s="6" t="s">
        <v>10</v>
      </c>
      <c r="B3020" s="7" t="s">
        <v>8</v>
      </c>
      <c r="C3020" s="8">
        <v>45.941103505306202</v>
      </c>
    </row>
    <row r="3021" spans="1:3" x14ac:dyDescent="0.25">
      <c r="A3021" s="6" t="s">
        <v>10</v>
      </c>
      <c r="B3021" s="7" t="s">
        <v>8</v>
      </c>
      <c r="C3021" s="8">
        <v>57.426379381632742</v>
      </c>
    </row>
    <row r="3022" spans="1:3" x14ac:dyDescent="0.25">
      <c r="A3022" s="6" t="s">
        <v>10</v>
      </c>
      <c r="B3022" s="7" t="s">
        <v>8</v>
      </c>
      <c r="C3022" s="8">
        <v>98.712135669959252</v>
      </c>
    </row>
    <row r="3023" spans="1:3" x14ac:dyDescent="0.25">
      <c r="A3023" s="6" t="s">
        <v>10</v>
      </c>
      <c r="B3023" s="7" t="s">
        <v>8</v>
      </c>
      <c r="C3023" s="8">
        <v>98.712135669959252</v>
      </c>
    </row>
    <row r="3024" spans="1:3" x14ac:dyDescent="0.25">
      <c r="A3024" s="6" t="s">
        <v>65</v>
      </c>
      <c r="B3024" s="7" t="s">
        <v>8</v>
      </c>
      <c r="C3024" s="8">
        <v>102.78416609921243</v>
      </c>
    </row>
    <row r="3025" spans="1:3" x14ac:dyDescent="0.25">
      <c r="A3025" s="6" t="s">
        <v>10</v>
      </c>
      <c r="B3025" s="7" t="s">
        <v>7</v>
      </c>
      <c r="C3025" s="8">
        <v>51.369044884458127</v>
      </c>
    </row>
    <row r="3026" spans="1:3" x14ac:dyDescent="0.25">
      <c r="A3026" s="6" t="s">
        <v>67</v>
      </c>
      <c r="B3026" s="7" t="s">
        <v>8</v>
      </c>
      <c r="C3026" s="8">
        <v>0.1058985491898761</v>
      </c>
    </row>
    <row r="3027" spans="1:3" x14ac:dyDescent="0.25">
      <c r="A3027" s="6" t="s">
        <v>65</v>
      </c>
      <c r="B3027" s="7" t="s">
        <v>8</v>
      </c>
      <c r="C3027" s="8">
        <v>64.24010381200776</v>
      </c>
    </row>
    <row r="3028" spans="1:3" x14ac:dyDescent="0.25">
      <c r="A3028" s="6" t="s">
        <v>66</v>
      </c>
      <c r="B3028" s="7" t="s">
        <v>8</v>
      </c>
      <c r="C3028" s="8">
        <v>110.22927689594357</v>
      </c>
    </row>
    <row r="3029" spans="1:3" x14ac:dyDescent="0.25">
      <c r="A3029" s="6" t="s">
        <v>66</v>
      </c>
      <c r="B3029" s="7" t="s">
        <v>8</v>
      </c>
      <c r="C3029" s="8">
        <v>88.183421516754848</v>
      </c>
    </row>
    <row r="3030" spans="1:3" x14ac:dyDescent="0.25">
      <c r="A3030" s="6" t="s">
        <v>65</v>
      </c>
      <c r="B3030" s="7" t="s">
        <v>8</v>
      </c>
      <c r="C3030" s="8">
        <v>107.82501540357363</v>
      </c>
    </row>
    <row r="3031" spans="1:3" x14ac:dyDescent="0.25">
      <c r="A3031" s="6" t="s">
        <v>65</v>
      </c>
      <c r="B3031" s="7" t="s">
        <v>8</v>
      </c>
      <c r="C3031" s="8">
        <v>77.017868145409736</v>
      </c>
    </row>
    <row r="3032" spans="1:3" x14ac:dyDescent="0.25">
      <c r="A3032" s="6" t="s">
        <v>66</v>
      </c>
      <c r="B3032" s="7" t="s">
        <v>8</v>
      </c>
      <c r="C3032" s="8">
        <v>66.137566137566139</v>
      </c>
    </row>
    <row r="3033" spans="1:3" x14ac:dyDescent="0.25">
      <c r="A3033" s="6" t="s">
        <v>66</v>
      </c>
      <c r="B3033" s="7" t="s">
        <v>8</v>
      </c>
      <c r="C3033" s="8">
        <v>88.183421516754848</v>
      </c>
    </row>
    <row r="3034" spans="1:3" x14ac:dyDescent="0.25">
      <c r="A3034" s="6" t="s">
        <v>66</v>
      </c>
      <c r="B3034" s="7" t="s">
        <v>7</v>
      </c>
      <c r="C3034" s="8">
        <v>132.27513227513228</v>
      </c>
    </row>
    <row r="3035" spans="1:3" x14ac:dyDescent="0.25">
      <c r="A3035" s="6" t="s">
        <v>10</v>
      </c>
      <c r="B3035" s="7" t="s">
        <v>11</v>
      </c>
      <c r="C3035" s="8">
        <v>20.060985395602632</v>
      </c>
    </row>
    <row r="3036" spans="1:3" x14ac:dyDescent="0.25">
      <c r="A3036" s="6" t="s">
        <v>10</v>
      </c>
      <c r="B3036" s="7" t="s">
        <v>7</v>
      </c>
      <c r="C3036" s="8">
        <v>79.8</v>
      </c>
    </row>
    <row r="3037" spans="1:3" x14ac:dyDescent="0.25">
      <c r="A3037" s="6" t="s">
        <v>10</v>
      </c>
      <c r="B3037" s="7" t="s">
        <v>7</v>
      </c>
      <c r="C3037" s="8">
        <v>65.55</v>
      </c>
    </row>
    <row r="3038" spans="1:3" x14ac:dyDescent="0.25">
      <c r="A3038" s="6" t="s">
        <v>65</v>
      </c>
      <c r="B3038" s="7" t="s">
        <v>8</v>
      </c>
      <c r="C3038" s="8">
        <v>154.03573629081947</v>
      </c>
    </row>
    <row r="3039" spans="1:3" x14ac:dyDescent="0.25">
      <c r="A3039" s="6" t="s">
        <v>65</v>
      </c>
      <c r="B3039" s="7" t="s">
        <v>7</v>
      </c>
      <c r="C3039" s="8">
        <v>19.528991558850361</v>
      </c>
    </row>
    <row r="3040" spans="1:3" x14ac:dyDescent="0.25">
      <c r="A3040" s="6" t="s">
        <v>65</v>
      </c>
      <c r="B3040" s="7" t="s">
        <v>7</v>
      </c>
      <c r="C3040" s="8">
        <v>1078.2501540357364</v>
      </c>
    </row>
    <row r="3041" spans="1:3" x14ac:dyDescent="0.25">
      <c r="A3041" s="6" t="s">
        <v>65</v>
      </c>
      <c r="B3041" s="7" t="s">
        <v>7</v>
      </c>
      <c r="C3041" s="8">
        <v>104.74430067775724</v>
      </c>
    </row>
    <row r="3042" spans="1:3" x14ac:dyDescent="0.25">
      <c r="A3042" s="6" t="s">
        <v>65</v>
      </c>
      <c r="B3042" s="7" t="s">
        <v>7</v>
      </c>
      <c r="C3042" s="8">
        <v>77.017868145409736</v>
      </c>
    </row>
    <row r="3043" spans="1:3" x14ac:dyDescent="0.25">
      <c r="A3043" s="6" t="s">
        <v>67</v>
      </c>
      <c r="B3043" s="7" t="s">
        <v>7</v>
      </c>
      <c r="C3043" s="8">
        <v>147.47589336358479</v>
      </c>
    </row>
    <row r="3044" spans="1:3" x14ac:dyDescent="0.25">
      <c r="A3044" s="6" t="s">
        <v>65</v>
      </c>
      <c r="B3044" s="7" t="s">
        <v>8</v>
      </c>
      <c r="C3044" s="8">
        <v>61.614294516327789</v>
      </c>
    </row>
    <row r="3045" spans="1:3" x14ac:dyDescent="0.25">
      <c r="A3045" s="6" t="s">
        <v>10</v>
      </c>
      <c r="B3045" s="7" t="s">
        <v>8</v>
      </c>
      <c r="C3045" s="8">
        <v>529.49274594938049</v>
      </c>
    </row>
    <row r="3046" spans="1:3" x14ac:dyDescent="0.25">
      <c r="A3046" s="6" t="s">
        <v>10</v>
      </c>
      <c r="B3046" s="7" t="s">
        <v>7</v>
      </c>
      <c r="C3046" s="8">
        <v>18.92543758901089</v>
      </c>
    </row>
    <row r="3047" spans="1:3" x14ac:dyDescent="0.25">
      <c r="A3047" s="6" t="s">
        <v>66</v>
      </c>
      <c r="B3047" s="7" t="s">
        <v>8</v>
      </c>
      <c r="C3047" s="8">
        <v>143.29805996472663</v>
      </c>
    </row>
    <row r="3048" spans="1:3" x14ac:dyDescent="0.25">
      <c r="A3048" s="6" t="s">
        <v>10</v>
      </c>
      <c r="B3048" s="7" t="s">
        <v>7</v>
      </c>
      <c r="C3048" s="8">
        <v>1.7549999999999999</v>
      </c>
    </row>
    <row r="3049" spans="1:3" x14ac:dyDescent="0.25">
      <c r="A3049" s="6" t="s">
        <v>10</v>
      </c>
      <c r="B3049" s="7" t="s">
        <v>7</v>
      </c>
      <c r="C3049" s="8">
        <v>4.7774999999999999</v>
      </c>
    </row>
    <row r="3050" spans="1:3" x14ac:dyDescent="0.25">
      <c r="A3050" s="6" t="s">
        <v>65</v>
      </c>
      <c r="B3050" s="7" t="s">
        <v>7</v>
      </c>
      <c r="C3050" s="8">
        <v>48.289934505342984</v>
      </c>
    </row>
    <row r="3051" spans="1:3" x14ac:dyDescent="0.25">
      <c r="A3051" s="6" t="s">
        <v>10</v>
      </c>
      <c r="B3051" s="7" t="s">
        <v>7</v>
      </c>
      <c r="C3051" s="8">
        <v>88</v>
      </c>
    </row>
    <row r="3052" spans="1:3" x14ac:dyDescent="0.25">
      <c r="A3052" s="6" t="s">
        <v>10</v>
      </c>
      <c r="B3052" s="7" t="s">
        <v>7</v>
      </c>
      <c r="C3052" s="8">
        <v>50</v>
      </c>
    </row>
    <row r="3053" spans="1:3" x14ac:dyDescent="0.25">
      <c r="A3053" s="6" t="s">
        <v>10</v>
      </c>
      <c r="B3053" s="7" t="s">
        <v>7</v>
      </c>
      <c r="C3053" s="8">
        <v>50</v>
      </c>
    </row>
    <row r="3054" spans="1:3" x14ac:dyDescent="0.25">
      <c r="A3054" s="6" t="s">
        <v>10</v>
      </c>
      <c r="B3054" s="7" t="s">
        <v>7</v>
      </c>
      <c r="C3054" s="8">
        <v>50</v>
      </c>
    </row>
    <row r="3055" spans="1:3" x14ac:dyDescent="0.25">
      <c r="A3055" s="6" t="s">
        <v>10</v>
      </c>
      <c r="B3055" s="7" t="s">
        <v>7</v>
      </c>
      <c r="C3055" s="8">
        <v>50</v>
      </c>
    </row>
    <row r="3056" spans="1:3" x14ac:dyDescent="0.25">
      <c r="A3056" s="6" t="s">
        <v>10</v>
      </c>
      <c r="B3056" s="7" t="s">
        <v>7</v>
      </c>
      <c r="C3056" s="8">
        <v>10.85</v>
      </c>
    </row>
    <row r="3057" spans="1:3" x14ac:dyDescent="0.25">
      <c r="A3057" s="6" t="s">
        <v>67</v>
      </c>
      <c r="B3057" s="7" t="s">
        <v>8</v>
      </c>
      <c r="C3057" s="8">
        <v>179.19940696812452</v>
      </c>
    </row>
    <row r="3058" spans="1:3" x14ac:dyDescent="0.25">
      <c r="A3058" s="6" t="s">
        <v>67</v>
      </c>
      <c r="B3058" s="7" t="s">
        <v>8</v>
      </c>
      <c r="C3058" s="8">
        <v>127.99957640580324</v>
      </c>
    </row>
    <row r="3059" spans="1:3" x14ac:dyDescent="0.25">
      <c r="A3059" s="6" t="s">
        <v>67</v>
      </c>
      <c r="B3059" s="7" t="s">
        <v>8</v>
      </c>
      <c r="C3059" s="8">
        <v>76.799745843481944</v>
      </c>
    </row>
    <row r="3060" spans="1:3" x14ac:dyDescent="0.25">
      <c r="A3060" s="6" t="s">
        <v>68</v>
      </c>
      <c r="B3060" s="7" t="s">
        <v>7</v>
      </c>
      <c r="C3060" s="8">
        <v>137.37899200454268</v>
      </c>
    </row>
    <row r="3061" spans="1:3" x14ac:dyDescent="0.25">
      <c r="A3061" s="6" t="s">
        <v>67</v>
      </c>
      <c r="B3061" s="7" t="s">
        <v>9</v>
      </c>
      <c r="C3061" s="8">
        <v>100</v>
      </c>
    </row>
    <row r="3062" spans="1:3" x14ac:dyDescent="0.25">
      <c r="A3062" s="6" t="s">
        <v>66</v>
      </c>
      <c r="B3062" s="7" t="s">
        <v>8</v>
      </c>
      <c r="C3062" s="8">
        <v>22.045855379188712</v>
      </c>
    </row>
    <row r="3063" spans="1:3" x14ac:dyDescent="0.25">
      <c r="A3063" s="6" t="s">
        <v>65</v>
      </c>
      <c r="B3063" s="7" t="s">
        <v>7</v>
      </c>
      <c r="C3063" s="8">
        <v>231.05360443622922</v>
      </c>
    </row>
    <row r="3064" spans="1:3" x14ac:dyDescent="0.25">
      <c r="A3064" s="6" t="s">
        <v>67</v>
      </c>
      <c r="B3064" s="7" t="s">
        <v>7</v>
      </c>
      <c r="C3064" s="8">
        <v>423.59419675950437</v>
      </c>
    </row>
    <row r="3065" spans="1:3" x14ac:dyDescent="0.25">
      <c r="A3065" s="6" t="s">
        <v>65</v>
      </c>
      <c r="B3065" s="7" t="s">
        <v>7</v>
      </c>
      <c r="C3065" s="8">
        <v>77.017868145409736</v>
      </c>
    </row>
    <row r="3066" spans="1:3" x14ac:dyDescent="0.25">
      <c r="A3066" s="6" t="s">
        <v>68</v>
      </c>
      <c r="B3066" s="7" t="s">
        <v>9</v>
      </c>
      <c r="C3066" s="8">
        <v>73.2687957357561</v>
      </c>
    </row>
    <row r="3067" spans="1:3" x14ac:dyDescent="0.25">
      <c r="A3067" s="6" t="s">
        <v>68</v>
      </c>
      <c r="B3067" s="7" t="s">
        <v>9</v>
      </c>
      <c r="C3067" s="8">
        <v>91.585994669695125</v>
      </c>
    </row>
    <row r="3068" spans="1:3" x14ac:dyDescent="0.25">
      <c r="A3068" s="6" t="s">
        <v>68</v>
      </c>
      <c r="B3068" s="7" t="s">
        <v>7</v>
      </c>
      <c r="C3068" s="8">
        <v>64.110196268786581</v>
      </c>
    </row>
    <row r="3069" spans="1:3" x14ac:dyDescent="0.25">
      <c r="A3069" s="6" t="s">
        <v>68</v>
      </c>
      <c r="B3069" s="7" t="s">
        <v>7</v>
      </c>
      <c r="C3069" s="8">
        <v>192.33058880635974</v>
      </c>
    </row>
    <row r="3070" spans="1:3" x14ac:dyDescent="0.25">
      <c r="A3070" s="6" t="s">
        <v>68</v>
      </c>
      <c r="B3070" s="7" t="s">
        <v>7</v>
      </c>
      <c r="C3070" s="8">
        <v>32.05509813439329</v>
      </c>
    </row>
    <row r="3071" spans="1:3" x14ac:dyDescent="0.25">
      <c r="A3071" s="6" t="s">
        <v>68</v>
      </c>
      <c r="B3071" s="7" t="s">
        <v>7</v>
      </c>
      <c r="C3071" s="8">
        <v>219.8063872072683</v>
      </c>
    </row>
    <row r="3072" spans="1:3" x14ac:dyDescent="0.25">
      <c r="A3072" s="6" t="s">
        <v>68</v>
      </c>
      <c r="B3072" s="7" t="s">
        <v>9</v>
      </c>
      <c r="C3072" s="8">
        <v>228.96498667423779</v>
      </c>
    </row>
    <row r="3073" spans="1:3" x14ac:dyDescent="0.25">
      <c r="A3073" s="6" t="s">
        <v>68</v>
      </c>
      <c r="B3073" s="7" t="s">
        <v>9</v>
      </c>
      <c r="C3073" s="8">
        <v>91.585994669695125</v>
      </c>
    </row>
    <row r="3074" spans="1:3" x14ac:dyDescent="0.25">
      <c r="A3074" s="6" t="s">
        <v>68</v>
      </c>
      <c r="B3074" s="7" t="s">
        <v>9</v>
      </c>
      <c r="C3074" s="8">
        <v>183.17198933939025</v>
      </c>
    </row>
    <row r="3075" spans="1:3" x14ac:dyDescent="0.25">
      <c r="A3075" s="6" t="s">
        <v>68</v>
      </c>
      <c r="B3075" s="7" t="s">
        <v>9</v>
      </c>
      <c r="C3075" s="8">
        <v>64.110196268786581</v>
      </c>
    </row>
    <row r="3076" spans="1:3" x14ac:dyDescent="0.25">
      <c r="A3076" s="6" t="s">
        <v>68</v>
      </c>
      <c r="B3076" s="7" t="s">
        <v>7</v>
      </c>
      <c r="C3076" s="8">
        <v>73.2687957357561</v>
      </c>
    </row>
    <row r="3077" spans="1:3" x14ac:dyDescent="0.25">
      <c r="A3077" s="6" t="s">
        <v>10</v>
      </c>
      <c r="B3077" s="7" t="s">
        <v>7</v>
      </c>
      <c r="C3077" s="8">
        <v>46.178067717186565</v>
      </c>
    </row>
    <row r="3078" spans="1:3" x14ac:dyDescent="0.25">
      <c r="A3078" s="6" t="s">
        <v>68</v>
      </c>
      <c r="B3078" s="7" t="s">
        <v>7</v>
      </c>
      <c r="C3078" s="8">
        <v>45.792997334847563</v>
      </c>
    </row>
    <row r="3079" spans="1:3" x14ac:dyDescent="0.25">
      <c r="A3079" s="6" t="s">
        <v>68</v>
      </c>
      <c r="B3079" s="7" t="s">
        <v>7</v>
      </c>
      <c r="C3079" s="8">
        <v>9.1585994669695125</v>
      </c>
    </row>
    <row r="3080" spans="1:3" x14ac:dyDescent="0.25">
      <c r="A3080" s="6" t="s">
        <v>65</v>
      </c>
      <c r="B3080" s="7" t="s">
        <v>8</v>
      </c>
      <c r="C3080" s="8">
        <v>107.82501540357363</v>
      </c>
    </row>
    <row r="3081" spans="1:3" x14ac:dyDescent="0.25">
      <c r="A3081" s="6" t="s">
        <v>68</v>
      </c>
      <c r="B3081" s="7" t="s">
        <v>7</v>
      </c>
      <c r="C3081" s="8">
        <v>36.63439786787805</v>
      </c>
    </row>
    <row r="3082" spans="1:3" x14ac:dyDescent="0.25">
      <c r="A3082" s="6" t="s">
        <v>68</v>
      </c>
      <c r="B3082" s="7" t="s">
        <v>9</v>
      </c>
      <c r="C3082" s="8">
        <v>91.585994669695125</v>
      </c>
    </row>
    <row r="3083" spans="1:3" x14ac:dyDescent="0.25">
      <c r="A3083" s="6" t="s">
        <v>65</v>
      </c>
      <c r="B3083" s="7" t="s">
        <v>7</v>
      </c>
      <c r="C3083" s="8">
        <v>4.1365046535677346</v>
      </c>
    </row>
    <row r="3084" spans="1:3" x14ac:dyDescent="0.25">
      <c r="A3084" s="6" t="s">
        <v>65</v>
      </c>
      <c r="B3084" s="7" t="s">
        <v>7</v>
      </c>
      <c r="C3084" s="8">
        <v>3.4470872113064459</v>
      </c>
    </row>
    <row r="3085" spans="1:3" x14ac:dyDescent="0.25">
      <c r="A3085" s="6" t="s">
        <v>65</v>
      </c>
      <c r="B3085" s="7" t="s">
        <v>7</v>
      </c>
      <c r="C3085" s="8">
        <v>15.403573629081947</v>
      </c>
    </row>
    <row r="3086" spans="1:3" x14ac:dyDescent="0.25">
      <c r="A3086" s="6" t="s">
        <v>65</v>
      </c>
      <c r="B3086" s="7" t="s">
        <v>7</v>
      </c>
      <c r="C3086" s="8">
        <v>46.210720887245841</v>
      </c>
    </row>
    <row r="3087" spans="1:3" x14ac:dyDescent="0.25">
      <c r="A3087" s="6" t="s">
        <v>65</v>
      </c>
      <c r="B3087" s="7" t="s">
        <v>7</v>
      </c>
      <c r="C3087" s="8">
        <v>23.105360443622921</v>
      </c>
    </row>
    <row r="3088" spans="1:3" x14ac:dyDescent="0.25">
      <c r="A3088" s="6" t="s">
        <v>65</v>
      </c>
      <c r="B3088" s="7" t="s">
        <v>7</v>
      </c>
      <c r="C3088" s="8">
        <v>38.508934072704868</v>
      </c>
    </row>
    <row r="3089" spans="1:3" x14ac:dyDescent="0.25">
      <c r="A3089" s="6" t="s">
        <v>10</v>
      </c>
      <c r="B3089" s="7" t="s">
        <v>8</v>
      </c>
      <c r="C3089" s="8">
        <v>2.2970551752653101</v>
      </c>
    </row>
    <row r="3090" spans="1:3" x14ac:dyDescent="0.25">
      <c r="A3090" s="6" t="s">
        <v>65</v>
      </c>
      <c r="B3090" s="7" t="s">
        <v>8</v>
      </c>
      <c r="C3090" s="8">
        <v>86.177180282661155</v>
      </c>
    </row>
    <row r="3091" spans="1:3" x14ac:dyDescent="0.25">
      <c r="A3091" s="6" t="s">
        <v>10</v>
      </c>
      <c r="B3091" s="7" t="s">
        <v>7</v>
      </c>
      <c r="C3091" s="8">
        <v>32.904045223319756</v>
      </c>
    </row>
    <row r="3092" spans="1:3" x14ac:dyDescent="0.25">
      <c r="A3092" s="6" t="s">
        <v>65</v>
      </c>
      <c r="B3092" s="7" t="s">
        <v>7</v>
      </c>
      <c r="C3092" s="8">
        <v>23.126437372322794</v>
      </c>
    </row>
    <row r="3093" spans="1:3" x14ac:dyDescent="0.25">
      <c r="A3093" s="6" t="s">
        <v>65</v>
      </c>
      <c r="B3093" s="7" t="s">
        <v>8</v>
      </c>
      <c r="C3093" s="8">
        <v>154.03573629081947</v>
      </c>
    </row>
    <row r="3094" spans="1:3" x14ac:dyDescent="0.25">
      <c r="A3094" s="6" t="s">
        <v>65</v>
      </c>
      <c r="B3094" s="7" t="s">
        <v>8</v>
      </c>
      <c r="C3094" s="8">
        <v>154.03573629081947</v>
      </c>
    </row>
    <row r="3095" spans="1:3" x14ac:dyDescent="0.25">
      <c r="A3095" s="6" t="s">
        <v>66</v>
      </c>
      <c r="B3095" s="7" t="s">
        <v>7</v>
      </c>
      <c r="C3095" s="8">
        <v>22.486772486772487</v>
      </c>
    </row>
    <row r="3096" spans="1:3" x14ac:dyDescent="0.25">
      <c r="A3096" s="6" t="s">
        <v>67</v>
      </c>
      <c r="B3096" s="7" t="s">
        <v>8</v>
      </c>
      <c r="C3096" s="8">
        <v>84.718839351900883</v>
      </c>
    </row>
    <row r="3097" spans="1:3" x14ac:dyDescent="0.25">
      <c r="A3097" s="6" t="s">
        <v>67</v>
      </c>
      <c r="B3097" s="7" t="s">
        <v>7</v>
      </c>
      <c r="C3097" s="8">
        <v>84.718839351900883</v>
      </c>
    </row>
    <row r="3098" spans="1:3" x14ac:dyDescent="0.25">
      <c r="A3098" s="6" t="s">
        <v>66</v>
      </c>
      <c r="B3098" s="7" t="s">
        <v>8</v>
      </c>
      <c r="C3098" s="8">
        <v>88.183421516754848</v>
      </c>
    </row>
    <row r="3099" spans="1:3" x14ac:dyDescent="0.25">
      <c r="A3099" s="6" t="s">
        <v>65</v>
      </c>
      <c r="B3099" s="7" t="s">
        <v>7</v>
      </c>
      <c r="C3099" s="8">
        <v>375.84719654959952</v>
      </c>
    </row>
    <row r="3100" spans="1:3" x14ac:dyDescent="0.25">
      <c r="A3100" s="6" t="s">
        <v>10</v>
      </c>
      <c r="B3100" s="7" t="s">
        <v>7</v>
      </c>
      <c r="C3100" s="8">
        <v>40.212481668567705</v>
      </c>
    </row>
    <row r="3101" spans="1:3" x14ac:dyDescent="0.25">
      <c r="A3101" s="6" t="s">
        <v>65</v>
      </c>
      <c r="B3101" s="7" t="s">
        <v>7</v>
      </c>
      <c r="C3101" s="8">
        <v>13.788348845225784</v>
      </c>
    </row>
    <row r="3102" spans="1:3" x14ac:dyDescent="0.25">
      <c r="A3102" s="6" t="s">
        <v>65</v>
      </c>
      <c r="B3102" s="7" t="s">
        <v>8</v>
      </c>
      <c r="C3102" s="8">
        <v>385.08934072704869</v>
      </c>
    </row>
    <row r="3103" spans="1:3" x14ac:dyDescent="0.25">
      <c r="A3103" s="6" t="s">
        <v>65</v>
      </c>
      <c r="B3103" s="7" t="s">
        <v>8</v>
      </c>
      <c r="C3103" s="8">
        <v>38.508934072704868</v>
      </c>
    </row>
    <row r="3104" spans="1:3" x14ac:dyDescent="0.25">
      <c r="A3104" s="6" t="s">
        <v>65</v>
      </c>
      <c r="B3104" s="7" t="s">
        <v>8</v>
      </c>
      <c r="C3104" s="8">
        <v>154.03573629081947</v>
      </c>
    </row>
    <row r="3105" spans="1:3" x14ac:dyDescent="0.25">
      <c r="A3105" s="6" t="s">
        <v>66</v>
      </c>
      <c r="B3105" s="7" t="s">
        <v>8</v>
      </c>
      <c r="C3105" s="8">
        <v>44.091710758377424</v>
      </c>
    </row>
    <row r="3106" spans="1:3" x14ac:dyDescent="0.25">
      <c r="A3106" s="6" t="s">
        <v>65</v>
      </c>
      <c r="B3106" s="7" t="s">
        <v>7</v>
      </c>
      <c r="C3106" s="8">
        <v>14.415479295414542</v>
      </c>
    </row>
    <row r="3107" spans="1:3" x14ac:dyDescent="0.25">
      <c r="A3107" s="6" t="s">
        <v>65</v>
      </c>
      <c r="B3107" s="7" t="s">
        <v>7</v>
      </c>
      <c r="C3107" s="8">
        <v>32.12005190600388</v>
      </c>
    </row>
    <row r="3108" spans="1:3" x14ac:dyDescent="0.25">
      <c r="A3108" s="6" t="s">
        <v>66</v>
      </c>
      <c r="B3108" s="7" t="s">
        <v>7</v>
      </c>
      <c r="C3108" s="8">
        <v>47.420767195767198</v>
      </c>
    </row>
    <row r="3109" spans="1:3" x14ac:dyDescent="0.25">
      <c r="A3109" s="6" t="s">
        <v>66</v>
      </c>
      <c r="B3109" s="7" t="s">
        <v>7</v>
      </c>
      <c r="C3109" s="8">
        <v>22.045855379188712</v>
      </c>
    </row>
    <row r="3110" spans="1:3" x14ac:dyDescent="0.25">
      <c r="A3110" s="6" t="s">
        <v>65</v>
      </c>
      <c r="B3110" s="7" t="s">
        <v>7</v>
      </c>
      <c r="C3110" s="8">
        <v>77.088124574409321</v>
      </c>
    </row>
    <row r="3111" spans="1:3" x14ac:dyDescent="0.25">
      <c r="A3111" s="6" t="s">
        <v>66</v>
      </c>
      <c r="B3111" s="7" t="s">
        <v>8</v>
      </c>
      <c r="C3111" s="8">
        <v>55.114638447971785</v>
      </c>
    </row>
    <row r="3112" spans="1:3" x14ac:dyDescent="0.25">
      <c r="A3112" s="6" t="s">
        <v>66</v>
      </c>
      <c r="B3112" s="7" t="s">
        <v>8</v>
      </c>
      <c r="C3112" s="8">
        <v>66.137566137566139</v>
      </c>
    </row>
    <row r="3113" spans="1:3" x14ac:dyDescent="0.25">
      <c r="A3113" s="6" t="s">
        <v>66</v>
      </c>
      <c r="B3113" s="7" t="s">
        <v>8</v>
      </c>
      <c r="C3113" s="8">
        <v>44.091710758377424</v>
      </c>
    </row>
    <row r="3114" spans="1:3" x14ac:dyDescent="0.25">
      <c r="A3114" s="6" t="s">
        <v>66</v>
      </c>
      <c r="B3114" s="7" t="s">
        <v>8</v>
      </c>
      <c r="C3114" s="8">
        <v>55.114638447971785</v>
      </c>
    </row>
    <row r="3115" spans="1:3" x14ac:dyDescent="0.25">
      <c r="A3115" s="6" t="s">
        <v>67</v>
      </c>
      <c r="B3115" s="7" t="s">
        <v>8</v>
      </c>
      <c r="C3115" s="8">
        <v>529.49274594938049</v>
      </c>
    </row>
    <row r="3116" spans="1:3" x14ac:dyDescent="0.25">
      <c r="A3116" s="6" t="s">
        <v>67</v>
      </c>
      <c r="B3116" s="7" t="s">
        <v>8</v>
      </c>
      <c r="C3116" s="8">
        <v>105.89854918987609</v>
      </c>
    </row>
    <row r="3117" spans="1:3" x14ac:dyDescent="0.25">
      <c r="A3117" s="6" t="s">
        <v>67</v>
      </c>
      <c r="B3117" s="7" t="s">
        <v>9</v>
      </c>
      <c r="C3117" s="8">
        <v>105.89854918987609</v>
      </c>
    </row>
    <row r="3118" spans="1:3" x14ac:dyDescent="0.25">
      <c r="A3118" s="6" t="s">
        <v>66</v>
      </c>
      <c r="B3118" s="7" t="s">
        <v>8</v>
      </c>
      <c r="C3118" s="8">
        <v>55.114638447971785</v>
      </c>
    </row>
    <row r="3119" spans="1:3" x14ac:dyDescent="0.25">
      <c r="A3119" s="6" t="s">
        <v>10</v>
      </c>
      <c r="B3119" s="7" t="s">
        <v>7</v>
      </c>
      <c r="C3119" s="8">
        <v>156.67558689759727</v>
      </c>
    </row>
    <row r="3120" spans="1:3" x14ac:dyDescent="0.25">
      <c r="A3120" s="6" t="s">
        <v>67</v>
      </c>
      <c r="B3120" s="7" t="s">
        <v>8</v>
      </c>
      <c r="C3120" s="8">
        <v>335.48660383352745</v>
      </c>
    </row>
    <row r="3121" spans="1:3" x14ac:dyDescent="0.25">
      <c r="A3121" s="6" t="s">
        <v>67</v>
      </c>
      <c r="B3121" s="7" t="s">
        <v>7</v>
      </c>
      <c r="C3121" s="8">
        <v>24.309213191799692</v>
      </c>
    </row>
    <row r="3122" spans="1:3" x14ac:dyDescent="0.25">
      <c r="A3122" s="6" t="s">
        <v>65</v>
      </c>
      <c r="B3122" s="7" t="s">
        <v>8</v>
      </c>
      <c r="C3122" s="8">
        <v>51.392083049606214</v>
      </c>
    </row>
    <row r="3123" spans="1:3" x14ac:dyDescent="0.25">
      <c r="A3123" s="6" t="s">
        <v>68</v>
      </c>
      <c r="B3123" s="7" t="s">
        <v>9</v>
      </c>
      <c r="C3123" s="8">
        <v>228.96498667423779</v>
      </c>
    </row>
    <row r="3124" spans="1:3" x14ac:dyDescent="0.25">
      <c r="A3124" s="6" t="s">
        <v>67</v>
      </c>
      <c r="B3124" s="7" t="s">
        <v>7</v>
      </c>
      <c r="C3124" s="8">
        <v>84.718839351900883</v>
      </c>
    </row>
    <row r="3125" spans="1:3" x14ac:dyDescent="0.25">
      <c r="A3125" s="6" t="s">
        <v>67</v>
      </c>
      <c r="B3125" s="7" t="s">
        <v>8</v>
      </c>
      <c r="C3125" s="8">
        <v>51.195594620353702</v>
      </c>
    </row>
    <row r="3126" spans="1:3" x14ac:dyDescent="0.25">
      <c r="A3126" s="6" t="s">
        <v>67</v>
      </c>
      <c r="B3126" s="7" t="s">
        <v>7</v>
      </c>
      <c r="C3126" s="8">
        <v>211.79709837975219</v>
      </c>
    </row>
    <row r="3127" spans="1:3" x14ac:dyDescent="0.25">
      <c r="A3127" s="6" t="s">
        <v>66</v>
      </c>
      <c r="B3127" s="7" t="s">
        <v>7</v>
      </c>
      <c r="C3127" s="8">
        <v>115.52028218694885</v>
      </c>
    </row>
    <row r="3128" spans="1:3" x14ac:dyDescent="0.25">
      <c r="A3128" s="6" t="s">
        <v>10</v>
      </c>
      <c r="B3128" s="7" t="s">
        <v>7</v>
      </c>
      <c r="C3128" s="8">
        <v>0.75</v>
      </c>
    </row>
    <row r="3129" spans="1:3" x14ac:dyDescent="0.25">
      <c r="A3129" s="6" t="s">
        <v>10</v>
      </c>
      <c r="B3129" s="7" t="s">
        <v>7</v>
      </c>
      <c r="C3129" s="8">
        <v>0.75</v>
      </c>
    </row>
    <row r="3130" spans="1:3" x14ac:dyDescent="0.25">
      <c r="A3130" s="6" t="s">
        <v>65</v>
      </c>
      <c r="B3130" s="7" t="s">
        <v>8</v>
      </c>
      <c r="C3130" s="8">
        <v>123.22858903265558</v>
      </c>
    </row>
    <row r="3131" spans="1:3" x14ac:dyDescent="0.25">
      <c r="A3131" s="6" t="s">
        <v>65</v>
      </c>
      <c r="B3131" s="7" t="s">
        <v>9</v>
      </c>
      <c r="C3131" s="8">
        <v>18.484288354898336</v>
      </c>
    </row>
    <row r="3132" spans="1:3" x14ac:dyDescent="0.25">
      <c r="A3132" s="6" t="s">
        <v>65</v>
      </c>
      <c r="B3132" s="7" t="s">
        <v>8</v>
      </c>
      <c r="C3132" s="8">
        <v>15.403573629081947</v>
      </c>
    </row>
    <row r="3133" spans="1:3" x14ac:dyDescent="0.25">
      <c r="A3133" s="6" t="s">
        <v>65</v>
      </c>
      <c r="B3133" s="7" t="s">
        <v>8</v>
      </c>
      <c r="C3133" s="8">
        <v>46.210720887245841</v>
      </c>
    </row>
    <row r="3134" spans="1:3" x14ac:dyDescent="0.25">
      <c r="A3134" s="6" t="s">
        <v>65</v>
      </c>
      <c r="B3134" s="7" t="s">
        <v>8</v>
      </c>
      <c r="C3134" s="8">
        <v>4.621072088724584</v>
      </c>
    </row>
    <row r="3135" spans="1:3" x14ac:dyDescent="0.25">
      <c r="A3135" s="6" t="s">
        <v>67</v>
      </c>
      <c r="B3135" s="7" t="s">
        <v>8</v>
      </c>
      <c r="C3135" s="8">
        <v>529.49274594938049</v>
      </c>
    </row>
    <row r="3136" spans="1:3" x14ac:dyDescent="0.25">
      <c r="A3136" s="6" t="s">
        <v>67</v>
      </c>
      <c r="B3136" s="7" t="s">
        <v>7</v>
      </c>
      <c r="C3136" s="8">
        <v>52.949274594938046</v>
      </c>
    </row>
    <row r="3137" spans="1:3" x14ac:dyDescent="0.25">
      <c r="A3137" s="6" t="s">
        <v>67</v>
      </c>
      <c r="B3137" s="7" t="s">
        <v>8</v>
      </c>
      <c r="C3137" s="8">
        <v>52.949274594938046</v>
      </c>
    </row>
    <row r="3138" spans="1:3" x14ac:dyDescent="0.25">
      <c r="A3138" s="6" t="s">
        <v>66</v>
      </c>
      <c r="B3138" s="7" t="s">
        <v>8</v>
      </c>
      <c r="C3138" s="8">
        <v>55.114638447971785</v>
      </c>
    </row>
    <row r="3139" spans="1:3" x14ac:dyDescent="0.25">
      <c r="A3139" s="6" t="s">
        <v>66</v>
      </c>
      <c r="B3139" s="7" t="s">
        <v>8</v>
      </c>
      <c r="C3139" s="8">
        <v>66.137566137566139</v>
      </c>
    </row>
    <row r="3140" spans="1:3" x14ac:dyDescent="0.25">
      <c r="A3140" s="6" t="s">
        <v>66</v>
      </c>
      <c r="B3140" s="7" t="s">
        <v>8</v>
      </c>
      <c r="C3140" s="8">
        <v>55.114638447971785</v>
      </c>
    </row>
    <row r="3141" spans="1:3" x14ac:dyDescent="0.25">
      <c r="A3141" s="6" t="s">
        <v>66</v>
      </c>
      <c r="B3141" s="7" t="s">
        <v>8</v>
      </c>
      <c r="C3141" s="8">
        <v>70.546737213403873</v>
      </c>
    </row>
    <row r="3142" spans="1:3" x14ac:dyDescent="0.25">
      <c r="A3142" s="6" t="s">
        <v>66</v>
      </c>
      <c r="B3142" s="7" t="s">
        <v>8</v>
      </c>
      <c r="C3142" s="8">
        <v>66.137566137566139</v>
      </c>
    </row>
    <row r="3143" spans="1:3" x14ac:dyDescent="0.25">
      <c r="A3143" s="6" t="s">
        <v>66</v>
      </c>
      <c r="B3143" s="7" t="s">
        <v>8</v>
      </c>
      <c r="C3143" s="8">
        <v>8.8183421516754859E-6</v>
      </c>
    </row>
    <row r="3144" spans="1:3" x14ac:dyDescent="0.25">
      <c r="A3144" s="6" t="s">
        <v>66</v>
      </c>
      <c r="B3144" s="7" t="s">
        <v>8</v>
      </c>
      <c r="C3144" s="8">
        <v>55.114638447971785</v>
      </c>
    </row>
    <row r="3145" spans="1:3" x14ac:dyDescent="0.25">
      <c r="A3145" s="6" t="s">
        <v>65</v>
      </c>
      <c r="B3145" s="7" t="s">
        <v>9</v>
      </c>
      <c r="C3145" s="8">
        <v>15.417624914881863</v>
      </c>
    </row>
    <row r="3146" spans="1:3" x14ac:dyDescent="0.25">
      <c r="A3146" s="6" t="s">
        <v>66</v>
      </c>
      <c r="B3146" s="7" t="s">
        <v>8</v>
      </c>
      <c r="C3146" s="8">
        <v>44.091710758377424</v>
      </c>
    </row>
    <row r="3147" spans="1:3" x14ac:dyDescent="0.25">
      <c r="A3147" s="6" t="s">
        <v>66</v>
      </c>
      <c r="B3147" s="7" t="s">
        <v>8</v>
      </c>
      <c r="C3147" s="8">
        <v>55.114638447971785</v>
      </c>
    </row>
    <row r="3148" spans="1:3" x14ac:dyDescent="0.25">
      <c r="A3148" s="6" t="s">
        <v>10</v>
      </c>
      <c r="B3148" s="7" t="s">
        <v>7</v>
      </c>
      <c r="C3148" s="8">
        <v>40.212481668567705</v>
      </c>
    </row>
    <row r="3149" spans="1:3" x14ac:dyDescent="0.25">
      <c r="A3149" s="6" t="s">
        <v>68</v>
      </c>
      <c r="B3149" s="7" t="s">
        <v>9</v>
      </c>
      <c r="C3149" s="8">
        <v>64.110196268786581</v>
      </c>
    </row>
    <row r="3150" spans="1:3" x14ac:dyDescent="0.25">
      <c r="A3150" s="6" t="s">
        <v>10</v>
      </c>
      <c r="B3150" s="7" t="s">
        <v>7</v>
      </c>
      <c r="C3150" s="8">
        <v>72</v>
      </c>
    </row>
    <row r="3151" spans="1:3" x14ac:dyDescent="0.25">
      <c r="A3151" s="6" t="s">
        <v>66</v>
      </c>
      <c r="B3151" s="7" t="s">
        <v>8</v>
      </c>
      <c r="C3151" s="8">
        <v>30.8641975308642</v>
      </c>
    </row>
    <row r="3152" spans="1:3" x14ac:dyDescent="0.25">
      <c r="A3152" s="6" t="s">
        <v>65</v>
      </c>
      <c r="B3152" s="7" t="s">
        <v>8</v>
      </c>
      <c r="C3152" s="8">
        <v>12.848020762401553</v>
      </c>
    </row>
    <row r="3153" spans="1:3" x14ac:dyDescent="0.25">
      <c r="A3153" s="6" t="s">
        <v>66</v>
      </c>
      <c r="B3153" s="7" t="s">
        <v>8</v>
      </c>
      <c r="C3153" s="8">
        <v>132.27513227513228</v>
      </c>
    </row>
    <row r="3154" spans="1:3" x14ac:dyDescent="0.25">
      <c r="A3154" s="6" t="s">
        <v>10</v>
      </c>
      <c r="B3154" s="7" t="s">
        <v>8</v>
      </c>
      <c r="C3154" s="8">
        <v>15</v>
      </c>
    </row>
    <row r="3155" spans="1:3" x14ac:dyDescent="0.25">
      <c r="A3155" s="6" t="s">
        <v>65</v>
      </c>
      <c r="B3155" s="7" t="s">
        <v>12</v>
      </c>
      <c r="C3155" s="8">
        <v>107.82501540357363</v>
      </c>
    </row>
    <row r="3156" spans="1:3" x14ac:dyDescent="0.25">
      <c r="A3156" s="6" t="s">
        <v>65</v>
      </c>
      <c r="B3156" s="7" t="s">
        <v>7</v>
      </c>
      <c r="C3156" s="8">
        <v>92.421441774491683</v>
      </c>
    </row>
    <row r="3157" spans="1:3" x14ac:dyDescent="0.25">
      <c r="A3157" s="6" t="s">
        <v>66</v>
      </c>
      <c r="B3157" s="7" t="s">
        <v>7</v>
      </c>
      <c r="C3157" s="8">
        <v>595.2380952380953</v>
      </c>
    </row>
    <row r="3158" spans="1:3" x14ac:dyDescent="0.25">
      <c r="A3158" s="6" t="s">
        <v>67</v>
      </c>
      <c r="B3158" s="7" t="s">
        <v>8</v>
      </c>
      <c r="C3158" s="8">
        <v>209.67912739595468</v>
      </c>
    </row>
    <row r="3159" spans="1:3" x14ac:dyDescent="0.25">
      <c r="A3159" s="6" t="s">
        <v>67</v>
      </c>
      <c r="B3159" s="7" t="s">
        <v>8</v>
      </c>
      <c r="C3159" s="8">
        <v>209.67912739595468</v>
      </c>
    </row>
    <row r="3160" spans="1:3" x14ac:dyDescent="0.25">
      <c r="A3160" s="6" t="s">
        <v>67</v>
      </c>
      <c r="B3160" s="7" t="s">
        <v>8</v>
      </c>
      <c r="C3160" s="8">
        <v>105.89854918987609</v>
      </c>
    </row>
    <row r="3161" spans="1:3" x14ac:dyDescent="0.25">
      <c r="A3161" s="6" t="s">
        <v>67</v>
      </c>
      <c r="B3161" s="7" t="s">
        <v>7</v>
      </c>
      <c r="C3161" s="8">
        <v>15.884782378481413</v>
      </c>
    </row>
    <row r="3162" spans="1:3" x14ac:dyDescent="0.25">
      <c r="A3162" s="6" t="s">
        <v>67</v>
      </c>
      <c r="B3162" s="7" t="s">
        <v>8</v>
      </c>
      <c r="C3162" s="8">
        <v>80</v>
      </c>
    </row>
    <row r="3163" spans="1:3" x14ac:dyDescent="0.25">
      <c r="A3163" s="6" t="s">
        <v>65</v>
      </c>
      <c r="B3163" s="7" t="s">
        <v>9</v>
      </c>
      <c r="C3163" s="8">
        <v>103.41261633919338</v>
      </c>
    </row>
    <row r="3164" spans="1:3" x14ac:dyDescent="0.25">
      <c r="A3164" s="6" t="s">
        <v>67</v>
      </c>
      <c r="B3164" s="7" t="s">
        <v>9</v>
      </c>
      <c r="C3164" s="8">
        <v>52.949274594938046</v>
      </c>
    </row>
    <row r="3165" spans="1:3" x14ac:dyDescent="0.25">
      <c r="A3165" s="6" t="s">
        <v>65</v>
      </c>
      <c r="B3165" s="7" t="s">
        <v>7</v>
      </c>
      <c r="C3165" s="8">
        <v>57.816093430806987</v>
      </c>
    </row>
    <row r="3166" spans="1:3" x14ac:dyDescent="0.25">
      <c r="A3166" s="6" t="s">
        <v>65</v>
      </c>
      <c r="B3166" s="7" t="s">
        <v>7</v>
      </c>
      <c r="C3166" s="8">
        <v>86.177180282661155</v>
      </c>
    </row>
    <row r="3167" spans="1:3" x14ac:dyDescent="0.25">
      <c r="A3167" s="6" t="s">
        <v>66</v>
      </c>
      <c r="B3167" s="7" t="s">
        <v>7</v>
      </c>
      <c r="C3167" s="8">
        <v>66.137566137566139</v>
      </c>
    </row>
    <row r="3168" spans="1:3" x14ac:dyDescent="0.25">
      <c r="A3168" s="6" t="s">
        <v>66</v>
      </c>
      <c r="B3168" s="7" t="s">
        <v>7</v>
      </c>
      <c r="C3168" s="8">
        <v>95.486111111111114</v>
      </c>
    </row>
    <row r="3169" spans="1:3" x14ac:dyDescent="0.25">
      <c r="A3169" s="6" t="s">
        <v>66</v>
      </c>
      <c r="B3169" s="7" t="s">
        <v>7</v>
      </c>
      <c r="C3169" s="8">
        <v>72.162081128747801</v>
      </c>
    </row>
    <row r="3170" spans="1:3" x14ac:dyDescent="0.25">
      <c r="A3170" s="6" t="s">
        <v>66</v>
      </c>
      <c r="B3170" s="7" t="s">
        <v>8</v>
      </c>
      <c r="C3170" s="8">
        <v>55.114638447971785</v>
      </c>
    </row>
    <row r="3171" spans="1:3" x14ac:dyDescent="0.25">
      <c r="A3171" s="6" t="s">
        <v>65</v>
      </c>
      <c r="B3171" s="7" t="s">
        <v>8</v>
      </c>
      <c r="C3171" s="8">
        <v>689.41744226128924</v>
      </c>
    </row>
    <row r="3172" spans="1:3" x14ac:dyDescent="0.25">
      <c r="A3172" s="6" t="s">
        <v>66</v>
      </c>
      <c r="B3172" s="7" t="s">
        <v>7</v>
      </c>
      <c r="C3172" s="8">
        <v>46.905423280423278</v>
      </c>
    </row>
    <row r="3173" spans="1:3" x14ac:dyDescent="0.25">
      <c r="A3173" s="6" t="s">
        <v>66</v>
      </c>
      <c r="B3173" s="7" t="s">
        <v>8</v>
      </c>
      <c r="C3173" s="8">
        <v>44.091710758377424</v>
      </c>
    </row>
    <row r="3174" spans="1:3" x14ac:dyDescent="0.25">
      <c r="A3174" s="6" t="s">
        <v>66</v>
      </c>
      <c r="B3174" s="7" t="s">
        <v>8</v>
      </c>
      <c r="C3174" s="8">
        <v>44.091710758377424</v>
      </c>
    </row>
    <row r="3175" spans="1:3" x14ac:dyDescent="0.25">
      <c r="A3175" s="6" t="s">
        <v>66</v>
      </c>
      <c r="B3175" s="7" t="s">
        <v>8</v>
      </c>
      <c r="C3175" s="8">
        <v>44.091710758377424</v>
      </c>
    </row>
    <row r="3176" spans="1:3" x14ac:dyDescent="0.25">
      <c r="A3176" s="6" t="s">
        <v>66</v>
      </c>
      <c r="B3176" s="7" t="s">
        <v>8</v>
      </c>
      <c r="C3176" s="8">
        <v>44.091710758377424</v>
      </c>
    </row>
    <row r="3177" spans="1:3" x14ac:dyDescent="0.25">
      <c r="A3177" s="6" t="s">
        <v>66</v>
      </c>
      <c r="B3177" s="7" t="s">
        <v>8</v>
      </c>
      <c r="C3177" s="8">
        <v>48.500881834215171</v>
      </c>
    </row>
    <row r="3178" spans="1:3" x14ac:dyDescent="0.25">
      <c r="A3178" s="6" t="s">
        <v>66</v>
      </c>
      <c r="B3178" s="7" t="s">
        <v>7</v>
      </c>
      <c r="C3178" s="8">
        <v>23.478835978835978</v>
      </c>
    </row>
    <row r="3179" spans="1:3" x14ac:dyDescent="0.25">
      <c r="A3179" s="6" t="s">
        <v>10</v>
      </c>
      <c r="B3179" s="7" t="s">
        <v>7</v>
      </c>
      <c r="C3179" s="8">
        <v>801.35710019754674</v>
      </c>
    </row>
    <row r="3180" spans="1:3" x14ac:dyDescent="0.25">
      <c r="A3180" s="6" t="s">
        <v>65</v>
      </c>
      <c r="B3180" s="7" t="s">
        <v>7</v>
      </c>
      <c r="C3180" s="8">
        <v>17.235436056532226</v>
      </c>
    </row>
    <row r="3181" spans="1:3" x14ac:dyDescent="0.25">
      <c r="A3181" s="6" t="s">
        <v>67</v>
      </c>
      <c r="B3181" s="7" t="s">
        <v>7</v>
      </c>
      <c r="C3181" s="8">
        <v>317.69564756962825</v>
      </c>
    </row>
    <row r="3182" spans="1:3" x14ac:dyDescent="0.25">
      <c r="A3182" s="6" t="s">
        <v>67</v>
      </c>
      <c r="B3182" s="7" t="s">
        <v>7</v>
      </c>
      <c r="C3182" s="8">
        <v>317.69564756962825</v>
      </c>
    </row>
    <row r="3183" spans="1:3" x14ac:dyDescent="0.25">
      <c r="A3183" s="6" t="s">
        <v>67</v>
      </c>
      <c r="B3183" s="7" t="s">
        <v>7</v>
      </c>
      <c r="C3183" s="8">
        <v>317.69564756962825</v>
      </c>
    </row>
    <row r="3184" spans="1:3" x14ac:dyDescent="0.25">
      <c r="A3184" s="6" t="s">
        <v>10</v>
      </c>
      <c r="B3184" s="7" t="s">
        <v>7</v>
      </c>
      <c r="C3184" s="8">
        <v>11.355262553406535</v>
      </c>
    </row>
    <row r="3185" spans="1:3" x14ac:dyDescent="0.25">
      <c r="A3185" s="6" t="s">
        <v>68</v>
      </c>
      <c r="B3185" s="7" t="s">
        <v>7</v>
      </c>
      <c r="C3185" s="8">
        <v>50</v>
      </c>
    </row>
    <row r="3186" spans="1:3" x14ac:dyDescent="0.25">
      <c r="A3186" s="6" t="s">
        <v>66</v>
      </c>
      <c r="B3186" s="7" t="s">
        <v>7</v>
      </c>
      <c r="C3186" s="8">
        <v>110.22927689594357</v>
      </c>
    </row>
    <row r="3187" spans="1:3" x14ac:dyDescent="0.25">
      <c r="A3187" s="6" t="s">
        <v>66</v>
      </c>
      <c r="B3187" s="7" t="s">
        <v>8</v>
      </c>
      <c r="C3187" s="8">
        <v>992.06349206349205</v>
      </c>
    </row>
    <row r="3188" spans="1:3" x14ac:dyDescent="0.25">
      <c r="A3188" s="6" t="s">
        <v>66</v>
      </c>
      <c r="B3188" s="7" t="s">
        <v>8</v>
      </c>
      <c r="C3188" s="8">
        <v>330.68783068783068</v>
      </c>
    </row>
    <row r="3189" spans="1:3" x14ac:dyDescent="0.25">
      <c r="A3189" s="6" t="s">
        <v>10</v>
      </c>
      <c r="B3189" s="7" t="s">
        <v>7</v>
      </c>
      <c r="C3189" s="8">
        <v>1643.8094363026601</v>
      </c>
    </row>
    <row r="3190" spans="1:3" x14ac:dyDescent="0.25">
      <c r="A3190" s="6" t="s">
        <v>65</v>
      </c>
      <c r="B3190" s="7" t="s">
        <v>8</v>
      </c>
      <c r="C3190" s="8">
        <v>64.24010381200776</v>
      </c>
    </row>
    <row r="3191" spans="1:3" x14ac:dyDescent="0.25">
      <c r="A3191" s="6" t="s">
        <v>65</v>
      </c>
      <c r="B3191" s="7" t="s">
        <v>8</v>
      </c>
      <c r="C3191" s="8">
        <v>15.403573629081947</v>
      </c>
    </row>
    <row r="3192" spans="1:3" x14ac:dyDescent="0.25">
      <c r="A3192" s="6" t="s">
        <v>65</v>
      </c>
      <c r="B3192" s="7" t="s">
        <v>8</v>
      </c>
      <c r="C3192" s="8">
        <v>23.105360443622921</v>
      </c>
    </row>
    <row r="3193" spans="1:3" x14ac:dyDescent="0.25">
      <c r="A3193" s="6" t="s">
        <v>65</v>
      </c>
      <c r="B3193" s="7" t="s">
        <v>8</v>
      </c>
      <c r="C3193" s="8">
        <v>15.403573629081947</v>
      </c>
    </row>
    <row r="3194" spans="1:3" x14ac:dyDescent="0.25">
      <c r="A3194" s="6" t="s">
        <v>65</v>
      </c>
      <c r="B3194" s="7" t="s">
        <v>8</v>
      </c>
      <c r="C3194" s="8">
        <v>23.105360443622921</v>
      </c>
    </row>
    <row r="3195" spans="1:3" x14ac:dyDescent="0.25">
      <c r="A3195" s="6" t="s">
        <v>66</v>
      </c>
      <c r="B3195" s="7" t="s">
        <v>7</v>
      </c>
      <c r="C3195" s="8">
        <v>50.705467372134038</v>
      </c>
    </row>
    <row r="3196" spans="1:3" x14ac:dyDescent="0.25">
      <c r="A3196" s="6" t="s">
        <v>66</v>
      </c>
      <c r="B3196" s="7" t="s">
        <v>7</v>
      </c>
      <c r="C3196" s="8">
        <v>35.273368606701936</v>
      </c>
    </row>
    <row r="3197" spans="1:3" x14ac:dyDescent="0.25">
      <c r="A3197" s="6" t="s">
        <v>67</v>
      </c>
      <c r="B3197" s="7" t="s">
        <v>7</v>
      </c>
      <c r="C3197" s="8">
        <v>20.257677659833075</v>
      </c>
    </row>
    <row r="3198" spans="1:3" x14ac:dyDescent="0.25">
      <c r="A3198" s="6" t="s">
        <v>67</v>
      </c>
      <c r="B3198" s="7" t="s">
        <v>8</v>
      </c>
      <c r="C3198" s="8">
        <v>52.949274594938046</v>
      </c>
    </row>
    <row r="3199" spans="1:3" x14ac:dyDescent="0.25">
      <c r="A3199" s="6" t="s">
        <v>65</v>
      </c>
      <c r="B3199" s="7" t="s">
        <v>8</v>
      </c>
      <c r="C3199" s="8">
        <v>38.54406228720466</v>
      </c>
    </row>
    <row r="3200" spans="1:3" x14ac:dyDescent="0.25">
      <c r="A3200" s="6" t="s">
        <v>66</v>
      </c>
      <c r="B3200" s="7" t="s">
        <v>7</v>
      </c>
      <c r="C3200" s="8">
        <v>26.803350970017636</v>
      </c>
    </row>
    <row r="3201" spans="1:3" x14ac:dyDescent="0.25">
      <c r="A3201" s="6" t="s">
        <v>67</v>
      </c>
      <c r="B3201" s="7" t="s">
        <v>8</v>
      </c>
      <c r="C3201" s="8">
        <v>211.79709837975219</v>
      </c>
    </row>
    <row r="3202" spans="1:3" x14ac:dyDescent="0.25">
      <c r="A3202" s="6" t="s">
        <v>66</v>
      </c>
      <c r="B3202" s="7" t="s">
        <v>8</v>
      </c>
      <c r="C3202" s="8">
        <v>55.114638447971785</v>
      </c>
    </row>
    <row r="3203" spans="1:3" x14ac:dyDescent="0.25">
      <c r="A3203" s="6" t="s">
        <v>66</v>
      </c>
      <c r="B3203" s="7" t="s">
        <v>8</v>
      </c>
      <c r="C3203" s="8">
        <v>55.114638447971785</v>
      </c>
    </row>
    <row r="3204" spans="1:3" x14ac:dyDescent="0.25">
      <c r="A3204" s="6" t="s">
        <v>66</v>
      </c>
      <c r="B3204" s="7" t="s">
        <v>8</v>
      </c>
      <c r="C3204" s="8">
        <v>55.114638447971785</v>
      </c>
    </row>
    <row r="3205" spans="1:3" x14ac:dyDescent="0.25">
      <c r="A3205" s="6" t="s">
        <v>66</v>
      </c>
      <c r="B3205" s="7" t="s">
        <v>8</v>
      </c>
      <c r="C3205" s="8">
        <v>55.114638447971785</v>
      </c>
    </row>
    <row r="3206" spans="1:3" x14ac:dyDescent="0.25">
      <c r="A3206" s="6" t="s">
        <v>10</v>
      </c>
      <c r="B3206" s="7" t="s">
        <v>7</v>
      </c>
      <c r="C3206" s="8">
        <v>814.73032426266911</v>
      </c>
    </row>
    <row r="3207" spans="1:3" x14ac:dyDescent="0.25">
      <c r="A3207" s="6" t="s">
        <v>67</v>
      </c>
      <c r="B3207" s="7" t="s">
        <v>7</v>
      </c>
      <c r="C3207" s="8">
        <v>0.97236852767198778</v>
      </c>
    </row>
    <row r="3208" spans="1:3" x14ac:dyDescent="0.25">
      <c r="A3208" s="6" t="s">
        <v>65</v>
      </c>
      <c r="B3208" s="7" t="s">
        <v>7</v>
      </c>
      <c r="C3208" s="8">
        <v>46.210720887245841</v>
      </c>
    </row>
    <row r="3209" spans="1:3" x14ac:dyDescent="0.25">
      <c r="A3209" s="6" t="s">
        <v>10</v>
      </c>
      <c r="B3209" s="7" t="s">
        <v>7</v>
      </c>
      <c r="C3209" s="8">
        <v>48.883819455760147</v>
      </c>
    </row>
    <row r="3210" spans="1:3" x14ac:dyDescent="0.25">
      <c r="A3210" s="6" t="s">
        <v>10</v>
      </c>
      <c r="B3210" s="7" t="s">
        <v>7</v>
      </c>
      <c r="C3210" s="8">
        <v>48.883819455760147</v>
      </c>
    </row>
    <row r="3211" spans="1:3" x14ac:dyDescent="0.25">
      <c r="A3211" s="6" t="s">
        <v>10</v>
      </c>
      <c r="B3211" s="7" t="s">
        <v>8</v>
      </c>
      <c r="C3211" s="8">
        <v>184.78083754277333</v>
      </c>
    </row>
    <row r="3212" spans="1:3" x14ac:dyDescent="0.25">
      <c r="A3212" s="6" t="s">
        <v>65</v>
      </c>
      <c r="B3212" s="7" t="s">
        <v>8</v>
      </c>
      <c r="C3212" s="8">
        <v>308.07147258163894</v>
      </c>
    </row>
    <row r="3213" spans="1:3" x14ac:dyDescent="0.25">
      <c r="A3213" s="6" t="s">
        <v>65</v>
      </c>
      <c r="B3213" s="7" t="s">
        <v>8</v>
      </c>
      <c r="C3213" s="8">
        <v>184.84288354898337</v>
      </c>
    </row>
    <row r="3214" spans="1:3" x14ac:dyDescent="0.25">
      <c r="A3214" s="6" t="s">
        <v>65</v>
      </c>
      <c r="B3214" s="7" t="s">
        <v>7</v>
      </c>
      <c r="C3214" s="8">
        <v>7.7017868145409736</v>
      </c>
    </row>
    <row r="3215" spans="1:3" x14ac:dyDescent="0.25">
      <c r="A3215" s="6" t="s">
        <v>65</v>
      </c>
      <c r="B3215" s="7" t="s">
        <v>8</v>
      </c>
      <c r="C3215" s="8">
        <v>7.7017868145409736</v>
      </c>
    </row>
    <row r="3216" spans="1:3" x14ac:dyDescent="0.25">
      <c r="A3216" s="6" t="s">
        <v>65</v>
      </c>
      <c r="B3216" s="7" t="s">
        <v>8</v>
      </c>
      <c r="C3216" s="8">
        <v>123.22858903265558</v>
      </c>
    </row>
    <row r="3217" spans="1:3" x14ac:dyDescent="0.25">
      <c r="A3217" s="6" t="s">
        <v>65</v>
      </c>
      <c r="B3217" s="7" t="s">
        <v>7</v>
      </c>
      <c r="C3217" s="8">
        <v>34.470872113064452</v>
      </c>
    </row>
    <row r="3218" spans="1:3" x14ac:dyDescent="0.25">
      <c r="A3218" s="6" t="s">
        <v>65</v>
      </c>
      <c r="B3218" s="7" t="s">
        <v>7</v>
      </c>
      <c r="C3218" s="8">
        <v>3.4470872113064459</v>
      </c>
    </row>
    <row r="3219" spans="1:3" x14ac:dyDescent="0.25">
      <c r="A3219" s="6" t="s">
        <v>68</v>
      </c>
      <c r="B3219" s="7" t="s">
        <v>7</v>
      </c>
      <c r="C3219" s="8">
        <v>183.17198933939025</v>
      </c>
    </row>
    <row r="3220" spans="1:3" x14ac:dyDescent="0.25">
      <c r="A3220" s="6" t="s">
        <v>68</v>
      </c>
      <c r="B3220" s="7" t="s">
        <v>11</v>
      </c>
      <c r="C3220" s="8">
        <v>457.92997334847558</v>
      </c>
    </row>
    <row r="3221" spans="1:3" x14ac:dyDescent="0.25">
      <c r="A3221" s="6" t="s">
        <v>68</v>
      </c>
      <c r="B3221" s="7" t="s">
        <v>7</v>
      </c>
      <c r="C3221" s="8">
        <v>45.792997334847563</v>
      </c>
    </row>
    <row r="3222" spans="1:3" x14ac:dyDescent="0.25">
      <c r="A3222" s="6" t="s">
        <v>68</v>
      </c>
      <c r="B3222" s="7" t="s">
        <v>7</v>
      </c>
      <c r="C3222" s="8">
        <v>274.75798400908536</v>
      </c>
    </row>
    <row r="3223" spans="1:3" x14ac:dyDescent="0.25">
      <c r="A3223" s="6" t="s">
        <v>67</v>
      </c>
      <c r="B3223" s="7" t="s">
        <v>8</v>
      </c>
      <c r="C3223" s="8">
        <v>52.949274594938046</v>
      </c>
    </row>
    <row r="3224" spans="1:3" x14ac:dyDescent="0.25">
      <c r="A3224" s="6" t="s">
        <v>67</v>
      </c>
      <c r="B3224" s="7" t="s">
        <v>7</v>
      </c>
      <c r="C3224" s="8">
        <v>105.89854918987609</v>
      </c>
    </row>
    <row r="3225" spans="1:3" x14ac:dyDescent="0.25">
      <c r="A3225" s="6" t="s">
        <v>67</v>
      </c>
      <c r="B3225" s="7" t="s">
        <v>9</v>
      </c>
      <c r="C3225" s="8">
        <v>105.89854918987609</v>
      </c>
    </row>
    <row r="3226" spans="1:3" x14ac:dyDescent="0.25">
      <c r="A3226" s="6" t="s">
        <v>65</v>
      </c>
      <c r="B3226" s="7" t="s">
        <v>7</v>
      </c>
      <c r="C3226" s="8">
        <v>25.696041524803107</v>
      </c>
    </row>
    <row r="3227" spans="1:3" x14ac:dyDescent="0.25">
      <c r="A3227" s="6" t="s">
        <v>65</v>
      </c>
      <c r="B3227" s="7" t="s">
        <v>9</v>
      </c>
      <c r="C3227" s="8">
        <v>30.807147258163894</v>
      </c>
    </row>
    <row r="3228" spans="1:3" x14ac:dyDescent="0.25">
      <c r="A3228" s="6" t="s">
        <v>65</v>
      </c>
      <c r="B3228" s="7" t="s">
        <v>7</v>
      </c>
      <c r="C3228" s="8">
        <v>18.484288354898336</v>
      </c>
    </row>
    <row r="3229" spans="1:3" x14ac:dyDescent="0.25">
      <c r="A3229" s="6" t="s">
        <v>65</v>
      </c>
      <c r="B3229" s="7" t="s">
        <v>8</v>
      </c>
      <c r="C3229" s="8">
        <v>77.017868145409736</v>
      </c>
    </row>
    <row r="3230" spans="1:3" x14ac:dyDescent="0.25">
      <c r="A3230" s="6" t="s">
        <v>65</v>
      </c>
      <c r="B3230" s="7" t="s">
        <v>8</v>
      </c>
      <c r="C3230" s="8">
        <v>77.017868145409736</v>
      </c>
    </row>
    <row r="3231" spans="1:3" x14ac:dyDescent="0.25">
      <c r="A3231" s="6" t="s">
        <v>65</v>
      </c>
      <c r="B3231" s="7" t="s">
        <v>11</v>
      </c>
      <c r="C3231" s="8">
        <v>308.07147258163894</v>
      </c>
    </row>
    <row r="3232" spans="1:3" x14ac:dyDescent="0.25">
      <c r="A3232" s="6" t="s">
        <v>66</v>
      </c>
      <c r="B3232" s="7" t="s">
        <v>7</v>
      </c>
      <c r="C3232" s="8">
        <v>132.27513227513228</v>
      </c>
    </row>
    <row r="3233" spans="1:3" x14ac:dyDescent="0.25">
      <c r="A3233" s="6" t="s">
        <v>68</v>
      </c>
      <c r="B3233" s="7" t="s">
        <v>9</v>
      </c>
      <c r="C3233" s="8">
        <v>18.317198933939025</v>
      </c>
    </row>
    <row r="3234" spans="1:3" x14ac:dyDescent="0.25">
      <c r="A3234" s="6" t="s">
        <v>68</v>
      </c>
      <c r="B3234" s="7" t="s">
        <v>9</v>
      </c>
      <c r="C3234" s="8">
        <v>18.317198933939025</v>
      </c>
    </row>
    <row r="3235" spans="1:3" x14ac:dyDescent="0.25">
      <c r="A3235" s="6" t="s">
        <v>68</v>
      </c>
      <c r="B3235" s="7" t="s">
        <v>7</v>
      </c>
      <c r="C3235" s="8">
        <v>549.51596801817072</v>
      </c>
    </row>
    <row r="3236" spans="1:3" x14ac:dyDescent="0.25">
      <c r="A3236" s="6" t="s">
        <v>68</v>
      </c>
      <c r="B3236" s="7" t="s">
        <v>7</v>
      </c>
      <c r="C3236" s="8">
        <v>54.951596801817075</v>
      </c>
    </row>
    <row r="3237" spans="1:3" x14ac:dyDescent="0.25">
      <c r="A3237" s="6" t="s">
        <v>65</v>
      </c>
      <c r="B3237" s="7" t="s">
        <v>7</v>
      </c>
      <c r="C3237" s="8">
        <v>61.614294516327789</v>
      </c>
    </row>
    <row r="3238" spans="1:3" x14ac:dyDescent="0.25">
      <c r="A3238" s="6" t="s">
        <v>68</v>
      </c>
      <c r="B3238" s="7" t="s">
        <v>9</v>
      </c>
      <c r="C3238" s="8">
        <v>18.317198933939025</v>
      </c>
    </row>
    <row r="3239" spans="1:3" x14ac:dyDescent="0.25">
      <c r="A3239" s="6" t="s">
        <v>68</v>
      </c>
      <c r="B3239" s="7" t="s">
        <v>9</v>
      </c>
      <c r="C3239" s="8">
        <v>36.63439786787805</v>
      </c>
    </row>
    <row r="3240" spans="1:3" x14ac:dyDescent="0.25">
      <c r="A3240" s="6" t="s">
        <v>68</v>
      </c>
      <c r="B3240" s="7" t="s">
        <v>7</v>
      </c>
      <c r="C3240" s="8">
        <v>366.3439786787805</v>
      </c>
    </row>
    <row r="3241" spans="1:3" x14ac:dyDescent="0.25">
      <c r="A3241" s="6" t="s">
        <v>68</v>
      </c>
      <c r="B3241" s="7" t="s">
        <v>9</v>
      </c>
      <c r="C3241" s="8">
        <v>45.792997334847563</v>
      </c>
    </row>
    <row r="3242" spans="1:3" x14ac:dyDescent="0.25">
      <c r="A3242" s="6" t="s">
        <v>68</v>
      </c>
      <c r="B3242" s="7" t="s">
        <v>9</v>
      </c>
      <c r="C3242" s="8">
        <v>73.2687957357561</v>
      </c>
    </row>
    <row r="3243" spans="1:3" x14ac:dyDescent="0.25">
      <c r="A3243" s="6" t="s">
        <v>68</v>
      </c>
      <c r="B3243" s="7" t="s">
        <v>9</v>
      </c>
      <c r="C3243" s="8">
        <v>91.585994669695125</v>
      </c>
    </row>
    <row r="3244" spans="1:3" x14ac:dyDescent="0.25">
      <c r="A3244" s="6" t="s">
        <v>65</v>
      </c>
      <c r="B3244" s="7" t="s">
        <v>8</v>
      </c>
      <c r="C3244" s="8">
        <v>231.05360443622922</v>
      </c>
    </row>
    <row r="3245" spans="1:3" x14ac:dyDescent="0.25">
      <c r="A3245" s="6" t="s">
        <v>66</v>
      </c>
      <c r="B3245" s="7" t="s">
        <v>7</v>
      </c>
      <c r="C3245" s="8">
        <v>47.8331569664903</v>
      </c>
    </row>
    <row r="3246" spans="1:3" x14ac:dyDescent="0.25">
      <c r="A3246" s="6" t="s">
        <v>66</v>
      </c>
      <c r="B3246" s="7" t="s">
        <v>8</v>
      </c>
      <c r="C3246" s="8">
        <v>44.091710758377424</v>
      </c>
    </row>
    <row r="3247" spans="1:3" x14ac:dyDescent="0.25">
      <c r="A3247" s="6" t="s">
        <v>66</v>
      </c>
      <c r="B3247" s="7" t="s">
        <v>8</v>
      </c>
      <c r="C3247" s="8">
        <v>55.114638447971785</v>
      </c>
    </row>
    <row r="3248" spans="1:3" x14ac:dyDescent="0.25">
      <c r="A3248" s="6" t="s">
        <v>66</v>
      </c>
      <c r="B3248" s="7" t="s">
        <v>8</v>
      </c>
      <c r="C3248" s="8">
        <v>44.091710758377424</v>
      </c>
    </row>
    <row r="3249" spans="1:3" x14ac:dyDescent="0.25">
      <c r="A3249" s="6" t="s">
        <v>65</v>
      </c>
      <c r="B3249" s="7" t="s">
        <v>7</v>
      </c>
      <c r="C3249" s="8">
        <v>53.912507701786815</v>
      </c>
    </row>
    <row r="3250" spans="1:3" x14ac:dyDescent="0.25">
      <c r="A3250" s="6" t="s">
        <v>65</v>
      </c>
      <c r="B3250" s="7" t="s">
        <v>7</v>
      </c>
      <c r="C3250" s="8">
        <v>154.03573629081947</v>
      </c>
    </row>
    <row r="3251" spans="1:3" x14ac:dyDescent="0.25">
      <c r="A3251" s="6" t="s">
        <v>65</v>
      </c>
      <c r="B3251" s="7" t="s">
        <v>7</v>
      </c>
      <c r="C3251" s="8">
        <v>308.07147258163894</v>
      </c>
    </row>
    <row r="3252" spans="1:3" x14ac:dyDescent="0.25">
      <c r="A3252" s="6" t="s">
        <v>65</v>
      </c>
      <c r="B3252" s="7" t="s">
        <v>7</v>
      </c>
      <c r="C3252" s="8">
        <v>154.03573629081947</v>
      </c>
    </row>
    <row r="3253" spans="1:3" x14ac:dyDescent="0.25">
      <c r="A3253" s="6" t="s">
        <v>65</v>
      </c>
      <c r="B3253" s="7" t="s">
        <v>7</v>
      </c>
      <c r="C3253" s="8">
        <v>154.03573629081947</v>
      </c>
    </row>
    <row r="3254" spans="1:3" x14ac:dyDescent="0.25">
      <c r="A3254" s="6" t="s">
        <v>65</v>
      </c>
      <c r="B3254" s="7" t="s">
        <v>7</v>
      </c>
      <c r="C3254" s="8">
        <v>7.7017868145409736</v>
      </c>
    </row>
    <row r="3255" spans="1:3" x14ac:dyDescent="0.25">
      <c r="A3255" s="6" t="s">
        <v>66</v>
      </c>
      <c r="B3255" s="7" t="s">
        <v>7</v>
      </c>
      <c r="C3255" s="8">
        <v>55.114638447971785</v>
      </c>
    </row>
    <row r="3256" spans="1:3" x14ac:dyDescent="0.25">
      <c r="A3256" s="6" t="s">
        <v>10</v>
      </c>
      <c r="B3256" s="7" t="s">
        <v>9</v>
      </c>
      <c r="C3256" s="8">
        <v>39.107055564608117</v>
      </c>
    </row>
    <row r="3257" spans="1:3" x14ac:dyDescent="0.25">
      <c r="A3257" s="6" t="s">
        <v>66</v>
      </c>
      <c r="B3257" s="7" t="s">
        <v>8</v>
      </c>
      <c r="C3257" s="8">
        <v>44.091710758377424</v>
      </c>
    </row>
    <row r="3258" spans="1:3" x14ac:dyDescent="0.25">
      <c r="A3258" s="6" t="s">
        <v>66</v>
      </c>
      <c r="B3258" s="7" t="s">
        <v>8</v>
      </c>
      <c r="C3258" s="8">
        <v>55.114638447971785</v>
      </c>
    </row>
    <row r="3259" spans="1:3" x14ac:dyDescent="0.25">
      <c r="A3259" s="6" t="s">
        <v>65</v>
      </c>
      <c r="B3259" s="7" t="s">
        <v>9</v>
      </c>
      <c r="C3259" s="8">
        <v>8.4796937031850241</v>
      </c>
    </row>
    <row r="3260" spans="1:3" x14ac:dyDescent="0.25">
      <c r="A3260" s="6" t="s">
        <v>65</v>
      </c>
      <c r="B3260" s="7" t="s">
        <v>7</v>
      </c>
      <c r="C3260" s="8">
        <v>84.719654959950716</v>
      </c>
    </row>
    <row r="3261" spans="1:3" x14ac:dyDescent="0.25">
      <c r="A3261" s="6" t="s">
        <v>10</v>
      </c>
      <c r="B3261" s="7" t="s">
        <v>8</v>
      </c>
      <c r="C3261" s="8">
        <v>70</v>
      </c>
    </row>
    <row r="3262" spans="1:3" x14ac:dyDescent="0.25">
      <c r="A3262" s="6" t="s">
        <v>65</v>
      </c>
      <c r="B3262" s="7" t="s">
        <v>7</v>
      </c>
      <c r="C3262" s="8">
        <v>154.03573629081947</v>
      </c>
    </row>
    <row r="3263" spans="1:3" x14ac:dyDescent="0.25">
      <c r="A3263" s="6" t="s">
        <v>65</v>
      </c>
      <c r="B3263" s="7" t="s">
        <v>7</v>
      </c>
      <c r="C3263" s="8">
        <v>20.332717190388173</v>
      </c>
    </row>
    <row r="3264" spans="1:3" x14ac:dyDescent="0.25">
      <c r="A3264" s="6" t="s">
        <v>65</v>
      </c>
      <c r="B3264" s="7" t="s">
        <v>7</v>
      </c>
      <c r="C3264" s="8">
        <v>17.235436056532226</v>
      </c>
    </row>
    <row r="3265" spans="1:3" x14ac:dyDescent="0.25">
      <c r="A3265" s="6" t="s">
        <v>65</v>
      </c>
      <c r="B3265" s="7" t="s">
        <v>9</v>
      </c>
      <c r="C3265" s="8">
        <v>41.365046535677351</v>
      </c>
    </row>
    <row r="3266" spans="1:3" x14ac:dyDescent="0.25">
      <c r="A3266" s="6" t="s">
        <v>65</v>
      </c>
      <c r="B3266" s="7" t="s">
        <v>7</v>
      </c>
      <c r="C3266" s="8">
        <v>32.12005190600388</v>
      </c>
    </row>
    <row r="3267" spans="1:3" x14ac:dyDescent="0.25">
      <c r="A3267" s="6" t="s">
        <v>65</v>
      </c>
      <c r="B3267" s="7" t="s">
        <v>7</v>
      </c>
      <c r="C3267" s="8">
        <v>154.17624914881864</v>
      </c>
    </row>
    <row r="3268" spans="1:3" x14ac:dyDescent="0.25">
      <c r="A3268" s="6" t="s">
        <v>67</v>
      </c>
      <c r="B3268" s="7" t="s">
        <v>8</v>
      </c>
      <c r="C3268" s="8">
        <v>16.20614212786646</v>
      </c>
    </row>
    <row r="3269" spans="1:3" x14ac:dyDescent="0.25">
      <c r="A3269" s="6" t="s">
        <v>67</v>
      </c>
      <c r="B3269" s="7" t="s">
        <v>8</v>
      </c>
      <c r="C3269" s="8">
        <v>40.515355319666149</v>
      </c>
    </row>
    <row r="3270" spans="1:3" x14ac:dyDescent="0.25">
      <c r="A3270" s="6" t="s">
        <v>67</v>
      </c>
      <c r="B3270" s="7" t="s">
        <v>9</v>
      </c>
      <c r="C3270" s="8">
        <v>52.949274594938046</v>
      </c>
    </row>
    <row r="3271" spans="1:3" x14ac:dyDescent="0.25">
      <c r="A3271" s="6" t="s">
        <v>67</v>
      </c>
      <c r="B3271" s="7" t="s">
        <v>7</v>
      </c>
      <c r="C3271" s="8">
        <v>52.949274594938046</v>
      </c>
    </row>
    <row r="3272" spans="1:3" x14ac:dyDescent="0.25">
      <c r="A3272" s="6" t="s">
        <v>65</v>
      </c>
      <c r="B3272" s="7" t="s">
        <v>7</v>
      </c>
      <c r="C3272" s="8">
        <v>77.017868145409736</v>
      </c>
    </row>
    <row r="3273" spans="1:3" x14ac:dyDescent="0.25">
      <c r="A3273" s="6" t="s">
        <v>66</v>
      </c>
      <c r="B3273" s="7" t="s">
        <v>7</v>
      </c>
      <c r="C3273" s="8">
        <v>110.22927689594357</v>
      </c>
    </row>
    <row r="3274" spans="1:3" x14ac:dyDescent="0.25">
      <c r="A3274" s="6" t="s">
        <v>10</v>
      </c>
      <c r="B3274" s="7" t="s">
        <v>9</v>
      </c>
      <c r="C3274" s="8">
        <v>79.532367709286177</v>
      </c>
    </row>
    <row r="3275" spans="1:3" x14ac:dyDescent="0.25">
      <c r="A3275" s="6" t="s">
        <v>66</v>
      </c>
      <c r="B3275" s="7" t="s">
        <v>7</v>
      </c>
      <c r="C3275" s="8">
        <v>94.797178130511469</v>
      </c>
    </row>
    <row r="3276" spans="1:3" x14ac:dyDescent="0.25">
      <c r="A3276" s="6" t="s">
        <v>65</v>
      </c>
      <c r="B3276" s="7" t="s">
        <v>9</v>
      </c>
      <c r="C3276" s="8">
        <v>8.617718028266113</v>
      </c>
    </row>
    <row r="3277" spans="1:3" x14ac:dyDescent="0.25">
      <c r="A3277" s="6" t="s">
        <v>65</v>
      </c>
      <c r="B3277" s="7" t="s">
        <v>9</v>
      </c>
      <c r="C3277" s="8">
        <v>8.617718028266113</v>
      </c>
    </row>
    <row r="3278" spans="1:3" x14ac:dyDescent="0.25">
      <c r="A3278" s="6" t="s">
        <v>65</v>
      </c>
      <c r="B3278" s="7" t="s">
        <v>9</v>
      </c>
      <c r="C3278" s="8">
        <v>8.617718028266113</v>
      </c>
    </row>
    <row r="3279" spans="1:3" x14ac:dyDescent="0.25">
      <c r="A3279" s="6" t="s">
        <v>65</v>
      </c>
      <c r="B3279" s="7" t="s">
        <v>9</v>
      </c>
      <c r="C3279" s="8">
        <v>8.617718028266113</v>
      </c>
    </row>
    <row r="3280" spans="1:3" x14ac:dyDescent="0.25">
      <c r="A3280" s="6" t="s">
        <v>65</v>
      </c>
      <c r="B3280" s="7" t="s">
        <v>9</v>
      </c>
      <c r="C3280" s="8">
        <v>8.617718028266113</v>
      </c>
    </row>
    <row r="3281" spans="1:3" x14ac:dyDescent="0.25">
      <c r="A3281" s="6" t="s">
        <v>65</v>
      </c>
      <c r="B3281" s="7" t="s">
        <v>9</v>
      </c>
      <c r="C3281" s="8">
        <v>8.617718028266113</v>
      </c>
    </row>
    <row r="3282" spans="1:3" x14ac:dyDescent="0.25">
      <c r="A3282" s="6" t="s">
        <v>65</v>
      </c>
      <c r="B3282" s="7" t="s">
        <v>8</v>
      </c>
      <c r="C3282" s="8">
        <v>84.719654959950716</v>
      </c>
    </row>
    <row r="3283" spans="1:3" x14ac:dyDescent="0.25">
      <c r="A3283" s="6" t="s">
        <v>65</v>
      </c>
      <c r="B3283" s="7" t="s">
        <v>7</v>
      </c>
      <c r="C3283" s="8">
        <v>61.614294516327789</v>
      </c>
    </row>
    <row r="3284" spans="1:3" x14ac:dyDescent="0.25">
      <c r="A3284" s="6" t="s">
        <v>65</v>
      </c>
      <c r="B3284" s="7" t="s">
        <v>7</v>
      </c>
      <c r="C3284" s="8">
        <v>61.614294516327789</v>
      </c>
    </row>
    <row r="3285" spans="1:3" x14ac:dyDescent="0.25">
      <c r="A3285" s="6" t="s">
        <v>65</v>
      </c>
      <c r="B3285" s="7" t="s">
        <v>9</v>
      </c>
      <c r="C3285" s="8">
        <v>69.316081330868769</v>
      </c>
    </row>
    <row r="3286" spans="1:3" x14ac:dyDescent="0.25">
      <c r="A3286" s="6" t="s">
        <v>65</v>
      </c>
      <c r="B3286" s="7" t="s">
        <v>9</v>
      </c>
      <c r="C3286" s="8">
        <v>69.316081330868769</v>
      </c>
    </row>
    <row r="3287" spans="1:3" x14ac:dyDescent="0.25">
      <c r="A3287" s="6" t="s">
        <v>65</v>
      </c>
      <c r="B3287" s="7" t="s">
        <v>8</v>
      </c>
      <c r="C3287" s="8">
        <v>52.757239679605668</v>
      </c>
    </row>
    <row r="3288" spans="1:3" x14ac:dyDescent="0.25">
      <c r="A3288" s="6" t="s">
        <v>68</v>
      </c>
      <c r="B3288" s="7" t="s">
        <v>7</v>
      </c>
      <c r="C3288" s="8">
        <v>274.75798400908536</v>
      </c>
    </row>
    <row r="3289" spans="1:3" x14ac:dyDescent="0.25">
      <c r="A3289" s="6" t="s">
        <v>66</v>
      </c>
      <c r="B3289" s="7" t="s">
        <v>7</v>
      </c>
      <c r="C3289" s="8">
        <v>44.091710758377424</v>
      </c>
    </row>
    <row r="3290" spans="1:3" x14ac:dyDescent="0.25">
      <c r="A3290" s="6" t="s">
        <v>65</v>
      </c>
      <c r="B3290" s="7" t="s">
        <v>7</v>
      </c>
      <c r="C3290" s="8">
        <v>231.05360443622922</v>
      </c>
    </row>
    <row r="3291" spans="1:3" x14ac:dyDescent="0.25">
      <c r="A3291" s="6" t="s">
        <v>65</v>
      </c>
      <c r="B3291" s="7" t="s">
        <v>7</v>
      </c>
      <c r="C3291" s="8">
        <v>231.05360443622922</v>
      </c>
    </row>
    <row r="3292" spans="1:3" x14ac:dyDescent="0.25">
      <c r="A3292" s="6" t="s">
        <v>65</v>
      </c>
      <c r="B3292" s="7" t="s">
        <v>8</v>
      </c>
      <c r="C3292" s="8">
        <v>36.21457178065311</v>
      </c>
    </row>
    <row r="3293" spans="1:3" x14ac:dyDescent="0.25">
      <c r="A3293" s="6" t="s">
        <v>66</v>
      </c>
      <c r="B3293" s="7" t="s">
        <v>7</v>
      </c>
      <c r="C3293" s="8">
        <v>734.50661375661377</v>
      </c>
    </row>
    <row r="3294" spans="1:3" x14ac:dyDescent="0.25">
      <c r="A3294" s="6" t="s">
        <v>65</v>
      </c>
      <c r="B3294" s="7" t="s">
        <v>9</v>
      </c>
      <c r="C3294" s="8">
        <v>11.720096518441917</v>
      </c>
    </row>
    <row r="3295" spans="1:3" x14ac:dyDescent="0.25">
      <c r="A3295" s="6" t="s">
        <v>65</v>
      </c>
      <c r="B3295" s="7" t="s">
        <v>7</v>
      </c>
      <c r="C3295" s="8">
        <v>231.05360443622922</v>
      </c>
    </row>
    <row r="3296" spans="1:3" x14ac:dyDescent="0.25">
      <c r="A3296" s="6" t="s">
        <v>65</v>
      </c>
      <c r="B3296" s="7" t="s">
        <v>8</v>
      </c>
      <c r="C3296" s="8">
        <v>68.941744226128904</v>
      </c>
    </row>
    <row r="3297" spans="1:3" x14ac:dyDescent="0.25">
      <c r="A3297" s="6" t="s">
        <v>65</v>
      </c>
      <c r="B3297" s="7" t="s">
        <v>9</v>
      </c>
      <c r="C3297" s="8">
        <v>539.12507701786819</v>
      </c>
    </row>
    <row r="3298" spans="1:3" x14ac:dyDescent="0.25">
      <c r="A3298" s="6" t="s">
        <v>65</v>
      </c>
      <c r="B3298" s="7" t="s">
        <v>9</v>
      </c>
      <c r="C3298" s="8">
        <v>15.403573629081947</v>
      </c>
    </row>
    <row r="3299" spans="1:3" x14ac:dyDescent="0.25">
      <c r="A3299" s="6" t="s">
        <v>65</v>
      </c>
      <c r="B3299" s="7" t="s">
        <v>7</v>
      </c>
      <c r="C3299" s="8">
        <v>15.403573629081947</v>
      </c>
    </row>
    <row r="3300" spans="1:3" x14ac:dyDescent="0.25">
      <c r="A3300" s="6" t="s">
        <v>10</v>
      </c>
      <c r="B3300" s="7" t="s">
        <v>8</v>
      </c>
      <c r="C3300" s="8">
        <v>40</v>
      </c>
    </row>
    <row r="3301" spans="1:3" x14ac:dyDescent="0.25">
      <c r="A3301" s="6" t="s">
        <v>67</v>
      </c>
      <c r="B3301" s="7" t="s">
        <v>9</v>
      </c>
      <c r="C3301" s="8">
        <v>202.57677659833075</v>
      </c>
    </row>
    <row r="3302" spans="1:3" x14ac:dyDescent="0.25">
      <c r="A3302" s="6" t="s">
        <v>67</v>
      </c>
      <c r="B3302" s="7" t="s">
        <v>7</v>
      </c>
      <c r="C3302" s="8">
        <v>21.179709837975221</v>
      </c>
    </row>
    <row r="3303" spans="1:3" x14ac:dyDescent="0.25">
      <c r="A3303" s="6" t="s">
        <v>67</v>
      </c>
      <c r="B3303" s="7" t="s">
        <v>7</v>
      </c>
      <c r="C3303" s="8">
        <v>222.34826999432786</v>
      </c>
    </row>
    <row r="3304" spans="1:3" x14ac:dyDescent="0.25">
      <c r="A3304" s="6" t="s">
        <v>65</v>
      </c>
      <c r="B3304" s="7" t="s">
        <v>7</v>
      </c>
      <c r="C3304" s="8">
        <v>30.742487119859188</v>
      </c>
    </row>
    <row r="3305" spans="1:3" x14ac:dyDescent="0.25">
      <c r="A3305" s="6" t="s">
        <v>66</v>
      </c>
      <c r="B3305" s="7" t="s">
        <v>7</v>
      </c>
      <c r="C3305" s="8">
        <v>77.160493827160494</v>
      </c>
    </row>
    <row r="3306" spans="1:3" x14ac:dyDescent="0.25">
      <c r="A3306" s="6" t="s">
        <v>65</v>
      </c>
      <c r="B3306" s="7" t="s">
        <v>7</v>
      </c>
      <c r="C3306" s="8">
        <v>23.105360443622921</v>
      </c>
    </row>
    <row r="3307" spans="1:3" x14ac:dyDescent="0.25">
      <c r="A3307" s="6" t="s">
        <v>65</v>
      </c>
      <c r="B3307" s="7" t="s">
        <v>8</v>
      </c>
      <c r="C3307" s="8">
        <v>462.10720887245844</v>
      </c>
    </row>
    <row r="3308" spans="1:3" x14ac:dyDescent="0.25">
      <c r="A3308" s="6" t="s">
        <v>65</v>
      </c>
      <c r="B3308" s="7" t="s">
        <v>8</v>
      </c>
      <c r="C3308" s="8">
        <v>462.10720887245844</v>
      </c>
    </row>
    <row r="3309" spans="1:3" x14ac:dyDescent="0.25">
      <c r="A3309" s="6" t="s">
        <v>65</v>
      </c>
      <c r="B3309" s="7" t="s">
        <v>8</v>
      </c>
      <c r="C3309" s="8">
        <v>616.14294516327789</v>
      </c>
    </row>
    <row r="3310" spans="1:3" x14ac:dyDescent="0.25">
      <c r="A3310" s="6" t="s">
        <v>65</v>
      </c>
      <c r="B3310" s="7" t="s">
        <v>8</v>
      </c>
      <c r="C3310" s="8">
        <v>616.14294516327789</v>
      </c>
    </row>
    <row r="3311" spans="1:3" x14ac:dyDescent="0.25">
      <c r="A3311" s="6" t="s">
        <v>10</v>
      </c>
      <c r="B3311" s="7" t="s">
        <v>8</v>
      </c>
      <c r="C3311" s="8">
        <v>1062.0955574952911</v>
      </c>
    </row>
    <row r="3312" spans="1:3" x14ac:dyDescent="0.25">
      <c r="A3312" s="6" t="s">
        <v>65</v>
      </c>
      <c r="B3312" s="7" t="s">
        <v>8</v>
      </c>
      <c r="C3312" s="8">
        <v>32.12005190600388</v>
      </c>
    </row>
    <row r="3313" spans="1:3" x14ac:dyDescent="0.25">
      <c r="A3313" s="6" t="s">
        <v>10</v>
      </c>
      <c r="B3313" s="7" t="s">
        <v>8</v>
      </c>
      <c r="C3313" s="8">
        <v>12.839030653185684</v>
      </c>
    </row>
    <row r="3314" spans="1:3" x14ac:dyDescent="0.25">
      <c r="A3314" s="6" t="s">
        <v>66</v>
      </c>
      <c r="B3314" s="7" t="s">
        <v>8</v>
      </c>
      <c r="C3314" s="8">
        <v>220.45855379188714</v>
      </c>
    </row>
    <row r="3315" spans="1:3" x14ac:dyDescent="0.25">
      <c r="A3315" s="6" t="s">
        <v>66</v>
      </c>
      <c r="B3315" s="7" t="s">
        <v>7</v>
      </c>
      <c r="C3315" s="8">
        <v>22.045855379188712</v>
      </c>
    </row>
    <row r="3316" spans="1:3" x14ac:dyDescent="0.25">
      <c r="A3316" s="6" t="s">
        <v>67</v>
      </c>
      <c r="B3316" s="7" t="s">
        <v>8</v>
      </c>
      <c r="C3316" s="8">
        <v>21.179709837975221</v>
      </c>
    </row>
    <row r="3317" spans="1:3" x14ac:dyDescent="0.25">
      <c r="A3317" s="6" t="s">
        <v>65</v>
      </c>
      <c r="B3317" s="7" t="s">
        <v>7</v>
      </c>
      <c r="C3317" s="8">
        <v>154.03573629081947</v>
      </c>
    </row>
    <row r="3318" spans="1:3" x14ac:dyDescent="0.25">
      <c r="A3318" s="6" t="s">
        <v>65</v>
      </c>
      <c r="B3318" s="7" t="s">
        <v>9</v>
      </c>
      <c r="C3318" s="8">
        <v>123.22858903265558</v>
      </c>
    </row>
    <row r="3319" spans="1:3" x14ac:dyDescent="0.25">
      <c r="A3319" s="6" t="s">
        <v>65</v>
      </c>
      <c r="B3319" s="7" t="s">
        <v>9</v>
      </c>
      <c r="C3319" s="8">
        <v>123.22858903265558</v>
      </c>
    </row>
    <row r="3320" spans="1:3" x14ac:dyDescent="0.25">
      <c r="A3320" s="6" t="s">
        <v>10</v>
      </c>
      <c r="B3320" s="7" t="s">
        <v>8</v>
      </c>
      <c r="C3320" s="8">
        <v>114.85275876326548</v>
      </c>
    </row>
    <row r="3321" spans="1:3" x14ac:dyDescent="0.25">
      <c r="A3321" s="6" t="s">
        <v>65</v>
      </c>
      <c r="B3321" s="7" t="s">
        <v>9</v>
      </c>
      <c r="C3321" s="8">
        <v>12.848020762401553</v>
      </c>
    </row>
    <row r="3322" spans="1:3" x14ac:dyDescent="0.25">
      <c r="A3322" s="6" t="s">
        <v>65</v>
      </c>
      <c r="B3322" s="7" t="s">
        <v>8</v>
      </c>
      <c r="C3322" s="8">
        <v>25.696041524803107</v>
      </c>
    </row>
    <row r="3323" spans="1:3" x14ac:dyDescent="0.25">
      <c r="A3323" s="6" t="s">
        <v>66</v>
      </c>
      <c r="B3323" s="7" t="s">
        <v>7</v>
      </c>
      <c r="C3323" s="8">
        <v>587.60529100529106</v>
      </c>
    </row>
    <row r="3324" spans="1:3" x14ac:dyDescent="0.25">
      <c r="A3324" s="6" t="s">
        <v>10</v>
      </c>
      <c r="B3324" s="7" t="s">
        <v>9</v>
      </c>
      <c r="C3324" s="8">
        <v>4.3267533301235757</v>
      </c>
    </row>
    <row r="3325" spans="1:3" x14ac:dyDescent="0.25">
      <c r="A3325" s="6" t="s">
        <v>10</v>
      </c>
      <c r="B3325" s="7" t="s">
        <v>9</v>
      </c>
      <c r="C3325" s="8">
        <v>2.1633766650617878</v>
      </c>
    </row>
    <row r="3326" spans="1:3" x14ac:dyDescent="0.25">
      <c r="A3326" s="6" t="s">
        <v>66</v>
      </c>
      <c r="B3326" s="7" t="s">
        <v>7</v>
      </c>
      <c r="C3326" s="8">
        <v>63.657407407407412</v>
      </c>
    </row>
    <row r="3327" spans="1:3" x14ac:dyDescent="0.25">
      <c r="A3327" s="6" t="s">
        <v>65</v>
      </c>
      <c r="B3327" s="7" t="s">
        <v>8</v>
      </c>
      <c r="C3327" s="8">
        <v>308.07147258163894</v>
      </c>
    </row>
    <row r="3328" spans="1:3" x14ac:dyDescent="0.25">
      <c r="A3328" s="6" t="s">
        <v>65</v>
      </c>
      <c r="B3328" s="7" t="s">
        <v>8</v>
      </c>
      <c r="C3328" s="8">
        <v>385.44062287204662</v>
      </c>
    </row>
    <row r="3329" spans="1:3" x14ac:dyDescent="0.25">
      <c r="A3329" s="6" t="s">
        <v>65</v>
      </c>
      <c r="B3329" s="7" t="s">
        <v>11</v>
      </c>
      <c r="C3329" s="8">
        <v>321.2005190600388</v>
      </c>
    </row>
    <row r="3330" spans="1:3" x14ac:dyDescent="0.25">
      <c r="A3330" s="6" t="s">
        <v>66</v>
      </c>
      <c r="B3330" s="7" t="s">
        <v>7</v>
      </c>
      <c r="C3330" s="8">
        <v>165.34391534391534</v>
      </c>
    </row>
    <row r="3331" spans="1:3" x14ac:dyDescent="0.25">
      <c r="A3331" s="6" t="s">
        <v>10</v>
      </c>
      <c r="B3331" s="7" t="s">
        <v>8</v>
      </c>
      <c r="C3331" s="8">
        <v>40</v>
      </c>
    </row>
    <row r="3332" spans="1:3" x14ac:dyDescent="0.25">
      <c r="A3332" s="6" t="s">
        <v>67</v>
      </c>
      <c r="B3332" s="7" t="s">
        <v>7</v>
      </c>
      <c r="C3332" s="8">
        <v>423.59419675950437</v>
      </c>
    </row>
    <row r="3333" spans="1:3" x14ac:dyDescent="0.25">
      <c r="A3333" s="6" t="s">
        <v>66</v>
      </c>
      <c r="B3333" s="7" t="s">
        <v>8</v>
      </c>
      <c r="C3333" s="8">
        <v>55.114638447971785</v>
      </c>
    </row>
    <row r="3334" spans="1:3" x14ac:dyDescent="0.25">
      <c r="A3334" s="6" t="s">
        <v>66</v>
      </c>
      <c r="B3334" s="7" t="s">
        <v>8</v>
      </c>
      <c r="C3334" s="8">
        <v>44.091710758377424</v>
      </c>
    </row>
    <row r="3335" spans="1:3" x14ac:dyDescent="0.25">
      <c r="A3335" s="6" t="s">
        <v>10</v>
      </c>
      <c r="B3335" s="7" t="s">
        <v>7</v>
      </c>
      <c r="C3335" s="8">
        <v>380</v>
      </c>
    </row>
    <row r="3336" spans="1:3" x14ac:dyDescent="0.25">
      <c r="A3336" s="6" t="s">
        <v>65</v>
      </c>
      <c r="B3336" s="7" t="s">
        <v>12</v>
      </c>
      <c r="C3336" s="8">
        <v>2569.6041524803104</v>
      </c>
    </row>
    <row r="3337" spans="1:3" x14ac:dyDescent="0.25">
      <c r="A3337" s="6" t="s">
        <v>10</v>
      </c>
      <c r="B3337" s="7" t="s">
        <v>7</v>
      </c>
      <c r="C3337" s="8">
        <v>215.87356949663393</v>
      </c>
    </row>
    <row r="3338" spans="1:3" x14ac:dyDescent="0.25">
      <c r="A3338" s="6" t="s">
        <v>66</v>
      </c>
      <c r="B3338" s="7" t="s">
        <v>8</v>
      </c>
      <c r="C3338" s="8">
        <v>33.06878306878307</v>
      </c>
    </row>
    <row r="3339" spans="1:3" x14ac:dyDescent="0.25">
      <c r="A3339" s="6" t="s">
        <v>66</v>
      </c>
      <c r="B3339" s="7" t="s">
        <v>7</v>
      </c>
      <c r="C3339" s="8">
        <v>342.76967592592598</v>
      </c>
    </row>
    <row r="3340" spans="1:3" x14ac:dyDescent="0.25">
      <c r="A3340" s="6" t="s">
        <v>65</v>
      </c>
      <c r="B3340" s="7" t="s">
        <v>7</v>
      </c>
      <c r="C3340" s="8">
        <v>970.42513863216266</v>
      </c>
    </row>
    <row r="3341" spans="1:3" x14ac:dyDescent="0.25">
      <c r="A3341" s="6" t="s">
        <v>65</v>
      </c>
      <c r="B3341" s="7" t="s">
        <v>7</v>
      </c>
      <c r="C3341" s="8">
        <v>38.607376766632193</v>
      </c>
    </row>
    <row r="3342" spans="1:3" x14ac:dyDescent="0.25">
      <c r="A3342" s="6" t="s">
        <v>10</v>
      </c>
      <c r="B3342" s="7" t="s">
        <v>8</v>
      </c>
      <c r="C3342" s="8">
        <v>15.246348900658001</v>
      </c>
    </row>
    <row r="3343" spans="1:3" x14ac:dyDescent="0.25">
      <c r="A3343" s="6" t="s">
        <v>66</v>
      </c>
      <c r="B3343" s="7" t="s">
        <v>12</v>
      </c>
      <c r="C3343" s="8">
        <v>0.55114638447971775</v>
      </c>
    </row>
    <row r="3344" spans="1:3" x14ac:dyDescent="0.25">
      <c r="A3344" s="6" t="s">
        <v>66</v>
      </c>
      <c r="B3344" s="7" t="s">
        <v>12</v>
      </c>
      <c r="C3344" s="8">
        <v>1.9841269841269842</v>
      </c>
    </row>
    <row r="3345" spans="1:3" x14ac:dyDescent="0.25">
      <c r="A3345" s="6" t="s">
        <v>66</v>
      </c>
      <c r="B3345" s="7" t="s">
        <v>12</v>
      </c>
      <c r="C3345" s="8">
        <v>0.55114638447971775</v>
      </c>
    </row>
    <row r="3346" spans="1:3" x14ac:dyDescent="0.25">
      <c r="A3346" s="6" t="s">
        <v>66</v>
      </c>
      <c r="B3346" s="7" t="s">
        <v>12</v>
      </c>
      <c r="C3346" s="8">
        <v>0.88183421516754856</v>
      </c>
    </row>
    <row r="3347" spans="1:3" x14ac:dyDescent="0.25">
      <c r="A3347" s="6" t="s">
        <v>68</v>
      </c>
      <c r="B3347" s="7" t="s">
        <v>7</v>
      </c>
      <c r="C3347" s="8">
        <v>109.90319360363415</v>
      </c>
    </row>
    <row r="3348" spans="1:3" x14ac:dyDescent="0.25">
      <c r="A3348" s="6" t="s">
        <v>66</v>
      </c>
      <c r="B3348" s="7" t="s">
        <v>7</v>
      </c>
      <c r="C3348" s="8">
        <v>60</v>
      </c>
    </row>
    <row r="3349" spans="1:3" x14ac:dyDescent="0.25">
      <c r="A3349" s="6" t="s">
        <v>66</v>
      </c>
      <c r="B3349" s="7" t="s">
        <v>8</v>
      </c>
      <c r="C3349" s="8">
        <v>22.045855379188712</v>
      </c>
    </row>
    <row r="3350" spans="1:3" x14ac:dyDescent="0.25">
      <c r="A3350" s="6" t="s">
        <v>66</v>
      </c>
      <c r="B3350" s="7" t="s">
        <v>9</v>
      </c>
      <c r="C3350" s="8">
        <v>314.42041446208117</v>
      </c>
    </row>
    <row r="3351" spans="1:3" x14ac:dyDescent="0.25">
      <c r="A3351" s="6" t="s">
        <v>66</v>
      </c>
      <c r="B3351" s="7" t="s">
        <v>9</v>
      </c>
      <c r="C3351" s="8">
        <v>22.045855379188712</v>
      </c>
    </row>
    <row r="3352" spans="1:3" x14ac:dyDescent="0.25">
      <c r="A3352" s="6" t="s">
        <v>66</v>
      </c>
      <c r="B3352" s="7" t="s">
        <v>7</v>
      </c>
      <c r="C3352" s="8">
        <v>110.22927689594357</v>
      </c>
    </row>
    <row r="3353" spans="1:3" x14ac:dyDescent="0.25">
      <c r="A3353" s="6" t="s">
        <v>66</v>
      </c>
      <c r="B3353" s="7" t="s">
        <v>9</v>
      </c>
      <c r="C3353" s="8">
        <v>66.137566137566139</v>
      </c>
    </row>
    <row r="3354" spans="1:3" x14ac:dyDescent="0.25">
      <c r="A3354" s="6" t="s">
        <v>66</v>
      </c>
      <c r="B3354" s="7" t="s">
        <v>12</v>
      </c>
      <c r="C3354" s="8">
        <v>0.88183421516754856</v>
      </c>
    </row>
    <row r="3355" spans="1:3" x14ac:dyDescent="0.25">
      <c r="A3355" s="6" t="s">
        <v>66</v>
      </c>
      <c r="B3355" s="7" t="s">
        <v>12</v>
      </c>
      <c r="C3355" s="8">
        <v>0.88183421516754856</v>
      </c>
    </row>
    <row r="3356" spans="1:3" x14ac:dyDescent="0.25">
      <c r="A3356" s="6" t="s">
        <v>66</v>
      </c>
      <c r="B3356" s="7" t="s">
        <v>12</v>
      </c>
      <c r="C3356" s="8">
        <v>0.55114638447971775</v>
      </c>
    </row>
    <row r="3357" spans="1:3" x14ac:dyDescent="0.25">
      <c r="A3357" s="6" t="s">
        <v>66</v>
      </c>
      <c r="B3357" s="7" t="s">
        <v>12</v>
      </c>
      <c r="C3357" s="8">
        <v>1.6534391534391535</v>
      </c>
    </row>
    <row r="3358" spans="1:3" x14ac:dyDescent="0.25">
      <c r="A3358" s="6" t="s">
        <v>67</v>
      </c>
      <c r="B3358" s="7" t="s">
        <v>8</v>
      </c>
      <c r="C3358" s="8">
        <v>105.89854918987609</v>
      </c>
    </row>
    <row r="3359" spans="1:3" x14ac:dyDescent="0.25">
      <c r="A3359" s="6" t="s">
        <v>65</v>
      </c>
      <c r="B3359" s="7" t="s">
        <v>7</v>
      </c>
      <c r="C3359" s="8">
        <v>77.017868145409736</v>
      </c>
    </row>
    <row r="3360" spans="1:3" x14ac:dyDescent="0.25">
      <c r="A3360" s="6" t="s">
        <v>67</v>
      </c>
      <c r="B3360" s="7" t="s">
        <v>8</v>
      </c>
      <c r="C3360" s="8">
        <v>350</v>
      </c>
    </row>
    <row r="3361" spans="1:3" x14ac:dyDescent="0.25">
      <c r="A3361" s="6" t="s">
        <v>67</v>
      </c>
      <c r="B3361" s="7" t="s">
        <v>8</v>
      </c>
      <c r="C3361" s="8">
        <v>100</v>
      </c>
    </row>
    <row r="3362" spans="1:3" x14ac:dyDescent="0.25">
      <c r="A3362" s="6" t="s">
        <v>67</v>
      </c>
      <c r="B3362" s="7" t="s">
        <v>8</v>
      </c>
      <c r="C3362" s="8">
        <v>105.89854918987609</v>
      </c>
    </row>
    <row r="3363" spans="1:3" x14ac:dyDescent="0.25">
      <c r="A3363" s="6" t="s">
        <v>67</v>
      </c>
      <c r="B3363" s="7" t="s">
        <v>7</v>
      </c>
      <c r="C3363" s="8">
        <v>105.89854918987609</v>
      </c>
    </row>
    <row r="3364" spans="1:3" x14ac:dyDescent="0.25">
      <c r="A3364" s="6" t="s">
        <v>67</v>
      </c>
      <c r="B3364" s="7" t="s">
        <v>8</v>
      </c>
      <c r="C3364" s="8">
        <v>317.69564756962825</v>
      </c>
    </row>
    <row r="3365" spans="1:3" x14ac:dyDescent="0.25">
      <c r="A3365" s="6" t="s">
        <v>66</v>
      </c>
      <c r="B3365" s="7" t="s">
        <v>7</v>
      </c>
      <c r="C3365" s="8">
        <v>1322.7513227513227</v>
      </c>
    </row>
    <row r="3366" spans="1:3" x14ac:dyDescent="0.25">
      <c r="A3366" s="6" t="s">
        <v>66</v>
      </c>
      <c r="B3366" s="7" t="s">
        <v>7</v>
      </c>
      <c r="C3366" s="8">
        <v>154.32098765432099</v>
      </c>
    </row>
    <row r="3367" spans="1:3" x14ac:dyDescent="0.25">
      <c r="A3367" s="6" t="s">
        <v>65</v>
      </c>
      <c r="B3367" s="7" t="s">
        <v>7</v>
      </c>
      <c r="C3367" s="8">
        <v>46.210720887245841</v>
      </c>
    </row>
    <row r="3368" spans="1:3" x14ac:dyDescent="0.25">
      <c r="A3368" s="6" t="s">
        <v>65</v>
      </c>
      <c r="B3368" s="7" t="s">
        <v>7</v>
      </c>
      <c r="C3368" s="8">
        <v>46.210720887245841</v>
      </c>
    </row>
    <row r="3369" spans="1:3" x14ac:dyDescent="0.25">
      <c r="A3369" s="6" t="s">
        <v>65</v>
      </c>
      <c r="B3369" s="7" t="s">
        <v>7</v>
      </c>
      <c r="C3369" s="8">
        <v>46.210720887245841</v>
      </c>
    </row>
    <row r="3370" spans="1:3" x14ac:dyDescent="0.25">
      <c r="A3370" s="6" t="s">
        <v>65</v>
      </c>
      <c r="B3370" s="7" t="s">
        <v>7</v>
      </c>
      <c r="C3370" s="8">
        <v>46.210720887245841</v>
      </c>
    </row>
    <row r="3371" spans="1:3" x14ac:dyDescent="0.25">
      <c r="A3371" s="6" t="s">
        <v>10</v>
      </c>
      <c r="B3371" s="7" t="s">
        <v>8</v>
      </c>
      <c r="C3371" s="8">
        <v>200.60985395602631</v>
      </c>
    </row>
    <row r="3372" spans="1:3" x14ac:dyDescent="0.25">
      <c r="A3372" s="6" t="s">
        <v>65</v>
      </c>
      <c r="B3372" s="7" t="s">
        <v>8</v>
      </c>
      <c r="C3372" s="8">
        <v>154.03573629081947</v>
      </c>
    </row>
    <row r="3373" spans="1:3" x14ac:dyDescent="0.25">
      <c r="A3373" s="6" t="s">
        <v>66</v>
      </c>
      <c r="B3373" s="7" t="s">
        <v>8</v>
      </c>
      <c r="C3373" s="8">
        <v>88.183421516754848</v>
      </c>
    </row>
    <row r="3374" spans="1:3" x14ac:dyDescent="0.25">
      <c r="A3374" s="6" t="s">
        <v>65</v>
      </c>
      <c r="B3374" s="7" t="s">
        <v>7</v>
      </c>
      <c r="C3374" s="8">
        <v>25.696041524803107</v>
      </c>
    </row>
    <row r="3375" spans="1:3" x14ac:dyDescent="0.25">
      <c r="A3375" s="6" t="s">
        <v>66</v>
      </c>
      <c r="B3375" s="7" t="s">
        <v>8</v>
      </c>
      <c r="C3375" s="8">
        <v>66.137566137566139</v>
      </c>
    </row>
    <row r="3376" spans="1:3" x14ac:dyDescent="0.25">
      <c r="A3376" s="6" t="s">
        <v>66</v>
      </c>
      <c r="B3376" s="7" t="s">
        <v>8</v>
      </c>
      <c r="C3376" s="8">
        <v>55.114638447971785</v>
      </c>
    </row>
    <row r="3377" spans="1:3" x14ac:dyDescent="0.25">
      <c r="A3377" s="6" t="s">
        <v>66</v>
      </c>
      <c r="B3377" s="7" t="s">
        <v>8</v>
      </c>
      <c r="C3377" s="8">
        <v>55.114638447971785</v>
      </c>
    </row>
    <row r="3378" spans="1:3" x14ac:dyDescent="0.25">
      <c r="A3378" s="6" t="s">
        <v>66</v>
      </c>
      <c r="B3378" s="7" t="s">
        <v>8</v>
      </c>
      <c r="C3378" s="8">
        <v>55.114638447971785</v>
      </c>
    </row>
    <row r="3379" spans="1:3" x14ac:dyDescent="0.25">
      <c r="A3379" s="6" t="s">
        <v>66</v>
      </c>
      <c r="B3379" s="7" t="s">
        <v>8</v>
      </c>
      <c r="C3379" s="8">
        <v>55.114638447971785</v>
      </c>
    </row>
    <row r="3380" spans="1:3" x14ac:dyDescent="0.25">
      <c r="A3380" s="6" t="s">
        <v>66</v>
      </c>
      <c r="B3380" s="7" t="s">
        <v>8</v>
      </c>
      <c r="C3380" s="8">
        <v>55.114638447971785</v>
      </c>
    </row>
    <row r="3381" spans="1:3" x14ac:dyDescent="0.25">
      <c r="A3381" s="6" t="s">
        <v>66</v>
      </c>
      <c r="B3381" s="7" t="s">
        <v>8</v>
      </c>
      <c r="C3381" s="8">
        <v>66.137566137566139</v>
      </c>
    </row>
    <row r="3382" spans="1:3" x14ac:dyDescent="0.25">
      <c r="A3382" s="6" t="s">
        <v>66</v>
      </c>
      <c r="B3382" s="7" t="s">
        <v>8</v>
      </c>
      <c r="C3382" s="8">
        <v>66.137566137566139</v>
      </c>
    </row>
    <row r="3383" spans="1:3" x14ac:dyDescent="0.25">
      <c r="A3383" s="6" t="s">
        <v>65</v>
      </c>
      <c r="B3383" s="7" t="s">
        <v>8</v>
      </c>
      <c r="C3383" s="8">
        <v>77.017868145409736</v>
      </c>
    </row>
    <row r="3384" spans="1:3" x14ac:dyDescent="0.25">
      <c r="A3384" s="6" t="s">
        <v>65</v>
      </c>
      <c r="B3384" s="7" t="s">
        <v>8</v>
      </c>
      <c r="C3384" s="8">
        <v>100</v>
      </c>
    </row>
    <row r="3385" spans="1:3" x14ac:dyDescent="0.25">
      <c r="A3385" s="6" t="s">
        <v>68</v>
      </c>
      <c r="B3385" s="7" t="s">
        <v>9</v>
      </c>
      <c r="C3385" s="8">
        <v>91.585994669695125</v>
      </c>
    </row>
    <row r="3386" spans="1:3" x14ac:dyDescent="0.25">
      <c r="A3386" s="6" t="s">
        <v>68</v>
      </c>
      <c r="B3386" s="7" t="s">
        <v>9</v>
      </c>
      <c r="C3386" s="8">
        <v>137.37899200454268</v>
      </c>
    </row>
    <row r="3387" spans="1:3" x14ac:dyDescent="0.25">
      <c r="A3387" s="6" t="s">
        <v>68</v>
      </c>
      <c r="B3387" s="7" t="s">
        <v>9</v>
      </c>
      <c r="C3387" s="8">
        <v>18.317198933939025</v>
      </c>
    </row>
    <row r="3388" spans="1:3" x14ac:dyDescent="0.25">
      <c r="A3388" s="6" t="s">
        <v>68</v>
      </c>
      <c r="B3388" s="7" t="s">
        <v>9</v>
      </c>
      <c r="C3388" s="8">
        <v>18.317198933939025</v>
      </c>
    </row>
    <row r="3389" spans="1:3" x14ac:dyDescent="0.25">
      <c r="A3389" s="6" t="s">
        <v>67</v>
      </c>
      <c r="B3389" s="7" t="s">
        <v>9</v>
      </c>
      <c r="C3389" s="8">
        <v>0</v>
      </c>
    </row>
    <row r="3390" spans="1:3" x14ac:dyDescent="0.25">
      <c r="A3390" s="6" t="s">
        <v>65</v>
      </c>
      <c r="B3390" s="7" t="s">
        <v>8</v>
      </c>
      <c r="C3390" s="8">
        <v>46.210720887245841</v>
      </c>
    </row>
    <row r="3391" spans="1:3" x14ac:dyDescent="0.25">
      <c r="A3391" s="6" t="s">
        <v>65</v>
      </c>
      <c r="B3391" s="7" t="s">
        <v>8</v>
      </c>
      <c r="C3391" s="8">
        <v>77.017868145409736</v>
      </c>
    </row>
    <row r="3392" spans="1:3" x14ac:dyDescent="0.25">
      <c r="A3392" s="6" t="s">
        <v>65</v>
      </c>
      <c r="B3392" s="7" t="s">
        <v>8</v>
      </c>
      <c r="C3392" s="8">
        <v>77.017868145409736</v>
      </c>
    </row>
    <row r="3393" spans="1:3" x14ac:dyDescent="0.25">
      <c r="A3393" s="6" t="s">
        <v>65</v>
      </c>
      <c r="B3393" s="7" t="s">
        <v>9</v>
      </c>
      <c r="C3393" s="8">
        <v>114</v>
      </c>
    </row>
    <row r="3394" spans="1:3" x14ac:dyDescent="0.25">
      <c r="A3394" s="6" t="s">
        <v>65</v>
      </c>
      <c r="B3394" s="7" t="s">
        <v>7</v>
      </c>
      <c r="C3394" s="8">
        <v>12.848020762401553</v>
      </c>
    </row>
    <row r="3395" spans="1:3" x14ac:dyDescent="0.25">
      <c r="A3395" s="6" t="s">
        <v>66</v>
      </c>
      <c r="B3395" s="7" t="s">
        <v>7</v>
      </c>
      <c r="C3395" s="8">
        <v>37.107208994708991</v>
      </c>
    </row>
    <row r="3396" spans="1:3" x14ac:dyDescent="0.25">
      <c r="A3396" s="6" t="s">
        <v>66</v>
      </c>
      <c r="B3396" s="7" t="s">
        <v>7</v>
      </c>
      <c r="C3396" s="8">
        <v>37.107208994708991</v>
      </c>
    </row>
    <row r="3397" spans="1:3" x14ac:dyDescent="0.25">
      <c r="A3397" s="6" t="s">
        <v>66</v>
      </c>
      <c r="B3397" s="7" t="s">
        <v>7</v>
      </c>
      <c r="C3397" s="8">
        <v>37.107208994708991</v>
      </c>
    </row>
    <row r="3398" spans="1:3" x14ac:dyDescent="0.25">
      <c r="A3398" s="6" t="s">
        <v>10</v>
      </c>
      <c r="B3398" s="7" t="s">
        <v>11</v>
      </c>
      <c r="C3398" s="8">
        <v>32.097576632964213</v>
      </c>
    </row>
    <row r="3399" spans="1:3" x14ac:dyDescent="0.25">
      <c r="A3399" s="6" t="s">
        <v>66</v>
      </c>
      <c r="B3399" s="7" t="s">
        <v>8</v>
      </c>
      <c r="C3399" s="8">
        <v>66.137566137566139</v>
      </c>
    </row>
    <row r="3400" spans="1:3" x14ac:dyDescent="0.25">
      <c r="A3400" s="6" t="s">
        <v>66</v>
      </c>
      <c r="B3400" s="7" t="s">
        <v>8</v>
      </c>
      <c r="C3400" s="8">
        <v>66.137566137566139</v>
      </c>
    </row>
    <row r="3401" spans="1:3" x14ac:dyDescent="0.25">
      <c r="A3401" s="6" t="s">
        <v>66</v>
      </c>
      <c r="B3401" s="7" t="s">
        <v>8</v>
      </c>
      <c r="C3401" s="8">
        <v>66.137566137566139</v>
      </c>
    </row>
    <row r="3402" spans="1:3" x14ac:dyDescent="0.25">
      <c r="A3402" s="6" t="s">
        <v>65</v>
      </c>
      <c r="B3402" s="7" t="s">
        <v>7</v>
      </c>
      <c r="C3402" s="8">
        <v>102.78416609921243</v>
      </c>
    </row>
    <row r="3403" spans="1:3" x14ac:dyDescent="0.25">
      <c r="A3403" s="6" t="s">
        <v>67</v>
      </c>
      <c r="B3403" s="7" t="s">
        <v>8</v>
      </c>
      <c r="C3403" s="8">
        <v>200</v>
      </c>
    </row>
    <row r="3404" spans="1:3" x14ac:dyDescent="0.25">
      <c r="A3404" s="6" t="s">
        <v>65</v>
      </c>
      <c r="B3404" s="7" t="s">
        <v>9</v>
      </c>
      <c r="C3404" s="8">
        <v>15.85660117200965</v>
      </c>
    </row>
    <row r="3405" spans="1:3" x14ac:dyDescent="0.25">
      <c r="A3405" s="6" t="s">
        <v>65</v>
      </c>
      <c r="B3405" s="7" t="s">
        <v>8</v>
      </c>
      <c r="C3405" s="8">
        <v>128.48020762401552</v>
      </c>
    </row>
    <row r="3406" spans="1:3" x14ac:dyDescent="0.25">
      <c r="A3406" s="6" t="s">
        <v>65</v>
      </c>
      <c r="B3406" s="7" t="s">
        <v>8</v>
      </c>
      <c r="C3406" s="8">
        <v>256.96041524803104</v>
      </c>
    </row>
    <row r="3407" spans="1:3" x14ac:dyDescent="0.25">
      <c r="A3407" s="6" t="s">
        <v>65</v>
      </c>
      <c r="B3407" s="7" t="s">
        <v>8</v>
      </c>
      <c r="C3407" s="8">
        <v>256.96041524803104</v>
      </c>
    </row>
    <row r="3408" spans="1:3" x14ac:dyDescent="0.25">
      <c r="A3408" s="6" t="s">
        <v>68</v>
      </c>
      <c r="B3408" s="7" t="s">
        <v>9</v>
      </c>
      <c r="C3408" s="8">
        <v>18.317198933939025</v>
      </c>
    </row>
    <row r="3409" spans="1:3" x14ac:dyDescent="0.25">
      <c r="A3409" s="6" t="s">
        <v>65</v>
      </c>
      <c r="B3409" s="7" t="s">
        <v>8</v>
      </c>
      <c r="C3409" s="8">
        <v>50</v>
      </c>
    </row>
    <row r="3410" spans="1:3" x14ac:dyDescent="0.25">
      <c r="A3410" s="6" t="s">
        <v>66</v>
      </c>
      <c r="B3410" s="7" t="s">
        <v>7</v>
      </c>
      <c r="C3410" s="8">
        <v>127.31481481481482</v>
      </c>
    </row>
    <row r="3411" spans="1:3" x14ac:dyDescent="0.25">
      <c r="A3411" s="6" t="s">
        <v>66</v>
      </c>
      <c r="B3411" s="7" t="s">
        <v>7</v>
      </c>
      <c r="C3411" s="8">
        <v>41.887125220458557</v>
      </c>
    </row>
    <row r="3412" spans="1:3" x14ac:dyDescent="0.25">
      <c r="A3412" s="6" t="s">
        <v>65</v>
      </c>
      <c r="B3412" s="7" t="s">
        <v>8</v>
      </c>
      <c r="C3412" s="8">
        <v>128.48020762401552</v>
      </c>
    </row>
    <row r="3413" spans="1:3" x14ac:dyDescent="0.25">
      <c r="A3413" s="6" t="s">
        <v>66</v>
      </c>
      <c r="B3413" s="7" t="s">
        <v>8</v>
      </c>
      <c r="C3413" s="8">
        <v>88.183421516754848</v>
      </c>
    </row>
    <row r="3414" spans="1:3" x14ac:dyDescent="0.25">
      <c r="A3414" s="6" t="s">
        <v>66</v>
      </c>
      <c r="B3414" s="7" t="s">
        <v>8</v>
      </c>
      <c r="C3414" s="8">
        <v>66.137566137566139</v>
      </c>
    </row>
    <row r="3415" spans="1:3" x14ac:dyDescent="0.25">
      <c r="A3415" s="6" t="s">
        <v>66</v>
      </c>
      <c r="B3415" s="7" t="s">
        <v>12</v>
      </c>
      <c r="C3415" s="8">
        <v>66.137566137566139</v>
      </c>
    </row>
    <row r="3416" spans="1:3" x14ac:dyDescent="0.25">
      <c r="A3416" s="6" t="s">
        <v>66</v>
      </c>
      <c r="B3416" s="7" t="s">
        <v>8</v>
      </c>
      <c r="C3416" s="8">
        <v>66.137566137566139</v>
      </c>
    </row>
    <row r="3417" spans="1:3" x14ac:dyDescent="0.25">
      <c r="A3417" s="6" t="s">
        <v>66</v>
      </c>
      <c r="B3417" s="7" t="s">
        <v>8</v>
      </c>
      <c r="C3417" s="8">
        <v>66.137566137566139</v>
      </c>
    </row>
    <row r="3418" spans="1:3" x14ac:dyDescent="0.25">
      <c r="A3418" s="6" t="s">
        <v>66</v>
      </c>
      <c r="B3418" s="7" t="s">
        <v>8</v>
      </c>
      <c r="C3418" s="8">
        <v>66.137566137566139</v>
      </c>
    </row>
    <row r="3419" spans="1:3" x14ac:dyDescent="0.25">
      <c r="A3419" s="6" t="s">
        <v>66</v>
      </c>
      <c r="B3419" s="7" t="s">
        <v>8</v>
      </c>
      <c r="C3419" s="8">
        <v>66.137566137566139</v>
      </c>
    </row>
    <row r="3420" spans="1:3" x14ac:dyDescent="0.25">
      <c r="A3420" s="6" t="s">
        <v>65</v>
      </c>
      <c r="B3420" s="7" t="s">
        <v>7</v>
      </c>
      <c r="C3420" s="8">
        <v>34.561175850860181</v>
      </c>
    </row>
    <row r="3421" spans="1:3" x14ac:dyDescent="0.25">
      <c r="A3421" s="6" t="s">
        <v>65</v>
      </c>
      <c r="B3421" s="7" t="s">
        <v>7</v>
      </c>
      <c r="C3421" s="8">
        <v>89.936145336810867</v>
      </c>
    </row>
    <row r="3422" spans="1:3" x14ac:dyDescent="0.25">
      <c r="A3422" s="6" t="s">
        <v>67</v>
      </c>
      <c r="B3422" s="7" t="s">
        <v>9</v>
      </c>
      <c r="C3422" s="8">
        <v>0</v>
      </c>
    </row>
    <row r="3423" spans="1:3" x14ac:dyDescent="0.25">
      <c r="A3423" s="6" t="s">
        <v>68</v>
      </c>
      <c r="B3423" s="7" t="s">
        <v>7</v>
      </c>
      <c r="C3423" s="8">
        <v>146.5375914715122</v>
      </c>
    </row>
    <row r="3424" spans="1:3" x14ac:dyDescent="0.25">
      <c r="A3424" s="6" t="s">
        <v>68</v>
      </c>
      <c r="B3424" s="7" t="s">
        <v>7</v>
      </c>
      <c r="C3424" s="8">
        <v>183.17198933939025</v>
      </c>
    </row>
    <row r="3425" spans="1:3" x14ac:dyDescent="0.25">
      <c r="A3425" s="6" t="s">
        <v>65</v>
      </c>
      <c r="B3425" s="7" t="s">
        <v>8</v>
      </c>
      <c r="C3425" s="8">
        <v>159.34411583487369</v>
      </c>
    </row>
    <row r="3426" spans="1:3" x14ac:dyDescent="0.25">
      <c r="A3426" s="6" t="s">
        <v>65</v>
      </c>
      <c r="B3426" s="7" t="s">
        <v>8</v>
      </c>
      <c r="C3426" s="8">
        <v>154.43484288354898</v>
      </c>
    </row>
    <row r="3427" spans="1:3" x14ac:dyDescent="0.25">
      <c r="A3427" s="6" t="s">
        <v>65</v>
      </c>
      <c r="B3427" s="7" t="s">
        <v>8</v>
      </c>
      <c r="C3427" s="8">
        <v>159.34411583487369</v>
      </c>
    </row>
    <row r="3428" spans="1:3" x14ac:dyDescent="0.25">
      <c r="A3428" s="6" t="s">
        <v>65</v>
      </c>
      <c r="B3428" s="7" t="s">
        <v>8</v>
      </c>
      <c r="C3428" s="8">
        <v>174.95378927911275</v>
      </c>
    </row>
    <row r="3429" spans="1:3" x14ac:dyDescent="0.25">
      <c r="A3429" s="6" t="s">
        <v>65</v>
      </c>
      <c r="B3429" s="7" t="s">
        <v>7</v>
      </c>
      <c r="C3429" s="8">
        <v>21.010474430067774</v>
      </c>
    </row>
    <row r="3430" spans="1:3" x14ac:dyDescent="0.25">
      <c r="A3430" s="6" t="s">
        <v>65</v>
      </c>
      <c r="B3430" s="7" t="s">
        <v>8</v>
      </c>
      <c r="C3430" s="8">
        <v>158.27171903881703</v>
      </c>
    </row>
    <row r="3431" spans="1:3" x14ac:dyDescent="0.25">
      <c r="A3431" s="6" t="s">
        <v>65</v>
      </c>
      <c r="B3431" s="7" t="s">
        <v>8</v>
      </c>
      <c r="C3431" s="8">
        <v>308.07147258163894</v>
      </c>
    </row>
    <row r="3432" spans="1:3" x14ac:dyDescent="0.25">
      <c r="A3432" s="6" t="s">
        <v>65</v>
      </c>
      <c r="B3432" s="7" t="s">
        <v>8</v>
      </c>
      <c r="C3432" s="8">
        <v>308.07147258163894</v>
      </c>
    </row>
    <row r="3433" spans="1:3" x14ac:dyDescent="0.25">
      <c r="A3433" s="6" t="s">
        <v>65</v>
      </c>
      <c r="B3433" s="7" t="s">
        <v>8</v>
      </c>
      <c r="C3433" s="8">
        <v>462.10720887245844</v>
      </c>
    </row>
    <row r="3434" spans="1:3" x14ac:dyDescent="0.25">
      <c r="A3434" s="6" t="s">
        <v>65</v>
      </c>
      <c r="B3434" s="7" t="s">
        <v>8</v>
      </c>
      <c r="C3434" s="8">
        <v>462.10720887245844</v>
      </c>
    </row>
    <row r="3435" spans="1:3" x14ac:dyDescent="0.25">
      <c r="A3435" s="6" t="s">
        <v>68</v>
      </c>
      <c r="B3435" s="7" t="s">
        <v>7</v>
      </c>
      <c r="C3435" s="8">
        <v>27.475798400908538</v>
      </c>
    </row>
    <row r="3436" spans="1:3" x14ac:dyDescent="0.25">
      <c r="A3436" s="6" t="s">
        <v>65</v>
      </c>
      <c r="B3436" s="7" t="s">
        <v>8</v>
      </c>
      <c r="C3436" s="8">
        <v>61.614294516327789</v>
      </c>
    </row>
    <row r="3437" spans="1:3" x14ac:dyDescent="0.25">
      <c r="A3437" s="6" t="s">
        <v>67</v>
      </c>
      <c r="B3437" s="7" t="s">
        <v>9</v>
      </c>
      <c r="C3437" s="8">
        <v>0</v>
      </c>
    </row>
    <row r="3438" spans="1:3" x14ac:dyDescent="0.25">
      <c r="A3438" s="6" t="s">
        <v>68</v>
      </c>
      <c r="B3438" s="7" t="s">
        <v>7</v>
      </c>
      <c r="C3438" s="8">
        <v>137.37899200454268</v>
      </c>
    </row>
    <row r="3439" spans="1:3" x14ac:dyDescent="0.25">
      <c r="A3439" s="6" t="s">
        <v>68</v>
      </c>
      <c r="B3439" s="7" t="s">
        <v>8</v>
      </c>
      <c r="C3439" s="8">
        <v>164.85479040545121</v>
      </c>
    </row>
    <row r="3440" spans="1:3" x14ac:dyDescent="0.25">
      <c r="A3440" s="6" t="s">
        <v>68</v>
      </c>
      <c r="B3440" s="7" t="s">
        <v>9</v>
      </c>
      <c r="C3440" s="8">
        <v>54.951596801817075</v>
      </c>
    </row>
    <row r="3441" spans="1:3" x14ac:dyDescent="0.25">
      <c r="A3441" s="6" t="s">
        <v>68</v>
      </c>
      <c r="B3441" s="7" t="s">
        <v>9</v>
      </c>
      <c r="C3441" s="8">
        <v>8.2427395202725595</v>
      </c>
    </row>
    <row r="3442" spans="1:3" x14ac:dyDescent="0.25">
      <c r="A3442" s="6" t="s">
        <v>65</v>
      </c>
      <c r="B3442" s="7" t="s">
        <v>7</v>
      </c>
      <c r="C3442" s="8">
        <v>103.41261633919338</v>
      </c>
    </row>
    <row r="3443" spans="1:3" x14ac:dyDescent="0.25">
      <c r="A3443" s="6" t="s">
        <v>65</v>
      </c>
      <c r="B3443" s="7" t="s">
        <v>7</v>
      </c>
      <c r="C3443" s="8">
        <v>3.2747328507411235</v>
      </c>
    </row>
    <row r="3444" spans="1:3" x14ac:dyDescent="0.25">
      <c r="A3444" s="6" t="s">
        <v>66</v>
      </c>
      <c r="B3444" s="7" t="s">
        <v>8</v>
      </c>
      <c r="C3444" s="8">
        <v>330.68783068783068</v>
      </c>
    </row>
    <row r="3445" spans="1:3" x14ac:dyDescent="0.25">
      <c r="A3445" s="6" t="s">
        <v>66</v>
      </c>
      <c r="B3445" s="7" t="s">
        <v>7</v>
      </c>
      <c r="C3445" s="8">
        <v>70.546737213403873</v>
      </c>
    </row>
    <row r="3446" spans="1:3" x14ac:dyDescent="0.25">
      <c r="A3446" s="6" t="s">
        <v>10</v>
      </c>
      <c r="B3446" s="7" t="s">
        <v>7</v>
      </c>
      <c r="C3446" s="8">
        <v>81.69</v>
      </c>
    </row>
    <row r="3447" spans="1:3" x14ac:dyDescent="0.25">
      <c r="A3447" s="6" t="s">
        <v>66</v>
      </c>
      <c r="B3447" s="7" t="s">
        <v>8</v>
      </c>
      <c r="C3447" s="8">
        <v>15.28896136989094</v>
      </c>
    </row>
    <row r="3448" spans="1:3" x14ac:dyDescent="0.25">
      <c r="A3448" s="6" t="s">
        <v>65</v>
      </c>
      <c r="B3448" s="7" t="s">
        <v>7</v>
      </c>
      <c r="C3448" s="8">
        <v>61.484974239718376</v>
      </c>
    </row>
    <row r="3449" spans="1:3" x14ac:dyDescent="0.25">
      <c r="A3449" s="6" t="s">
        <v>67</v>
      </c>
      <c r="B3449" s="7" t="s">
        <v>7</v>
      </c>
      <c r="C3449" s="8">
        <v>105.89854918987609</v>
      </c>
    </row>
    <row r="3450" spans="1:3" x14ac:dyDescent="0.25">
      <c r="A3450" s="6" t="s">
        <v>66</v>
      </c>
      <c r="B3450" s="7" t="s">
        <v>8</v>
      </c>
      <c r="C3450" s="8">
        <v>110.22927689594357</v>
      </c>
    </row>
    <row r="3451" spans="1:3" x14ac:dyDescent="0.25">
      <c r="A3451" s="6" t="s">
        <v>66</v>
      </c>
      <c r="B3451" s="7" t="s">
        <v>8</v>
      </c>
      <c r="C3451" s="8">
        <v>66.137566137566139</v>
      </c>
    </row>
    <row r="3452" spans="1:3" x14ac:dyDescent="0.25">
      <c r="A3452" s="6" t="s">
        <v>66</v>
      </c>
      <c r="B3452" s="7" t="s">
        <v>8</v>
      </c>
      <c r="C3452" s="8">
        <v>44.091710758377424</v>
      </c>
    </row>
    <row r="3453" spans="1:3" x14ac:dyDescent="0.25">
      <c r="A3453" s="6" t="s">
        <v>66</v>
      </c>
      <c r="B3453" s="7" t="s">
        <v>8</v>
      </c>
      <c r="C3453" s="8">
        <v>44.091710758377424</v>
      </c>
    </row>
    <row r="3454" spans="1:3" x14ac:dyDescent="0.25">
      <c r="A3454" s="6" t="s">
        <v>66</v>
      </c>
      <c r="B3454" s="7" t="s">
        <v>8</v>
      </c>
      <c r="C3454" s="8">
        <v>11022.927689594357</v>
      </c>
    </row>
    <row r="3455" spans="1:3" x14ac:dyDescent="0.25">
      <c r="A3455" s="6" t="s">
        <v>66</v>
      </c>
      <c r="B3455" s="7" t="s">
        <v>9</v>
      </c>
      <c r="C3455" s="8">
        <v>55.114638447971785</v>
      </c>
    </row>
    <row r="3456" spans="1:3" x14ac:dyDescent="0.25">
      <c r="A3456" s="6" t="s">
        <v>65</v>
      </c>
      <c r="B3456" s="7" t="s">
        <v>7</v>
      </c>
      <c r="C3456" s="8">
        <v>184.84288354898337</v>
      </c>
    </row>
    <row r="3457" spans="1:3" x14ac:dyDescent="0.25">
      <c r="A3457" s="6" t="s">
        <v>65</v>
      </c>
      <c r="B3457" s="7" t="s">
        <v>7</v>
      </c>
      <c r="C3457" s="8">
        <v>184.84288354898337</v>
      </c>
    </row>
    <row r="3458" spans="1:3" x14ac:dyDescent="0.25">
      <c r="A3458" s="6" t="s">
        <v>65</v>
      </c>
      <c r="B3458" s="7" t="s">
        <v>8</v>
      </c>
      <c r="C3458" s="8">
        <v>77.017868145409736</v>
      </c>
    </row>
    <row r="3459" spans="1:3" x14ac:dyDescent="0.25">
      <c r="A3459" s="6" t="s">
        <v>65</v>
      </c>
      <c r="B3459" s="7" t="s">
        <v>8</v>
      </c>
      <c r="C3459" s="8">
        <v>159.34411583487369</v>
      </c>
    </row>
    <row r="3460" spans="1:3" x14ac:dyDescent="0.25">
      <c r="A3460" s="6" t="s">
        <v>65</v>
      </c>
      <c r="B3460" s="7" t="s">
        <v>9</v>
      </c>
      <c r="C3460" s="8">
        <v>169.43930991990143</v>
      </c>
    </row>
    <row r="3461" spans="1:3" x14ac:dyDescent="0.25">
      <c r="A3461" s="6" t="s">
        <v>65</v>
      </c>
      <c r="B3461" s="7" t="s">
        <v>9</v>
      </c>
      <c r="C3461" s="8">
        <v>107.82501540357363</v>
      </c>
    </row>
    <row r="3462" spans="1:3" x14ac:dyDescent="0.25">
      <c r="A3462" s="6" t="s">
        <v>65</v>
      </c>
      <c r="B3462" s="7" t="s">
        <v>7</v>
      </c>
      <c r="C3462" s="8">
        <v>77.017868145409736</v>
      </c>
    </row>
    <row r="3463" spans="1:3" x14ac:dyDescent="0.25">
      <c r="A3463" s="6" t="s">
        <v>65</v>
      </c>
      <c r="B3463" s="7" t="s">
        <v>8</v>
      </c>
      <c r="C3463" s="8">
        <v>123.22858903265558</v>
      </c>
    </row>
    <row r="3464" spans="1:3" x14ac:dyDescent="0.25">
      <c r="A3464" s="6" t="s">
        <v>65</v>
      </c>
      <c r="B3464" s="7" t="s">
        <v>7</v>
      </c>
      <c r="C3464" s="8">
        <v>77.017868145409736</v>
      </c>
    </row>
    <row r="3465" spans="1:3" x14ac:dyDescent="0.25">
      <c r="A3465" s="6" t="s">
        <v>65</v>
      </c>
      <c r="B3465" s="7" t="s">
        <v>7</v>
      </c>
      <c r="C3465" s="8">
        <v>77.017868145409736</v>
      </c>
    </row>
    <row r="3466" spans="1:3" x14ac:dyDescent="0.25">
      <c r="A3466" s="6" t="s">
        <v>65</v>
      </c>
      <c r="B3466" s="7" t="s">
        <v>9</v>
      </c>
      <c r="C3466" s="8">
        <v>77.017868145409736</v>
      </c>
    </row>
    <row r="3467" spans="1:3" x14ac:dyDescent="0.25">
      <c r="A3467" s="6" t="s">
        <v>65</v>
      </c>
      <c r="B3467" s="7" t="s">
        <v>8</v>
      </c>
      <c r="C3467" s="8">
        <v>123.22858903265558</v>
      </c>
    </row>
    <row r="3468" spans="1:3" x14ac:dyDescent="0.25">
      <c r="A3468" s="6" t="s">
        <v>68</v>
      </c>
      <c r="B3468" s="7" t="s">
        <v>8</v>
      </c>
      <c r="C3468" s="8">
        <v>174.01338987242073</v>
      </c>
    </row>
    <row r="3469" spans="1:3" x14ac:dyDescent="0.25">
      <c r="A3469" s="6" t="s">
        <v>66</v>
      </c>
      <c r="B3469" s="7" t="s">
        <v>8</v>
      </c>
      <c r="C3469" s="8">
        <v>55.114638447971785</v>
      </c>
    </row>
    <row r="3470" spans="1:3" x14ac:dyDescent="0.25">
      <c r="A3470" s="6" t="s">
        <v>66</v>
      </c>
      <c r="B3470" s="7" t="s">
        <v>7</v>
      </c>
      <c r="C3470" s="8">
        <v>2350.2645502645505</v>
      </c>
    </row>
    <row r="3471" spans="1:3" x14ac:dyDescent="0.25">
      <c r="A3471" s="6" t="s">
        <v>65</v>
      </c>
      <c r="B3471" s="7" t="s">
        <v>11</v>
      </c>
      <c r="C3471" s="8">
        <v>256.96041524803104</v>
      </c>
    </row>
    <row r="3472" spans="1:3" x14ac:dyDescent="0.25">
      <c r="A3472" s="6" t="s">
        <v>66</v>
      </c>
      <c r="B3472" s="7" t="s">
        <v>7</v>
      </c>
      <c r="C3472" s="8">
        <v>110.22927689594357</v>
      </c>
    </row>
    <row r="3473" spans="1:3" x14ac:dyDescent="0.25">
      <c r="A3473" s="6" t="s">
        <v>66</v>
      </c>
      <c r="B3473" s="7" t="s">
        <v>7</v>
      </c>
      <c r="C3473" s="8">
        <v>66.137566137566139</v>
      </c>
    </row>
    <row r="3474" spans="1:3" x14ac:dyDescent="0.25">
      <c r="A3474" s="6" t="s">
        <v>66</v>
      </c>
      <c r="B3474" s="7" t="s">
        <v>8</v>
      </c>
      <c r="C3474" s="8">
        <v>33.06878306878307</v>
      </c>
    </row>
    <row r="3475" spans="1:3" x14ac:dyDescent="0.25">
      <c r="A3475" s="6" t="s">
        <v>65</v>
      </c>
      <c r="B3475" s="7" t="s">
        <v>9</v>
      </c>
      <c r="C3475" s="8">
        <v>1155.2680221811461</v>
      </c>
    </row>
    <row r="3476" spans="1:3" x14ac:dyDescent="0.25">
      <c r="A3476" s="6" t="s">
        <v>66</v>
      </c>
      <c r="B3476" s="7" t="s">
        <v>8</v>
      </c>
      <c r="C3476" s="8">
        <v>44.091710758377424</v>
      </c>
    </row>
    <row r="3477" spans="1:3" x14ac:dyDescent="0.25">
      <c r="A3477" s="6" t="s">
        <v>66</v>
      </c>
      <c r="B3477" s="7" t="s">
        <v>8</v>
      </c>
      <c r="C3477" s="8">
        <v>44.091710758377424</v>
      </c>
    </row>
    <row r="3478" spans="1:3" x14ac:dyDescent="0.25">
      <c r="A3478" s="6" t="s">
        <v>66</v>
      </c>
      <c r="B3478" s="7" t="s">
        <v>8</v>
      </c>
      <c r="C3478" s="8">
        <v>66.137566137566139</v>
      </c>
    </row>
    <row r="3479" spans="1:3" x14ac:dyDescent="0.25">
      <c r="A3479" s="6" t="s">
        <v>66</v>
      </c>
      <c r="B3479" s="7" t="s">
        <v>8</v>
      </c>
      <c r="C3479" s="8">
        <v>66.137566137566139</v>
      </c>
    </row>
    <row r="3480" spans="1:3" x14ac:dyDescent="0.25">
      <c r="A3480" s="6" t="s">
        <v>66</v>
      </c>
      <c r="B3480" s="7" t="s">
        <v>8</v>
      </c>
      <c r="C3480" s="8">
        <v>66.137566137566139</v>
      </c>
    </row>
    <row r="3481" spans="1:3" x14ac:dyDescent="0.25">
      <c r="A3481" s="6" t="s">
        <v>66</v>
      </c>
      <c r="B3481" s="7" t="s">
        <v>8</v>
      </c>
      <c r="C3481" s="8">
        <v>66.137566137566139</v>
      </c>
    </row>
    <row r="3482" spans="1:3" x14ac:dyDescent="0.25">
      <c r="A3482" s="6" t="s">
        <v>10</v>
      </c>
      <c r="B3482" s="7" t="s">
        <v>8</v>
      </c>
      <c r="C3482" s="8">
        <v>120.3659123736158</v>
      </c>
    </row>
    <row r="3483" spans="1:3" x14ac:dyDescent="0.25">
      <c r="A3483" s="6" t="s">
        <v>10</v>
      </c>
      <c r="B3483" s="7" t="s">
        <v>9</v>
      </c>
      <c r="C3483" s="8">
        <v>80.243941582410528</v>
      </c>
    </row>
    <row r="3484" spans="1:3" x14ac:dyDescent="0.25">
      <c r="A3484" s="6" t="s">
        <v>10</v>
      </c>
      <c r="B3484" s="7" t="s">
        <v>11</v>
      </c>
      <c r="C3484" s="8">
        <v>96.292729898892631</v>
      </c>
    </row>
    <row r="3485" spans="1:3" x14ac:dyDescent="0.25">
      <c r="A3485" s="6" t="s">
        <v>10</v>
      </c>
      <c r="B3485" s="7" t="s">
        <v>11</v>
      </c>
      <c r="C3485" s="8">
        <v>96.292729898892631</v>
      </c>
    </row>
    <row r="3486" spans="1:3" x14ac:dyDescent="0.25">
      <c r="A3486" s="6" t="s">
        <v>66</v>
      </c>
      <c r="B3486" s="7" t="s">
        <v>8</v>
      </c>
      <c r="C3486" s="8">
        <v>44.091710758377424</v>
      </c>
    </row>
    <row r="3487" spans="1:3" x14ac:dyDescent="0.25">
      <c r="A3487" s="6" t="s">
        <v>65</v>
      </c>
      <c r="B3487" s="7" t="s">
        <v>8</v>
      </c>
      <c r="C3487" s="8">
        <v>86.177180282661155</v>
      </c>
    </row>
    <row r="3488" spans="1:3" x14ac:dyDescent="0.25">
      <c r="A3488" s="6" t="s">
        <v>65</v>
      </c>
      <c r="B3488" s="7" t="s">
        <v>7</v>
      </c>
      <c r="C3488" s="8">
        <v>122.05619724281476</v>
      </c>
    </row>
    <row r="3489" spans="1:3" x14ac:dyDescent="0.25">
      <c r="A3489" s="6" t="s">
        <v>65</v>
      </c>
      <c r="B3489" s="7" t="s">
        <v>7</v>
      </c>
      <c r="C3489" s="8">
        <v>310.23784901758017</v>
      </c>
    </row>
    <row r="3490" spans="1:3" x14ac:dyDescent="0.25">
      <c r="A3490" s="6" t="s">
        <v>65</v>
      </c>
      <c r="B3490" s="7" t="s">
        <v>9</v>
      </c>
      <c r="C3490" s="8">
        <v>86.177180282661155</v>
      </c>
    </row>
    <row r="3491" spans="1:3" x14ac:dyDescent="0.25">
      <c r="A3491" s="6" t="s">
        <v>10</v>
      </c>
      <c r="B3491" s="7" t="s">
        <v>9</v>
      </c>
      <c r="C3491" s="8">
        <v>8.0243941582410532</v>
      </c>
    </row>
    <row r="3492" spans="1:3" x14ac:dyDescent="0.25">
      <c r="A3492" s="6" t="s">
        <v>10</v>
      </c>
      <c r="B3492" s="7" t="s">
        <v>11</v>
      </c>
      <c r="C3492" s="8">
        <v>16.048788316482106</v>
      </c>
    </row>
    <row r="3493" spans="1:3" x14ac:dyDescent="0.25">
      <c r="A3493" s="6" t="s">
        <v>67</v>
      </c>
      <c r="B3493" s="7" t="s">
        <v>8</v>
      </c>
      <c r="C3493" s="8">
        <v>423.59419675950437</v>
      </c>
    </row>
    <row r="3494" spans="1:3" x14ac:dyDescent="0.25">
      <c r="A3494" s="6" t="s">
        <v>67</v>
      </c>
      <c r="B3494" s="7" t="s">
        <v>8</v>
      </c>
      <c r="C3494" s="8">
        <v>52.949274594938046</v>
      </c>
    </row>
    <row r="3495" spans="1:3" x14ac:dyDescent="0.25">
      <c r="A3495" s="6" t="s">
        <v>67</v>
      </c>
      <c r="B3495" s="7" t="s">
        <v>8</v>
      </c>
      <c r="C3495" s="8">
        <v>264.74637297469025</v>
      </c>
    </row>
    <row r="3496" spans="1:3" x14ac:dyDescent="0.25">
      <c r="A3496" s="6" t="s">
        <v>65</v>
      </c>
      <c r="B3496" s="7" t="s">
        <v>7</v>
      </c>
      <c r="C3496" s="8">
        <v>30.807147258163894</v>
      </c>
    </row>
    <row r="3497" spans="1:3" x14ac:dyDescent="0.25">
      <c r="A3497" s="6" t="s">
        <v>65</v>
      </c>
      <c r="B3497" s="7" t="s">
        <v>7</v>
      </c>
      <c r="C3497" s="8">
        <v>30.807147258163894</v>
      </c>
    </row>
    <row r="3498" spans="1:3" x14ac:dyDescent="0.25">
      <c r="A3498" s="6" t="s">
        <v>65</v>
      </c>
      <c r="B3498" s="7" t="s">
        <v>7</v>
      </c>
      <c r="C3498" s="8">
        <v>15.403573629081947</v>
      </c>
    </row>
    <row r="3499" spans="1:3" x14ac:dyDescent="0.25">
      <c r="A3499" s="6" t="s">
        <v>65</v>
      </c>
      <c r="B3499" s="7" t="s">
        <v>7</v>
      </c>
      <c r="C3499" s="8">
        <v>30.807147258163894</v>
      </c>
    </row>
    <row r="3500" spans="1:3" x14ac:dyDescent="0.25">
      <c r="A3500" s="6" t="s">
        <v>67</v>
      </c>
      <c r="B3500" s="7" t="s">
        <v>7</v>
      </c>
      <c r="C3500" s="8">
        <v>423.59419675950437</v>
      </c>
    </row>
    <row r="3501" spans="1:3" x14ac:dyDescent="0.25">
      <c r="A3501" s="6" t="s">
        <v>66</v>
      </c>
      <c r="B3501" s="7" t="s">
        <v>9</v>
      </c>
      <c r="C3501" s="8">
        <v>22.045855379188712</v>
      </c>
    </row>
    <row r="3502" spans="1:3" x14ac:dyDescent="0.25">
      <c r="A3502" s="6" t="s">
        <v>66</v>
      </c>
      <c r="B3502" s="7" t="s">
        <v>9</v>
      </c>
      <c r="C3502" s="8">
        <v>33.06878306878307</v>
      </c>
    </row>
    <row r="3503" spans="1:3" x14ac:dyDescent="0.25">
      <c r="A3503" s="6" t="s">
        <v>66</v>
      </c>
      <c r="B3503" s="7" t="s">
        <v>9</v>
      </c>
      <c r="C3503" s="8">
        <v>44.091710758377424</v>
      </c>
    </row>
    <row r="3504" spans="1:3" x14ac:dyDescent="0.25">
      <c r="A3504" s="6" t="s">
        <v>66</v>
      </c>
      <c r="B3504" s="7" t="s">
        <v>9</v>
      </c>
      <c r="C3504" s="8">
        <v>132.27513227513228</v>
      </c>
    </row>
    <row r="3505" spans="1:3" x14ac:dyDescent="0.25">
      <c r="A3505" s="6" t="s">
        <v>66</v>
      </c>
      <c r="B3505" s="7" t="s">
        <v>9</v>
      </c>
      <c r="C3505" s="8">
        <v>132.27513227513228</v>
      </c>
    </row>
    <row r="3506" spans="1:3" x14ac:dyDescent="0.25">
      <c r="A3506" s="6" t="s">
        <v>66</v>
      </c>
      <c r="B3506" s="7" t="s">
        <v>9</v>
      </c>
      <c r="C3506" s="8">
        <v>132.27513227513228</v>
      </c>
    </row>
    <row r="3507" spans="1:3" x14ac:dyDescent="0.25">
      <c r="A3507" s="6" t="s">
        <v>66</v>
      </c>
      <c r="B3507" s="7" t="s">
        <v>7</v>
      </c>
      <c r="C3507" s="8">
        <v>66.137566137566139</v>
      </c>
    </row>
    <row r="3508" spans="1:3" x14ac:dyDescent="0.25">
      <c r="A3508" s="6" t="s">
        <v>66</v>
      </c>
      <c r="B3508" s="7" t="s">
        <v>7</v>
      </c>
      <c r="C3508" s="8">
        <v>55.114638447971785</v>
      </c>
    </row>
    <row r="3509" spans="1:3" x14ac:dyDescent="0.25">
      <c r="A3509" s="6" t="s">
        <v>67</v>
      </c>
      <c r="B3509" s="7" t="s">
        <v>7</v>
      </c>
      <c r="C3509" s="8">
        <v>105.89854918987609</v>
      </c>
    </row>
    <row r="3510" spans="1:3" x14ac:dyDescent="0.25">
      <c r="A3510" s="6" t="s">
        <v>65</v>
      </c>
      <c r="B3510" s="7" t="s">
        <v>8</v>
      </c>
      <c r="C3510" s="8">
        <v>6.1614294516327792</v>
      </c>
    </row>
    <row r="3511" spans="1:3" x14ac:dyDescent="0.25">
      <c r="A3511" s="6" t="s">
        <v>65</v>
      </c>
      <c r="B3511" s="7" t="s">
        <v>7</v>
      </c>
      <c r="C3511" s="8">
        <v>44.670363524337645</v>
      </c>
    </row>
    <row r="3512" spans="1:3" x14ac:dyDescent="0.25">
      <c r="A3512" s="6" t="s">
        <v>65</v>
      </c>
      <c r="B3512" s="7" t="s">
        <v>8</v>
      </c>
      <c r="C3512" s="8">
        <v>77.017868145409736</v>
      </c>
    </row>
    <row r="3513" spans="1:3" x14ac:dyDescent="0.25">
      <c r="A3513" s="6" t="s">
        <v>65</v>
      </c>
      <c r="B3513" s="7" t="s">
        <v>7</v>
      </c>
      <c r="C3513" s="8">
        <v>28.496611213801604</v>
      </c>
    </row>
    <row r="3514" spans="1:3" x14ac:dyDescent="0.25">
      <c r="A3514" s="6" t="s">
        <v>65</v>
      </c>
      <c r="B3514" s="7" t="s">
        <v>7</v>
      </c>
      <c r="C3514" s="8">
        <v>46.210720887245841</v>
      </c>
    </row>
    <row r="3515" spans="1:3" x14ac:dyDescent="0.25">
      <c r="A3515" s="6" t="s">
        <v>65</v>
      </c>
      <c r="B3515" s="7" t="s">
        <v>7</v>
      </c>
      <c r="C3515" s="8">
        <v>7.7017868145409736</v>
      </c>
    </row>
    <row r="3516" spans="1:3" x14ac:dyDescent="0.25">
      <c r="A3516" s="6" t="s">
        <v>66</v>
      </c>
      <c r="B3516" s="7" t="s">
        <v>7</v>
      </c>
      <c r="C3516" s="8">
        <v>88.183421516754848</v>
      </c>
    </row>
    <row r="3517" spans="1:3" x14ac:dyDescent="0.25">
      <c r="A3517" s="6" t="s">
        <v>66</v>
      </c>
      <c r="B3517" s="7" t="s">
        <v>7</v>
      </c>
      <c r="C3517" s="8">
        <v>110.22927689594357</v>
      </c>
    </row>
    <row r="3518" spans="1:3" x14ac:dyDescent="0.25">
      <c r="A3518" s="6" t="s">
        <v>10</v>
      </c>
      <c r="B3518" s="7" t="s">
        <v>8</v>
      </c>
      <c r="C3518" s="8">
        <v>16.294606485253382</v>
      </c>
    </row>
    <row r="3519" spans="1:3" x14ac:dyDescent="0.25">
      <c r="A3519" s="6" t="s">
        <v>66</v>
      </c>
      <c r="B3519" s="7" t="s">
        <v>7</v>
      </c>
      <c r="C3519" s="8">
        <v>110.22927689594357</v>
      </c>
    </row>
    <row r="3520" spans="1:3" x14ac:dyDescent="0.25">
      <c r="A3520" s="6" t="s">
        <v>10</v>
      </c>
      <c r="B3520" s="7" t="s">
        <v>8</v>
      </c>
      <c r="C3520" s="8">
        <v>200</v>
      </c>
    </row>
    <row r="3521" spans="1:3" x14ac:dyDescent="0.25">
      <c r="A3521" s="6" t="s">
        <v>65</v>
      </c>
      <c r="B3521" s="7" t="s">
        <v>7</v>
      </c>
      <c r="C3521" s="8">
        <v>46.210720887245841</v>
      </c>
    </row>
    <row r="3522" spans="1:3" x14ac:dyDescent="0.25">
      <c r="A3522" s="6" t="s">
        <v>65</v>
      </c>
      <c r="B3522" s="7" t="s">
        <v>7</v>
      </c>
      <c r="C3522" s="8">
        <v>92.421441774491683</v>
      </c>
    </row>
    <row r="3523" spans="1:3" x14ac:dyDescent="0.25">
      <c r="A3523" s="6" t="s">
        <v>65</v>
      </c>
      <c r="B3523" s="7" t="s">
        <v>7</v>
      </c>
      <c r="C3523" s="8">
        <v>27.726432532347506</v>
      </c>
    </row>
    <row r="3524" spans="1:3" x14ac:dyDescent="0.25">
      <c r="A3524" s="6" t="s">
        <v>65</v>
      </c>
      <c r="B3524" s="7" t="s">
        <v>9</v>
      </c>
      <c r="C3524" s="8">
        <v>25.163736642537057</v>
      </c>
    </row>
    <row r="3525" spans="1:3" x14ac:dyDescent="0.25">
      <c r="A3525" s="6" t="s">
        <v>66</v>
      </c>
      <c r="B3525" s="7" t="s">
        <v>7</v>
      </c>
      <c r="C3525" s="8">
        <v>771.60493827160496</v>
      </c>
    </row>
    <row r="3526" spans="1:3" x14ac:dyDescent="0.25">
      <c r="A3526" s="6" t="s">
        <v>66</v>
      </c>
      <c r="B3526" s="7" t="s">
        <v>8</v>
      </c>
      <c r="C3526" s="8">
        <v>66.137566137566139</v>
      </c>
    </row>
    <row r="3527" spans="1:3" x14ac:dyDescent="0.25">
      <c r="A3527" s="6" t="s">
        <v>66</v>
      </c>
      <c r="B3527" s="7" t="s">
        <v>7</v>
      </c>
      <c r="C3527" s="8">
        <v>979.34193121693124</v>
      </c>
    </row>
    <row r="3528" spans="1:3" x14ac:dyDescent="0.25">
      <c r="A3528" s="6" t="s">
        <v>10</v>
      </c>
      <c r="B3528" s="7" t="s">
        <v>7</v>
      </c>
      <c r="C3528" s="8">
        <v>2.6654717288577481</v>
      </c>
    </row>
    <row r="3529" spans="1:3" x14ac:dyDescent="0.25">
      <c r="A3529" s="6" t="s">
        <v>10</v>
      </c>
      <c r="B3529" s="7" t="s">
        <v>8</v>
      </c>
      <c r="C3529" s="8">
        <v>57.426379381632742</v>
      </c>
    </row>
    <row r="3530" spans="1:3" x14ac:dyDescent="0.25">
      <c r="A3530" s="6" t="s">
        <v>10</v>
      </c>
      <c r="B3530" s="7" t="s">
        <v>8</v>
      </c>
      <c r="C3530" s="8">
        <v>22.970551752653101</v>
      </c>
    </row>
    <row r="3531" spans="1:3" x14ac:dyDescent="0.25">
      <c r="A3531" s="6" t="s">
        <v>65</v>
      </c>
      <c r="B3531" s="7" t="s">
        <v>7</v>
      </c>
      <c r="C3531" s="8">
        <v>154.03573629081947</v>
      </c>
    </row>
    <row r="3532" spans="1:3" x14ac:dyDescent="0.25">
      <c r="A3532" s="6" t="s">
        <v>66</v>
      </c>
      <c r="B3532" s="7" t="s">
        <v>8</v>
      </c>
      <c r="C3532" s="8">
        <v>66.137566137566139</v>
      </c>
    </row>
    <row r="3533" spans="1:3" x14ac:dyDescent="0.25">
      <c r="A3533" s="6" t="s">
        <v>66</v>
      </c>
      <c r="B3533" s="7" t="s">
        <v>8</v>
      </c>
      <c r="C3533" s="8">
        <v>66.137566137566139</v>
      </c>
    </row>
    <row r="3534" spans="1:3" x14ac:dyDescent="0.25">
      <c r="A3534" s="6" t="s">
        <v>66</v>
      </c>
      <c r="B3534" s="7" t="s">
        <v>8</v>
      </c>
      <c r="C3534" s="8">
        <v>66.137566137566139</v>
      </c>
    </row>
    <row r="3535" spans="1:3" x14ac:dyDescent="0.25">
      <c r="A3535" s="6" t="s">
        <v>66</v>
      </c>
      <c r="B3535" s="7" t="s">
        <v>8</v>
      </c>
      <c r="C3535" s="8">
        <v>66.137566137566139</v>
      </c>
    </row>
    <row r="3536" spans="1:3" x14ac:dyDescent="0.25">
      <c r="A3536" s="6" t="s">
        <v>66</v>
      </c>
      <c r="B3536" s="7" t="s">
        <v>8</v>
      </c>
      <c r="C3536" s="8">
        <v>13.227513227513228</v>
      </c>
    </row>
    <row r="3537" spans="1:3" x14ac:dyDescent="0.25">
      <c r="A3537" s="6" t="s">
        <v>66</v>
      </c>
      <c r="B3537" s="7" t="s">
        <v>7</v>
      </c>
      <c r="C3537" s="8">
        <v>108.24305555555556</v>
      </c>
    </row>
    <row r="3538" spans="1:3" x14ac:dyDescent="0.25">
      <c r="A3538" s="6" t="s">
        <v>66</v>
      </c>
      <c r="B3538" s="7" t="s">
        <v>7</v>
      </c>
      <c r="C3538" s="8">
        <v>26.455026455026456</v>
      </c>
    </row>
    <row r="3539" spans="1:3" x14ac:dyDescent="0.25">
      <c r="A3539" s="6" t="s">
        <v>67</v>
      </c>
      <c r="B3539" s="7" t="s">
        <v>7</v>
      </c>
      <c r="C3539" s="8">
        <v>127.39595467542094</v>
      </c>
    </row>
    <row r="3540" spans="1:3" x14ac:dyDescent="0.25">
      <c r="A3540" s="6" t="s">
        <v>68</v>
      </c>
      <c r="B3540" s="7" t="s">
        <v>7</v>
      </c>
      <c r="C3540" s="8">
        <v>183.17198933939025</v>
      </c>
    </row>
    <row r="3541" spans="1:3" x14ac:dyDescent="0.25">
      <c r="A3541" s="6" t="s">
        <v>68</v>
      </c>
      <c r="B3541" s="7" t="s">
        <v>9</v>
      </c>
      <c r="C3541" s="8">
        <v>137.37899200454268</v>
      </c>
    </row>
    <row r="3542" spans="1:3" x14ac:dyDescent="0.25">
      <c r="A3542" s="6" t="s">
        <v>65</v>
      </c>
      <c r="B3542" s="7" t="s">
        <v>8</v>
      </c>
      <c r="C3542" s="8">
        <v>123.22858903265558</v>
      </c>
    </row>
    <row r="3543" spans="1:3" x14ac:dyDescent="0.25">
      <c r="A3543" s="6" t="s">
        <v>65</v>
      </c>
      <c r="B3543" s="7" t="s">
        <v>8</v>
      </c>
      <c r="C3543" s="8">
        <v>123.22858903265558</v>
      </c>
    </row>
    <row r="3544" spans="1:3" x14ac:dyDescent="0.25">
      <c r="A3544" s="6" t="s">
        <v>65</v>
      </c>
      <c r="B3544" s="7" t="s">
        <v>8</v>
      </c>
      <c r="C3544" s="8">
        <v>123.22858903265558</v>
      </c>
    </row>
    <row r="3545" spans="1:3" x14ac:dyDescent="0.25">
      <c r="A3545" s="6" t="s">
        <v>65</v>
      </c>
      <c r="B3545" s="7" t="s">
        <v>8</v>
      </c>
      <c r="C3545" s="8">
        <v>123.22858903265558</v>
      </c>
    </row>
    <row r="3546" spans="1:3" x14ac:dyDescent="0.25">
      <c r="A3546" s="6" t="s">
        <v>65</v>
      </c>
      <c r="B3546" s="7" t="s">
        <v>8</v>
      </c>
      <c r="C3546" s="8">
        <v>123.22858903265558</v>
      </c>
    </row>
    <row r="3547" spans="1:3" x14ac:dyDescent="0.25">
      <c r="A3547" s="6" t="s">
        <v>65</v>
      </c>
      <c r="B3547" s="7" t="s">
        <v>8</v>
      </c>
      <c r="C3547" s="8">
        <v>123.22858903265558</v>
      </c>
    </row>
    <row r="3548" spans="1:3" x14ac:dyDescent="0.25">
      <c r="A3548" s="6" t="s">
        <v>65</v>
      </c>
      <c r="B3548" s="7" t="s">
        <v>8</v>
      </c>
      <c r="C3548" s="8">
        <v>123.22858903265558</v>
      </c>
    </row>
    <row r="3549" spans="1:3" x14ac:dyDescent="0.25">
      <c r="A3549" s="6" t="s">
        <v>66</v>
      </c>
      <c r="B3549" s="7" t="s">
        <v>8</v>
      </c>
      <c r="C3549" s="8">
        <v>66.137566137566139</v>
      </c>
    </row>
    <row r="3550" spans="1:3" x14ac:dyDescent="0.25">
      <c r="A3550" s="6" t="s">
        <v>66</v>
      </c>
      <c r="B3550" s="7" t="s">
        <v>8</v>
      </c>
      <c r="C3550" s="8">
        <v>66.137566137566139</v>
      </c>
    </row>
    <row r="3551" spans="1:3" x14ac:dyDescent="0.25">
      <c r="A3551" s="6" t="s">
        <v>66</v>
      </c>
      <c r="B3551" s="7" t="s">
        <v>8</v>
      </c>
      <c r="C3551" s="8">
        <v>66.137566137566139</v>
      </c>
    </row>
    <row r="3552" spans="1:3" x14ac:dyDescent="0.25">
      <c r="A3552" s="6" t="s">
        <v>66</v>
      </c>
      <c r="B3552" s="7" t="s">
        <v>7</v>
      </c>
      <c r="C3552" s="8">
        <v>440.91710758377428</v>
      </c>
    </row>
    <row r="3553" spans="1:3" x14ac:dyDescent="0.25">
      <c r="A3553" s="6" t="s">
        <v>66</v>
      </c>
      <c r="B3553" s="7" t="s">
        <v>7</v>
      </c>
      <c r="C3553" s="8">
        <v>88.183421516754848</v>
      </c>
    </row>
    <row r="3554" spans="1:3" x14ac:dyDescent="0.25">
      <c r="A3554" s="6" t="s">
        <v>66</v>
      </c>
      <c r="B3554" s="7" t="s">
        <v>8</v>
      </c>
      <c r="C3554" s="8">
        <v>66.137566137566139</v>
      </c>
    </row>
    <row r="3555" spans="1:3" x14ac:dyDescent="0.25">
      <c r="A3555" s="6" t="s">
        <v>65</v>
      </c>
      <c r="B3555" s="7" t="s">
        <v>8</v>
      </c>
      <c r="C3555" s="8">
        <v>30.807147258163894</v>
      </c>
    </row>
    <row r="3556" spans="1:3" x14ac:dyDescent="0.25">
      <c r="A3556" s="6" t="s">
        <v>67</v>
      </c>
      <c r="B3556" s="7" t="s">
        <v>8</v>
      </c>
      <c r="C3556" s="8">
        <v>18.532246108228314</v>
      </c>
    </row>
    <row r="3557" spans="1:3" x14ac:dyDescent="0.25">
      <c r="A3557" s="6" t="s">
        <v>67</v>
      </c>
      <c r="B3557" s="7" t="s">
        <v>11</v>
      </c>
      <c r="C3557" s="8">
        <v>31.769564756962826</v>
      </c>
    </row>
    <row r="3558" spans="1:3" x14ac:dyDescent="0.25">
      <c r="A3558" s="6" t="s">
        <v>68</v>
      </c>
      <c r="B3558" s="7" t="s">
        <v>8</v>
      </c>
      <c r="C3558" s="8">
        <v>150</v>
      </c>
    </row>
    <row r="3559" spans="1:3" x14ac:dyDescent="0.25">
      <c r="A3559" s="6" t="s">
        <v>68</v>
      </c>
      <c r="B3559" s="7" t="s">
        <v>9</v>
      </c>
      <c r="C3559" s="8">
        <v>54.951596801817075</v>
      </c>
    </row>
    <row r="3560" spans="1:3" x14ac:dyDescent="0.25">
      <c r="A3560" s="6" t="s">
        <v>10</v>
      </c>
      <c r="B3560" s="7" t="s">
        <v>7</v>
      </c>
      <c r="C3560" s="8">
        <v>205.47617953783251</v>
      </c>
    </row>
    <row r="3561" spans="1:3" x14ac:dyDescent="0.25">
      <c r="A3561" s="6" t="s">
        <v>65</v>
      </c>
      <c r="B3561" s="7" t="s">
        <v>9</v>
      </c>
      <c r="C3561" s="8">
        <v>6.8941744226128918</v>
      </c>
    </row>
    <row r="3562" spans="1:3" x14ac:dyDescent="0.25">
      <c r="A3562" s="6" t="s">
        <v>66</v>
      </c>
      <c r="B3562" s="7" t="s">
        <v>7</v>
      </c>
      <c r="C3562" s="8">
        <v>391.73686067019401</v>
      </c>
    </row>
    <row r="3563" spans="1:3" x14ac:dyDescent="0.25">
      <c r="A3563" s="6" t="s">
        <v>65</v>
      </c>
      <c r="B3563" s="7" t="s">
        <v>8</v>
      </c>
      <c r="C3563" s="8">
        <v>231.05360443622922</v>
      </c>
    </row>
    <row r="3564" spans="1:3" x14ac:dyDescent="0.25">
      <c r="A3564" s="6" t="s">
        <v>65</v>
      </c>
      <c r="B3564" s="7" t="s">
        <v>9</v>
      </c>
      <c r="C3564" s="8">
        <v>6.8941744226128918</v>
      </c>
    </row>
    <row r="3565" spans="1:3" x14ac:dyDescent="0.25">
      <c r="A3565" s="6" t="s">
        <v>65</v>
      </c>
      <c r="B3565" s="7" t="s">
        <v>9</v>
      </c>
      <c r="C3565" s="8">
        <v>6.8941744226128918</v>
      </c>
    </row>
    <row r="3566" spans="1:3" x14ac:dyDescent="0.25">
      <c r="A3566" s="6" t="s">
        <v>65</v>
      </c>
      <c r="B3566" s="7" t="s">
        <v>8</v>
      </c>
      <c r="C3566" s="8">
        <v>642.4010381200776</v>
      </c>
    </row>
    <row r="3567" spans="1:3" x14ac:dyDescent="0.25">
      <c r="A3567" s="6" t="s">
        <v>66</v>
      </c>
      <c r="B3567" s="7" t="s">
        <v>7</v>
      </c>
      <c r="C3567" s="8">
        <v>618.77929894179897</v>
      </c>
    </row>
    <row r="3568" spans="1:3" x14ac:dyDescent="0.25">
      <c r="A3568" s="6" t="s">
        <v>67</v>
      </c>
      <c r="B3568" s="7" t="s">
        <v>9</v>
      </c>
      <c r="C3568" s="8">
        <v>810.30710639332301</v>
      </c>
    </row>
    <row r="3569" spans="1:3" x14ac:dyDescent="0.25">
      <c r="A3569" s="6" t="s">
        <v>67</v>
      </c>
      <c r="B3569" s="7" t="s">
        <v>7</v>
      </c>
      <c r="C3569" s="8">
        <v>211.79709837975219</v>
      </c>
    </row>
    <row r="3570" spans="1:3" x14ac:dyDescent="0.25">
      <c r="A3570" s="6" t="s">
        <v>65</v>
      </c>
      <c r="B3570" s="7" t="s">
        <v>9</v>
      </c>
      <c r="C3570" s="8">
        <v>61.614294516327789</v>
      </c>
    </row>
    <row r="3571" spans="1:3" x14ac:dyDescent="0.25">
      <c r="A3571" s="6" t="s">
        <v>65</v>
      </c>
      <c r="B3571" s="7" t="s">
        <v>7</v>
      </c>
      <c r="C3571" s="8">
        <v>138.63216266173754</v>
      </c>
    </row>
    <row r="3572" spans="1:3" x14ac:dyDescent="0.25">
      <c r="A3572" s="6" t="s">
        <v>67</v>
      </c>
      <c r="B3572" s="7" t="s">
        <v>9</v>
      </c>
      <c r="C3572" s="8">
        <v>39.182463200254155</v>
      </c>
    </row>
    <row r="3573" spans="1:3" x14ac:dyDescent="0.25">
      <c r="A3573" s="6" t="s">
        <v>10</v>
      </c>
      <c r="B3573" s="7" t="s">
        <v>7</v>
      </c>
      <c r="C3573" s="8">
        <v>1.5</v>
      </c>
    </row>
    <row r="3574" spans="1:3" x14ac:dyDescent="0.25">
      <c r="A3574" s="6" t="s">
        <v>65</v>
      </c>
      <c r="B3574" s="7" t="s">
        <v>8</v>
      </c>
      <c r="C3574" s="8">
        <v>128.48020762401552</v>
      </c>
    </row>
    <row r="3575" spans="1:3" x14ac:dyDescent="0.25">
      <c r="A3575" s="6" t="s">
        <v>10</v>
      </c>
      <c r="B3575" s="7" t="s">
        <v>9</v>
      </c>
      <c r="C3575" s="8">
        <v>822.60113058299385</v>
      </c>
    </row>
    <row r="3576" spans="1:3" x14ac:dyDescent="0.25">
      <c r="A3576" s="6" t="s">
        <v>67</v>
      </c>
      <c r="B3576" s="7" t="s">
        <v>7</v>
      </c>
      <c r="C3576" s="8">
        <v>211.79709837975219</v>
      </c>
    </row>
    <row r="3577" spans="1:3" x14ac:dyDescent="0.25">
      <c r="A3577" s="6" t="s">
        <v>68</v>
      </c>
      <c r="B3577" s="7" t="s">
        <v>7</v>
      </c>
      <c r="C3577" s="8">
        <v>91.585994669695125</v>
      </c>
    </row>
    <row r="3578" spans="1:3" x14ac:dyDescent="0.25">
      <c r="A3578" s="6" t="s">
        <v>66</v>
      </c>
      <c r="B3578" s="7" t="s">
        <v>7</v>
      </c>
      <c r="C3578" s="8">
        <v>97.934215167548501</v>
      </c>
    </row>
    <row r="3579" spans="1:3" x14ac:dyDescent="0.25">
      <c r="A3579" s="6" t="s">
        <v>68</v>
      </c>
      <c r="B3579" s="7" t="s">
        <v>7</v>
      </c>
      <c r="C3579" s="8">
        <v>54.951596801817075</v>
      </c>
    </row>
    <row r="3580" spans="1:3" x14ac:dyDescent="0.25">
      <c r="A3580" s="6" t="s">
        <v>65</v>
      </c>
      <c r="B3580" s="7" t="s">
        <v>8</v>
      </c>
      <c r="C3580" s="8">
        <v>15.403573629081947</v>
      </c>
    </row>
    <row r="3581" spans="1:3" x14ac:dyDescent="0.25">
      <c r="A3581" s="6" t="s">
        <v>65</v>
      </c>
      <c r="B3581" s="7" t="s">
        <v>7</v>
      </c>
      <c r="C3581" s="8">
        <v>33.887861983980287</v>
      </c>
    </row>
    <row r="3582" spans="1:3" x14ac:dyDescent="0.25">
      <c r="A3582" s="6" t="s">
        <v>66</v>
      </c>
      <c r="B3582" s="7" t="s">
        <v>7</v>
      </c>
      <c r="C3582" s="8">
        <v>28.659611992945326</v>
      </c>
    </row>
    <row r="3583" spans="1:3" x14ac:dyDescent="0.25">
      <c r="A3583" s="6" t="s">
        <v>65</v>
      </c>
      <c r="B3583" s="7" t="s">
        <v>8</v>
      </c>
      <c r="C3583" s="8">
        <v>0</v>
      </c>
    </row>
    <row r="3584" spans="1:3" x14ac:dyDescent="0.25">
      <c r="A3584" s="6" t="s">
        <v>66</v>
      </c>
      <c r="B3584" s="7" t="s">
        <v>7</v>
      </c>
      <c r="C3584" s="8">
        <v>120</v>
      </c>
    </row>
    <row r="3585" spans="1:3" x14ac:dyDescent="0.25">
      <c r="A3585" s="6" t="s">
        <v>66</v>
      </c>
      <c r="B3585" s="7" t="s">
        <v>8</v>
      </c>
      <c r="C3585" s="8">
        <v>132.27513227513228</v>
      </c>
    </row>
    <row r="3586" spans="1:3" x14ac:dyDescent="0.25">
      <c r="A3586" s="6" t="s">
        <v>66</v>
      </c>
      <c r="B3586" s="7" t="s">
        <v>7</v>
      </c>
      <c r="C3586" s="8">
        <v>220.45855379188714</v>
      </c>
    </row>
    <row r="3587" spans="1:3" x14ac:dyDescent="0.25">
      <c r="A3587" s="6" t="s">
        <v>66</v>
      </c>
      <c r="B3587" s="7" t="s">
        <v>8</v>
      </c>
      <c r="C3587" s="8">
        <v>55.114638447971785</v>
      </c>
    </row>
    <row r="3588" spans="1:3" x14ac:dyDescent="0.25">
      <c r="A3588" s="6" t="s">
        <v>66</v>
      </c>
      <c r="B3588" s="7" t="s">
        <v>8</v>
      </c>
      <c r="C3588" s="8">
        <v>44.091710758377424</v>
      </c>
    </row>
    <row r="3589" spans="1:3" x14ac:dyDescent="0.25">
      <c r="A3589" s="6" t="s">
        <v>66</v>
      </c>
      <c r="B3589" s="7" t="s">
        <v>8</v>
      </c>
      <c r="C3589" s="8">
        <v>44.091710758377424</v>
      </c>
    </row>
    <row r="3590" spans="1:3" x14ac:dyDescent="0.25">
      <c r="A3590" s="6" t="s">
        <v>66</v>
      </c>
      <c r="B3590" s="7" t="s">
        <v>8</v>
      </c>
      <c r="C3590" s="8">
        <v>44.091710758377424</v>
      </c>
    </row>
    <row r="3591" spans="1:3" x14ac:dyDescent="0.25">
      <c r="A3591" s="6" t="s">
        <v>66</v>
      </c>
      <c r="B3591" s="7" t="s">
        <v>8</v>
      </c>
      <c r="C3591" s="8">
        <v>55.114638447971785</v>
      </c>
    </row>
    <row r="3592" spans="1:3" x14ac:dyDescent="0.25">
      <c r="A3592" s="6" t="s">
        <v>66</v>
      </c>
      <c r="B3592" s="7" t="s">
        <v>8</v>
      </c>
      <c r="C3592" s="8">
        <v>55.114638447971785</v>
      </c>
    </row>
    <row r="3593" spans="1:3" x14ac:dyDescent="0.25">
      <c r="A3593" s="6" t="s">
        <v>65</v>
      </c>
      <c r="B3593" s="7" t="s">
        <v>9</v>
      </c>
      <c r="C3593" s="8">
        <v>84.719654959950716</v>
      </c>
    </row>
    <row r="3594" spans="1:3" x14ac:dyDescent="0.25">
      <c r="A3594" s="6" t="s">
        <v>65</v>
      </c>
      <c r="B3594" s="7" t="s">
        <v>9</v>
      </c>
      <c r="C3594" s="8">
        <v>308.07147258163894</v>
      </c>
    </row>
    <row r="3595" spans="1:3" x14ac:dyDescent="0.25">
      <c r="A3595" s="6" t="s">
        <v>65</v>
      </c>
      <c r="B3595" s="7" t="s">
        <v>8</v>
      </c>
      <c r="C3595" s="8">
        <v>30.807147258163894</v>
      </c>
    </row>
    <row r="3596" spans="1:3" x14ac:dyDescent="0.25">
      <c r="A3596" s="6" t="s">
        <v>67</v>
      </c>
      <c r="B3596" s="7" t="s">
        <v>9</v>
      </c>
      <c r="C3596" s="8">
        <v>158.84782378481412</v>
      </c>
    </row>
    <row r="3597" spans="1:3" x14ac:dyDescent="0.25">
      <c r="A3597" s="6" t="s">
        <v>66</v>
      </c>
      <c r="B3597" s="7" t="s">
        <v>8</v>
      </c>
      <c r="C3597" s="8">
        <v>132.27513227513228</v>
      </c>
    </row>
    <row r="3598" spans="1:3" x14ac:dyDescent="0.25">
      <c r="A3598" s="6" t="s">
        <v>10</v>
      </c>
      <c r="B3598" s="7" t="s">
        <v>7</v>
      </c>
      <c r="C3598" s="8">
        <v>97.767638911520294</v>
      </c>
    </row>
    <row r="3599" spans="1:3" x14ac:dyDescent="0.25">
      <c r="A3599" s="6" t="s">
        <v>65</v>
      </c>
      <c r="B3599" s="7" t="s">
        <v>8</v>
      </c>
      <c r="C3599" s="8">
        <v>277.26432532347508</v>
      </c>
    </row>
    <row r="3600" spans="1:3" x14ac:dyDescent="0.25">
      <c r="A3600" s="6" t="s">
        <v>66</v>
      </c>
      <c r="B3600" s="7" t="s">
        <v>7</v>
      </c>
      <c r="C3600" s="8">
        <v>36.081018518518519</v>
      </c>
    </row>
    <row r="3601" spans="1:3" x14ac:dyDescent="0.25">
      <c r="A3601" s="6" t="s">
        <v>65</v>
      </c>
      <c r="B3601" s="7" t="s">
        <v>7</v>
      </c>
      <c r="C3601" s="8">
        <v>34.470872113064452</v>
      </c>
    </row>
    <row r="3602" spans="1:3" x14ac:dyDescent="0.25">
      <c r="A3602" s="6" t="s">
        <v>65</v>
      </c>
      <c r="B3602" s="7" t="s">
        <v>7</v>
      </c>
      <c r="C3602" s="8">
        <v>17.235436056532226</v>
      </c>
    </row>
    <row r="3603" spans="1:3" x14ac:dyDescent="0.25">
      <c r="A3603" s="6" t="s">
        <v>67</v>
      </c>
      <c r="B3603" s="7" t="s">
        <v>9</v>
      </c>
      <c r="C3603" s="8">
        <v>105.89854918987609</v>
      </c>
    </row>
    <row r="3604" spans="1:3" x14ac:dyDescent="0.25">
      <c r="A3604" s="6" t="s">
        <v>65</v>
      </c>
      <c r="B3604" s="7" t="s">
        <v>7</v>
      </c>
      <c r="C3604" s="8">
        <v>46.210720887245841</v>
      </c>
    </row>
    <row r="3605" spans="1:3" x14ac:dyDescent="0.25">
      <c r="A3605" s="6" t="s">
        <v>67</v>
      </c>
      <c r="B3605" s="7" t="s">
        <v>7</v>
      </c>
      <c r="C3605" s="8">
        <v>40.515355319666149</v>
      </c>
    </row>
    <row r="3606" spans="1:3" x14ac:dyDescent="0.25">
      <c r="A3606" s="6" t="s">
        <v>10</v>
      </c>
      <c r="B3606" s="7" t="s">
        <v>7</v>
      </c>
      <c r="C3606" s="8">
        <v>50</v>
      </c>
    </row>
    <row r="3607" spans="1:3" x14ac:dyDescent="0.25">
      <c r="A3607" s="6" t="s">
        <v>66</v>
      </c>
      <c r="B3607" s="7" t="s">
        <v>9</v>
      </c>
      <c r="C3607" s="8">
        <v>110.22927689594357</v>
      </c>
    </row>
    <row r="3608" spans="1:3" x14ac:dyDescent="0.25">
      <c r="A3608" s="6" t="s">
        <v>65</v>
      </c>
      <c r="B3608" s="7" t="s">
        <v>9</v>
      </c>
      <c r="C3608" s="8">
        <v>308.07147258163894</v>
      </c>
    </row>
    <row r="3609" spans="1:3" x14ac:dyDescent="0.25">
      <c r="A3609" s="6" t="s">
        <v>65</v>
      </c>
      <c r="B3609" s="7" t="s">
        <v>8</v>
      </c>
      <c r="C3609" s="8">
        <v>92.421441774491683</v>
      </c>
    </row>
    <row r="3610" spans="1:3" x14ac:dyDescent="0.25">
      <c r="A3610" s="6" t="s">
        <v>65</v>
      </c>
      <c r="B3610" s="7" t="s">
        <v>7</v>
      </c>
      <c r="C3610" s="8">
        <v>25.053640486683026</v>
      </c>
    </row>
    <row r="3611" spans="1:3" x14ac:dyDescent="0.25">
      <c r="A3611" s="6" t="s">
        <v>65</v>
      </c>
      <c r="B3611" s="7" t="s">
        <v>8</v>
      </c>
      <c r="C3611" s="8">
        <v>9.2421441774491679</v>
      </c>
    </row>
    <row r="3612" spans="1:3" x14ac:dyDescent="0.25">
      <c r="A3612" s="6" t="s">
        <v>66</v>
      </c>
      <c r="B3612" s="7" t="s">
        <v>9</v>
      </c>
      <c r="C3612" s="8">
        <v>121.25220458553792</v>
      </c>
    </row>
    <row r="3613" spans="1:3" x14ac:dyDescent="0.25">
      <c r="A3613" s="6" t="s">
        <v>66</v>
      </c>
      <c r="B3613" s="7" t="s">
        <v>7</v>
      </c>
      <c r="C3613" s="8">
        <v>97.934215167548501</v>
      </c>
    </row>
    <row r="3614" spans="1:3" x14ac:dyDescent="0.25">
      <c r="A3614" s="6" t="s">
        <v>66</v>
      </c>
      <c r="B3614" s="7" t="s">
        <v>8</v>
      </c>
      <c r="C3614" s="8">
        <v>44.091710758377424</v>
      </c>
    </row>
    <row r="3615" spans="1:3" x14ac:dyDescent="0.25">
      <c r="A3615" s="6" t="s">
        <v>66</v>
      </c>
      <c r="B3615" s="7" t="s">
        <v>8</v>
      </c>
      <c r="C3615" s="8">
        <v>44.091710758377424</v>
      </c>
    </row>
    <row r="3616" spans="1:3" x14ac:dyDescent="0.25">
      <c r="A3616" s="6" t="s">
        <v>66</v>
      </c>
      <c r="B3616" s="7" t="s">
        <v>8</v>
      </c>
      <c r="C3616" s="8">
        <v>44.091710758377424</v>
      </c>
    </row>
    <row r="3617" spans="1:3" x14ac:dyDescent="0.25">
      <c r="A3617" s="6" t="s">
        <v>66</v>
      </c>
      <c r="B3617" s="7" t="s">
        <v>8</v>
      </c>
      <c r="C3617" s="8">
        <v>44.091710758377424</v>
      </c>
    </row>
    <row r="3618" spans="1:3" x14ac:dyDescent="0.25">
      <c r="A3618" s="6" t="s">
        <v>65</v>
      </c>
      <c r="B3618" s="7" t="s">
        <v>11</v>
      </c>
      <c r="C3618" s="8">
        <v>646.95009242144181</v>
      </c>
    </row>
    <row r="3619" spans="1:3" x14ac:dyDescent="0.25">
      <c r="A3619" s="6" t="s">
        <v>66</v>
      </c>
      <c r="B3619" s="7" t="s">
        <v>7</v>
      </c>
      <c r="C3619" s="8">
        <v>587.60582010582004</v>
      </c>
    </row>
    <row r="3620" spans="1:3" x14ac:dyDescent="0.25">
      <c r="A3620" s="6" t="s">
        <v>65</v>
      </c>
      <c r="B3620" s="7" t="s">
        <v>8</v>
      </c>
      <c r="C3620" s="8">
        <v>61.614294516327789</v>
      </c>
    </row>
    <row r="3621" spans="1:3" x14ac:dyDescent="0.25">
      <c r="A3621" s="6" t="s">
        <v>10</v>
      </c>
      <c r="B3621" s="7" t="s">
        <v>9</v>
      </c>
      <c r="C3621" s="8">
        <v>16.452022611659878</v>
      </c>
    </row>
    <row r="3622" spans="1:3" x14ac:dyDescent="0.25">
      <c r="A3622" s="6" t="s">
        <v>65</v>
      </c>
      <c r="B3622" s="7" t="s">
        <v>8</v>
      </c>
      <c r="C3622" s="8">
        <v>61.614294516327789</v>
      </c>
    </row>
    <row r="3623" spans="1:3" x14ac:dyDescent="0.25">
      <c r="A3623" s="6" t="s">
        <v>10</v>
      </c>
      <c r="B3623" s="7" t="s">
        <v>8</v>
      </c>
      <c r="C3623" s="8">
        <v>9.8712135669959267</v>
      </c>
    </row>
    <row r="3624" spans="1:3" x14ac:dyDescent="0.25">
      <c r="A3624" s="6" t="s">
        <v>10</v>
      </c>
      <c r="B3624" s="7" t="s">
        <v>7</v>
      </c>
      <c r="C3624" s="8">
        <v>308.21426930674875</v>
      </c>
    </row>
    <row r="3625" spans="1:3" x14ac:dyDescent="0.25">
      <c r="A3625" s="6" t="s">
        <v>65</v>
      </c>
      <c r="B3625" s="7" t="s">
        <v>7</v>
      </c>
      <c r="C3625" s="8">
        <v>77.017868145409736</v>
      </c>
    </row>
    <row r="3626" spans="1:3" x14ac:dyDescent="0.25">
      <c r="A3626" s="6" t="s">
        <v>68</v>
      </c>
      <c r="B3626" s="7" t="s">
        <v>7</v>
      </c>
      <c r="C3626" s="8">
        <v>119.06179307060366</v>
      </c>
    </row>
    <row r="3627" spans="1:3" x14ac:dyDescent="0.25">
      <c r="A3627" s="6" t="s">
        <v>65</v>
      </c>
      <c r="B3627" s="7" t="s">
        <v>8</v>
      </c>
      <c r="C3627" s="8">
        <v>154.03573629081947</v>
      </c>
    </row>
    <row r="3628" spans="1:3" x14ac:dyDescent="0.25">
      <c r="A3628" s="6" t="s">
        <v>65</v>
      </c>
      <c r="B3628" s="7" t="s">
        <v>8</v>
      </c>
      <c r="C3628" s="8">
        <v>46.210720887245841</v>
      </c>
    </row>
    <row r="3629" spans="1:3" x14ac:dyDescent="0.25">
      <c r="A3629" s="6" t="s">
        <v>65</v>
      </c>
      <c r="B3629" s="7" t="s">
        <v>8</v>
      </c>
      <c r="C3629" s="8">
        <v>46.210720887245841</v>
      </c>
    </row>
    <row r="3630" spans="1:3" x14ac:dyDescent="0.25">
      <c r="A3630" s="6" t="s">
        <v>65</v>
      </c>
      <c r="B3630" s="7" t="s">
        <v>8</v>
      </c>
      <c r="C3630" s="8">
        <v>770.17868145409739</v>
      </c>
    </row>
    <row r="3631" spans="1:3" x14ac:dyDescent="0.25">
      <c r="A3631" s="6" t="s">
        <v>68</v>
      </c>
      <c r="B3631" s="7" t="s">
        <v>9</v>
      </c>
      <c r="C3631" s="8">
        <v>13.737899200454269</v>
      </c>
    </row>
    <row r="3632" spans="1:3" x14ac:dyDescent="0.25">
      <c r="A3632" s="6" t="s">
        <v>68</v>
      </c>
      <c r="B3632" s="7" t="s">
        <v>9</v>
      </c>
      <c r="C3632" s="8">
        <v>27.475798400908538</v>
      </c>
    </row>
    <row r="3633" spans="1:3" x14ac:dyDescent="0.25">
      <c r="A3633" s="6" t="s">
        <v>67</v>
      </c>
      <c r="B3633" s="7" t="s">
        <v>7</v>
      </c>
      <c r="C3633" s="8">
        <v>10.58985491898761</v>
      </c>
    </row>
    <row r="3634" spans="1:3" x14ac:dyDescent="0.25">
      <c r="A3634" s="6" t="s">
        <v>65</v>
      </c>
      <c r="B3634" s="7" t="s">
        <v>7</v>
      </c>
      <c r="C3634" s="8">
        <v>44.968072668405433</v>
      </c>
    </row>
    <row r="3635" spans="1:3" x14ac:dyDescent="0.25">
      <c r="A3635" s="6" t="s">
        <v>10</v>
      </c>
      <c r="B3635" s="7" t="s">
        <v>7</v>
      </c>
      <c r="C3635" s="8">
        <v>22.812449079354735</v>
      </c>
    </row>
    <row r="3636" spans="1:3" x14ac:dyDescent="0.25">
      <c r="A3636" s="6" t="s">
        <v>65</v>
      </c>
      <c r="B3636" s="7" t="s">
        <v>7</v>
      </c>
      <c r="C3636" s="8">
        <v>3.4470872113064459</v>
      </c>
    </row>
    <row r="3637" spans="1:3" x14ac:dyDescent="0.25">
      <c r="A3637" s="6" t="s">
        <v>65</v>
      </c>
      <c r="B3637" s="7" t="s">
        <v>7</v>
      </c>
      <c r="C3637" s="8">
        <v>184.84288354898337</v>
      </c>
    </row>
    <row r="3638" spans="1:3" x14ac:dyDescent="0.25">
      <c r="A3638" s="6" t="s">
        <v>65</v>
      </c>
      <c r="B3638" s="7" t="s">
        <v>7</v>
      </c>
      <c r="C3638" s="8">
        <v>30.807147258163894</v>
      </c>
    </row>
    <row r="3639" spans="1:3" x14ac:dyDescent="0.25">
      <c r="A3639" s="6" t="s">
        <v>65</v>
      </c>
      <c r="B3639" s="7" t="s">
        <v>7</v>
      </c>
      <c r="C3639" s="8">
        <v>15.403573629081947</v>
      </c>
    </row>
    <row r="3640" spans="1:3" x14ac:dyDescent="0.25">
      <c r="A3640" s="6" t="s">
        <v>65</v>
      </c>
      <c r="B3640" s="7" t="s">
        <v>7</v>
      </c>
      <c r="C3640" s="8">
        <v>30.807147258163894</v>
      </c>
    </row>
    <row r="3641" spans="1:3" x14ac:dyDescent="0.25">
      <c r="A3641" s="6" t="s">
        <v>65</v>
      </c>
      <c r="B3641" s="7" t="s">
        <v>7</v>
      </c>
      <c r="C3641" s="8">
        <v>30.807147258163894</v>
      </c>
    </row>
    <row r="3642" spans="1:3" x14ac:dyDescent="0.25">
      <c r="A3642" s="6" t="s">
        <v>66</v>
      </c>
      <c r="B3642" s="7" t="s">
        <v>8</v>
      </c>
      <c r="C3642" s="8">
        <v>132.27513227513228</v>
      </c>
    </row>
    <row r="3643" spans="1:3" x14ac:dyDescent="0.25">
      <c r="A3643" s="6" t="s">
        <v>67</v>
      </c>
      <c r="B3643" s="7" t="s">
        <v>7</v>
      </c>
      <c r="C3643" s="8">
        <v>211.79709837975219</v>
      </c>
    </row>
    <row r="3644" spans="1:3" x14ac:dyDescent="0.25">
      <c r="A3644" s="6" t="s">
        <v>67</v>
      </c>
      <c r="B3644" s="7" t="s">
        <v>8</v>
      </c>
      <c r="C3644" s="8">
        <v>211.79709837975219</v>
      </c>
    </row>
    <row r="3645" spans="1:3" x14ac:dyDescent="0.25">
      <c r="A3645" s="6" t="s">
        <v>65</v>
      </c>
      <c r="B3645" s="7" t="s">
        <v>7</v>
      </c>
      <c r="C3645" s="8">
        <v>15.403573629081947</v>
      </c>
    </row>
    <row r="3646" spans="1:3" x14ac:dyDescent="0.25">
      <c r="A3646" s="6" t="s">
        <v>65</v>
      </c>
      <c r="B3646" s="7" t="s">
        <v>7</v>
      </c>
      <c r="C3646" s="8">
        <v>15.403573629081947</v>
      </c>
    </row>
    <row r="3647" spans="1:3" x14ac:dyDescent="0.25">
      <c r="A3647" s="6" t="s">
        <v>67</v>
      </c>
      <c r="B3647" s="7" t="s">
        <v>7</v>
      </c>
      <c r="C3647" s="8">
        <v>105.89854918987609</v>
      </c>
    </row>
    <row r="3648" spans="1:3" x14ac:dyDescent="0.25">
      <c r="A3648" s="6" t="s">
        <v>65</v>
      </c>
      <c r="B3648" s="7" t="s">
        <v>7</v>
      </c>
      <c r="C3648" s="8">
        <v>104.74430067775724</v>
      </c>
    </row>
    <row r="3649" spans="1:3" x14ac:dyDescent="0.25">
      <c r="A3649" s="6" t="s">
        <v>65</v>
      </c>
      <c r="B3649" s="7" t="s">
        <v>7</v>
      </c>
      <c r="C3649" s="8">
        <v>15.403573629081947</v>
      </c>
    </row>
    <row r="3650" spans="1:3" x14ac:dyDescent="0.25">
      <c r="A3650" s="6" t="s">
        <v>65</v>
      </c>
      <c r="B3650" s="7" t="s">
        <v>7</v>
      </c>
      <c r="C3650" s="8">
        <v>15.403573629081947</v>
      </c>
    </row>
    <row r="3651" spans="1:3" x14ac:dyDescent="0.25">
      <c r="A3651" s="6" t="s">
        <v>65</v>
      </c>
      <c r="B3651" s="7" t="s">
        <v>7</v>
      </c>
      <c r="C3651" s="8">
        <v>15.403573629081947</v>
      </c>
    </row>
    <row r="3652" spans="1:3" x14ac:dyDescent="0.25">
      <c r="A3652" s="6" t="s">
        <v>65</v>
      </c>
      <c r="B3652" s="7" t="s">
        <v>7</v>
      </c>
      <c r="C3652" s="8">
        <v>15.403573629081947</v>
      </c>
    </row>
    <row r="3653" spans="1:3" x14ac:dyDescent="0.25">
      <c r="A3653" s="6" t="s">
        <v>65</v>
      </c>
      <c r="B3653" s="7" t="s">
        <v>7</v>
      </c>
      <c r="C3653" s="8">
        <v>15.403573629081947</v>
      </c>
    </row>
    <row r="3654" spans="1:3" x14ac:dyDescent="0.25">
      <c r="A3654" s="6" t="s">
        <v>65</v>
      </c>
      <c r="B3654" s="7" t="s">
        <v>7</v>
      </c>
      <c r="C3654" s="8">
        <v>15.403573629081947</v>
      </c>
    </row>
    <row r="3655" spans="1:3" x14ac:dyDescent="0.25">
      <c r="A3655" s="6" t="s">
        <v>65</v>
      </c>
      <c r="B3655" s="7" t="s">
        <v>7</v>
      </c>
      <c r="C3655" s="8">
        <v>15.403573629081947</v>
      </c>
    </row>
    <row r="3656" spans="1:3" x14ac:dyDescent="0.25">
      <c r="A3656" s="6" t="s">
        <v>67</v>
      </c>
      <c r="B3656" s="7" t="s">
        <v>8</v>
      </c>
      <c r="C3656" s="8">
        <v>105.89854918987609</v>
      </c>
    </row>
    <row r="3657" spans="1:3" x14ac:dyDescent="0.25">
      <c r="A3657" s="6" t="s">
        <v>65</v>
      </c>
      <c r="B3657" s="7" t="s">
        <v>7</v>
      </c>
      <c r="C3657" s="8">
        <v>15.403573629081947</v>
      </c>
    </row>
    <row r="3658" spans="1:3" x14ac:dyDescent="0.25">
      <c r="A3658" s="6" t="s">
        <v>67</v>
      </c>
      <c r="B3658" s="7" t="s">
        <v>9</v>
      </c>
      <c r="C3658" s="8">
        <v>10.58985491898761</v>
      </c>
    </row>
    <row r="3659" spans="1:3" x14ac:dyDescent="0.25">
      <c r="A3659" s="6" t="s">
        <v>65</v>
      </c>
      <c r="B3659" s="7" t="s">
        <v>7</v>
      </c>
      <c r="C3659" s="8">
        <v>62.84658040665434</v>
      </c>
    </row>
    <row r="3660" spans="1:3" x14ac:dyDescent="0.25">
      <c r="A3660" s="6" t="s">
        <v>65</v>
      </c>
      <c r="B3660" s="7" t="s">
        <v>7</v>
      </c>
      <c r="C3660" s="8">
        <v>15.403573629081947</v>
      </c>
    </row>
    <row r="3661" spans="1:3" x14ac:dyDescent="0.25">
      <c r="A3661" s="6" t="s">
        <v>65</v>
      </c>
      <c r="B3661" s="7" t="s">
        <v>7</v>
      </c>
      <c r="C3661" s="8">
        <v>15.403573629081947</v>
      </c>
    </row>
    <row r="3662" spans="1:3" x14ac:dyDescent="0.25">
      <c r="A3662" s="6" t="s">
        <v>65</v>
      </c>
      <c r="B3662" s="7" t="s">
        <v>7</v>
      </c>
      <c r="C3662" s="8">
        <v>15.403573629081947</v>
      </c>
    </row>
    <row r="3663" spans="1:3" x14ac:dyDescent="0.25">
      <c r="A3663" s="6" t="s">
        <v>65</v>
      </c>
      <c r="B3663" s="7" t="s">
        <v>7</v>
      </c>
      <c r="C3663" s="8">
        <v>15.403573629081947</v>
      </c>
    </row>
    <row r="3664" spans="1:3" x14ac:dyDescent="0.25">
      <c r="A3664" s="6" t="s">
        <v>65</v>
      </c>
      <c r="B3664" s="7" t="s">
        <v>7</v>
      </c>
      <c r="C3664" s="8">
        <v>15.403573629081947</v>
      </c>
    </row>
    <row r="3665" spans="1:3" x14ac:dyDescent="0.25">
      <c r="A3665" s="6" t="s">
        <v>65</v>
      </c>
      <c r="B3665" s="7" t="s">
        <v>7</v>
      </c>
      <c r="C3665" s="8">
        <v>15.403573629081947</v>
      </c>
    </row>
    <row r="3666" spans="1:3" x14ac:dyDescent="0.25">
      <c r="A3666" s="6" t="s">
        <v>65</v>
      </c>
      <c r="B3666" s="7" t="s">
        <v>7</v>
      </c>
      <c r="C3666" s="8">
        <v>15.403573629081947</v>
      </c>
    </row>
    <row r="3667" spans="1:3" x14ac:dyDescent="0.25">
      <c r="A3667" s="6" t="s">
        <v>65</v>
      </c>
      <c r="B3667" s="7" t="s">
        <v>7</v>
      </c>
      <c r="C3667" s="8">
        <v>15.403573629081947</v>
      </c>
    </row>
    <row r="3668" spans="1:3" x14ac:dyDescent="0.25">
      <c r="A3668" s="6" t="s">
        <v>10</v>
      </c>
      <c r="B3668" s="7" t="s">
        <v>7</v>
      </c>
      <c r="C3668" s="8">
        <v>58.660583346912176</v>
      </c>
    </row>
    <row r="3669" spans="1:3" x14ac:dyDescent="0.25">
      <c r="A3669" s="6" t="s">
        <v>65</v>
      </c>
      <c r="B3669" s="7" t="s">
        <v>7</v>
      </c>
      <c r="C3669" s="8">
        <v>15.403573629081947</v>
      </c>
    </row>
    <row r="3670" spans="1:3" x14ac:dyDescent="0.25">
      <c r="A3670" s="6" t="s">
        <v>66</v>
      </c>
      <c r="B3670" s="7" t="s">
        <v>7</v>
      </c>
      <c r="C3670" s="8">
        <v>239.35185185185185</v>
      </c>
    </row>
    <row r="3671" spans="1:3" x14ac:dyDescent="0.25">
      <c r="A3671" s="6" t="s">
        <v>67</v>
      </c>
      <c r="B3671" s="7" t="s">
        <v>9</v>
      </c>
      <c r="C3671" s="8">
        <v>7.4128984432913265</v>
      </c>
    </row>
    <row r="3672" spans="1:3" x14ac:dyDescent="0.25">
      <c r="A3672" s="6" t="s">
        <v>65</v>
      </c>
      <c r="B3672" s="7" t="s">
        <v>7</v>
      </c>
      <c r="C3672" s="8">
        <v>15.403573629081947</v>
      </c>
    </row>
    <row r="3673" spans="1:3" x14ac:dyDescent="0.25">
      <c r="A3673" s="6" t="s">
        <v>65</v>
      </c>
      <c r="B3673" s="7" t="s">
        <v>7</v>
      </c>
      <c r="C3673" s="8">
        <v>15.403573629081947</v>
      </c>
    </row>
    <row r="3674" spans="1:3" x14ac:dyDescent="0.25">
      <c r="A3674" s="6" t="s">
        <v>65</v>
      </c>
      <c r="B3674" s="7" t="s">
        <v>7</v>
      </c>
      <c r="C3674" s="8">
        <v>53.912507701786815</v>
      </c>
    </row>
    <row r="3675" spans="1:3" x14ac:dyDescent="0.25">
      <c r="A3675" s="6" t="s">
        <v>67</v>
      </c>
      <c r="B3675" s="7" t="s">
        <v>7</v>
      </c>
      <c r="C3675" s="8">
        <v>52.949274594938046</v>
      </c>
    </row>
    <row r="3676" spans="1:3" x14ac:dyDescent="0.25">
      <c r="A3676" s="6" t="s">
        <v>66</v>
      </c>
      <c r="B3676" s="7" t="s">
        <v>8</v>
      </c>
      <c r="C3676" s="8">
        <v>0.66137566137566139</v>
      </c>
    </row>
    <row r="3677" spans="1:3" x14ac:dyDescent="0.25">
      <c r="A3677" s="6" t="s">
        <v>68</v>
      </c>
      <c r="B3677" s="7" t="s">
        <v>7</v>
      </c>
      <c r="C3677" s="8">
        <v>54.951596801817075</v>
      </c>
    </row>
    <row r="3678" spans="1:3" x14ac:dyDescent="0.25">
      <c r="A3678" s="6" t="s">
        <v>66</v>
      </c>
      <c r="B3678" s="7" t="s">
        <v>7</v>
      </c>
      <c r="C3678" s="8">
        <v>110.22927689594357</v>
      </c>
    </row>
    <row r="3679" spans="1:3" x14ac:dyDescent="0.25">
      <c r="A3679" s="6" t="s">
        <v>65</v>
      </c>
      <c r="B3679" s="7" t="s">
        <v>7</v>
      </c>
      <c r="C3679" s="8">
        <v>15.403573629081947</v>
      </c>
    </row>
    <row r="3680" spans="1:3" x14ac:dyDescent="0.25">
      <c r="A3680" s="6" t="s">
        <v>65</v>
      </c>
      <c r="B3680" s="7" t="s">
        <v>7</v>
      </c>
      <c r="C3680" s="8">
        <v>161.32368148914165</v>
      </c>
    </row>
    <row r="3681" spans="1:3" x14ac:dyDescent="0.25">
      <c r="A3681" s="6" t="s">
        <v>65</v>
      </c>
      <c r="B3681" s="7" t="s">
        <v>7</v>
      </c>
      <c r="C3681" s="8">
        <v>15.403573629081947</v>
      </c>
    </row>
    <row r="3682" spans="1:3" x14ac:dyDescent="0.25">
      <c r="A3682" s="6" t="s">
        <v>10</v>
      </c>
      <c r="B3682" s="7" t="s">
        <v>7</v>
      </c>
      <c r="C3682" s="8">
        <v>20.106240834283852</v>
      </c>
    </row>
    <row r="3683" spans="1:3" x14ac:dyDescent="0.25">
      <c r="A3683" s="6" t="s">
        <v>66</v>
      </c>
      <c r="B3683" s="7" t="s">
        <v>7</v>
      </c>
      <c r="C3683" s="8">
        <v>130</v>
      </c>
    </row>
    <row r="3684" spans="1:3" x14ac:dyDescent="0.25">
      <c r="A3684" s="6" t="s">
        <v>10</v>
      </c>
      <c r="B3684" s="7" t="s">
        <v>8</v>
      </c>
      <c r="C3684" s="8">
        <v>200.60985395602631</v>
      </c>
    </row>
    <row r="3685" spans="1:3" x14ac:dyDescent="0.25">
      <c r="A3685" s="6" t="s">
        <v>66</v>
      </c>
      <c r="B3685" s="7" t="s">
        <v>7</v>
      </c>
      <c r="C3685" s="8">
        <v>489.63844797178132</v>
      </c>
    </row>
    <row r="3686" spans="1:3" x14ac:dyDescent="0.25">
      <c r="A3686" s="6" t="s">
        <v>65</v>
      </c>
      <c r="B3686" s="7" t="s">
        <v>7</v>
      </c>
      <c r="C3686" s="8">
        <v>92.421441774491683</v>
      </c>
    </row>
    <row r="3687" spans="1:3" x14ac:dyDescent="0.25">
      <c r="A3687" s="6" t="s">
        <v>10</v>
      </c>
      <c r="B3687" s="7" t="s">
        <v>8</v>
      </c>
      <c r="C3687" s="8">
        <v>40.121970791205264</v>
      </c>
    </row>
    <row r="3688" spans="1:3" x14ac:dyDescent="0.25">
      <c r="A3688" s="6" t="s">
        <v>65</v>
      </c>
      <c r="B3688" s="7" t="s">
        <v>8</v>
      </c>
      <c r="C3688" s="8">
        <v>15.403573629081947</v>
      </c>
    </row>
    <row r="3689" spans="1:3" x14ac:dyDescent="0.25">
      <c r="A3689" s="6" t="s">
        <v>65</v>
      </c>
      <c r="B3689" s="7" t="s">
        <v>7</v>
      </c>
      <c r="C3689" s="8">
        <v>92.421441774491683</v>
      </c>
    </row>
    <row r="3690" spans="1:3" x14ac:dyDescent="0.25">
      <c r="A3690" s="6" t="s">
        <v>65</v>
      </c>
      <c r="B3690" s="7" t="s">
        <v>7</v>
      </c>
      <c r="C3690" s="8">
        <v>15.403573629081947</v>
      </c>
    </row>
    <row r="3691" spans="1:3" x14ac:dyDescent="0.25">
      <c r="A3691" s="6" t="s">
        <v>65</v>
      </c>
      <c r="B3691" s="7" t="s">
        <v>7</v>
      </c>
      <c r="C3691" s="8">
        <v>15.403573629081947</v>
      </c>
    </row>
    <row r="3692" spans="1:3" x14ac:dyDescent="0.25">
      <c r="A3692" s="6" t="s">
        <v>65</v>
      </c>
      <c r="B3692" s="7" t="s">
        <v>7</v>
      </c>
      <c r="C3692" s="8">
        <v>15.403573629081947</v>
      </c>
    </row>
    <row r="3693" spans="1:3" x14ac:dyDescent="0.25">
      <c r="A3693" s="6" t="s">
        <v>66</v>
      </c>
      <c r="B3693" s="7" t="s">
        <v>8</v>
      </c>
      <c r="C3693" s="8">
        <v>66.137566137566139</v>
      </c>
    </row>
    <row r="3694" spans="1:3" x14ac:dyDescent="0.25">
      <c r="A3694" s="6" t="s">
        <v>67</v>
      </c>
      <c r="B3694" s="7" t="s">
        <v>9</v>
      </c>
      <c r="C3694" s="8">
        <v>370.64492216456637</v>
      </c>
    </row>
    <row r="3695" spans="1:3" x14ac:dyDescent="0.25">
      <c r="A3695" s="6" t="s">
        <v>67</v>
      </c>
      <c r="B3695" s="7" t="s">
        <v>7</v>
      </c>
      <c r="C3695" s="8">
        <v>32.412284255732921</v>
      </c>
    </row>
    <row r="3696" spans="1:3" x14ac:dyDescent="0.25">
      <c r="A3696" s="6" t="s">
        <v>66</v>
      </c>
      <c r="B3696" s="7" t="s">
        <v>7</v>
      </c>
      <c r="C3696" s="8">
        <v>661.37566137566137</v>
      </c>
    </row>
    <row r="3697" spans="1:3" x14ac:dyDescent="0.25">
      <c r="A3697" s="6" t="s">
        <v>65</v>
      </c>
      <c r="B3697" s="7" t="s">
        <v>7</v>
      </c>
      <c r="C3697" s="8">
        <v>15.403573629081947</v>
      </c>
    </row>
    <row r="3698" spans="1:3" x14ac:dyDescent="0.25">
      <c r="A3698" s="6" t="s">
        <v>66</v>
      </c>
      <c r="B3698" s="7" t="s">
        <v>7</v>
      </c>
      <c r="C3698" s="8">
        <v>97.934215167548501</v>
      </c>
    </row>
    <row r="3699" spans="1:3" x14ac:dyDescent="0.25">
      <c r="A3699" s="6" t="s">
        <v>65</v>
      </c>
      <c r="B3699" s="7" t="s">
        <v>7</v>
      </c>
      <c r="C3699" s="8">
        <v>129.26577042399171</v>
      </c>
    </row>
    <row r="3700" spans="1:3" x14ac:dyDescent="0.25">
      <c r="A3700" s="6" t="s">
        <v>67</v>
      </c>
      <c r="B3700" s="7" t="s">
        <v>7</v>
      </c>
      <c r="C3700" s="8">
        <v>20.652335063009637</v>
      </c>
    </row>
    <row r="3701" spans="1:3" x14ac:dyDescent="0.25">
      <c r="A3701" s="6" t="s">
        <v>68</v>
      </c>
      <c r="B3701" s="7" t="s">
        <v>7</v>
      </c>
      <c r="C3701" s="8">
        <v>91.585994669695125</v>
      </c>
    </row>
    <row r="3702" spans="1:3" x14ac:dyDescent="0.25">
      <c r="A3702" s="6" t="s">
        <v>66</v>
      </c>
      <c r="B3702" s="7" t="s">
        <v>8</v>
      </c>
      <c r="C3702" s="8">
        <v>132.27513227513228</v>
      </c>
    </row>
    <row r="3703" spans="1:3" x14ac:dyDescent="0.25">
      <c r="A3703" s="6" t="s">
        <v>65</v>
      </c>
      <c r="B3703" s="7" t="s">
        <v>8</v>
      </c>
      <c r="C3703" s="8">
        <v>17.235436056532226</v>
      </c>
    </row>
    <row r="3704" spans="1:3" x14ac:dyDescent="0.25">
      <c r="A3704" s="6" t="s">
        <v>65</v>
      </c>
      <c r="B3704" s="7" t="s">
        <v>7</v>
      </c>
      <c r="C3704" s="8">
        <v>24.957640172520023</v>
      </c>
    </row>
    <row r="3705" spans="1:3" x14ac:dyDescent="0.25">
      <c r="A3705" s="6" t="s">
        <v>65</v>
      </c>
      <c r="B3705" s="7" t="s">
        <v>7</v>
      </c>
      <c r="C3705" s="8">
        <v>38.508934072704868</v>
      </c>
    </row>
    <row r="3706" spans="1:3" x14ac:dyDescent="0.25">
      <c r="A3706" s="6" t="s">
        <v>66</v>
      </c>
      <c r="B3706" s="7" t="s">
        <v>7</v>
      </c>
      <c r="C3706" s="8">
        <v>165.34391534391534</v>
      </c>
    </row>
    <row r="3707" spans="1:3" x14ac:dyDescent="0.25">
      <c r="A3707" s="6" t="s">
        <v>66</v>
      </c>
      <c r="B3707" s="7" t="s">
        <v>8</v>
      </c>
      <c r="C3707" s="8">
        <v>55.114638447971785</v>
      </c>
    </row>
    <row r="3708" spans="1:3" x14ac:dyDescent="0.25">
      <c r="A3708" s="6" t="s">
        <v>65</v>
      </c>
      <c r="B3708" s="7" t="s">
        <v>7</v>
      </c>
      <c r="C3708" s="8">
        <v>15.403573629081947</v>
      </c>
    </row>
    <row r="3709" spans="1:3" x14ac:dyDescent="0.25">
      <c r="A3709" s="6" t="s">
        <v>65</v>
      </c>
      <c r="B3709" s="7" t="s">
        <v>7</v>
      </c>
      <c r="C3709" s="8">
        <v>15.403573629081947</v>
      </c>
    </row>
    <row r="3710" spans="1:3" x14ac:dyDescent="0.25">
      <c r="A3710" s="6" t="s">
        <v>65</v>
      </c>
      <c r="B3710" s="7" t="s">
        <v>7</v>
      </c>
      <c r="C3710" s="8">
        <v>15.403573629081947</v>
      </c>
    </row>
    <row r="3711" spans="1:3" x14ac:dyDescent="0.25">
      <c r="A3711" s="6" t="s">
        <v>65</v>
      </c>
      <c r="B3711" s="7" t="s">
        <v>7</v>
      </c>
      <c r="C3711" s="8">
        <v>15.403573629081947</v>
      </c>
    </row>
    <row r="3712" spans="1:3" x14ac:dyDescent="0.25">
      <c r="A3712" s="6" t="s">
        <v>65</v>
      </c>
      <c r="B3712" s="7" t="s">
        <v>7</v>
      </c>
      <c r="C3712" s="8">
        <v>15.403573629081947</v>
      </c>
    </row>
    <row r="3713" spans="1:3" x14ac:dyDescent="0.25">
      <c r="A3713" s="6" t="s">
        <v>65</v>
      </c>
      <c r="B3713" s="7" t="s">
        <v>7</v>
      </c>
      <c r="C3713" s="8">
        <v>15.403573629081947</v>
      </c>
    </row>
    <row r="3714" spans="1:3" x14ac:dyDescent="0.25">
      <c r="A3714" s="6" t="s">
        <v>66</v>
      </c>
      <c r="B3714" s="7" t="s">
        <v>8</v>
      </c>
      <c r="C3714" s="8">
        <v>110.22927689594357</v>
      </c>
    </row>
    <row r="3715" spans="1:3" x14ac:dyDescent="0.25">
      <c r="A3715" s="6" t="s">
        <v>65</v>
      </c>
      <c r="B3715" s="7" t="s">
        <v>7</v>
      </c>
      <c r="C3715" s="8">
        <v>15.403573629081947</v>
      </c>
    </row>
    <row r="3716" spans="1:3" x14ac:dyDescent="0.25">
      <c r="A3716" s="6" t="s">
        <v>65</v>
      </c>
      <c r="B3716" s="7" t="s">
        <v>7</v>
      </c>
      <c r="C3716" s="8">
        <v>15.403573629081947</v>
      </c>
    </row>
    <row r="3717" spans="1:3" x14ac:dyDescent="0.25">
      <c r="A3717" s="6" t="s">
        <v>65</v>
      </c>
      <c r="B3717" s="7" t="s">
        <v>7</v>
      </c>
      <c r="C3717" s="8">
        <v>15.403573629081947</v>
      </c>
    </row>
    <row r="3718" spans="1:3" x14ac:dyDescent="0.25">
      <c r="A3718" s="6" t="s">
        <v>65</v>
      </c>
      <c r="B3718" s="7" t="s">
        <v>7</v>
      </c>
      <c r="C3718" s="8">
        <v>15.403573629081947</v>
      </c>
    </row>
    <row r="3719" spans="1:3" x14ac:dyDescent="0.25">
      <c r="A3719" s="6" t="s">
        <v>65</v>
      </c>
      <c r="B3719" s="7" t="s">
        <v>7</v>
      </c>
      <c r="C3719" s="8">
        <v>15.403573629081947</v>
      </c>
    </row>
    <row r="3720" spans="1:3" x14ac:dyDescent="0.25">
      <c r="A3720" s="6" t="s">
        <v>65</v>
      </c>
      <c r="B3720" s="7" t="s">
        <v>7</v>
      </c>
      <c r="C3720" s="8">
        <v>15.403573629081947</v>
      </c>
    </row>
    <row r="3721" spans="1:3" x14ac:dyDescent="0.25">
      <c r="A3721" s="6" t="s">
        <v>65</v>
      </c>
      <c r="B3721" s="7" t="s">
        <v>7</v>
      </c>
      <c r="C3721" s="8">
        <v>15.403573629081947</v>
      </c>
    </row>
    <row r="3722" spans="1:3" x14ac:dyDescent="0.25">
      <c r="A3722" s="6" t="s">
        <v>65</v>
      </c>
      <c r="B3722" s="7" t="s">
        <v>7</v>
      </c>
      <c r="C3722" s="8">
        <v>15.403573629081947</v>
      </c>
    </row>
    <row r="3723" spans="1:3" x14ac:dyDescent="0.25">
      <c r="A3723" s="6" t="s">
        <v>65</v>
      </c>
      <c r="B3723" s="7" t="s">
        <v>7</v>
      </c>
      <c r="C3723" s="8">
        <v>15.403573629081947</v>
      </c>
    </row>
    <row r="3724" spans="1:3" x14ac:dyDescent="0.25">
      <c r="A3724" s="6" t="s">
        <v>67</v>
      </c>
      <c r="B3724" s="7" t="s">
        <v>8</v>
      </c>
      <c r="C3724" s="8">
        <v>52.949274594938046</v>
      </c>
    </row>
    <row r="3725" spans="1:3" x14ac:dyDescent="0.25">
      <c r="A3725" s="6" t="s">
        <v>67</v>
      </c>
      <c r="B3725" s="7" t="s">
        <v>8</v>
      </c>
      <c r="C3725" s="8">
        <v>105.89854918987609</v>
      </c>
    </row>
    <row r="3726" spans="1:3" x14ac:dyDescent="0.25">
      <c r="A3726" s="6" t="s">
        <v>67</v>
      </c>
      <c r="B3726" s="7" t="s">
        <v>7</v>
      </c>
      <c r="C3726" s="8">
        <v>10.58985491898761</v>
      </c>
    </row>
    <row r="3727" spans="1:3" x14ac:dyDescent="0.25">
      <c r="A3727" s="6" t="s">
        <v>65</v>
      </c>
      <c r="B3727" s="7" t="s">
        <v>7</v>
      </c>
      <c r="C3727" s="8">
        <v>15.403573629081947</v>
      </c>
    </row>
    <row r="3728" spans="1:3" x14ac:dyDescent="0.25">
      <c r="A3728" s="6" t="s">
        <v>65</v>
      </c>
      <c r="B3728" s="7" t="s">
        <v>7</v>
      </c>
      <c r="C3728" s="8">
        <v>7.7017868145409736</v>
      </c>
    </row>
    <row r="3729" spans="1:3" x14ac:dyDescent="0.25">
      <c r="A3729" s="6" t="s">
        <v>65</v>
      </c>
      <c r="B3729" s="7" t="s">
        <v>7</v>
      </c>
      <c r="C3729" s="8">
        <v>15.403573629081947</v>
      </c>
    </row>
    <row r="3730" spans="1:3" x14ac:dyDescent="0.25">
      <c r="A3730" s="6" t="s">
        <v>65</v>
      </c>
      <c r="B3730" s="7" t="s">
        <v>7</v>
      </c>
      <c r="C3730" s="8">
        <v>15.403573629081947</v>
      </c>
    </row>
    <row r="3731" spans="1:3" x14ac:dyDescent="0.25">
      <c r="A3731" s="6" t="s">
        <v>65</v>
      </c>
      <c r="B3731" s="7" t="s">
        <v>7</v>
      </c>
      <c r="C3731" s="8">
        <v>15.403573629081947</v>
      </c>
    </row>
    <row r="3732" spans="1:3" x14ac:dyDescent="0.25">
      <c r="A3732" s="6" t="s">
        <v>65</v>
      </c>
      <c r="B3732" s="7" t="s">
        <v>7</v>
      </c>
      <c r="C3732" s="8">
        <v>15.403573629081947</v>
      </c>
    </row>
    <row r="3733" spans="1:3" x14ac:dyDescent="0.25">
      <c r="A3733" s="6" t="s">
        <v>65</v>
      </c>
      <c r="B3733" s="7" t="s">
        <v>9</v>
      </c>
      <c r="C3733" s="8">
        <v>1540.3573629081948</v>
      </c>
    </row>
    <row r="3734" spans="1:3" x14ac:dyDescent="0.25">
      <c r="A3734" s="6" t="s">
        <v>65</v>
      </c>
      <c r="B3734" s="7" t="s">
        <v>7</v>
      </c>
      <c r="C3734" s="8">
        <v>15.403573629081947</v>
      </c>
    </row>
    <row r="3735" spans="1:3" x14ac:dyDescent="0.25">
      <c r="A3735" s="6" t="s">
        <v>65</v>
      </c>
      <c r="B3735" s="7" t="s">
        <v>7</v>
      </c>
      <c r="C3735" s="8">
        <v>15.403573629081947</v>
      </c>
    </row>
    <row r="3736" spans="1:3" x14ac:dyDescent="0.25">
      <c r="A3736" s="6" t="s">
        <v>65</v>
      </c>
      <c r="B3736" s="7" t="s">
        <v>7</v>
      </c>
      <c r="C3736" s="8">
        <v>15.403573629081947</v>
      </c>
    </row>
    <row r="3737" spans="1:3" x14ac:dyDescent="0.25">
      <c r="A3737" s="6" t="s">
        <v>65</v>
      </c>
      <c r="B3737" s="7" t="s">
        <v>9</v>
      </c>
      <c r="C3737" s="8">
        <v>46.210720887245841</v>
      </c>
    </row>
    <row r="3738" spans="1:3" x14ac:dyDescent="0.25">
      <c r="A3738" s="6" t="s">
        <v>65</v>
      </c>
      <c r="B3738" s="7" t="s">
        <v>7</v>
      </c>
      <c r="C3738" s="8">
        <v>15.403573629081947</v>
      </c>
    </row>
    <row r="3739" spans="1:3" x14ac:dyDescent="0.25">
      <c r="A3739" s="6" t="s">
        <v>65</v>
      </c>
      <c r="B3739" s="7" t="s">
        <v>7</v>
      </c>
      <c r="C3739" s="8">
        <v>15.403573629081947</v>
      </c>
    </row>
    <row r="3740" spans="1:3" x14ac:dyDescent="0.25">
      <c r="A3740" s="6" t="s">
        <v>65</v>
      </c>
      <c r="B3740" s="7" t="s">
        <v>7</v>
      </c>
      <c r="C3740" s="8">
        <v>15.403573629081947</v>
      </c>
    </row>
    <row r="3741" spans="1:3" x14ac:dyDescent="0.25">
      <c r="A3741" s="6" t="s">
        <v>65</v>
      </c>
      <c r="B3741" s="7" t="s">
        <v>7</v>
      </c>
      <c r="C3741" s="8">
        <v>15.403573629081947</v>
      </c>
    </row>
    <row r="3742" spans="1:3" x14ac:dyDescent="0.25">
      <c r="A3742" s="6" t="s">
        <v>65</v>
      </c>
      <c r="B3742" s="7" t="s">
        <v>7</v>
      </c>
      <c r="C3742" s="8">
        <v>34.470872113064452</v>
      </c>
    </row>
    <row r="3743" spans="1:3" x14ac:dyDescent="0.25">
      <c r="A3743" s="6" t="s">
        <v>65</v>
      </c>
      <c r="B3743" s="7" t="s">
        <v>7</v>
      </c>
      <c r="C3743" s="8">
        <v>15.403573629081947</v>
      </c>
    </row>
    <row r="3744" spans="1:3" x14ac:dyDescent="0.25">
      <c r="A3744" s="6" t="s">
        <v>65</v>
      </c>
      <c r="B3744" s="7" t="s">
        <v>7</v>
      </c>
      <c r="C3744" s="8">
        <v>46.210720887245841</v>
      </c>
    </row>
    <row r="3745" spans="1:3" x14ac:dyDescent="0.25">
      <c r="A3745" s="6" t="s">
        <v>65</v>
      </c>
      <c r="B3745" s="7" t="s">
        <v>9</v>
      </c>
      <c r="C3745" s="8">
        <v>92.421441774491683</v>
      </c>
    </row>
    <row r="3746" spans="1:3" x14ac:dyDescent="0.25">
      <c r="A3746" s="6" t="s">
        <v>65</v>
      </c>
      <c r="B3746" s="7" t="s">
        <v>7</v>
      </c>
      <c r="C3746" s="8">
        <v>92.421441774491683</v>
      </c>
    </row>
    <row r="3747" spans="1:3" x14ac:dyDescent="0.25">
      <c r="A3747" s="6" t="s">
        <v>65</v>
      </c>
      <c r="B3747" s="7" t="s">
        <v>8</v>
      </c>
      <c r="C3747" s="8">
        <v>385.08934072704869</v>
      </c>
    </row>
    <row r="3748" spans="1:3" x14ac:dyDescent="0.25">
      <c r="A3748" s="6" t="s">
        <v>67</v>
      </c>
      <c r="B3748" s="7" t="s">
        <v>9</v>
      </c>
      <c r="C3748" s="8">
        <v>52.949274594938046</v>
      </c>
    </row>
    <row r="3749" spans="1:3" x14ac:dyDescent="0.25">
      <c r="A3749" s="6" t="s">
        <v>65</v>
      </c>
      <c r="B3749" s="7" t="s">
        <v>8</v>
      </c>
      <c r="C3749" s="8">
        <v>106.85970355049982</v>
      </c>
    </row>
    <row r="3750" spans="1:3" x14ac:dyDescent="0.25">
      <c r="A3750" s="6" t="s">
        <v>67</v>
      </c>
      <c r="B3750" s="7" t="s">
        <v>9</v>
      </c>
      <c r="C3750" s="8">
        <v>2117.970983797522</v>
      </c>
    </row>
    <row r="3751" spans="1:3" x14ac:dyDescent="0.25">
      <c r="A3751" s="6" t="s">
        <v>10</v>
      </c>
      <c r="B3751" s="7" t="s">
        <v>7</v>
      </c>
      <c r="C3751" s="8">
        <v>300</v>
      </c>
    </row>
    <row r="3752" spans="1:3" x14ac:dyDescent="0.25">
      <c r="A3752" s="6" t="s">
        <v>66</v>
      </c>
      <c r="B3752" s="7" t="s">
        <v>8</v>
      </c>
      <c r="C3752" s="8">
        <v>8.8183421516754841</v>
      </c>
    </row>
    <row r="3753" spans="1:3" x14ac:dyDescent="0.25">
      <c r="A3753" s="6" t="s">
        <v>66</v>
      </c>
      <c r="B3753" s="7" t="s">
        <v>8</v>
      </c>
      <c r="C3753" s="8">
        <v>33.06878306878307</v>
      </c>
    </row>
    <row r="3754" spans="1:3" x14ac:dyDescent="0.25">
      <c r="A3754" s="6" t="s">
        <v>10</v>
      </c>
      <c r="B3754" s="7" t="s">
        <v>7</v>
      </c>
      <c r="C3754" s="8">
        <v>0.55800000000000005</v>
      </c>
    </row>
    <row r="3755" spans="1:3" x14ac:dyDescent="0.25">
      <c r="A3755" s="6" t="s">
        <v>67</v>
      </c>
      <c r="B3755" s="7" t="s">
        <v>8</v>
      </c>
      <c r="C3755" s="8">
        <v>81.030710639332298</v>
      </c>
    </row>
    <row r="3756" spans="1:3" x14ac:dyDescent="0.25">
      <c r="A3756" s="6" t="s">
        <v>67</v>
      </c>
      <c r="B3756" s="7" t="s">
        <v>8</v>
      </c>
      <c r="C3756" s="8">
        <v>81.030710639332298</v>
      </c>
    </row>
    <row r="3757" spans="1:3" x14ac:dyDescent="0.25">
      <c r="A3757" s="6" t="s">
        <v>66</v>
      </c>
      <c r="B3757" s="7" t="s">
        <v>7</v>
      </c>
      <c r="C3757" s="8">
        <v>33.06878306878307</v>
      </c>
    </row>
    <row r="3758" spans="1:3" x14ac:dyDescent="0.25">
      <c r="A3758" s="6" t="s">
        <v>66</v>
      </c>
      <c r="B3758" s="7" t="s">
        <v>8</v>
      </c>
      <c r="C3758" s="8">
        <v>88.183421516754848</v>
      </c>
    </row>
    <row r="3759" spans="1:3" x14ac:dyDescent="0.25">
      <c r="A3759" s="6" t="s">
        <v>66</v>
      </c>
      <c r="B3759" s="7" t="s">
        <v>7</v>
      </c>
      <c r="C3759" s="8">
        <v>440.91710758377428</v>
      </c>
    </row>
    <row r="3760" spans="1:3" x14ac:dyDescent="0.25">
      <c r="A3760" s="6" t="s">
        <v>66</v>
      </c>
      <c r="B3760" s="7" t="s">
        <v>7</v>
      </c>
      <c r="C3760" s="8">
        <v>48.500881834215171</v>
      </c>
    </row>
    <row r="3761" spans="1:3" x14ac:dyDescent="0.25">
      <c r="A3761" s="6" t="s">
        <v>65</v>
      </c>
      <c r="B3761" s="7" t="s">
        <v>7</v>
      </c>
      <c r="C3761" s="8">
        <v>15.403573629081947</v>
      </c>
    </row>
    <row r="3762" spans="1:3" x14ac:dyDescent="0.25">
      <c r="A3762" s="6" t="s">
        <v>65</v>
      </c>
      <c r="B3762" s="7" t="s">
        <v>7</v>
      </c>
      <c r="C3762" s="8">
        <v>15.403573629081947</v>
      </c>
    </row>
    <row r="3763" spans="1:3" x14ac:dyDescent="0.25">
      <c r="A3763" s="6" t="s">
        <v>65</v>
      </c>
      <c r="B3763" s="7" t="s">
        <v>7</v>
      </c>
      <c r="C3763" s="8">
        <v>15.403573629081947</v>
      </c>
    </row>
    <row r="3764" spans="1:3" x14ac:dyDescent="0.25">
      <c r="A3764" s="6" t="s">
        <v>65</v>
      </c>
      <c r="B3764" s="7" t="s">
        <v>7</v>
      </c>
      <c r="C3764" s="8">
        <v>15.403573629081947</v>
      </c>
    </row>
    <row r="3765" spans="1:3" x14ac:dyDescent="0.25">
      <c r="A3765" s="6" t="s">
        <v>66</v>
      </c>
      <c r="B3765" s="7" t="s">
        <v>7</v>
      </c>
      <c r="C3765" s="8">
        <v>661.37566137566137</v>
      </c>
    </row>
    <row r="3766" spans="1:3" x14ac:dyDescent="0.25">
      <c r="A3766" s="6" t="s">
        <v>66</v>
      </c>
      <c r="B3766" s="7" t="s">
        <v>7</v>
      </c>
      <c r="C3766" s="8">
        <v>24.250440917107586</v>
      </c>
    </row>
    <row r="3767" spans="1:3" x14ac:dyDescent="0.25">
      <c r="A3767" s="6" t="s">
        <v>65</v>
      </c>
      <c r="B3767" s="7" t="s">
        <v>7</v>
      </c>
      <c r="C3767" s="8">
        <v>154.03573629081947</v>
      </c>
    </row>
    <row r="3768" spans="1:3" x14ac:dyDescent="0.25">
      <c r="A3768" s="6" t="s">
        <v>66</v>
      </c>
      <c r="B3768" s="7" t="s">
        <v>7</v>
      </c>
      <c r="C3768" s="8">
        <v>66.137566137566139</v>
      </c>
    </row>
    <row r="3769" spans="1:3" x14ac:dyDescent="0.25">
      <c r="A3769" s="6" t="s">
        <v>67</v>
      </c>
      <c r="B3769" s="7" t="s">
        <v>8</v>
      </c>
      <c r="C3769" s="8">
        <v>211.79709837975219</v>
      </c>
    </row>
    <row r="3770" spans="1:3" x14ac:dyDescent="0.25">
      <c r="A3770" s="6" t="s">
        <v>65</v>
      </c>
      <c r="B3770" s="7" t="s">
        <v>7</v>
      </c>
      <c r="C3770" s="8">
        <v>122.96994847943675</v>
      </c>
    </row>
    <row r="3771" spans="1:3" x14ac:dyDescent="0.25">
      <c r="A3771" s="6" t="s">
        <v>66</v>
      </c>
      <c r="B3771" s="7" t="s">
        <v>7</v>
      </c>
      <c r="C3771" s="8">
        <v>110.22927689594357</v>
      </c>
    </row>
    <row r="3772" spans="1:3" x14ac:dyDescent="0.25">
      <c r="A3772" s="6" t="s">
        <v>65</v>
      </c>
      <c r="B3772" s="7" t="s">
        <v>7</v>
      </c>
      <c r="C3772" s="8">
        <v>61.614294516327789</v>
      </c>
    </row>
    <row r="3773" spans="1:3" x14ac:dyDescent="0.25">
      <c r="A3773" s="6" t="s">
        <v>65</v>
      </c>
      <c r="B3773" s="7" t="s">
        <v>9</v>
      </c>
      <c r="C3773" s="8">
        <v>154.03573629081947</v>
      </c>
    </row>
    <row r="3774" spans="1:3" x14ac:dyDescent="0.25">
      <c r="A3774" s="6" t="s">
        <v>66</v>
      </c>
      <c r="B3774" s="7" t="s">
        <v>7</v>
      </c>
      <c r="C3774" s="8">
        <v>110.22927689594357</v>
      </c>
    </row>
    <row r="3775" spans="1:3" x14ac:dyDescent="0.25">
      <c r="A3775" s="6" t="s">
        <v>66</v>
      </c>
      <c r="B3775" s="7" t="s">
        <v>7</v>
      </c>
      <c r="C3775" s="8">
        <v>110.22927689594357</v>
      </c>
    </row>
    <row r="3776" spans="1:3" x14ac:dyDescent="0.25">
      <c r="A3776" s="6" t="s">
        <v>66</v>
      </c>
      <c r="B3776" s="7" t="s">
        <v>8</v>
      </c>
      <c r="C3776" s="8">
        <v>55.114638447971785</v>
      </c>
    </row>
    <row r="3777" spans="1:3" x14ac:dyDescent="0.25">
      <c r="A3777" s="6" t="s">
        <v>66</v>
      </c>
      <c r="B3777" s="7" t="s">
        <v>7</v>
      </c>
      <c r="C3777" s="8">
        <v>391.73677248677251</v>
      </c>
    </row>
    <row r="3778" spans="1:3" x14ac:dyDescent="0.25">
      <c r="A3778" s="6" t="s">
        <v>65</v>
      </c>
      <c r="B3778" s="7" t="s">
        <v>8</v>
      </c>
      <c r="C3778" s="8">
        <v>103.41261633919338</v>
      </c>
    </row>
    <row r="3779" spans="1:3" x14ac:dyDescent="0.25">
      <c r="A3779" s="6" t="s">
        <v>67</v>
      </c>
      <c r="B3779" s="7" t="s">
        <v>9</v>
      </c>
      <c r="C3779" s="8">
        <v>31.769564756962826</v>
      </c>
    </row>
    <row r="3780" spans="1:3" x14ac:dyDescent="0.25">
      <c r="A3780" s="6" t="s">
        <v>65</v>
      </c>
      <c r="B3780" s="7" t="s">
        <v>7</v>
      </c>
      <c r="C3780" s="8">
        <v>231.05360443622922</v>
      </c>
    </row>
    <row r="3781" spans="1:3" x14ac:dyDescent="0.25">
      <c r="A3781" s="6" t="s">
        <v>66</v>
      </c>
      <c r="B3781" s="7" t="s">
        <v>8</v>
      </c>
      <c r="C3781" s="8">
        <v>66.137566137566139</v>
      </c>
    </row>
    <row r="3782" spans="1:3" x14ac:dyDescent="0.25">
      <c r="A3782" s="6" t="s">
        <v>66</v>
      </c>
      <c r="B3782" s="7" t="s">
        <v>8</v>
      </c>
      <c r="C3782" s="8">
        <v>66.137566137566139</v>
      </c>
    </row>
    <row r="3783" spans="1:3" x14ac:dyDescent="0.25">
      <c r="A3783" s="6" t="s">
        <v>66</v>
      </c>
      <c r="B3783" s="7" t="s">
        <v>7</v>
      </c>
      <c r="C3783" s="8">
        <v>220.45855379188714</v>
      </c>
    </row>
    <row r="3784" spans="1:3" x14ac:dyDescent="0.25">
      <c r="A3784" s="6" t="s">
        <v>65</v>
      </c>
      <c r="B3784" s="7" t="s">
        <v>7</v>
      </c>
      <c r="C3784" s="8">
        <v>46.210720887245841</v>
      </c>
    </row>
    <row r="3785" spans="1:3" x14ac:dyDescent="0.25">
      <c r="A3785" s="6" t="s">
        <v>66</v>
      </c>
      <c r="B3785" s="7" t="s">
        <v>7</v>
      </c>
      <c r="C3785" s="8">
        <v>881.83421516754856</v>
      </c>
    </row>
    <row r="3786" spans="1:3" x14ac:dyDescent="0.25">
      <c r="A3786" s="6" t="s">
        <v>65</v>
      </c>
      <c r="B3786" s="7" t="s">
        <v>8</v>
      </c>
      <c r="C3786" s="8">
        <v>123.22858903265558</v>
      </c>
    </row>
    <row r="3787" spans="1:3" x14ac:dyDescent="0.25">
      <c r="A3787" s="6" t="s">
        <v>65</v>
      </c>
      <c r="B3787" s="7" t="s">
        <v>11</v>
      </c>
      <c r="C3787" s="8">
        <v>770.88124574409323</v>
      </c>
    </row>
    <row r="3788" spans="1:3" x14ac:dyDescent="0.25">
      <c r="A3788" s="6" t="s">
        <v>66</v>
      </c>
      <c r="B3788" s="7" t="s">
        <v>7</v>
      </c>
      <c r="C3788" s="8">
        <v>220.45855379188714</v>
      </c>
    </row>
    <row r="3789" spans="1:3" x14ac:dyDescent="0.25">
      <c r="A3789" s="6" t="s">
        <v>66</v>
      </c>
      <c r="B3789" s="7" t="s">
        <v>7</v>
      </c>
      <c r="C3789" s="8">
        <v>165.34391534391534</v>
      </c>
    </row>
    <row r="3790" spans="1:3" x14ac:dyDescent="0.25">
      <c r="A3790" s="6" t="s">
        <v>67</v>
      </c>
      <c r="B3790" s="7" t="s">
        <v>7</v>
      </c>
      <c r="C3790" s="8">
        <v>615.83340085892553</v>
      </c>
    </row>
    <row r="3791" spans="1:3" x14ac:dyDescent="0.25">
      <c r="A3791" s="6" t="s">
        <v>68</v>
      </c>
      <c r="B3791" s="7" t="s">
        <v>7</v>
      </c>
      <c r="C3791" s="8">
        <v>549.51596801817072</v>
      </c>
    </row>
    <row r="3792" spans="1:3" x14ac:dyDescent="0.25">
      <c r="A3792" s="6" t="s">
        <v>67</v>
      </c>
      <c r="B3792" s="7" t="s">
        <v>7</v>
      </c>
      <c r="C3792" s="8">
        <v>21.179709837975221</v>
      </c>
    </row>
    <row r="3793" spans="1:3" x14ac:dyDescent="0.25">
      <c r="A3793" s="6" t="s">
        <v>67</v>
      </c>
      <c r="B3793" s="7" t="s">
        <v>9</v>
      </c>
      <c r="C3793" s="8">
        <v>52.949274594938046</v>
      </c>
    </row>
    <row r="3794" spans="1:3" x14ac:dyDescent="0.25">
      <c r="A3794" s="6" t="s">
        <v>68</v>
      </c>
      <c r="B3794" s="7" t="s">
        <v>7</v>
      </c>
      <c r="C3794" s="8">
        <v>91.585994669695125</v>
      </c>
    </row>
    <row r="3795" spans="1:3" x14ac:dyDescent="0.25">
      <c r="A3795" s="6" t="s">
        <v>67</v>
      </c>
      <c r="B3795" s="7" t="s">
        <v>7</v>
      </c>
      <c r="C3795" s="8">
        <v>4.0515355319666151</v>
      </c>
    </row>
    <row r="3796" spans="1:3" x14ac:dyDescent="0.25">
      <c r="A3796" s="6" t="s">
        <v>65</v>
      </c>
      <c r="B3796" s="7" t="s">
        <v>7</v>
      </c>
      <c r="C3796" s="8">
        <v>41.365046535677351</v>
      </c>
    </row>
    <row r="3797" spans="1:3" x14ac:dyDescent="0.25">
      <c r="A3797" s="6" t="s">
        <v>10</v>
      </c>
      <c r="B3797" s="7" t="s">
        <v>8</v>
      </c>
      <c r="C3797" s="8">
        <v>28.404417039030776</v>
      </c>
    </row>
    <row r="3798" spans="1:3" x14ac:dyDescent="0.25">
      <c r="A3798" s="6" t="s">
        <v>66</v>
      </c>
      <c r="B3798" s="7" t="s">
        <v>7</v>
      </c>
      <c r="C3798" s="8">
        <v>10.824294532627865</v>
      </c>
    </row>
    <row r="3799" spans="1:3" x14ac:dyDescent="0.25">
      <c r="A3799" s="6" t="s">
        <v>10</v>
      </c>
      <c r="B3799" s="7" t="s">
        <v>8</v>
      </c>
      <c r="C3799" s="8">
        <v>60.871686497909678</v>
      </c>
    </row>
    <row r="3800" spans="1:3" x14ac:dyDescent="0.25">
      <c r="A3800" s="6" t="s">
        <v>10</v>
      </c>
      <c r="B3800" s="7" t="s">
        <v>12</v>
      </c>
      <c r="C3800" s="8">
        <v>60.871686497909678</v>
      </c>
    </row>
    <row r="3801" spans="1:3" x14ac:dyDescent="0.25">
      <c r="A3801" s="6" t="s">
        <v>66</v>
      </c>
      <c r="B3801" s="7" t="s">
        <v>7</v>
      </c>
      <c r="C3801" s="8">
        <v>391.73721340388005</v>
      </c>
    </row>
    <row r="3802" spans="1:3" x14ac:dyDescent="0.25">
      <c r="A3802" s="6" t="s">
        <v>65</v>
      </c>
      <c r="B3802" s="7" t="s">
        <v>8</v>
      </c>
      <c r="C3802" s="8">
        <v>41.365046535677351</v>
      </c>
    </row>
    <row r="3803" spans="1:3" x14ac:dyDescent="0.25">
      <c r="A3803" s="6" t="s">
        <v>10</v>
      </c>
      <c r="B3803" s="7" t="s">
        <v>7</v>
      </c>
      <c r="C3803" s="8">
        <v>397.97491615748606</v>
      </c>
    </row>
    <row r="3804" spans="1:3" x14ac:dyDescent="0.25">
      <c r="A3804" s="6" t="s">
        <v>66</v>
      </c>
      <c r="B3804" s="7" t="s">
        <v>7</v>
      </c>
      <c r="C3804" s="8">
        <v>337.19135802469134</v>
      </c>
    </row>
    <row r="3805" spans="1:3" x14ac:dyDescent="0.25">
      <c r="A3805" s="6" t="s">
        <v>66</v>
      </c>
      <c r="B3805" s="7" t="s">
        <v>7</v>
      </c>
      <c r="C3805" s="8">
        <v>189.68306878306879</v>
      </c>
    </row>
    <row r="3806" spans="1:3" x14ac:dyDescent="0.25">
      <c r="A3806" s="6" t="s">
        <v>65</v>
      </c>
      <c r="B3806" s="7" t="s">
        <v>7</v>
      </c>
      <c r="C3806" s="8">
        <v>38.54406228720466</v>
      </c>
    </row>
    <row r="3807" spans="1:3" x14ac:dyDescent="0.25">
      <c r="A3807" s="6" t="s">
        <v>66</v>
      </c>
      <c r="B3807" s="7" t="s">
        <v>7</v>
      </c>
      <c r="C3807" s="8">
        <v>24.250440917107586</v>
      </c>
    </row>
    <row r="3808" spans="1:3" x14ac:dyDescent="0.25">
      <c r="A3808" s="6" t="s">
        <v>66</v>
      </c>
      <c r="B3808" s="7" t="s">
        <v>7</v>
      </c>
      <c r="C3808" s="8">
        <v>79.365079365079367</v>
      </c>
    </row>
    <row r="3809" spans="1:3" x14ac:dyDescent="0.25">
      <c r="A3809" s="6" t="s">
        <v>65</v>
      </c>
      <c r="B3809" s="7" t="s">
        <v>7</v>
      </c>
      <c r="C3809" s="8">
        <v>48.259220958290243</v>
      </c>
    </row>
    <row r="3810" spans="1:3" x14ac:dyDescent="0.25">
      <c r="A3810" s="6" t="s">
        <v>65</v>
      </c>
      <c r="B3810" s="7" t="s">
        <v>8</v>
      </c>
      <c r="C3810" s="8">
        <v>25.696041524803107</v>
      </c>
    </row>
    <row r="3811" spans="1:3" x14ac:dyDescent="0.25">
      <c r="A3811" s="6" t="s">
        <v>66</v>
      </c>
      <c r="B3811" s="7" t="s">
        <v>9</v>
      </c>
      <c r="C3811" s="8">
        <v>4.409171075837742</v>
      </c>
    </row>
    <row r="3812" spans="1:3" x14ac:dyDescent="0.25">
      <c r="A3812" s="6" t="s">
        <v>66</v>
      </c>
      <c r="B3812" s="7" t="s">
        <v>8</v>
      </c>
      <c r="C3812" s="8">
        <v>440.91710758377428</v>
      </c>
    </row>
    <row r="3813" spans="1:3" x14ac:dyDescent="0.25">
      <c r="A3813" s="6" t="s">
        <v>10</v>
      </c>
      <c r="B3813" s="7" t="s">
        <v>7</v>
      </c>
      <c r="C3813" s="8">
        <v>50</v>
      </c>
    </row>
    <row r="3814" spans="1:3" x14ac:dyDescent="0.25">
      <c r="A3814" s="6" t="s">
        <v>67</v>
      </c>
      <c r="B3814" s="7" t="s">
        <v>7</v>
      </c>
      <c r="C3814" s="8">
        <v>31.769564756962826</v>
      </c>
    </row>
    <row r="3815" spans="1:3" x14ac:dyDescent="0.25">
      <c r="A3815" s="6" t="s">
        <v>66</v>
      </c>
      <c r="B3815" s="7" t="s">
        <v>8</v>
      </c>
      <c r="C3815" s="8">
        <v>44.091710758377424</v>
      </c>
    </row>
    <row r="3816" spans="1:3" x14ac:dyDescent="0.25">
      <c r="A3816" s="6" t="s">
        <v>67</v>
      </c>
      <c r="B3816" s="7" t="s">
        <v>9</v>
      </c>
      <c r="C3816" s="8">
        <v>0</v>
      </c>
    </row>
    <row r="3817" spans="1:3" x14ac:dyDescent="0.25">
      <c r="A3817" s="6" t="s">
        <v>67</v>
      </c>
      <c r="B3817" s="7" t="s">
        <v>7</v>
      </c>
      <c r="C3817" s="8">
        <v>8.4718839351900872</v>
      </c>
    </row>
    <row r="3818" spans="1:3" x14ac:dyDescent="0.25">
      <c r="A3818" s="6" t="s">
        <v>10</v>
      </c>
      <c r="B3818" s="7" t="s">
        <v>8</v>
      </c>
      <c r="C3818" s="8">
        <v>100</v>
      </c>
    </row>
    <row r="3819" spans="1:3" x14ac:dyDescent="0.25">
      <c r="A3819" s="6" t="s">
        <v>10</v>
      </c>
      <c r="B3819" s="7" t="s">
        <v>8</v>
      </c>
      <c r="C3819" s="8">
        <v>83.842238250562772</v>
      </c>
    </row>
    <row r="3820" spans="1:3" x14ac:dyDescent="0.25">
      <c r="A3820" s="6" t="s">
        <v>66</v>
      </c>
      <c r="B3820" s="7" t="s">
        <v>7</v>
      </c>
      <c r="C3820" s="8">
        <v>60.045194003527335</v>
      </c>
    </row>
    <row r="3821" spans="1:3" x14ac:dyDescent="0.25">
      <c r="A3821" s="6" t="s">
        <v>10</v>
      </c>
      <c r="B3821" s="7" t="s">
        <v>7</v>
      </c>
      <c r="C3821" s="8">
        <v>34.218673619032103</v>
      </c>
    </row>
    <row r="3822" spans="1:3" x14ac:dyDescent="0.25">
      <c r="A3822" s="6" t="s">
        <v>10</v>
      </c>
      <c r="B3822" s="7" t="s">
        <v>9</v>
      </c>
      <c r="C3822" s="8">
        <v>70</v>
      </c>
    </row>
    <row r="3823" spans="1:3" x14ac:dyDescent="0.25">
      <c r="A3823" s="6" t="s">
        <v>10</v>
      </c>
      <c r="B3823" s="7" t="s">
        <v>8</v>
      </c>
      <c r="C3823" s="8">
        <v>200</v>
      </c>
    </row>
    <row r="3824" spans="1:3" x14ac:dyDescent="0.25">
      <c r="A3824" s="6" t="s">
        <v>65</v>
      </c>
      <c r="B3824" s="7" t="s">
        <v>9</v>
      </c>
      <c r="C3824" s="8">
        <v>27.576697690451567</v>
      </c>
    </row>
    <row r="3825" spans="1:3" x14ac:dyDescent="0.25">
      <c r="A3825" s="6" t="s">
        <v>65</v>
      </c>
      <c r="B3825" s="7" t="s">
        <v>8</v>
      </c>
      <c r="C3825" s="8">
        <v>16.173752310536045</v>
      </c>
    </row>
    <row r="3826" spans="1:3" x14ac:dyDescent="0.25">
      <c r="A3826" s="6" t="s">
        <v>10</v>
      </c>
      <c r="B3826" s="7" t="s">
        <v>7</v>
      </c>
      <c r="C3826" s="8">
        <v>128.32577637094704</v>
      </c>
    </row>
    <row r="3827" spans="1:3" x14ac:dyDescent="0.25">
      <c r="A3827" s="6" t="s">
        <v>10</v>
      </c>
      <c r="B3827" s="7" t="s">
        <v>12</v>
      </c>
      <c r="C3827" s="8">
        <v>100</v>
      </c>
    </row>
    <row r="3828" spans="1:3" x14ac:dyDescent="0.25">
      <c r="A3828" s="6" t="s">
        <v>66</v>
      </c>
      <c r="B3828" s="7" t="s">
        <v>8</v>
      </c>
      <c r="C3828" s="8">
        <v>26.455026455026456</v>
      </c>
    </row>
    <row r="3829" spans="1:3" x14ac:dyDescent="0.25">
      <c r="A3829" s="6" t="s">
        <v>65</v>
      </c>
      <c r="B3829" s="7" t="s">
        <v>7</v>
      </c>
      <c r="C3829" s="8">
        <v>4.1365046535677346</v>
      </c>
    </row>
    <row r="3830" spans="1:3" x14ac:dyDescent="0.25">
      <c r="A3830" s="6" t="s">
        <v>66</v>
      </c>
      <c r="B3830" s="7" t="s">
        <v>7</v>
      </c>
      <c r="C3830" s="8">
        <v>330.68783068783068</v>
      </c>
    </row>
    <row r="3831" spans="1:3" x14ac:dyDescent="0.25">
      <c r="A3831" s="6" t="s">
        <v>65</v>
      </c>
      <c r="B3831" s="7" t="s">
        <v>7</v>
      </c>
      <c r="C3831" s="8">
        <v>77.017868145409736</v>
      </c>
    </row>
    <row r="3832" spans="1:3" x14ac:dyDescent="0.25">
      <c r="A3832" s="6" t="s">
        <v>10</v>
      </c>
      <c r="B3832" s="7" t="s">
        <v>7</v>
      </c>
      <c r="C3832" s="8">
        <v>26.071370376405412</v>
      </c>
    </row>
    <row r="3833" spans="1:3" x14ac:dyDescent="0.25">
      <c r="A3833" s="6" t="s">
        <v>65</v>
      </c>
      <c r="B3833" s="7" t="s">
        <v>7</v>
      </c>
      <c r="C3833" s="8">
        <v>154.03573629081947</v>
      </c>
    </row>
    <row r="3834" spans="1:3" x14ac:dyDescent="0.25">
      <c r="A3834" s="6" t="s">
        <v>10</v>
      </c>
      <c r="B3834" s="7" t="s">
        <v>7</v>
      </c>
      <c r="C3834" s="8">
        <v>32.904045223319756</v>
      </c>
    </row>
    <row r="3835" spans="1:3" x14ac:dyDescent="0.25">
      <c r="A3835" s="6" t="s">
        <v>65</v>
      </c>
      <c r="B3835" s="7" t="s">
        <v>8</v>
      </c>
      <c r="C3835" s="8">
        <v>68.941744226128904</v>
      </c>
    </row>
    <row r="3836" spans="1:3" x14ac:dyDescent="0.25">
      <c r="A3836" s="6" t="s">
        <v>66</v>
      </c>
      <c r="B3836" s="7" t="s">
        <v>11</v>
      </c>
      <c r="C3836" s="8">
        <v>440.91710758377428</v>
      </c>
    </row>
    <row r="3837" spans="1:3" x14ac:dyDescent="0.25">
      <c r="A3837" s="6" t="s">
        <v>66</v>
      </c>
      <c r="B3837" s="7" t="s">
        <v>7</v>
      </c>
      <c r="C3837" s="8">
        <v>9.0200617283950617</v>
      </c>
    </row>
    <row r="3838" spans="1:3" x14ac:dyDescent="0.25">
      <c r="A3838" s="6" t="s">
        <v>66</v>
      </c>
      <c r="B3838" s="7" t="s">
        <v>7</v>
      </c>
      <c r="C3838" s="8">
        <v>24.483575837742503</v>
      </c>
    </row>
    <row r="3839" spans="1:3" x14ac:dyDescent="0.25">
      <c r="A3839" s="6" t="s">
        <v>65</v>
      </c>
      <c r="B3839" s="7" t="s">
        <v>8</v>
      </c>
      <c r="C3839" s="8">
        <v>46.210720887245841</v>
      </c>
    </row>
    <row r="3840" spans="1:3" x14ac:dyDescent="0.25">
      <c r="A3840" s="6" t="s">
        <v>67</v>
      </c>
      <c r="B3840" s="7" t="s">
        <v>8</v>
      </c>
      <c r="C3840" s="8">
        <v>1588.4782378481414</v>
      </c>
    </row>
    <row r="3841" spans="1:3" x14ac:dyDescent="0.25">
      <c r="A3841" s="6" t="s">
        <v>67</v>
      </c>
      <c r="B3841" s="7" t="s">
        <v>8</v>
      </c>
      <c r="C3841" s="8">
        <v>1058.985491898761</v>
      </c>
    </row>
    <row r="3842" spans="1:3" x14ac:dyDescent="0.25">
      <c r="A3842" s="6" t="s">
        <v>67</v>
      </c>
      <c r="B3842" s="7" t="s">
        <v>8</v>
      </c>
      <c r="C3842" s="8">
        <v>201.20724346076457</v>
      </c>
    </row>
    <row r="3843" spans="1:3" x14ac:dyDescent="0.25">
      <c r="A3843" s="6" t="s">
        <v>65</v>
      </c>
      <c r="B3843" s="7" t="s">
        <v>11</v>
      </c>
      <c r="C3843" s="8">
        <v>34.470872113064452</v>
      </c>
    </row>
    <row r="3844" spans="1:3" x14ac:dyDescent="0.25">
      <c r="A3844" s="6" t="s">
        <v>68</v>
      </c>
      <c r="B3844" s="7" t="s">
        <v>7</v>
      </c>
      <c r="C3844" s="8">
        <v>50.189125078992923</v>
      </c>
    </row>
    <row r="3845" spans="1:3" x14ac:dyDescent="0.25">
      <c r="A3845" s="6" t="s">
        <v>10</v>
      </c>
      <c r="B3845" s="7" t="s">
        <v>8</v>
      </c>
      <c r="C3845" s="8">
        <v>201.3</v>
      </c>
    </row>
    <row r="3846" spans="1:3" x14ac:dyDescent="0.25">
      <c r="A3846" s="6" t="s">
        <v>10</v>
      </c>
      <c r="B3846" s="7" t="s">
        <v>8</v>
      </c>
      <c r="C3846" s="8">
        <v>100</v>
      </c>
    </row>
    <row r="3847" spans="1:3" x14ac:dyDescent="0.25">
      <c r="A3847" s="6" t="s">
        <v>65</v>
      </c>
      <c r="B3847" s="7" t="s">
        <v>7</v>
      </c>
      <c r="C3847" s="8">
        <v>22.652345406190175</v>
      </c>
    </row>
    <row r="3848" spans="1:3" x14ac:dyDescent="0.25">
      <c r="A3848" s="6" t="s">
        <v>66</v>
      </c>
      <c r="B3848" s="7" t="s">
        <v>7</v>
      </c>
      <c r="C3848" s="8">
        <v>97.938712522045861</v>
      </c>
    </row>
    <row r="3849" spans="1:3" x14ac:dyDescent="0.25">
      <c r="A3849" s="6" t="s">
        <v>68</v>
      </c>
      <c r="B3849" s="7" t="s">
        <v>9</v>
      </c>
      <c r="C3849" s="8">
        <v>9.1585994669695125</v>
      </c>
    </row>
    <row r="3850" spans="1:3" x14ac:dyDescent="0.25">
      <c r="A3850" s="6" t="s">
        <v>66</v>
      </c>
      <c r="B3850" s="7" t="s">
        <v>8</v>
      </c>
      <c r="C3850" s="8">
        <v>55.114638447971785</v>
      </c>
    </row>
    <row r="3851" spans="1:3" x14ac:dyDescent="0.25">
      <c r="A3851" s="6" t="s">
        <v>68</v>
      </c>
      <c r="B3851" s="7" t="s">
        <v>7</v>
      </c>
      <c r="C3851" s="8">
        <v>183.17198933939025</v>
      </c>
    </row>
    <row r="3852" spans="1:3" x14ac:dyDescent="0.25">
      <c r="A3852" s="6" t="s">
        <v>66</v>
      </c>
      <c r="B3852" s="7" t="s">
        <v>8</v>
      </c>
      <c r="C3852" s="8">
        <v>44.091710758377424</v>
      </c>
    </row>
    <row r="3853" spans="1:3" x14ac:dyDescent="0.25">
      <c r="A3853" s="6" t="s">
        <v>66</v>
      </c>
      <c r="B3853" s="7" t="s">
        <v>8</v>
      </c>
      <c r="C3853" s="8">
        <v>55.114638447971785</v>
      </c>
    </row>
    <row r="3854" spans="1:3" x14ac:dyDescent="0.25">
      <c r="A3854" s="6" t="s">
        <v>66</v>
      </c>
      <c r="B3854" s="7" t="s">
        <v>7</v>
      </c>
      <c r="C3854" s="8">
        <v>112.24801587301587</v>
      </c>
    </row>
    <row r="3855" spans="1:3" x14ac:dyDescent="0.25">
      <c r="A3855" s="6" t="s">
        <v>65</v>
      </c>
      <c r="B3855" s="7" t="s">
        <v>7</v>
      </c>
      <c r="C3855" s="8">
        <v>46.210720887245841</v>
      </c>
    </row>
    <row r="3856" spans="1:3" x14ac:dyDescent="0.25">
      <c r="A3856" s="6" t="s">
        <v>10</v>
      </c>
      <c r="B3856" s="7" t="s">
        <v>7</v>
      </c>
      <c r="C3856" s="8">
        <v>5.5</v>
      </c>
    </row>
    <row r="3857" spans="1:3" x14ac:dyDescent="0.25">
      <c r="A3857" s="6" t="s">
        <v>67</v>
      </c>
      <c r="B3857" s="7" t="s">
        <v>8</v>
      </c>
      <c r="C3857" s="8">
        <v>1058.985491898761</v>
      </c>
    </row>
    <row r="3858" spans="1:3" x14ac:dyDescent="0.25">
      <c r="A3858" s="6" t="s">
        <v>67</v>
      </c>
      <c r="B3858" s="7" t="s">
        <v>7</v>
      </c>
      <c r="C3858" s="8">
        <v>180.02753362278938</v>
      </c>
    </row>
    <row r="3859" spans="1:3" x14ac:dyDescent="0.25">
      <c r="A3859" s="6" t="s">
        <v>10</v>
      </c>
      <c r="B3859" s="7" t="s">
        <v>8</v>
      </c>
      <c r="C3859" s="8">
        <v>236.16750855466842</v>
      </c>
    </row>
    <row r="3860" spans="1:3" x14ac:dyDescent="0.25">
      <c r="A3860" s="6" t="s">
        <v>65</v>
      </c>
      <c r="B3860" s="7" t="s">
        <v>8</v>
      </c>
      <c r="C3860" s="8">
        <v>30.807147258163894</v>
      </c>
    </row>
    <row r="3861" spans="1:3" x14ac:dyDescent="0.25">
      <c r="A3861" s="6" t="s">
        <v>67</v>
      </c>
      <c r="B3861" s="7" t="s">
        <v>7</v>
      </c>
      <c r="C3861" s="8">
        <v>84.718839351900883</v>
      </c>
    </row>
    <row r="3862" spans="1:3" x14ac:dyDescent="0.25">
      <c r="A3862" s="6" t="s">
        <v>67</v>
      </c>
      <c r="B3862" s="7" t="s">
        <v>7</v>
      </c>
      <c r="C3862" s="8">
        <v>6.4068622259875037</v>
      </c>
    </row>
    <row r="3863" spans="1:3" x14ac:dyDescent="0.25">
      <c r="A3863" s="6" t="s">
        <v>65</v>
      </c>
      <c r="B3863" s="7" t="s">
        <v>7</v>
      </c>
      <c r="C3863" s="8">
        <v>1540.3573629081948</v>
      </c>
    </row>
    <row r="3864" spans="1:3" x14ac:dyDescent="0.25">
      <c r="A3864" s="6" t="s">
        <v>65</v>
      </c>
      <c r="B3864" s="7" t="s">
        <v>7</v>
      </c>
      <c r="C3864" s="8">
        <v>161.73752310536045</v>
      </c>
    </row>
    <row r="3865" spans="1:3" x14ac:dyDescent="0.25">
      <c r="A3865" s="6" t="s">
        <v>65</v>
      </c>
      <c r="B3865" s="7" t="s">
        <v>7</v>
      </c>
      <c r="C3865" s="8">
        <v>246.45717806531115</v>
      </c>
    </row>
    <row r="3866" spans="1:3" x14ac:dyDescent="0.25">
      <c r="A3866" s="6" t="s">
        <v>65</v>
      </c>
      <c r="B3866" s="7" t="s">
        <v>9</v>
      </c>
      <c r="C3866" s="8">
        <v>286.31646328852116</v>
      </c>
    </row>
    <row r="3867" spans="1:3" x14ac:dyDescent="0.25">
      <c r="A3867" s="6" t="s">
        <v>65</v>
      </c>
      <c r="B3867" s="7" t="s">
        <v>7</v>
      </c>
      <c r="C3867" s="8">
        <v>17.235436056532226</v>
      </c>
    </row>
    <row r="3868" spans="1:3" x14ac:dyDescent="0.25">
      <c r="A3868" s="6" t="s">
        <v>65</v>
      </c>
      <c r="B3868" s="7" t="s">
        <v>8</v>
      </c>
      <c r="C3868" s="8">
        <v>103.41261633919338</v>
      </c>
    </row>
    <row r="3869" spans="1:3" x14ac:dyDescent="0.25">
      <c r="A3869" s="6" t="s">
        <v>65</v>
      </c>
      <c r="B3869" s="7" t="s">
        <v>7</v>
      </c>
      <c r="C3869" s="8">
        <v>62.047569803516026</v>
      </c>
    </row>
    <row r="3870" spans="1:3" x14ac:dyDescent="0.25">
      <c r="A3870" s="6" t="s">
        <v>65</v>
      </c>
      <c r="B3870" s="7" t="s">
        <v>8</v>
      </c>
      <c r="C3870" s="8">
        <v>6.1614294516327792</v>
      </c>
    </row>
    <row r="3871" spans="1:3" x14ac:dyDescent="0.25">
      <c r="A3871" s="6" t="s">
        <v>65</v>
      </c>
      <c r="B3871" s="7" t="s">
        <v>7</v>
      </c>
      <c r="C3871" s="8">
        <v>6.4240103812007767</v>
      </c>
    </row>
    <row r="3872" spans="1:3" x14ac:dyDescent="0.25">
      <c r="A3872" s="6" t="s">
        <v>68</v>
      </c>
      <c r="B3872" s="7" t="s">
        <v>7</v>
      </c>
      <c r="C3872" s="8">
        <v>32.05509813439329</v>
      </c>
    </row>
    <row r="3873" spans="1:3" x14ac:dyDescent="0.25">
      <c r="A3873" s="6" t="s">
        <v>67</v>
      </c>
      <c r="B3873" s="7" t="s">
        <v>8</v>
      </c>
      <c r="C3873" s="8">
        <v>52.949274594938046</v>
      </c>
    </row>
    <row r="3874" spans="1:3" x14ac:dyDescent="0.25">
      <c r="A3874" s="6" t="s">
        <v>65</v>
      </c>
      <c r="B3874" s="7" t="s">
        <v>8</v>
      </c>
      <c r="C3874" s="8">
        <v>701.5019336271248</v>
      </c>
    </row>
    <row r="3875" spans="1:3" x14ac:dyDescent="0.25">
      <c r="A3875" s="6" t="s">
        <v>65</v>
      </c>
      <c r="B3875" s="7" t="s">
        <v>7</v>
      </c>
      <c r="C3875" s="8">
        <v>385.44062287204662</v>
      </c>
    </row>
    <row r="3876" spans="1:3" x14ac:dyDescent="0.25">
      <c r="A3876" s="6" t="s">
        <v>65</v>
      </c>
      <c r="B3876" s="7" t="s">
        <v>7</v>
      </c>
      <c r="C3876" s="8">
        <v>77.017868145409736</v>
      </c>
    </row>
    <row r="3877" spans="1:3" x14ac:dyDescent="0.25">
      <c r="A3877" s="6" t="s">
        <v>66</v>
      </c>
      <c r="B3877" s="7" t="s">
        <v>7</v>
      </c>
      <c r="C3877" s="8">
        <v>32.675999999999995</v>
      </c>
    </row>
    <row r="3878" spans="1:3" x14ac:dyDescent="0.25">
      <c r="A3878" s="6" t="s">
        <v>65</v>
      </c>
      <c r="B3878" s="7" t="s">
        <v>8</v>
      </c>
      <c r="C3878" s="8">
        <v>92.505749489291176</v>
      </c>
    </row>
    <row r="3879" spans="1:3" x14ac:dyDescent="0.25">
      <c r="A3879" s="6" t="s">
        <v>66</v>
      </c>
      <c r="B3879" s="7" t="s">
        <v>8</v>
      </c>
      <c r="C3879" s="8">
        <v>2.204585537918871</v>
      </c>
    </row>
    <row r="3880" spans="1:3" x14ac:dyDescent="0.25">
      <c r="A3880" s="6" t="s">
        <v>65</v>
      </c>
      <c r="B3880" s="7" t="s">
        <v>9</v>
      </c>
      <c r="C3880" s="8">
        <v>12.848020762401553</v>
      </c>
    </row>
    <row r="3881" spans="1:3" x14ac:dyDescent="0.25">
      <c r="A3881" s="6" t="s">
        <v>66</v>
      </c>
      <c r="B3881" s="7" t="s">
        <v>7</v>
      </c>
      <c r="C3881" s="8">
        <v>440.91710758377428</v>
      </c>
    </row>
    <row r="3882" spans="1:3" x14ac:dyDescent="0.25">
      <c r="A3882" s="6" t="s">
        <v>66</v>
      </c>
      <c r="B3882" s="7" t="s">
        <v>8</v>
      </c>
      <c r="C3882" s="8">
        <v>55.114638447971785</v>
      </c>
    </row>
    <row r="3883" spans="1:3" x14ac:dyDescent="0.25">
      <c r="A3883" s="6" t="s">
        <v>65</v>
      </c>
      <c r="B3883" s="7" t="s">
        <v>9</v>
      </c>
      <c r="C3883" s="8">
        <v>154.03573629081947</v>
      </c>
    </row>
    <row r="3884" spans="1:3" x14ac:dyDescent="0.25">
      <c r="A3884" s="6" t="s">
        <v>10</v>
      </c>
      <c r="B3884" s="7" t="s">
        <v>9</v>
      </c>
      <c r="C3884" s="8">
        <v>18.097224872825862</v>
      </c>
    </row>
    <row r="3885" spans="1:3" x14ac:dyDescent="0.25">
      <c r="A3885" s="6" t="s">
        <v>65</v>
      </c>
      <c r="B3885" s="7" t="s">
        <v>8</v>
      </c>
      <c r="C3885" s="8">
        <v>25.696041524803107</v>
      </c>
    </row>
    <row r="3886" spans="1:3" x14ac:dyDescent="0.25">
      <c r="A3886" s="6" t="s">
        <v>10</v>
      </c>
      <c r="B3886" s="7" t="s">
        <v>7</v>
      </c>
      <c r="C3886" s="8">
        <v>45.5</v>
      </c>
    </row>
    <row r="3887" spans="1:3" x14ac:dyDescent="0.25">
      <c r="A3887" s="6" t="s">
        <v>65</v>
      </c>
      <c r="B3887" s="7" t="s">
        <v>7</v>
      </c>
      <c r="C3887" s="8">
        <v>68.941744226128904</v>
      </c>
    </row>
    <row r="3888" spans="1:3" x14ac:dyDescent="0.25">
      <c r="A3888" s="6" t="s">
        <v>65</v>
      </c>
      <c r="B3888" s="7" t="s">
        <v>7</v>
      </c>
      <c r="C3888" s="8">
        <v>22.652345406190175</v>
      </c>
    </row>
    <row r="3889" spans="1:3" x14ac:dyDescent="0.25">
      <c r="A3889" s="6" t="s">
        <v>10</v>
      </c>
      <c r="B3889" s="7" t="s">
        <v>8</v>
      </c>
      <c r="C3889" s="8">
        <v>96.292729898892631</v>
      </c>
    </row>
    <row r="3890" spans="1:3" x14ac:dyDescent="0.25">
      <c r="A3890" s="6" t="s">
        <v>66</v>
      </c>
      <c r="B3890" s="7" t="s">
        <v>8</v>
      </c>
      <c r="C3890" s="8">
        <v>110.22927689594357</v>
      </c>
    </row>
    <row r="3891" spans="1:3" x14ac:dyDescent="0.25">
      <c r="A3891" s="6" t="s">
        <v>66</v>
      </c>
      <c r="B3891" s="7" t="s">
        <v>8</v>
      </c>
      <c r="C3891" s="8">
        <v>66.137566137566139</v>
      </c>
    </row>
    <row r="3892" spans="1:3" x14ac:dyDescent="0.25">
      <c r="A3892" s="6" t="s">
        <v>10</v>
      </c>
      <c r="B3892" s="7" t="s">
        <v>8</v>
      </c>
      <c r="C3892" s="8">
        <v>100</v>
      </c>
    </row>
    <row r="3893" spans="1:3" x14ac:dyDescent="0.25">
      <c r="A3893" s="6" t="s">
        <v>10</v>
      </c>
      <c r="B3893" s="7" t="s">
        <v>12</v>
      </c>
      <c r="C3893" s="8">
        <v>200</v>
      </c>
    </row>
    <row r="3894" spans="1:3" x14ac:dyDescent="0.25">
      <c r="A3894" s="6" t="s">
        <v>65</v>
      </c>
      <c r="B3894" s="7" t="s">
        <v>7</v>
      </c>
      <c r="C3894" s="8">
        <v>77.017868145409736</v>
      </c>
    </row>
    <row r="3895" spans="1:3" x14ac:dyDescent="0.25">
      <c r="A3895" s="6" t="s">
        <v>10</v>
      </c>
      <c r="B3895" s="7" t="s">
        <v>7</v>
      </c>
      <c r="C3895" s="8">
        <v>48.883819455760147</v>
      </c>
    </row>
    <row r="3896" spans="1:3" x14ac:dyDescent="0.25">
      <c r="A3896" s="6" t="s">
        <v>10</v>
      </c>
      <c r="B3896" s="7" t="s">
        <v>7</v>
      </c>
      <c r="C3896" s="8">
        <v>71.696268535114882</v>
      </c>
    </row>
    <row r="3897" spans="1:3" x14ac:dyDescent="0.25">
      <c r="A3897" s="6" t="s">
        <v>10</v>
      </c>
      <c r="B3897" s="7" t="s">
        <v>8</v>
      </c>
      <c r="C3897" s="8">
        <v>100</v>
      </c>
    </row>
    <row r="3898" spans="1:3" x14ac:dyDescent="0.25">
      <c r="A3898" s="6" t="s">
        <v>65</v>
      </c>
      <c r="B3898" s="7" t="s">
        <v>9</v>
      </c>
      <c r="C3898" s="8">
        <v>8.993614533681086</v>
      </c>
    </row>
    <row r="3899" spans="1:3" x14ac:dyDescent="0.25">
      <c r="A3899" s="6" t="s">
        <v>65</v>
      </c>
      <c r="B3899" s="7" t="s">
        <v>7</v>
      </c>
      <c r="C3899" s="8">
        <v>84.719654959950716</v>
      </c>
    </row>
    <row r="3900" spans="1:3" x14ac:dyDescent="0.25">
      <c r="A3900" s="6" t="s">
        <v>65</v>
      </c>
      <c r="B3900" s="7" t="s">
        <v>7</v>
      </c>
      <c r="C3900" s="8">
        <v>12.848020762401553</v>
      </c>
    </row>
    <row r="3901" spans="1:3" x14ac:dyDescent="0.25">
      <c r="A3901" s="6" t="s">
        <v>65</v>
      </c>
      <c r="B3901" s="7" t="s">
        <v>7</v>
      </c>
      <c r="C3901" s="8">
        <v>422.05791743684534</v>
      </c>
    </row>
    <row r="3902" spans="1:3" x14ac:dyDescent="0.25">
      <c r="A3902" s="6" t="s">
        <v>65</v>
      </c>
      <c r="B3902" s="7" t="s">
        <v>7</v>
      </c>
      <c r="C3902" s="8">
        <v>52.372150338878619</v>
      </c>
    </row>
    <row r="3903" spans="1:3" x14ac:dyDescent="0.25">
      <c r="A3903" s="6" t="s">
        <v>65</v>
      </c>
      <c r="B3903" s="7" t="s">
        <v>7</v>
      </c>
      <c r="C3903" s="8">
        <v>8.617718028266113</v>
      </c>
    </row>
    <row r="3904" spans="1:3" x14ac:dyDescent="0.25">
      <c r="A3904" s="6" t="s">
        <v>65</v>
      </c>
      <c r="B3904" s="7" t="s">
        <v>7</v>
      </c>
      <c r="C3904" s="8">
        <v>123.22858903265558</v>
      </c>
    </row>
    <row r="3905" spans="1:3" x14ac:dyDescent="0.25">
      <c r="A3905" s="6" t="s">
        <v>66</v>
      </c>
      <c r="B3905" s="7" t="s">
        <v>7</v>
      </c>
      <c r="C3905" s="8">
        <v>5.0825837742504412</v>
      </c>
    </row>
    <row r="3906" spans="1:3" x14ac:dyDescent="0.25">
      <c r="A3906" s="6" t="s">
        <v>65</v>
      </c>
      <c r="B3906" s="7" t="s">
        <v>7</v>
      </c>
      <c r="C3906" s="8">
        <v>107.82501540357363</v>
      </c>
    </row>
    <row r="3907" spans="1:3" x14ac:dyDescent="0.25">
      <c r="A3907" s="6" t="s">
        <v>65</v>
      </c>
      <c r="B3907" s="7" t="s">
        <v>7</v>
      </c>
      <c r="C3907" s="8">
        <v>24.645717806531117</v>
      </c>
    </row>
    <row r="3908" spans="1:3" x14ac:dyDescent="0.25">
      <c r="A3908" s="6" t="s">
        <v>65</v>
      </c>
      <c r="B3908" s="7" t="s">
        <v>8</v>
      </c>
      <c r="C3908" s="8">
        <v>46.210720887245841</v>
      </c>
    </row>
    <row r="3909" spans="1:3" x14ac:dyDescent="0.25">
      <c r="A3909" s="6" t="s">
        <v>65</v>
      </c>
      <c r="B3909" s="7" t="s">
        <v>7</v>
      </c>
      <c r="C3909" s="8">
        <v>6.8941744226128918</v>
      </c>
    </row>
    <row r="3910" spans="1:3" x14ac:dyDescent="0.25">
      <c r="A3910" s="6" t="s">
        <v>10</v>
      </c>
      <c r="B3910" s="7" t="s">
        <v>9</v>
      </c>
      <c r="C3910" s="8">
        <v>27.3</v>
      </c>
    </row>
    <row r="3911" spans="1:3" x14ac:dyDescent="0.25">
      <c r="A3911" s="6" t="s">
        <v>65</v>
      </c>
      <c r="B3911" s="7" t="s">
        <v>7</v>
      </c>
      <c r="C3911" s="8">
        <v>51.392083049606214</v>
      </c>
    </row>
    <row r="3912" spans="1:3" x14ac:dyDescent="0.25">
      <c r="A3912" s="6" t="s">
        <v>65</v>
      </c>
      <c r="B3912" s="7" t="s">
        <v>7</v>
      </c>
      <c r="C3912" s="8">
        <v>32.12005190600388</v>
      </c>
    </row>
    <row r="3913" spans="1:3" x14ac:dyDescent="0.25">
      <c r="A3913" s="6" t="s">
        <v>65</v>
      </c>
      <c r="B3913" s="7" t="s">
        <v>7</v>
      </c>
      <c r="C3913" s="8">
        <v>42.359827479975358</v>
      </c>
    </row>
    <row r="3914" spans="1:3" x14ac:dyDescent="0.25">
      <c r="A3914" s="6" t="s">
        <v>10</v>
      </c>
      <c r="B3914" s="7" t="s">
        <v>9</v>
      </c>
      <c r="C3914" s="8">
        <v>197.4242713399185</v>
      </c>
    </row>
    <row r="3915" spans="1:3" x14ac:dyDescent="0.25">
      <c r="A3915" s="6" t="s">
        <v>66</v>
      </c>
      <c r="B3915" s="7" t="s">
        <v>8</v>
      </c>
      <c r="C3915" s="8">
        <v>2.204585537918871</v>
      </c>
    </row>
    <row r="3916" spans="1:3" x14ac:dyDescent="0.25">
      <c r="A3916" s="6" t="s">
        <v>65</v>
      </c>
      <c r="B3916" s="7" t="s">
        <v>8</v>
      </c>
      <c r="C3916" s="8">
        <v>86.177180282661155</v>
      </c>
    </row>
    <row r="3917" spans="1:3" x14ac:dyDescent="0.25">
      <c r="A3917" s="6" t="s">
        <v>65</v>
      </c>
      <c r="B3917" s="7" t="s">
        <v>7</v>
      </c>
      <c r="C3917" s="8">
        <v>92.421441774491683</v>
      </c>
    </row>
    <row r="3918" spans="1:3" x14ac:dyDescent="0.25">
      <c r="A3918" s="6" t="s">
        <v>66</v>
      </c>
      <c r="B3918" s="7" t="s">
        <v>8</v>
      </c>
      <c r="C3918" s="8">
        <v>33.06878306878307</v>
      </c>
    </row>
    <row r="3919" spans="1:3" x14ac:dyDescent="0.25">
      <c r="A3919" s="6" t="s">
        <v>65</v>
      </c>
      <c r="B3919" s="7" t="s">
        <v>8</v>
      </c>
      <c r="C3919" s="8">
        <v>24.260628465804068</v>
      </c>
    </row>
    <row r="3920" spans="1:3" x14ac:dyDescent="0.25">
      <c r="A3920" s="6" t="s">
        <v>67</v>
      </c>
      <c r="B3920" s="7" t="s">
        <v>7</v>
      </c>
      <c r="C3920" s="8">
        <v>84.718839351900883</v>
      </c>
    </row>
    <row r="3921" spans="1:3" x14ac:dyDescent="0.25">
      <c r="A3921" s="6" t="s">
        <v>66</v>
      </c>
      <c r="B3921" s="7" t="s">
        <v>8</v>
      </c>
      <c r="C3921" s="8">
        <v>110.22927689594357</v>
      </c>
    </row>
    <row r="3922" spans="1:3" x14ac:dyDescent="0.25">
      <c r="A3922" s="6" t="s">
        <v>66</v>
      </c>
      <c r="B3922" s="7" t="s">
        <v>8</v>
      </c>
      <c r="C3922" s="8">
        <v>66.137566137566139</v>
      </c>
    </row>
    <row r="3923" spans="1:3" x14ac:dyDescent="0.25">
      <c r="A3923" s="6" t="s">
        <v>67</v>
      </c>
      <c r="B3923" s="7" t="s">
        <v>8</v>
      </c>
      <c r="C3923" s="8">
        <v>21.179709837975221</v>
      </c>
    </row>
    <row r="3924" spans="1:3" x14ac:dyDescent="0.25">
      <c r="A3924" s="6" t="s">
        <v>10</v>
      </c>
      <c r="B3924" s="7" t="s">
        <v>8</v>
      </c>
      <c r="C3924" s="8">
        <v>16.048788316482106</v>
      </c>
    </row>
    <row r="3925" spans="1:3" x14ac:dyDescent="0.25">
      <c r="A3925" s="6" t="s">
        <v>67</v>
      </c>
      <c r="B3925" s="7" t="s">
        <v>7</v>
      </c>
      <c r="C3925" s="8">
        <v>48.618426383599385</v>
      </c>
    </row>
    <row r="3926" spans="1:3" x14ac:dyDescent="0.25">
      <c r="A3926" s="6" t="s">
        <v>66</v>
      </c>
      <c r="B3926" s="7" t="s">
        <v>7</v>
      </c>
      <c r="C3926" s="8">
        <v>176.3668430335097</v>
      </c>
    </row>
    <row r="3927" spans="1:3" x14ac:dyDescent="0.25">
      <c r="A3927" s="6" t="s">
        <v>65</v>
      </c>
      <c r="B3927" s="7" t="s">
        <v>8</v>
      </c>
      <c r="C3927" s="8">
        <v>154.03573629081947</v>
      </c>
    </row>
    <row r="3928" spans="1:3" x14ac:dyDescent="0.25">
      <c r="A3928" s="6" t="s">
        <v>66</v>
      </c>
      <c r="B3928" s="7" t="s">
        <v>8</v>
      </c>
      <c r="C3928" s="8">
        <v>88.183421516754848</v>
      </c>
    </row>
    <row r="3929" spans="1:3" x14ac:dyDescent="0.25">
      <c r="A3929" s="6" t="s">
        <v>66</v>
      </c>
      <c r="B3929" s="7" t="s">
        <v>8</v>
      </c>
      <c r="C3929" s="8">
        <v>66.137566137566139</v>
      </c>
    </row>
    <row r="3930" spans="1:3" x14ac:dyDescent="0.25">
      <c r="A3930" s="6" t="s">
        <v>10</v>
      </c>
      <c r="B3930" s="7" t="s">
        <v>8</v>
      </c>
      <c r="C3930" s="8">
        <v>32.097576632964213</v>
      </c>
    </row>
    <row r="3931" spans="1:3" x14ac:dyDescent="0.25">
      <c r="A3931" s="6" t="s">
        <v>66</v>
      </c>
      <c r="B3931" s="7" t="s">
        <v>8</v>
      </c>
      <c r="C3931" s="8">
        <v>661.37566137566137</v>
      </c>
    </row>
    <row r="3932" spans="1:3" x14ac:dyDescent="0.25">
      <c r="A3932" s="6" t="s">
        <v>66</v>
      </c>
      <c r="B3932" s="7" t="s">
        <v>8</v>
      </c>
      <c r="C3932" s="8">
        <v>48.500881834215171</v>
      </c>
    </row>
    <row r="3933" spans="1:3" x14ac:dyDescent="0.25">
      <c r="A3933" s="6" t="s">
        <v>65</v>
      </c>
      <c r="B3933" s="7" t="s">
        <v>7</v>
      </c>
      <c r="C3933" s="8">
        <v>53.912507701786815</v>
      </c>
    </row>
    <row r="3934" spans="1:3" x14ac:dyDescent="0.25">
      <c r="A3934" s="6" t="s">
        <v>65</v>
      </c>
      <c r="B3934" s="7" t="s">
        <v>8</v>
      </c>
      <c r="C3934" s="8">
        <v>102.78416609921243</v>
      </c>
    </row>
    <row r="3935" spans="1:3" x14ac:dyDescent="0.25">
      <c r="A3935" s="6" t="s">
        <v>65</v>
      </c>
      <c r="B3935" s="7" t="s">
        <v>7</v>
      </c>
      <c r="C3935" s="8">
        <v>41.11366643968497</v>
      </c>
    </row>
    <row r="3936" spans="1:3" x14ac:dyDescent="0.25">
      <c r="A3936" s="6" t="s">
        <v>66</v>
      </c>
      <c r="B3936" s="7" t="s">
        <v>8</v>
      </c>
      <c r="C3936" s="8">
        <v>55.114638447971785</v>
      </c>
    </row>
    <row r="3937" spans="1:3" x14ac:dyDescent="0.25">
      <c r="A3937" s="6" t="s">
        <v>65</v>
      </c>
      <c r="B3937" s="7" t="s">
        <v>8</v>
      </c>
      <c r="C3937" s="8">
        <v>50</v>
      </c>
    </row>
    <row r="3938" spans="1:3" x14ac:dyDescent="0.25">
      <c r="A3938" s="6" t="s">
        <v>65</v>
      </c>
      <c r="B3938" s="7" t="s">
        <v>7</v>
      </c>
      <c r="C3938" s="8">
        <v>51.392083049606214</v>
      </c>
    </row>
    <row r="3939" spans="1:3" x14ac:dyDescent="0.25">
      <c r="A3939" s="6" t="s">
        <v>67</v>
      </c>
      <c r="B3939" s="7" t="s">
        <v>8</v>
      </c>
      <c r="C3939" s="8">
        <v>105.89854918987609</v>
      </c>
    </row>
    <row r="3940" spans="1:3" x14ac:dyDescent="0.25">
      <c r="A3940" s="6" t="s">
        <v>67</v>
      </c>
      <c r="B3940" s="7" t="s">
        <v>8</v>
      </c>
      <c r="C3940" s="8">
        <v>132.37318648734512</v>
      </c>
    </row>
    <row r="3941" spans="1:3" x14ac:dyDescent="0.25">
      <c r="A3941" s="6" t="s">
        <v>67</v>
      </c>
      <c r="B3941" s="7" t="s">
        <v>7</v>
      </c>
      <c r="C3941" s="8">
        <v>40.515355319666149</v>
      </c>
    </row>
    <row r="3942" spans="1:3" x14ac:dyDescent="0.25">
      <c r="A3942" s="6" t="s">
        <v>65</v>
      </c>
      <c r="B3942" s="7" t="s">
        <v>7</v>
      </c>
      <c r="C3942" s="8">
        <v>34.470872113064452</v>
      </c>
    </row>
    <row r="3943" spans="1:3" x14ac:dyDescent="0.25">
      <c r="A3943" s="6" t="s">
        <v>65</v>
      </c>
      <c r="B3943" s="7" t="s">
        <v>7</v>
      </c>
      <c r="C3943" s="8">
        <v>256.96041524803104</v>
      </c>
    </row>
    <row r="3944" spans="1:3" x14ac:dyDescent="0.25">
      <c r="A3944" s="6" t="s">
        <v>10</v>
      </c>
      <c r="B3944" s="7" t="s">
        <v>8</v>
      </c>
      <c r="C3944" s="8">
        <v>37.269662792300274</v>
      </c>
    </row>
    <row r="3945" spans="1:3" x14ac:dyDescent="0.25">
      <c r="A3945" s="6" t="s">
        <v>10</v>
      </c>
      <c r="B3945" s="7" t="s">
        <v>7</v>
      </c>
      <c r="C3945" s="8">
        <v>3.77</v>
      </c>
    </row>
    <row r="3946" spans="1:3" x14ac:dyDescent="0.25">
      <c r="A3946" s="6" t="s">
        <v>65</v>
      </c>
      <c r="B3946" s="7" t="s">
        <v>7</v>
      </c>
      <c r="C3946" s="8">
        <v>38.508934072704868</v>
      </c>
    </row>
    <row r="3947" spans="1:3" x14ac:dyDescent="0.25">
      <c r="A3947" s="6" t="s">
        <v>10</v>
      </c>
      <c r="B3947" s="7" t="s">
        <v>8</v>
      </c>
      <c r="C3947" s="8">
        <v>120.3659123736158</v>
      </c>
    </row>
    <row r="3948" spans="1:3" x14ac:dyDescent="0.25">
      <c r="A3948" s="6" t="s">
        <v>10</v>
      </c>
      <c r="B3948" s="7" t="s">
        <v>7</v>
      </c>
      <c r="C3948" s="8">
        <v>798.96659605670538</v>
      </c>
    </row>
    <row r="3949" spans="1:3" x14ac:dyDescent="0.25">
      <c r="A3949" s="6" t="s">
        <v>66</v>
      </c>
      <c r="B3949" s="7" t="s">
        <v>7</v>
      </c>
      <c r="C3949" s="8">
        <v>195.868430335097</v>
      </c>
    </row>
    <row r="3950" spans="1:3" x14ac:dyDescent="0.25">
      <c r="A3950" s="6" t="s">
        <v>67</v>
      </c>
      <c r="B3950" s="7" t="s">
        <v>8</v>
      </c>
      <c r="C3950" s="8">
        <v>211.79709837975219</v>
      </c>
    </row>
    <row r="3951" spans="1:3" x14ac:dyDescent="0.25">
      <c r="A3951" s="6" t="s">
        <v>65</v>
      </c>
      <c r="B3951" s="7" t="s">
        <v>9</v>
      </c>
      <c r="C3951" s="8">
        <v>30.807147258163894</v>
      </c>
    </row>
    <row r="3952" spans="1:3" x14ac:dyDescent="0.25">
      <c r="A3952" s="6" t="s">
        <v>67</v>
      </c>
      <c r="B3952" s="7" t="s">
        <v>8</v>
      </c>
      <c r="C3952" s="8">
        <v>51.195594620353702</v>
      </c>
    </row>
    <row r="3953" spans="1:3" x14ac:dyDescent="0.25">
      <c r="A3953" s="6" t="s">
        <v>10</v>
      </c>
      <c r="B3953" s="7" t="s">
        <v>11</v>
      </c>
      <c r="C3953" s="8">
        <v>600</v>
      </c>
    </row>
    <row r="3954" spans="1:3" x14ac:dyDescent="0.25">
      <c r="A3954" s="6" t="s">
        <v>66</v>
      </c>
      <c r="B3954" s="7" t="s">
        <v>8</v>
      </c>
      <c r="C3954" s="8">
        <v>66.137566137566139</v>
      </c>
    </row>
    <row r="3955" spans="1:3" x14ac:dyDescent="0.25">
      <c r="A3955" s="6" t="s">
        <v>10</v>
      </c>
      <c r="B3955" s="7" t="s">
        <v>12</v>
      </c>
      <c r="C3955" s="8">
        <v>299.7</v>
      </c>
    </row>
    <row r="3956" spans="1:3" x14ac:dyDescent="0.25">
      <c r="A3956" s="6" t="s">
        <v>65</v>
      </c>
      <c r="B3956" s="7" t="s">
        <v>7</v>
      </c>
      <c r="C3956" s="8">
        <v>24.645717806531117</v>
      </c>
    </row>
    <row r="3957" spans="1:3" x14ac:dyDescent="0.25">
      <c r="A3957" s="6" t="s">
        <v>65</v>
      </c>
      <c r="B3957" s="7" t="s">
        <v>8</v>
      </c>
      <c r="C3957" s="8">
        <v>107.82501540357363</v>
      </c>
    </row>
    <row r="3958" spans="1:3" x14ac:dyDescent="0.25">
      <c r="A3958" s="6" t="s">
        <v>67</v>
      </c>
      <c r="B3958" s="7" t="s">
        <v>7</v>
      </c>
      <c r="C3958" s="8">
        <v>211.79709837975219</v>
      </c>
    </row>
    <row r="3959" spans="1:3" x14ac:dyDescent="0.25">
      <c r="A3959" s="6" t="s">
        <v>65</v>
      </c>
      <c r="B3959" s="7" t="s">
        <v>7</v>
      </c>
      <c r="C3959" s="8">
        <v>154.03573629081947</v>
      </c>
    </row>
    <row r="3960" spans="1:3" x14ac:dyDescent="0.25">
      <c r="A3960" s="6" t="s">
        <v>66</v>
      </c>
      <c r="B3960" s="7" t="s">
        <v>8</v>
      </c>
      <c r="C3960" s="8">
        <v>66.137566137566139</v>
      </c>
    </row>
    <row r="3961" spans="1:3" x14ac:dyDescent="0.25">
      <c r="A3961" s="6" t="s">
        <v>66</v>
      </c>
      <c r="B3961" s="7" t="s">
        <v>8</v>
      </c>
      <c r="C3961" s="8">
        <v>44.091710758377424</v>
      </c>
    </row>
    <row r="3962" spans="1:3" x14ac:dyDescent="0.25">
      <c r="A3962" s="6" t="s">
        <v>66</v>
      </c>
      <c r="B3962" s="7" t="s">
        <v>8</v>
      </c>
      <c r="C3962" s="8">
        <v>44.091710758377424</v>
      </c>
    </row>
    <row r="3963" spans="1:3" x14ac:dyDescent="0.25">
      <c r="A3963" s="6" t="s">
        <v>66</v>
      </c>
      <c r="B3963" s="7" t="s">
        <v>8</v>
      </c>
      <c r="C3963" s="8">
        <v>55.114638447971785</v>
      </c>
    </row>
    <row r="3964" spans="1:3" x14ac:dyDescent="0.25">
      <c r="A3964" s="6" t="s">
        <v>66</v>
      </c>
      <c r="B3964" s="7" t="s">
        <v>8</v>
      </c>
      <c r="C3964" s="8">
        <v>44.091710758377424</v>
      </c>
    </row>
    <row r="3965" spans="1:3" x14ac:dyDescent="0.25">
      <c r="A3965" s="6" t="s">
        <v>65</v>
      </c>
      <c r="B3965" s="7" t="s">
        <v>9</v>
      </c>
      <c r="C3965" s="8">
        <v>62.047569803516026</v>
      </c>
    </row>
    <row r="3966" spans="1:3" x14ac:dyDescent="0.25">
      <c r="A3966" s="6" t="s">
        <v>66</v>
      </c>
      <c r="B3966" s="7" t="s">
        <v>8</v>
      </c>
      <c r="C3966" s="8">
        <v>220.45855379188714</v>
      </c>
    </row>
    <row r="3967" spans="1:3" x14ac:dyDescent="0.25">
      <c r="A3967" s="6" t="s">
        <v>66</v>
      </c>
      <c r="B3967" s="7" t="s">
        <v>7</v>
      </c>
      <c r="C3967" s="8">
        <v>881.83421516754856</v>
      </c>
    </row>
    <row r="3968" spans="1:3" x14ac:dyDescent="0.25">
      <c r="A3968" s="6" t="s">
        <v>65</v>
      </c>
      <c r="B3968" s="7" t="s">
        <v>8</v>
      </c>
      <c r="C3968" s="8">
        <v>23.105360443622921</v>
      </c>
    </row>
    <row r="3969" spans="1:3" x14ac:dyDescent="0.25">
      <c r="A3969" s="6" t="s">
        <v>65</v>
      </c>
      <c r="B3969" s="7" t="s">
        <v>8</v>
      </c>
      <c r="C3969" s="8">
        <v>23.105360443622921</v>
      </c>
    </row>
    <row r="3970" spans="1:3" x14ac:dyDescent="0.25">
      <c r="A3970" s="6" t="s">
        <v>66</v>
      </c>
      <c r="B3970" s="7" t="s">
        <v>7</v>
      </c>
      <c r="C3970" s="8">
        <v>2.4162257495590831</v>
      </c>
    </row>
    <row r="3971" spans="1:3" x14ac:dyDescent="0.25">
      <c r="A3971" s="6" t="s">
        <v>66</v>
      </c>
      <c r="B3971" s="7" t="s">
        <v>7</v>
      </c>
      <c r="C3971" s="8">
        <v>220.45855379188714</v>
      </c>
    </row>
    <row r="3972" spans="1:3" x14ac:dyDescent="0.25">
      <c r="A3972" s="6" t="s">
        <v>66</v>
      </c>
      <c r="B3972" s="7" t="s">
        <v>8</v>
      </c>
      <c r="C3972" s="8">
        <v>66.137566137566139</v>
      </c>
    </row>
    <row r="3973" spans="1:3" x14ac:dyDescent="0.25">
      <c r="A3973" s="6" t="s">
        <v>68</v>
      </c>
      <c r="B3973" s="7" t="s">
        <v>7</v>
      </c>
      <c r="C3973" s="8">
        <v>91.585994669695125</v>
      </c>
    </row>
    <row r="3974" spans="1:3" x14ac:dyDescent="0.25">
      <c r="A3974" s="6" t="s">
        <v>10</v>
      </c>
      <c r="B3974" s="7" t="s">
        <v>7</v>
      </c>
      <c r="C3974" s="8">
        <v>100</v>
      </c>
    </row>
    <row r="3975" spans="1:3" x14ac:dyDescent="0.25">
      <c r="A3975" s="6" t="s">
        <v>68</v>
      </c>
      <c r="B3975" s="7" t="s">
        <v>9</v>
      </c>
      <c r="C3975" s="8">
        <v>27.475798400908538</v>
      </c>
    </row>
    <row r="3976" spans="1:3" x14ac:dyDescent="0.25">
      <c r="A3976" s="6" t="s">
        <v>65</v>
      </c>
      <c r="B3976" s="7" t="s">
        <v>8</v>
      </c>
      <c r="C3976" s="8">
        <v>154.03573629081947</v>
      </c>
    </row>
    <row r="3977" spans="1:3" x14ac:dyDescent="0.25">
      <c r="A3977" s="6" t="s">
        <v>65</v>
      </c>
      <c r="B3977" s="7" t="s">
        <v>8</v>
      </c>
      <c r="C3977" s="8">
        <v>154.03573629081947</v>
      </c>
    </row>
    <row r="3978" spans="1:3" x14ac:dyDescent="0.25">
      <c r="A3978" s="6" t="s">
        <v>68</v>
      </c>
      <c r="B3978" s="7" t="s">
        <v>7</v>
      </c>
      <c r="C3978" s="8">
        <v>27.475798400908538</v>
      </c>
    </row>
    <row r="3979" spans="1:3" x14ac:dyDescent="0.25">
      <c r="A3979" s="6" t="s">
        <v>66</v>
      </c>
      <c r="B3979" s="7" t="s">
        <v>7</v>
      </c>
      <c r="C3979" s="8">
        <v>110.22927689594357</v>
      </c>
    </row>
    <row r="3980" spans="1:3" x14ac:dyDescent="0.25">
      <c r="A3980" s="6" t="s">
        <v>65</v>
      </c>
      <c r="B3980" s="7" t="s">
        <v>7</v>
      </c>
      <c r="C3980" s="8">
        <v>46.210720887245841</v>
      </c>
    </row>
    <row r="3981" spans="1:3" x14ac:dyDescent="0.25">
      <c r="A3981" s="6" t="s">
        <v>66</v>
      </c>
      <c r="B3981" s="7" t="s">
        <v>8</v>
      </c>
      <c r="C3981" s="8">
        <v>44.091710758377424</v>
      </c>
    </row>
    <row r="3982" spans="1:3" x14ac:dyDescent="0.25">
      <c r="A3982" s="6" t="s">
        <v>65</v>
      </c>
      <c r="B3982" s="7" t="s">
        <v>7</v>
      </c>
      <c r="C3982" s="8">
        <v>7.7017868145409736</v>
      </c>
    </row>
    <row r="3983" spans="1:3" x14ac:dyDescent="0.25">
      <c r="A3983" s="6" t="s">
        <v>66</v>
      </c>
      <c r="B3983" s="7" t="s">
        <v>7</v>
      </c>
      <c r="C3983" s="8">
        <v>88.183421516754848</v>
      </c>
    </row>
    <row r="3984" spans="1:3" x14ac:dyDescent="0.25">
      <c r="A3984" s="6" t="s">
        <v>65</v>
      </c>
      <c r="B3984" s="7" t="s">
        <v>7</v>
      </c>
      <c r="C3984" s="8">
        <v>154.03573629081947</v>
      </c>
    </row>
    <row r="3985" spans="1:3" x14ac:dyDescent="0.25">
      <c r="A3985" s="6" t="s">
        <v>67</v>
      </c>
      <c r="B3985" s="7" t="s">
        <v>8</v>
      </c>
      <c r="C3985" s="8">
        <v>21.179709837975221</v>
      </c>
    </row>
    <row r="3986" spans="1:3" x14ac:dyDescent="0.25">
      <c r="A3986" s="6" t="s">
        <v>10</v>
      </c>
      <c r="B3986" s="7" t="s">
        <v>8</v>
      </c>
      <c r="C3986" s="8">
        <v>45.941103505306202</v>
      </c>
    </row>
    <row r="3987" spans="1:3" x14ac:dyDescent="0.25">
      <c r="A3987" s="6" t="s">
        <v>66</v>
      </c>
      <c r="B3987" s="7" t="s">
        <v>7</v>
      </c>
      <c r="C3987" s="8">
        <v>132.27513227513228</v>
      </c>
    </row>
    <row r="3988" spans="1:3" x14ac:dyDescent="0.25">
      <c r="A3988" s="6" t="s">
        <v>66</v>
      </c>
      <c r="B3988" s="7" t="s">
        <v>7</v>
      </c>
      <c r="C3988" s="8">
        <v>24.801587301587301</v>
      </c>
    </row>
    <row r="3989" spans="1:3" x14ac:dyDescent="0.25">
      <c r="A3989" s="6" t="s">
        <v>66</v>
      </c>
      <c r="B3989" s="7" t="s">
        <v>7</v>
      </c>
      <c r="C3989" s="8">
        <v>156.52557319223985</v>
      </c>
    </row>
    <row r="3990" spans="1:3" x14ac:dyDescent="0.25">
      <c r="A3990" s="6" t="s">
        <v>66</v>
      </c>
      <c r="B3990" s="7" t="s">
        <v>9</v>
      </c>
      <c r="C3990" s="8">
        <v>110.22927689594357</v>
      </c>
    </row>
    <row r="3991" spans="1:3" x14ac:dyDescent="0.25">
      <c r="A3991" s="6" t="s">
        <v>67</v>
      </c>
      <c r="B3991" s="7" t="s">
        <v>7</v>
      </c>
      <c r="C3991" s="8">
        <v>158.84782378481412</v>
      </c>
    </row>
    <row r="3992" spans="1:3" x14ac:dyDescent="0.25">
      <c r="A3992" s="6" t="s">
        <v>65</v>
      </c>
      <c r="B3992" s="7" t="s">
        <v>9</v>
      </c>
      <c r="C3992" s="8">
        <v>8.617718028266113</v>
      </c>
    </row>
    <row r="3993" spans="1:3" x14ac:dyDescent="0.25">
      <c r="A3993" s="6" t="s">
        <v>68</v>
      </c>
      <c r="B3993" s="7" t="s">
        <v>7</v>
      </c>
      <c r="C3993" s="8">
        <v>119.06179307060366</v>
      </c>
    </row>
    <row r="3994" spans="1:3" x14ac:dyDescent="0.25">
      <c r="A3994" s="6" t="s">
        <v>66</v>
      </c>
      <c r="B3994" s="7" t="s">
        <v>7</v>
      </c>
      <c r="C3994" s="8">
        <v>119.46649029982363</v>
      </c>
    </row>
    <row r="3995" spans="1:3" x14ac:dyDescent="0.25">
      <c r="A3995" s="6" t="s">
        <v>65</v>
      </c>
      <c r="B3995" s="7" t="s">
        <v>7</v>
      </c>
      <c r="C3995" s="8">
        <v>46.210720887245841</v>
      </c>
    </row>
    <row r="3996" spans="1:3" x14ac:dyDescent="0.25">
      <c r="A3996" s="6" t="s">
        <v>10</v>
      </c>
      <c r="B3996" s="7" t="s">
        <v>7</v>
      </c>
      <c r="C3996" s="8">
        <v>20.480896310929388</v>
      </c>
    </row>
    <row r="3997" spans="1:3" x14ac:dyDescent="0.25">
      <c r="A3997" s="6" t="s">
        <v>68</v>
      </c>
      <c r="B3997" s="7" t="s">
        <v>7</v>
      </c>
      <c r="C3997" s="8">
        <v>549.51596801817072</v>
      </c>
    </row>
    <row r="3998" spans="1:3" x14ac:dyDescent="0.25">
      <c r="A3998" s="6" t="s">
        <v>66</v>
      </c>
      <c r="B3998" s="7" t="s">
        <v>7</v>
      </c>
      <c r="C3998" s="8">
        <v>661.37566137566137</v>
      </c>
    </row>
    <row r="3999" spans="1:3" x14ac:dyDescent="0.25">
      <c r="A3999" s="6" t="s">
        <v>66</v>
      </c>
      <c r="B3999" s="7" t="s">
        <v>7</v>
      </c>
      <c r="C3999" s="8">
        <v>661.37566137566137</v>
      </c>
    </row>
    <row r="4000" spans="1:3" x14ac:dyDescent="0.25">
      <c r="A4000" s="6" t="s">
        <v>67</v>
      </c>
      <c r="B4000" s="7" t="s">
        <v>8</v>
      </c>
      <c r="C4000" s="8">
        <v>264.74637297469025</v>
      </c>
    </row>
    <row r="4001" spans="1:3" x14ac:dyDescent="0.25">
      <c r="A4001" s="6" t="s">
        <v>65</v>
      </c>
      <c r="B4001" s="7" t="s">
        <v>7</v>
      </c>
      <c r="C4001" s="8">
        <v>231.05360443622922</v>
      </c>
    </row>
    <row r="4002" spans="1:3" x14ac:dyDescent="0.25">
      <c r="A4002" s="6" t="s">
        <v>67</v>
      </c>
      <c r="B4002" s="7" t="s">
        <v>8</v>
      </c>
      <c r="C4002" s="8">
        <v>42.359419675950441</v>
      </c>
    </row>
    <row r="4003" spans="1:3" x14ac:dyDescent="0.25">
      <c r="A4003" s="6" t="s">
        <v>10</v>
      </c>
      <c r="B4003" s="7" t="s">
        <v>7</v>
      </c>
      <c r="C4003" s="8">
        <v>0</v>
      </c>
    </row>
    <row r="4004" spans="1:3" x14ac:dyDescent="0.25">
      <c r="A4004" s="6" t="s">
        <v>65</v>
      </c>
      <c r="B4004" s="7" t="s">
        <v>8</v>
      </c>
      <c r="C4004" s="8">
        <v>61.614294516327789</v>
      </c>
    </row>
    <row r="4005" spans="1:3" x14ac:dyDescent="0.25">
      <c r="A4005" s="6" t="s">
        <v>65</v>
      </c>
      <c r="B4005" s="7" t="s">
        <v>7</v>
      </c>
      <c r="C4005" s="8">
        <v>79.362288865908297</v>
      </c>
    </row>
    <row r="4006" spans="1:3" x14ac:dyDescent="0.25">
      <c r="A4006" s="6" t="s">
        <v>67</v>
      </c>
      <c r="B4006" s="7" t="s">
        <v>7</v>
      </c>
      <c r="C4006" s="8">
        <v>63.539129513925651</v>
      </c>
    </row>
    <row r="4007" spans="1:3" x14ac:dyDescent="0.25">
      <c r="A4007" s="6" t="s">
        <v>67</v>
      </c>
      <c r="B4007" s="7" t="s">
        <v>8</v>
      </c>
      <c r="C4007" s="8">
        <v>42.359419675950441</v>
      </c>
    </row>
    <row r="4008" spans="1:3" x14ac:dyDescent="0.25">
      <c r="A4008" s="6" t="s">
        <v>67</v>
      </c>
      <c r="B4008" s="7" t="s">
        <v>7</v>
      </c>
      <c r="C4008" s="8">
        <v>317.69564756962825</v>
      </c>
    </row>
    <row r="4009" spans="1:3" x14ac:dyDescent="0.25">
      <c r="A4009" s="6" t="s">
        <v>66</v>
      </c>
      <c r="B4009" s="7" t="s">
        <v>7</v>
      </c>
      <c r="C4009" s="8">
        <v>52.910052910052912</v>
      </c>
    </row>
    <row r="4010" spans="1:3" x14ac:dyDescent="0.25">
      <c r="A4010" s="6" t="s">
        <v>65</v>
      </c>
      <c r="B4010" s="7" t="s">
        <v>7</v>
      </c>
      <c r="C4010" s="8">
        <v>154.03573629081947</v>
      </c>
    </row>
    <row r="4011" spans="1:3" x14ac:dyDescent="0.25">
      <c r="A4011" s="6" t="s">
        <v>65</v>
      </c>
      <c r="B4011" s="7" t="s">
        <v>8</v>
      </c>
      <c r="C4011" s="8">
        <v>18.484288354898336</v>
      </c>
    </row>
    <row r="4012" spans="1:3" x14ac:dyDescent="0.25">
      <c r="A4012" s="6" t="s">
        <v>10</v>
      </c>
      <c r="B4012" s="7" t="s">
        <v>9</v>
      </c>
      <c r="C4012" s="8">
        <v>2.1633766650617878</v>
      </c>
    </row>
    <row r="4013" spans="1:3" x14ac:dyDescent="0.25">
      <c r="A4013" s="6" t="s">
        <v>66</v>
      </c>
      <c r="B4013" s="7" t="s">
        <v>8</v>
      </c>
      <c r="C4013" s="8">
        <v>33.06878306878307</v>
      </c>
    </row>
    <row r="4014" spans="1:3" x14ac:dyDescent="0.25">
      <c r="A4014" s="6" t="s">
        <v>66</v>
      </c>
      <c r="B4014" s="7" t="s">
        <v>8</v>
      </c>
      <c r="C4014" s="8">
        <v>44.091710758377424</v>
      </c>
    </row>
    <row r="4015" spans="1:3" x14ac:dyDescent="0.25">
      <c r="A4015" s="6" t="s">
        <v>66</v>
      </c>
      <c r="B4015" s="7" t="s">
        <v>8</v>
      </c>
      <c r="C4015" s="8">
        <v>88.183421516754848</v>
      </c>
    </row>
    <row r="4016" spans="1:3" x14ac:dyDescent="0.25">
      <c r="A4016" s="6" t="s">
        <v>67</v>
      </c>
      <c r="B4016" s="7" t="s">
        <v>7</v>
      </c>
      <c r="C4016" s="8">
        <v>423.59419675950437</v>
      </c>
    </row>
    <row r="4017" spans="1:3" x14ac:dyDescent="0.25">
      <c r="A4017" s="6" t="s">
        <v>67</v>
      </c>
      <c r="B4017" s="7" t="s">
        <v>8</v>
      </c>
      <c r="C4017" s="8">
        <v>1.0589854918987609E-5</v>
      </c>
    </row>
    <row r="4018" spans="1:3" x14ac:dyDescent="0.25">
      <c r="A4018" s="6" t="s">
        <v>67</v>
      </c>
      <c r="B4018" s="7" t="s">
        <v>7</v>
      </c>
      <c r="C4018" s="8">
        <v>317.69564756962825</v>
      </c>
    </row>
    <row r="4019" spans="1:3" x14ac:dyDescent="0.25">
      <c r="A4019" s="6" t="s">
        <v>68</v>
      </c>
      <c r="B4019" s="7" t="s">
        <v>7</v>
      </c>
      <c r="C4019" s="8">
        <v>54.951596801817075</v>
      </c>
    </row>
    <row r="4020" spans="1:3" x14ac:dyDescent="0.25">
      <c r="A4020" s="6" t="s">
        <v>66</v>
      </c>
      <c r="B4020" s="7" t="s">
        <v>8</v>
      </c>
      <c r="C4020" s="8">
        <v>26.455026455026456</v>
      </c>
    </row>
    <row r="4021" spans="1:3" x14ac:dyDescent="0.25">
      <c r="A4021" s="6" t="s">
        <v>68</v>
      </c>
      <c r="B4021" s="7" t="s">
        <v>7</v>
      </c>
      <c r="C4021" s="8">
        <v>27.475798400908538</v>
      </c>
    </row>
    <row r="4022" spans="1:3" x14ac:dyDescent="0.25">
      <c r="A4022" s="6" t="s">
        <v>68</v>
      </c>
      <c r="B4022" s="7" t="s">
        <v>7</v>
      </c>
      <c r="C4022" s="8">
        <v>27.475798400908538</v>
      </c>
    </row>
    <row r="4023" spans="1:3" x14ac:dyDescent="0.25">
      <c r="A4023" s="6" t="s">
        <v>66</v>
      </c>
      <c r="B4023" s="7" t="s">
        <v>7</v>
      </c>
      <c r="C4023" s="8">
        <v>110.22927689594357</v>
      </c>
    </row>
    <row r="4024" spans="1:3" x14ac:dyDescent="0.25">
      <c r="A4024" s="6" t="s">
        <v>10</v>
      </c>
      <c r="B4024" s="7" t="s">
        <v>8</v>
      </c>
      <c r="C4024" s="8">
        <v>15.246348900658001</v>
      </c>
    </row>
    <row r="4025" spans="1:3" x14ac:dyDescent="0.25">
      <c r="A4025" s="6" t="s">
        <v>65</v>
      </c>
      <c r="B4025" s="7" t="s">
        <v>8</v>
      </c>
      <c r="C4025" s="8">
        <v>770.17868145409739</v>
      </c>
    </row>
    <row r="4026" spans="1:3" x14ac:dyDescent="0.25">
      <c r="A4026" s="6" t="s">
        <v>65</v>
      </c>
      <c r="B4026" s="7" t="s">
        <v>7</v>
      </c>
      <c r="C4026" s="8">
        <v>77.017868145409736</v>
      </c>
    </row>
    <row r="4027" spans="1:3" x14ac:dyDescent="0.25">
      <c r="A4027" s="6" t="s">
        <v>65</v>
      </c>
      <c r="B4027" s="7" t="s">
        <v>8</v>
      </c>
      <c r="C4027" s="8">
        <v>154.03573629081947</v>
      </c>
    </row>
    <row r="4028" spans="1:3" x14ac:dyDescent="0.25">
      <c r="A4028" s="6" t="s">
        <v>66</v>
      </c>
      <c r="B4028" s="7" t="s">
        <v>7</v>
      </c>
      <c r="C4028" s="8">
        <v>264.55026455026456</v>
      </c>
    </row>
    <row r="4029" spans="1:3" x14ac:dyDescent="0.25">
      <c r="A4029" s="6" t="s">
        <v>10</v>
      </c>
      <c r="B4029" s="7" t="s">
        <v>11</v>
      </c>
      <c r="C4029" s="8">
        <v>70.614668592521269</v>
      </c>
    </row>
    <row r="4030" spans="1:3" x14ac:dyDescent="0.25">
      <c r="A4030" s="6" t="s">
        <v>66</v>
      </c>
      <c r="B4030" s="7" t="s">
        <v>8</v>
      </c>
      <c r="C4030" s="8">
        <v>55.114638447971785</v>
      </c>
    </row>
    <row r="4031" spans="1:3" x14ac:dyDescent="0.25">
      <c r="A4031" s="6" t="s">
        <v>65</v>
      </c>
      <c r="B4031" s="7" t="s">
        <v>8</v>
      </c>
      <c r="C4031" s="8">
        <v>77.017868145409736</v>
      </c>
    </row>
    <row r="4032" spans="1:3" x14ac:dyDescent="0.25">
      <c r="A4032" s="6" t="s">
        <v>65</v>
      </c>
      <c r="B4032" s="7" t="s">
        <v>8</v>
      </c>
      <c r="C4032" s="8">
        <v>77.017868145409736</v>
      </c>
    </row>
    <row r="4033" spans="1:3" x14ac:dyDescent="0.25">
      <c r="A4033" s="6" t="s">
        <v>10</v>
      </c>
      <c r="B4033" s="7" t="s">
        <v>8</v>
      </c>
      <c r="C4033" s="8">
        <v>120.3659123736158</v>
      </c>
    </row>
    <row r="4034" spans="1:3" x14ac:dyDescent="0.25">
      <c r="A4034" s="6" t="s">
        <v>10</v>
      </c>
      <c r="B4034" s="7" t="s">
        <v>7</v>
      </c>
      <c r="C4034" s="8">
        <v>380</v>
      </c>
    </row>
    <row r="4035" spans="1:3" x14ac:dyDescent="0.25">
      <c r="A4035" s="6" t="s">
        <v>65</v>
      </c>
      <c r="B4035" s="7" t="s">
        <v>7</v>
      </c>
      <c r="C4035" s="8">
        <v>246.45717806531115</v>
      </c>
    </row>
    <row r="4036" spans="1:3" x14ac:dyDescent="0.25">
      <c r="A4036" s="6" t="s">
        <v>65</v>
      </c>
      <c r="B4036" s="7" t="s">
        <v>8</v>
      </c>
      <c r="C4036" s="8">
        <v>77.017868145409736</v>
      </c>
    </row>
    <row r="4037" spans="1:3" x14ac:dyDescent="0.25">
      <c r="A4037" s="6" t="s">
        <v>68</v>
      </c>
      <c r="B4037" s="7" t="s">
        <v>9</v>
      </c>
      <c r="C4037" s="8">
        <v>18.317198933939025</v>
      </c>
    </row>
    <row r="4038" spans="1:3" x14ac:dyDescent="0.25">
      <c r="A4038" s="6" t="s">
        <v>66</v>
      </c>
      <c r="B4038" s="7" t="s">
        <v>7</v>
      </c>
      <c r="C4038" s="8">
        <v>3527.3368606701943</v>
      </c>
    </row>
    <row r="4039" spans="1:3" x14ac:dyDescent="0.25">
      <c r="A4039" s="6" t="s">
        <v>67</v>
      </c>
      <c r="B4039" s="7" t="s">
        <v>9</v>
      </c>
      <c r="C4039" s="8">
        <v>52.949274594938046</v>
      </c>
    </row>
    <row r="4040" spans="1:3" x14ac:dyDescent="0.25">
      <c r="A4040" s="6" t="s">
        <v>67</v>
      </c>
      <c r="B4040" s="7" t="s">
        <v>9</v>
      </c>
      <c r="C4040" s="8">
        <v>102.90900251195202</v>
      </c>
    </row>
    <row r="4041" spans="1:3" x14ac:dyDescent="0.25">
      <c r="A4041" s="6" t="s">
        <v>67</v>
      </c>
      <c r="B4041" s="7" t="s">
        <v>8</v>
      </c>
      <c r="C4041" s="8">
        <v>130.25521550354759</v>
      </c>
    </row>
    <row r="4042" spans="1:3" x14ac:dyDescent="0.25">
      <c r="A4042" s="6" t="s">
        <v>67</v>
      </c>
      <c r="B4042" s="7" t="s">
        <v>8</v>
      </c>
      <c r="C4042" s="8">
        <v>18.108651911468812</v>
      </c>
    </row>
    <row r="4043" spans="1:3" x14ac:dyDescent="0.25">
      <c r="A4043" s="6" t="s">
        <v>67</v>
      </c>
      <c r="B4043" s="7" t="s">
        <v>8</v>
      </c>
      <c r="C4043" s="8">
        <v>476.54347135444243</v>
      </c>
    </row>
    <row r="4044" spans="1:3" x14ac:dyDescent="0.25">
      <c r="A4044" s="6" t="s">
        <v>65</v>
      </c>
      <c r="B4044" s="7" t="s">
        <v>8</v>
      </c>
      <c r="C4044" s="8">
        <v>174.95378927911275</v>
      </c>
    </row>
    <row r="4045" spans="1:3" x14ac:dyDescent="0.25">
      <c r="A4045" s="6" t="s">
        <v>65</v>
      </c>
      <c r="B4045" s="7" t="s">
        <v>8</v>
      </c>
      <c r="C4045" s="8">
        <v>159.34411583487369</v>
      </c>
    </row>
    <row r="4046" spans="1:3" x14ac:dyDescent="0.25">
      <c r="A4046" s="6" t="s">
        <v>68</v>
      </c>
      <c r="B4046" s="7" t="s">
        <v>7</v>
      </c>
      <c r="C4046" s="8">
        <v>183.17198933939025</v>
      </c>
    </row>
    <row r="4047" spans="1:3" x14ac:dyDescent="0.25">
      <c r="A4047" s="6" t="s">
        <v>66</v>
      </c>
      <c r="B4047" s="7" t="s">
        <v>8</v>
      </c>
      <c r="C4047" s="8">
        <v>44.091710758377424</v>
      </c>
    </row>
    <row r="4048" spans="1:3" x14ac:dyDescent="0.25">
      <c r="A4048" s="6" t="s">
        <v>65</v>
      </c>
      <c r="B4048" s="7" t="s">
        <v>9</v>
      </c>
      <c r="C4048" s="8">
        <v>241.29610479145123</v>
      </c>
    </row>
    <row r="4049" spans="1:3" x14ac:dyDescent="0.25">
      <c r="A4049" s="6" t="s">
        <v>68</v>
      </c>
      <c r="B4049" s="7" t="s">
        <v>8</v>
      </c>
      <c r="C4049" s="8">
        <v>170</v>
      </c>
    </row>
    <row r="4050" spans="1:3" x14ac:dyDescent="0.25">
      <c r="A4050" s="6" t="s">
        <v>66</v>
      </c>
      <c r="B4050" s="7" t="s">
        <v>8</v>
      </c>
      <c r="C4050" s="8">
        <v>2.2266313932980597E-5</v>
      </c>
    </row>
    <row r="4051" spans="1:3" x14ac:dyDescent="0.25">
      <c r="A4051" s="6" t="s">
        <v>67</v>
      </c>
      <c r="B4051" s="7" t="s">
        <v>9</v>
      </c>
      <c r="C4051" s="8">
        <v>200</v>
      </c>
    </row>
    <row r="4052" spans="1:3" x14ac:dyDescent="0.25">
      <c r="A4052" s="6" t="s">
        <v>66</v>
      </c>
      <c r="B4052" s="7" t="s">
        <v>9</v>
      </c>
      <c r="C4052" s="8">
        <v>35.273368606701936</v>
      </c>
    </row>
    <row r="4053" spans="1:3" x14ac:dyDescent="0.25">
      <c r="A4053" s="6" t="s">
        <v>66</v>
      </c>
      <c r="B4053" s="7" t="s">
        <v>8</v>
      </c>
      <c r="C4053" s="8">
        <v>66.137566137566139</v>
      </c>
    </row>
    <row r="4054" spans="1:3" x14ac:dyDescent="0.25">
      <c r="A4054" s="6" t="s">
        <v>10</v>
      </c>
      <c r="B4054" s="7" t="s">
        <v>11</v>
      </c>
      <c r="C4054" s="8">
        <v>40.121970791205264</v>
      </c>
    </row>
    <row r="4055" spans="1:3" x14ac:dyDescent="0.25">
      <c r="A4055" s="6" t="s">
        <v>65</v>
      </c>
      <c r="B4055" s="7" t="s">
        <v>7</v>
      </c>
      <c r="C4055" s="8">
        <v>12.064805239572561</v>
      </c>
    </row>
    <row r="4056" spans="1:3" x14ac:dyDescent="0.25">
      <c r="A4056" s="6" t="s">
        <v>65</v>
      </c>
      <c r="B4056" s="7" t="s">
        <v>7</v>
      </c>
      <c r="C4056" s="8">
        <v>55.153395380903135</v>
      </c>
    </row>
    <row r="4057" spans="1:3" x14ac:dyDescent="0.25">
      <c r="A4057" s="6" t="s">
        <v>65</v>
      </c>
      <c r="B4057" s="7" t="s">
        <v>8</v>
      </c>
      <c r="C4057" s="8">
        <v>154.43484288354898</v>
      </c>
    </row>
    <row r="4058" spans="1:3" x14ac:dyDescent="0.25">
      <c r="A4058" s="6" t="s">
        <v>65</v>
      </c>
      <c r="B4058" s="7" t="s">
        <v>8</v>
      </c>
      <c r="C4058" s="8">
        <v>159.34411583487369</v>
      </c>
    </row>
    <row r="4059" spans="1:3" x14ac:dyDescent="0.25">
      <c r="A4059" s="6" t="s">
        <v>66</v>
      </c>
      <c r="B4059" s="7" t="s">
        <v>9</v>
      </c>
      <c r="C4059" s="8">
        <v>176.3668430335097</v>
      </c>
    </row>
    <row r="4060" spans="1:3" x14ac:dyDescent="0.25">
      <c r="A4060" s="6" t="s">
        <v>65</v>
      </c>
      <c r="B4060" s="7" t="s">
        <v>8</v>
      </c>
      <c r="C4060" s="8">
        <v>211.02895871842267</v>
      </c>
    </row>
    <row r="4061" spans="1:3" x14ac:dyDescent="0.25">
      <c r="A4061" s="6" t="s">
        <v>68</v>
      </c>
      <c r="B4061" s="7" t="s">
        <v>7</v>
      </c>
      <c r="C4061" s="8">
        <v>164.85479040545121</v>
      </c>
    </row>
    <row r="4062" spans="1:3" x14ac:dyDescent="0.25">
      <c r="A4062" s="6" t="s">
        <v>65</v>
      </c>
      <c r="B4062" s="7" t="s">
        <v>7</v>
      </c>
      <c r="C4062" s="8">
        <v>46.210720887245841</v>
      </c>
    </row>
    <row r="4063" spans="1:3" x14ac:dyDescent="0.25">
      <c r="A4063" s="6" t="s">
        <v>10</v>
      </c>
      <c r="B4063" s="7" t="s">
        <v>9</v>
      </c>
      <c r="C4063" s="8">
        <v>50</v>
      </c>
    </row>
    <row r="4064" spans="1:3" x14ac:dyDescent="0.25">
      <c r="A4064" s="6" t="s">
        <v>65</v>
      </c>
      <c r="B4064" s="7" t="s">
        <v>9</v>
      </c>
      <c r="C4064" s="8">
        <v>41.365046535677351</v>
      </c>
    </row>
    <row r="4065" spans="1:3" x14ac:dyDescent="0.25">
      <c r="A4065" s="6" t="s">
        <v>68</v>
      </c>
      <c r="B4065" s="7" t="s">
        <v>8</v>
      </c>
      <c r="C4065" s="8">
        <v>155.69619093848172</v>
      </c>
    </row>
    <row r="4066" spans="1:3" x14ac:dyDescent="0.25">
      <c r="A4066" s="6" t="s">
        <v>67</v>
      </c>
      <c r="B4066" s="7" t="s">
        <v>7</v>
      </c>
      <c r="C4066" s="8">
        <v>23.29768082177274</v>
      </c>
    </row>
    <row r="4067" spans="1:3" x14ac:dyDescent="0.25">
      <c r="A4067" s="6" t="s">
        <v>65</v>
      </c>
      <c r="B4067" s="7" t="s">
        <v>7</v>
      </c>
      <c r="C4067" s="8">
        <v>46.210720887245841</v>
      </c>
    </row>
    <row r="4068" spans="1:3" x14ac:dyDescent="0.25">
      <c r="A4068" s="6" t="s">
        <v>65</v>
      </c>
      <c r="B4068" s="7" t="s">
        <v>8</v>
      </c>
      <c r="C4068" s="8">
        <v>308.07147258163894</v>
      </c>
    </row>
    <row r="4069" spans="1:3" x14ac:dyDescent="0.25">
      <c r="A4069" s="6" t="s">
        <v>67</v>
      </c>
      <c r="B4069" s="7" t="s">
        <v>7</v>
      </c>
      <c r="C4069" s="8">
        <v>105.89854918987609</v>
      </c>
    </row>
    <row r="4070" spans="1:3" x14ac:dyDescent="0.25">
      <c r="A4070" s="6" t="s">
        <v>68</v>
      </c>
      <c r="B4070" s="7" t="s">
        <v>7</v>
      </c>
      <c r="C4070" s="8">
        <v>137.37899200454268</v>
      </c>
    </row>
    <row r="4071" spans="1:3" x14ac:dyDescent="0.25">
      <c r="A4071" s="6" t="s">
        <v>65</v>
      </c>
      <c r="B4071" s="7" t="s">
        <v>8</v>
      </c>
      <c r="C4071" s="8">
        <v>123.22858903265558</v>
      </c>
    </row>
    <row r="4072" spans="1:3" x14ac:dyDescent="0.25">
      <c r="A4072" s="6" t="s">
        <v>68</v>
      </c>
      <c r="B4072" s="7" t="s">
        <v>7</v>
      </c>
      <c r="C4072" s="8">
        <v>50.372297068332315</v>
      </c>
    </row>
    <row r="4073" spans="1:3" x14ac:dyDescent="0.25">
      <c r="A4073" s="6" t="s">
        <v>65</v>
      </c>
      <c r="B4073" s="7" t="s">
        <v>8</v>
      </c>
      <c r="C4073" s="8">
        <v>123.22858903265558</v>
      </c>
    </row>
    <row r="4074" spans="1:3" x14ac:dyDescent="0.25">
      <c r="A4074" s="6" t="s">
        <v>66</v>
      </c>
      <c r="B4074" s="7" t="s">
        <v>7</v>
      </c>
      <c r="C4074" s="8">
        <v>17</v>
      </c>
    </row>
    <row r="4075" spans="1:3" x14ac:dyDescent="0.25">
      <c r="A4075" s="6" t="s">
        <v>66</v>
      </c>
      <c r="B4075" s="7" t="s">
        <v>7</v>
      </c>
      <c r="C4075" s="8">
        <v>26.455026455026456</v>
      </c>
    </row>
    <row r="4076" spans="1:3" x14ac:dyDescent="0.25">
      <c r="A4076" s="6" t="s">
        <v>66</v>
      </c>
      <c r="B4076" s="7" t="s">
        <v>8</v>
      </c>
      <c r="C4076" s="8">
        <v>66.137566137566139</v>
      </c>
    </row>
    <row r="4077" spans="1:3" x14ac:dyDescent="0.25">
      <c r="A4077" s="6" t="s">
        <v>66</v>
      </c>
      <c r="B4077" s="7" t="s">
        <v>8</v>
      </c>
      <c r="C4077" s="8">
        <v>66.137566137566139</v>
      </c>
    </row>
    <row r="4078" spans="1:3" x14ac:dyDescent="0.25">
      <c r="A4078" s="6" t="s">
        <v>66</v>
      </c>
      <c r="B4078" s="7" t="s">
        <v>8</v>
      </c>
      <c r="C4078" s="8">
        <v>66.137566137566139</v>
      </c>
    </row>
    <row r="4079" spans="1:3" x14ac:dyDescent="0.25">
      <c r="A4079" s="6" t="s">
        <v>67</v>
      </c>
      <c r="B4079" s="7" t="s">
        <v>7</v>
      </c>
      <c r="C4079" s="8">
        <v>211.79709837975219</v>
      </c>
    </row>
    <row r="4080" spans="1:3" x14ac:dyDescent="0.25">
      <c r="A4080" s="6" t="s">
        <v>10</v>
      </c>
      <c r="B4080" s="7" t="s">
        <v>8</v>
      </c>
      <c r="C4080" s="8">
        <v>146.65145836728044</v>
      </c>
    </row>
    <row r="4081" spans="1:3" x14ac:dyDescent="0.25">
      <c r="A4081" s="6" t="s">
        <v>67</v>
      </c>
      <c r="B4081" s="7" t="s">
        <v>8</v>
      </c>
      <c r="C4081" s="8">
        <v>162.0614212786646</v>
      </c>
    </row>
    <row r="4082" spans="1:3" x14ac:dyDescent="0.25">
      <c r="A4082" s="6" t="s">
        <v>67</v>
      </c>
      <c r="B4082" s="7" t="s">
        <v>8</v>
      </c>
      <c r="C4082" s="8">
        <v>162.0614212786646</v>
      </c>
    </row>
    <row r="4083" spans="1:3" x14ac:dyDescent="0.25">
      <c r="A4083" s="6" t="s">
        <v>66</v>
      </c>
      <c r="B4083" s="7" t="s">
        <v>9</v>
      </c>
      <c r="C4083" s="8">
        <v>132.27513227513228</v>
      </c>
    </row>
    <row r="4084" spans="1:3" x14ac:dyDescent="0.25">
      <c r="A4084" s="6" t="s">
        <v>68</v>
      </c>
      <c r="B4084" s="7" t="s">
        <v>9</v>
      </c>
      <c r="C4084" s="8">
        <v>384.66117761271948</v>
      </c>
    </row>
    <row r="4085" spans="1:3" x14ac:dyDescent="0.25">
      <c r="A4085" s="6" t="s">
        <v>68</v>
      </c>
      <c r="B4085" s="7" t="s">
        <v>9</v>
      </c>
      <c r="C4085" s="8">
        <v>366.3439786787805</v>
      </c>
    </row>
    <row r="4086" spans="1:3" x14ac:dyDescent="0.25">
      <c r="A4086" s="6" t="s">
        <v>66</v>
      </c>
      <c r="B4086" s="7" t="s">
        <v>8</v>
      </c>
      <c r="C4086" s="8">
        <v>55.114638447971785</v>
      </c>
    </row>
    <row r="4087" spans="1:3" x14ac:dyDescent="0.25">
      <c r="A4087" s="6" t="s">
        <v>66</v>
      </c>
      <c r="B4087" s="7" t="s">
        <v>8</v>
      </c>
      <c r="C4087" s="8">
        <v>220.45855379188714</v>
      </c>
    </row>
    <row r="4088" spans="1:3" x14ac:dyDescent="0.25">
      <c r="A4088" s="6" t="s">
        <v>67</v>
      </c>
      <c r="B4088" s="7" t="s">
        <v>8</v>
      </c>
      <c r="C4088" s="8">
        <v>21.179709837975221</v>
      </c>
    </row>
    <row r="4089" spans="1:3" x14ac:dyDescent="0.25">
      <c r="A4089" s="6" t="s">
        <v>67</v>
      </c>
      <c r="B4089" s="7" t="s">
        <v>8</v>
      </c>
      <c r="C4089" s="8">
        <v>104.90945674044265</v>
      </c>
    </row>
    <row r="4090" spans="1:3" x14ac:dyDescent="0.25">
      <c r="A4090" s="6" t="s">
        <v>67</v>
      </c>
      <c r="B4090" s="7" t="s">
        <v>8</v>
      </c>
      <c r="C4090" s="8">
        <v>255.99915281160648</v>
      </c>
    </row>
    <row r="4091" spans="1:3" x14ac:dyDescent="0.25">
      <c r="A4091" s="6" t="s">
        <v>67</v>
      </c>
      <c r="B4091" s="7" t="s">
        <v>7</v>
      </c>
      <c r="C4091" s="8">
        <v>211.79709837975219</v>
      </c>
    </row>
    <row r="4092" spans="1:3" x14ac:dyDescent="0.25">
      <c r="A4092" s="6" t="s">
        <v>67</v>
      </c>
      <c r="B4092" s="7" t="s">
        <v>8</v>
      </c>
      <c r="C4092" s="8">
        <v>52.949274594938046</v>
      </c>
    </row>
    <row r="4093" spans="1:3" x14ac:dyDescent="0.25">
      <c r="A4093" s="6" t="s">
        <v>67</v>
      </c>
      <c r="B4093" s="7" t="s">
        <v>8</v>
      </c>
      <c r="C4093" s="8">
        <v>211.79709837975219</v>
      </c>
    </row>
    <row r="4094" spans="1:3" x14ac:dyDescent="0.25">
      <c r="A4094" s="6" t="s">
        <v>67</v>
      </c>
      <c r="B4094" s="7" t="s">
        <v>8</v>
      </c>
      <c r="C4094" s="8">
        <v>423.59419675950437</v>
      </c>
    </row>
    <row r="4095" spans="1:3" x14ac:dyDescent="0.25">
      <c r="A4095" s="6" t="s">
        <v>67</v>
      </c>
      <c r="B4095" s="7" t="s">
        <v>8</v>
      </c>
      <c r="C4095" s="8">
        <v>158.84782378481412</v>
      </c>
    </row>
    <row r="4096" spans="1:3" x14ac:dyDescent="0.25">
      <c r="A4096" s="6" t="s">
        <v>67</v>
      </c>
      <c r="B4096" s="7" t="s">
        <v>8</v>
      </c>
      <c r="C4096" s="8">
        <v>56.721497447532613</v>
      </c>
    </row>
    <row r="4097" spans="1:3" x14ac:dyDescent="0.25">
      <c r="A4097" s="6" t="s">
        <v>67</v>
      </c>
      <c r="B4097" s="7" t="s">
        <v>7</v>
      </c>
      <c r="C4097" s="8">
        <v>300</v>
      </c>
    </row>
    <row r="4098" spans="1:3" x14ac:dyDescent="0.25">
      <c r="A4098" s="6" t="s">
        <v>67</v>
      </c>
      <c r="B4098" s="7" t="s">
        <v>7</v>
      </c>
      <c r="C4098" s="8">
        <v>48.618426383599385</v>
      </c>
    </row>
    <row r="4099" spans="1:3" x14ac:dyDescent="0.25">
      <c r="A4099" s="6" t="s">
        <v>65</v>
      </c>
      <c r="B4099" s="7" t="s">
        <v>8</v>
      </c>
      <c r="C4099" s="8">
        <v>77.017868145409736</v>
      </c>
    </row>
    <row r="4100" spans="1:3" x14ac:dyDescent="0.25">
      <c r="A4100" s="6" t="s">
        <v>67</v>
      </c>
      <c r="B4100" s="7" t="s">
        <v>7</v>
      </c>
      <c r="C4100" s="8">
        <v>13.775220808686493</v>
      </c>
    </row>
    <row r="4101" spans="1:3" x14ac:dyDescent="0.25">
      <c r="A4101" s="6" t="s">
        <v>67</v>
      </c>
      <c r="B4101" s="7" t="s">
        <v>7</v>
      </c>
      <c r="C4101" s="8">
        <v>34.843205574912893</v>
      </c>
    </row>
    <row r="4102" spans="1:3" x14ac:dyDescent="0.25">
      <c r="A4102" s="6" t="s">
        <v>67</v>
      </c>
      <c r="B4102" s="7" t="s">
        <v>7</v>
      </c>
      <c r="C4102" s="8">
        <v>52.669961915566006</v>
      </c>
    </row>
    <row r="4103" spans="1:3" x14ac:dyDescent="0.25">
      <c r="A4103" s="6" t="s">
        <v>67</v>
      </c>
      <c r="B4103" s="7" t="s">
        <v>7</v>
      </c>
      <c r="C4103" s="8">
        <v>7.2927639575399077</v>
      </c>
    </row>
    <row r="4104" spans="1:3" x14ac:dyDescent="0.25">
      <c r="A4104" s="6" t="s">
        <v>67</v>
      </c>
      <c r="B4104" s="7" t="s">
        <v>7</v>
      </c>
      <c r="C4104" s="8">
        <v>5.6721497447532618</v>
      </c>
    </row>
    <row r="4105" spans="1:3" x14ac:dyDescent="0.25">
      <c r="A4105" s="6" t="s">
        <v>66</v>
      </c>
      <c r="B4105" s="7" t="s">
        <v>7</v>
      </c>
      <c r="C4105" s="8">
        <v>48.082671957671955</v>
      </c>
    </row>
    <row r="4106" spans="1:3" x14ac:dyDescent="0.25">
      <c r="A4106" s="6" t="s">
        <v>68</v>
      </c>
      <c r="B4106" s="7" t="s">
        <v>7</v>
      </c>
      <c r="C4106" s="8">
        <v>45.792997334847563</v>
      </c>
    </row>
    <row r="4107" spans="1:3" x14ac:dyDescent="0.25">
      <c r="A4107" s="6" t="s">
        <v>10</v>
      </c>
      <c r="B4107" s="7" t="s">
        <v>7</v>
      </c>
      <c r="C4107" s="8">
        <v>40.121970791205264</v>
      </c>
    </row>
    <row r="4108" spans="1:3" x14ac:dyDescent="0.25">
      <c r="A4108" s="6" t="s">
        <v>10</v>
      </c>
      <c r="B4108" s="7" t="s">
        <v>7</v>
      </c>
      <c r="C4108" s="8">
        <v>40.121970791205264</v>
      </c>
    </row>
    <row r="4109" spans="1:3" x14ac:dyDescent="0.25">
      <c r="A4109" s="6" t="s">
        <v>67</v>
      </c>
      <c r="B4109" s="7" t="s">
        <v>8</v>
      </c>
      <c r="C4109" s="8">
        <v>105.89854918987609</v>
      </c>
    </row>
    <row r="4110" spans="1:3" x14ac:dyDescent="0.25">
      <c r="A4110" s="6" t="s">
        <v>67</v>
      </c>
      <c r="B4110" s="7" t="s">
        <v>8</v>
      </c>
      <c r="C4110" s="8">
        <v>132.37318648734512</v>
      </c>
    </row>
    <row r="4111" spans="1:3" x14ac:dyDescent="0.25">
      <c r="A4111" s="6" t="s">
        <v>65</v>
      </c>
      <c r="B4111" s="7" t="s">
        <v>9</v>
      </c>
      <c r="C4111" s="8">
        <v>92.421441774491683</v>
      </c>
    </row>
    <row r="4112" spans="1:3" x14ac:dyDescent="0.25">
      <c r="A4112" s="6" t="s">
        <v>65</v>
      </c>
      <c r="B4112" s="7" t="s">
        <v>9</v>
      </c>
      <c r="C4112" s="8">
        <v>92.421441774491683</v>
      </c>
    </row>
    <row r="4113" spans="1:3" x14ac:dyDescent="0.25">
      <c r="A4113" s="6" t="s">
        <v>65</v>
      </c>
      <c r="B4113" s="7" t="s">
        <v>8</v>
      </c>
      <c r="C4113" s="8">
        <v>50</v>
      </c>
    </row>
    <row r="4114" spans="1:3" x14ac:dyDescent="0.25">
      <c r="A4114" s="6" t="s">
        <v>10</v>
      </c>
      <c r="B4114" s="7" t="s">
        <v>8</v>
      </c>
      <c r="C4114" s="8">
        <v>160</v>
      </c>
    </row>
    <row r="4115" spans="1:3" x14ac:dyDescent="0.25">
      <c r="A4115" s="6" t="s">
        <v>68</v>
      </c>
      <c r="B4115" s="7" t="s">
        <v>7</v>
      </c>
      <c r="C4115" s="8">
        <v>59.530896535301828</v>
      </c>
    </row>
    <row r="4116" spans="1:3" x14ac:dyDescent="0.25">
      <c r="A4116" s="6" t="s">
        <v>68</v>
      </c>
      <c r="B4116" s="7" t="s">
        <v>7</v>
      </c>
      <c r="C4116" s="8">
        <v>164.85479040545121</v>
      </c>
    </row>
    <row r="4117" spans="1:3" x14ac:dyDescent="0.25">
      <c r="A4117" s="6" t="s">
        <v>68</v>
      </c>
      <c r="B4117" s="7" t="s">
        <v>9</v>
      </c>
      <c r="C4117" s="8">
        <v>73.2687957357561</v>
      </c>
    </row>
    <row r="4118" spans="1:3" x14ac:dyDescent="0.25">
      <c r="A4118" s="6" t="s">
        <v>65</v>
      </c>
      <c r="B4118" s="7" t="s">
        <v>7</v>
      </c>
      <c r="C4118" s="8">
        <v>46.210720887245841</v>
      </c>
    </row>
    <row r="4119" spans="1:3" x14ac:dyDescent="0.25">
      <c r="A4119" s="6" t="s">
        <v>10</v>
      </c>
      <c r="B4119" s="7" t="s">
        <v>7</v>
      </c>
      <c r="C4119" s="8">
        <v>154.10713465337437</v>
      </c>
    </row>
    <row r="4120" spans="1:3" x14ac:dyDescent="0.25">
      <c r="A4120" s="6" t="s">
        <v>68</v>
      </c>
      <c r="B4120" s="7" t="s">
        <v>7</v>
      </c>
      <c r="C4120" s="8">
        <v>183.17198933939025</v>
      </c>
    </row>
    <row r="4121" spans="1:3" x14ac:dyDescent="0.25">
      <c r="A4121" s="6" t="s">
        <v>65</v>
      </c>
      <c r="B4121" s="7" t="s">
        <v>7</v>
      </c>
      <c r="C4121" s="8">
        <v>56.993222427603207</v>
      </c>
    </row>
    <row r="4122" spans="1:3" x14ac:dyDescent="0.25">
      <c r="A4122" s="6" t="s">
        <v>65</v>
      </c>
      <c r="B4122" s="7" t="s">
        <v>7</v>
      </c>
      <c r="C4122" s="8">
        <v>427.48783117683303</v>
      </c>
    </row>
    <row r="4123" spans="1:3" x14ac:dyDescent="0.25">
      <c r="A4123" s="6" t="s">
        <v>65</v>
      </c>
      <c r="B4123" s="7" t="s">
        <v>7</v>
      </c>
      <c r="C4123" s="8">
        <v>154.03573629081947</v>
      </c>
    </row>
    <row r="4124" spans="1:3" x14ac:dyDescent="0.25">
      <c r="A4124" s="6" t="s">
        <v>65</v>
      </c>
      <c r="B4124" s="7" t="s">
        <v>7</v>
      </c>
      <c r="C4124" s="8">
        <v>693.16081330868769</v>
      </c>
    </row>
    <row r="4125" spans="1:3" x14ac:dyDescent="0.25">
      <c r="A4125" s="6" t="s">
        <v>10</v>
      </c>
      <c r="B4125" s="7" t="s">
        <v>7</v>
      </c>
      <c r="C4125" s="8">
        <v>48.50319290669362</v>
      </c>
    </row>
    <row r="4126" spans="1:3" x14ac:dyDescent="0.25">
      <c r="A4126" s="6" t="s">
        <v>10</v>
      </c>
      <c r="B4126" s="7" t="s">
        <v>8</v>
      </c>
      <c r="C4126" s="8">
        <v>65.178425941013529</v>
      </c>
    </row>
    <row r="4127" spans="1:3" x14ac:dyDescent="0.25">
      <c r="A4127" s="6" t="s">
        <v>65</v>
      </c>
      <c r="B4127" s="7" t="s">
        <v>7</v>
      </c>
      <c r="C4127" s="8">
        <v>103.41261633919338</v>
      </c>
    </row>
    <row r="4128" spans="1:3" x14ac:dyDescent="0.25">
      <c r="A4128" s="6" t="s">
        <v>66</v>
      </c>
      <c r="B4128" s="7" t="s">
        <v>7</v>
      </c>
      <c r="C4128" s="8">
        <v>266</v>
      </c>
    </row>
    <row r="4129" spans="1:3" x14ac:dyDescent="0.25">
      <c r="A4129" s="6" t="s">
        <v>10</v>
      </c>
      <c r="B4129" s="7" t="s">
        <v>7</v>
      </c>
      <c r="C4129" s="8">
        <v>37.850875178021781</v>
      </c>
    </row>
    <row r="4130" spans="1:3" x14ac:dyDescent="0.25">
      <c r="A4130" s="6" t="s">
        <v>67</v>
      </c>
      <c r="B4130" s="7" t="s">
        <v>8</v>
      </c>
      <c r="C4130" s="8">
        <v>13.59954622802042</v>
      </c>
    </row>
    <row r="4131" spans="1:3" x14ac:dyDescent="0.25">
      <c r="A4131" s="6" t="s">
        <v>65</v>
      </c>
      <c r="B4131" s="7" t="s">
        <v>8</v>
      </c>
      <c r="C4131" s="8">
        <v>154.03573629081947</v>
      </c>
    </row>
    <row r="4132" spans="1:3" x14ac:dyDescent="0.25">
      <c r="A4132" s="6" t="s">
        <v>65</v>
      </c>
      <c r="B4132" s="7" t="s">
        <v>8</v>
      </c>
      <c r="C4132" s="8">
        <v>154.03573629081947</v>
      </c>
    </row>
    <row r="4133" spans="1:3" x14ac:dyDescent="0.25">
      <c r="A4133" s="6" t="s">
        <v>65</v>
      </c>
      <c r="B4133" s="7" t="s">
        <v>7</v>
      </c>
      <c r="C4133" s="8">
        <v>7.4429355157837938</v>
      </c>
    </row>
    <row r="4134" spans="1:3" x14ac:dyDescent="0.25">
      <c r="A4134" s="6" t="s">
        <v>66</v>
      </c>
      <c r="B4134" s="7" t="s">
        <v>7</v>
      </c>
      <c r="C4134" s="8">
        <v>8.5978835978835981</v>
      </c>
    </row>
    <row r="4135" spans="1:3" x14ac:dyDescent="0.25">
      <c r="A4135" s="6" t="s">
        <v>65</v>
      </c>
      <c r="B4135" s="7" t="s">
        <v>9</v>
      </c>
      <c r="C4135" s="8">
        <v>27.576697690451567</v>
      </c>
    </row>
    <row r="4136" spans="1:3" x14ac:dyDescent="0.25">
      <c r="A4136" s="6" t="s">
        <v>65</v>
      </c>
      <c r="B4136" s="7" t="s">
        <v>7</v>
      </c>
      <c r="C4136" s="8">
        <v>68.941744226128904</v>
      </c>
    </row>
    <row r="4137" spans="1:3" x14ac:dyDescent="0.25">
      <c r="A4137" s="6" t="s">
        <v>68</v>
      </c>
      <c r="B4137" s="7" t="s">
        <v>9</v>
      </c>
      <c r="C4137" s="8">
        <v>45.792997334847563</v>
      </c>
    </row>
    <row r="4138" spans="1:3" x14ac:dyDescent="0.25">
      <c r="A4138" s="6" t="s">
        <v>65</v>
      </c>
      <c r="B4138" s="7" t="s">
        <v>7</v>
      </c>
      <c r="C4138" s="8">
        <v>48.259220958290243</v>
      </c>
    </row>
    <row r="4139" spans="1:3" x14ac:dyDescent="0.25">
      <c r="A4139" s="6" t="s">
        <v>65</v>
      </c>
      <c r="B4139" s="7" t="s">
        <v>8</v>
      </c>
      <c r="C4139" s="8">
        <v>68.941744226128904</v>
      </c>
    </row>
    <row r="4140" spans="1:3" x14ac:dyDescent="0.25">
      <c r="A4140" s="6" t="s">
        <v>66</v>
      </c>
      <c r="B4140" s="7" t="s">
        <v>8</v>
      </c>
      <c r="C4140" s="8">
        <v>22.045855379188712</v>
      </c>
    </row>
    <row r="4141" spans="1:3" x14ac:dyDescent="0.25">
      <c r="A4141" s="6" t="s">
        <v>66</v>
      </c>
      <c r="B4141" s="7" t="s">
        <v>7</v>
      </c>
      <c r="C4141" s="8">
        <v>1410.9347442680776</v>
      </c>
    </row>
    <row r="4142" spans="1:3" x14ac:dyDescent="0.25">
      <c r="A4142" s="6" t="s">
        <v>66</v>
      </c>
      <c r="B4142" s="7" t="s">
        <v>8</v>
      </c>
      <c r="C4142" s="8">
        <v>661.37566137566137</v>
      </c>
    </row>
    <row r="4143" spans="1:3" x14ac:dyDescent="0.25">
      <c r="A4143" s="6" t="s">
        <v>10</v>
      </c>
      <c r="B4143" s="7" t="s">
        <v>9</v>
      </c>
      <c r="C4143" s="8">
        <v>30</v>
      </c>
    </row>
    <row r="4144" spans="1:3" x14ac:dyDescent="0.25">
      <c r="A4144" s="6" t="s">
        <v>66</v>
      </c>
      <c r="B4144" s="7" t="s">
        <v>8</v>
      </c>
      <c r="C4144" s="8">
        <v>66.137566137566139</v>
      </c>
    </row>
    <row r="4145" spans="1:3" x14ac:dyDescent="0.25">
      <c r="A4145" s="6" t="s">
        <v>66</v>
      </c>
      <c r="B4145" s="7" t="s">
        <v>8</v>
      </c>
      <c r="C4145" s="8">
        <v>66.137566137566139</v>
      </c>
    </row>
    <row r="4146" spans="1:3" x14ac:dyDescent="0.25">
      <c r="A4146" s="6" t="s">
        <v>66</v>
      </c>
      <c r="B4146" s="7" t="s">
        <v>7</v>
      </c>
      <c r="C4146" s="8">
        <v>110.22927689594357</v>
      </c>
    </row>
    <row r="4147" spans="1:3" x14ac:dyDescent="0.25">
      <c r="A4147" s="6" t="s">
        <v>66</v>
      </c>
      <c r="B4147" s="7" t="s">
        <v>8</v>
      </c>
      <c r="C4147" s="8">
        <v>66.137566137566139</v>
      </c>
    </row>
    <row r="4148" spans="1:3" x14ac:dyDescent="0.25">
      <c r="A4148" s="6" t="s">
        <v>66</v>
      </c>
      <c r="B4148" s="7" t="s">
        <v>8</v>
      </c>
      <c r="C4148" s="8">
        <v>66.137566137566139</v>
      </c>
    </row>
    <row r="4149" spans="1:3" x14ac:dyDescent="0.25">
      <c r="A4149" s="6" t="s">
        <v>66</v>
      </c>
      <c r="B4149" s="7" t="s">
        <v>8</v>
      </c>
      <c r="C4149" s="8">
        <v>66.137566137566139</v>
      </c>
    </row>
    <row r="4150" spans="1:3" x14ac:dyDescent="0.25">
      <c r="A4150" s="6" t="s">
        <v>66</v>
      </c>
      <c r="B4150" s="7" t="s">
        <v>8</v>
      </c>
      <c r="C4150" s="8">
        <v>66.137566137566139</v>
      </c>
    </row>
    <row r="4151" spans="1:3" x14ac:dyDescent="0.25">
      <c r="A4151" s="6" t="s">
        <v>66</v>
      </c>
      <c r="B4151" s="7" t="s">
        <v>8</v>
      </c>
      <c r="C4151" s="8">
        <v>66.137566137566139</v>
      </c>
    </row>
    <row r="4152" spans="1:3" x14ac:dyDescent="0.25">
      <c r="A4152" s="6" t="s">
        <v>65</v>
      </c>
      <c r="B4152" s="7" t="s">
        <v>9</v>
      </c>
      <c r="C4152" s="8">
        <v>269.99229821318545</v>
      </c>
    </row>
    <row r="4153" spans="1:3" x14ac:dyDescent="0.25">
      <c r="A4153" s="6" t="s">
        <v>65</v>
      </c>
      <c r="B4153" s="7" t="s">
        <v>8</v>
      </c>
      <c r="C4153" s="8">
        <v>100</v>
      </c>
    </row>
    <row r="4154" spans="1:3" x14ac:dyDescent="0.25">
      <c r="A4154" s="6" t="s">
        <v>66</v>
      </c>
      <c r="B4154" s="7" t="s">
        <v>7</v>
      </c>
      <c r="C4154" s="8">
        <v>36.0810405643739</v>
      </c>
    </row>
    <row r="4155" spans="1:3" x14ac:dyDescent="0.25">
      <c r="A4155" s="6" t="s">
        <v>65</v>
      </c>
      <c r="B4155" s="7" t="s">
        <v>8</v>
      </c>
      <c r="C4155" s="8">
        <v>80</v>
      </c>
    </row>
    <row r="4156" spans="1:3" x14ac:dyDescent="0.25">
      <c r="A4156" s="6" t="s">
        <v>10</v>
      </c>
      <c r="B4156" s="7" t="s">
        <v>12</v>
      </c>
      <c r="C4156" s="8">
        <v>100</v>
      </c>
    </row>
    <row r="4157" spans="1:3" x14ac:dyDescent="0.25">
      <c r="A4157" s="6" t="s">
        <v>66</v>
      </c>
      <c r="B4157" s="7" t="s">
        <v>7</v>
      </c>
      <c r="C4157" s="8">
        <v>110.22927689594357</v>
      </c>
    </row>
    <row r="4158" spans="1:3" x14ac:dyDescent="0.25">
      <c r="A4158" s="6" t="s">
        <v>66</v>
      </c>
      <c r="B4158" s="7" t="s">
        <v>8</v>
      </c>
      <c r="C4158" s="8">
        <v>220.45855379188714</v>
      </c>
    </row>
    <row r="4159" spans="1:3" x14ac:dyDescent="0.25">
      <c r="A4159" s="6" t="s">
        <v>65</v>
      </c>
      <c r="B4159" s="7" t="s">
        <v>7</v>
      </c>
      <c r="C4159" s="8">
        <v>12.848020762401553</v>
      </c>
    </row>
    <row r="4160" spans="1:3" x14ac:dyDescent="0.25">
      <c r="A4160" s="6" t="s">
        <v>66</v>
      </c>
      <c r="B4160" s="7" t="s">
        <v>7</v>
      </c>
      <c r="C4160" s="8">
        <v>77.160493827160494</v>
      </c>
    </row>
    <row r="4161" spans="1:3" x14ac:dyDescent="0.25">
      <c r="A4161" s="6" t="s">
        <v>10</v>
      </c>
      <c r="B4161" s="7" t="s">
        <v>8</v>
      </c>
      <c r="C4161" s="8">
        <v>6.8939221117810012</v>
      </c>
    </row>
    <row r="4162" spans="1:3" x14ac:dyDescent="0.25">
      <c r="A4162" s="6" t="s">
        <v>10</v>
      </c>
      <c r="B4162" s="7" t="s">
        <v>8</v>
      </c>
      <c r="C4162" s="8">
        <v>379.14290369887567</v>
      </c>
    </row>
    <row r="4163" spans="1:3" x14ac:dyDescent="0.25">
      <c r="A4163" s="6" t="s">
        <v>10</v>
      </c>
      <c r="B4163" s="7" t="s">
        <v>8</v>
      </c>
      <c r="C4163" s="8">
        <v>6.8939221117810012</v>
      </c>
    </row>
    <row r="4164" spans="1:3" x14ac:dyDescent="0.25">
      <c r="A4164" s="6" t="s">
        <v>65</v>
      </c>
      <c r="B4164" s="7" t="s">
        <v>7</v>
      </c>
      <c r="C4164" s="8">
        <v>17.993795243019648</v>
      </c>
    </row>
    <row r="4165" spans="1:3" x14ac:dyDescent="0.25">
      <c r="A4165" s="6" t="s">
        <v>65</v>
      </c>
      <c r="B4165" s="7" t="s">
        <v>7</v>
      </c>
      <c r="C4165" s="8">
        <v>34.470872113064452</v>
      </c>
    </row>
    <row r="4166" spans="1:3" x14ac:dyDescent="0.25">
      <c r="A4166" s="6" t="s">
        <v>65</v>
      </c>
      <c r="B4166" s="7" t="s">
        <v>11</v>
      </c>
      <c r="C4166" s="8">
        <v>689.41744226128924</v>
      </c>
    </row>
    <row r="4167" spans="1:3" x14ac:dyDescent="0.25">
      <c r="A4167" s="6" t="s">
        <v>65</v>
      </c>
      <c r="B4167" s="7" t="s">
        <v>7</v>
      </c>
      <c r="C4167" s="8">
        <v>5.2395725611857982</v>
      </c>
    </row>
    <row r="4168" spans="1:3" x14ac:dyDescent="0.25">
      <c r="A4168" s="6" t="s">
        <v>67</v>
      </c>
      <c r="B4168" s="7" t="s">
        <v>7</v>
      </c>
      <c r="C4168" s="8">
        <v>7.4128984432913265</v>
      </c>
    </row>
    <row r="4169" spans="1:3" x14ac:dyDescent="0.25">
      <c r="A4169" s="6" t="s">
        <v>66</v>
      </c>
      <c r="B4169" s="7" t="s">
        <v>7</v>
      </c>
      <c r="C4169" s="8">
        <v>11.022927689594356</v>
      </c>
    </row>
    <row r="4170" spans="1:3" x14ac:dyDescent="0.25">
      <c r="A4170" s="6" t="s">
        <v>66</v>
      </c>
      <c r="B4170" s="7" t="s">
        <v>7</v>
      </c>
      <c r="C4170" s="8">
        <v>35.273368606701936</v>
      </c>
    </row>
    <row r="4171" spans="1:3" x14ac:dyDescent="0.25">
      <c r="A4171" s="6" t="s">
        <v>65</v>
      </c>
      <c r="B4171" s="7" t="s">
        <v>8</v>
      </c>
      <c r="C4171" s="8">
        <v>15.403573629081947</v>
      </c>
    </row>
    <row r="4172" spans="1:3" x14ac:dyDescent="0.25">
      <c r="A4172" s="6" t="s">
        <v>68</v>
      </c>
      <c r="B4172" s="7" t="s">
        <v>9</v>
      </c>
      <c r="C4172" s="8">
        <v>9.1585994669695125</v>
      </c>
    </row>
    <row r="4173" spans="1:3" x14ac:dyDescent="0.25">
      <c r="A4173" s="6" t="s">
        <v>68</v>
      </c>
      <c r="B4173" s="7" t="s">
        <v>9</v>
      </c>
      <c r="C4173" s="8">
        <v>45.792997334847563</v>
      </c>
    </row>
    <row r="4174" spans="1:3" x14ac:dyDescent="0.25">
      <c r="A4174" s="6" t="s">
        <v>68</v>
      </c>
      <c r="B4174" s="7" t="s">
        <v>7</v>
      </c>
      <c r="C4174" s="8">
        <v>45.792997334847563</v>
      </c>
    </row>
    <row r="4175" spans="1:3" x14ac:dyDescent="0.25">
      <c r="A4175" s="6" t="s">
        <v>68</v>
      </c>
      <c r="B4175" s="7" t="s">
        <v>9</v>
      </c>
      <c r="C4175" s="8">
        <v>109.90319360363415</v>
      </c>
    </row>
    <row r="4176" spans="1:3" x14ac:dyDescent="0.25">
      <c r="A4176" s="6" t="s">
        <v>65</v>
      </c>
      <c r="B4176" s="7" t="s">
        <v>8</v>
      </c>
      <c r="C4176" s="8">
        <v>80</v>
      </c>
    </row>
    <row r="4177" spans="1:3" x14ac:dyDescent="0.25">
      <c r="A4177" s="6" t="s">
        <v>68</v>
      </c>
      <c r="B4177" s="7" t="s">
        <v>7</v>
      </c>
      <c r="C4177" s="8">
        <v>91.585994669695125</v>
      </c>
    </row>
    <row r="4178" spans="1:3" x14ac:dyDescent="0.25">
      <c r="A4178" s="6" t="s">
        <v>68</v>
      </c>
      <c r="B4178" s="7" t="s">
        <v>7</v>
      </c>
      <c r="C4178" s="8">
        <v>183.17198933939025</v>
      </c>
    </row>
    <row r="4179" spans="1:3" x14ac:dyDescent="0.25">
      <c r="A4179" s="6" t="s">
        <v>68</v>
      </c>
      <c r="B4179" s="7" t="s">
        <v>7</v>
      </c>
      <c r="C4179" s="8">
        <v>45.792997334847563</v>
      </c>
    </row>
    <row r="4180" spans="1:3" x14ac:dyDescent="0.25">
      <c r="A4180" s="6" t="s">
        <v>67</v>
      </c>
      <c r="B4180" s="7" t="s">
        <v>7</v>
      </c>
      <c r="C4180" s="8">
        <v>79.026792332945035</v>
      </c>
    </row>
    <row r="4181" spans="1:3" x14ac:dyDescent="0.25">
      <c r="A4181" s="6" t="s">
        <v>67</v>
      </c>
      <c r="B4181" s="7" t="s">
        <v>7</v>
      </c>
      <c r="C4181" s="8">
        <v>52.949274594938046</v>
      </c>
    </row>
    <row r="4182" spans="1:3" x14ac:dyDescent="0.25">
      <c r="A4182" s="6" t="s">
        <v>67</v>
      </c>
      <c r="B4182" s="7" t="s">
        <v>7</v>
      </c>
      <c r="C4182" s="8">
        <v>7.4128984432913265</v>
      </c>
    </row>
    <row r="4183" spans="1:3" x14ac:dyDescent="0.25">
      <c r="A4183" s="6" t="s">
        <v>65</v>
      </c>
      <c r="B4183" s="7" t="s">
        <v>9</v>
      </c>
      <c r="C4183" s="8">
        <v>64</v>
      </c>
    </row>
    <row r="4184" spans="1:3" x14ac:dyDescent="0.25">
      <c r="A4184" s="6" t="s">
        <v>66</v>
      </c>
      <c r="B4184" s="7" t="s">
        <v>8</v>
      </c>
      <c r="C4184" s="8">
        <v>66.137566137566139</v>
      </c>
    </row>
    <row r="4185" spans="1:3" x14ac:dyDescent="0.25">
      <c r="A4185" s="6" t="s">
        <v>66</v>
      </c>
      <c r="B4185" s="7" t="s">
        <v>8</v>
      </c>
      <c r="C4185" s="8">
        <v>66.137566137566139</v>
      </c>
    </row>
    <row r="4186" spans="1:3" x14ac:dyDescent="0.25">
      <c r="A4186" s="6" t="s">
        <v>66</v>
      </c>
      <c r="B4186" s="7" t="s">
        <v>8</v>
      </c>
      <c r="C4186" s="8">
        <v>66.137566137566139</v>
      </c>
    </row>
    <row r="4187" spans="1:3" x14ac:dyDescent="0.25">
      <c r="A4187" s="6" t="s">
        <v>66</v>
      </c>
      <c r="B4187" s="7" t="s">
        <v>7</v>
      </c>
      <c r="C4187" s="8">
        <v>110.22927689594357</v>
      </c>
    </row>
    <row r="4188" spans="1:3" x14ac:dyDescent="0.25">
      <c r="A4188" s="6" t="s">
        <v>66</v>
      </c>
      <c r="B4188" s="7" t="s">
        <v>8</v>
      </c>
      <c r="C4188" s="8">
        <v>66.137566137566139</v>
      </c>
    </row>
    <row r="4189" spans="1:3" x14ac:dyDescent="0.25">
      <c r="A4189" s="6" t="s">
        <v>65</v>
      </c>
      <c r="B4189" s="7" t="s">
        <v>7</v>
      </c>
      <c r="C4189" s="8">
        <v>385.44062287204662</v>
      </c>
    </row>
    <row r="4190" spans="1:3" x14ac:dyDescent="0.25">
      <c r="A4190" s="6" t="s">
        <v>66</v>
      </c>
      <c r="B4190" s="7" t="s">
        <v>8</v>
      </c>
      <c r="C4190" s="8">
        <v>55.114638447971785</v>
      </c>
    </row>
    <row r="4191" spans="1:3" x14ac:dyDescent="0.25">
      <c r="A4191" s="6" t="s">
        <v>67</v>
      </c>
      <c r="B4191" s="7" t="s">
        <v>8</v>
      </c>
      <c r="C4191" s="8">
        <v>40.515355319666149</v>
      </c>
    </row>
    <row r="4192" spans="1:3" x14ac:dyDescent="0.25">
      <c r="A4192" s="6" t="s">
        <v>66</v>
      </c>
      <c r="B4192" s="7" t="s">
        <v>8</v>
      </c>
      <c r="C4192" s="8">
        <v>88.183421516754848</v>
      </c>
    </row>
    <row r="4193" spans="1:3" x14ac:dyDescent="0.25">
      <c r="A4193" s="6" t="s">
        <v>66</v>
      </c>
      <c r="B4193" s="7" t="s">
        <v>9</v>
      </c>
      <c r="C4193" s="8">
        <v>55.114638447971785</v>
      </c>
    </row>
    <row r="4194" spans="1:3" x14ac:dyDescent="0.25">
      <c r="A4194" s="6" t="s">
        <v>65</v>
      </c>
      <c r="B4194" s="7" t="s">
        <v>8</v>
      </c>
      <c r="C4194" s="8">
        <v>167.02426991122019</v>
      </c>
    </row>
    <row r="4195" spans="1:3" x14ac:dyDescent="0.25">
      <c r="A4195" s="6" t="s">
        <v>10</v>
      </c>
      <c r="B4195" s="7" t="s">
        <v>7</v>
      </c>
      <c r="C4195" s="8">
        <v>164.52022611659876</v>
      </c>
    </row>
    <row r="4196" spans="1:3" x14ac:dyDescent="0.25">
      <c r="A4196" s="6" t="s">
        <v>65</v>
      </c>
      <c r="B4196" s="7" t="s">
        <v>7</v>
      </c>
      <c r="C4196" s="8">
        <v>69.241581334395434</v>
      </c>
    </row>
    <row r="4197" spans="1:3" x14ac:dyDescent="0.25">
      <c r="A4197" s="6" t="s">
        <v>66</v>
      </c>
      <c r="B4197" s="7" t="s">
        <v>8</v>
      </c>
      <c r="C4197" s="8">
        <v>77.160493827160494</v>
      </c>
    </row>
    <row r="4198" spans="1:3" x14ac:dyDescent="0.25">
      <c r="A4198" s="6" t="s">
        <v>66</v>
      </c>
      <c r="B4198" s="7" t="s">
        <v>7</v>
      </c>
      <c r="C4198" s="8">
        <v>44.091710758377424</v>
      </c>
    </row>
    <row r="4199" spans="1:3" x14ac:dyDescent="0.25">
      <c r="A4199" s="6" t="s">
        <v>65</v>
      </c>
      <c r="B4199" s="7" t="s">
        <v>7</v>
      </c>
      <c r="C4199" s="8">
        <v>41.365046535677351</v>
      </c>
    </row>
    <row r="4200" spans="1:3" x14ac:dyDescent="0.25">
      <c r="A4200" s="6" t="s">
        <v>65</v>
      </c>
      <c r="B4200" s="7" t="s">
        <v>8</v>
      </c>
      <c r="C4200" s="8">
        <v>344.70872113064462</v>
      </c>
    </row>
    <row r="4201" spans="1:3" x14ac:dyDescent="0.25">
      <c r="A4201" s="6" t="s">
        <v>66</v>
      </c>
      <c r="B4201" s="7" t="s">
        <v>7</v>
      </c>
      <c r="C4201" s="8">
        <v>165.34391534391534</v>
      </c>
    </row>
    <row r="4202" spans="1:3" x14ac:dyDescent="0.25">
      <c r="A4202" s="6" t="s">
        <v>65</v>
      </c>
      <c r="B4202" s="7" t="s">
        <v>7</v>
      </c>
      <c r="C4202" s="8">
        <v>61.614294516327789</v>
      </c>
    </row>
    <row r="4203" spans="1:3" x14ac:dyDescent="0.25">
      <c r="A4203" s="6" t="s">
        <v>65</v>
      </c>
      <c r="B4203" s="7" t="s">
        <v>8</v>
      </c>
      <c r="C4203" s="8">
        <v>308.07147258163894</v>
      </c>
    </row>
    <row r="4204" spans="1:3" x14ac:dyDescent="0.25">
      <c r="A4204" s="6" t="s">
        <v>65</v>
      </c>
      <c r="B4204" s="7" t="s">
        <v>9</v>
      </c>
      <c r="C4204" s="8">
        <v>154.03573629081947</v>
      </c>
    </row>
    <row r="4205" spans="1:3" x14ac:dyDescent="0.25">
      <c r="A4205" s="6" t="s">
        <v>65</v>
      </c>
      <c r="B4205" s="7" t="s">
        <v>8</v>
      </c>
      <c r="C4205" s="8">
        <v>194.64751455038353</v>
      </c>
    </row>
    <row r="4206" spans="1:3" x14ac:dyDescent="0.25">
      <c r="A4206" s="6" t="s">
        <v>65</v>
      </c>
      <c r="B4206" s="7" t="s">
        <v>8</v>
      </c>
      <c r="C4206" s="8">
        <v>123.22858903265558</v>
      </c>
    </row>
    <row r="4207" spans="1:3" x14ac:dyDescent="0.25">
      <c r="A4207" s="6" t="s">
        <v>10</v>
      </c>
      <c r="B4207" s="7" t="s">
        <v>8</v>
      </c>
      <c r="C4207" s="8">
        <v>18.957145184943784</v>
      </c>
    </row>
    <row r="4208" spans="1:3" x14ac:dyDescent="0.25">
      <c r="A4208" s="6" t="s">
        <v>66</v>
      </c>
      <c r="B4208" s="7" t="s">
        <v>7</v>
      </c>
      <c r="C4208" s="8">
        <v>391.73686067019401</v>
      </c>
    </row>
    <row r="4209" spans="1:3" x14ac:dyDescent="0.25">
      <c r="A4209" s="6" t="s">
        <v>66</v>
      </c>
      <c r="B4209" s="7" t="s">
        <v>8</v>
      </c>
      <c r="C4209" s="8">
        <v>33.06878306878307</v>
      </c>
    </row>
    <row r="4210" spans="1:3" x14ac:dyDescent="0.25">
      <c r="A4210" s="6" t="s">
        <v>65</v>
      </c>
      <c r="B4210" s="7" t="s">
        <v>8</v>
      </c>
      <c r="C4210" s="8">
        <v>435.61906962415281</v>
      </c>
    </row>
    <row r="4211" spans="1:3" x14ac:dyDescent="0.25">
      <c r="A4211" s="6" t="s">
        <v>66</v>
      </c>
      <c r="B4211" s="7" t="s">
        <v>7</v>
      </c>
      <c r="C4211" s="8">
        <v>220.45855379188714</v>
      </c>
    </row>
    <row r="4212" spans="1:3" x14ac:dyDescent="0.25">
      <c r="A4212" s="6" t="s">
        <v>66</v>
      </c>
      <c r="B4212" s="7" t="s">
        <v>7</v>
      </c>
      <c r="C4212" s="8">
        <v>1.8077601410934742E-5</v>
      </c>
    </row>
    <row r="4213" spans="1:3" x14ac:dyDescent="0.25">
      <c r="A4213" s="6" t="s">
        <v>10</v>
      </c>
      <c r="B4213" s="7" t="s">
        <v>7</v>
      </c>
      <c r="C4213" s="8">
        <v>107.93678474831697</v>
      </c>
    </row>
    <row r="4214" spans="1:3" x14ac:dyDescent="0.25">
      <c r="A4214" s="6" t="s">
        <v>67</v>
      </c>
      <c r="B4214" s="7" t="s">
        <v>7</v>
      </c>
      <c r="C4214" s="8">
        <v>105.89854918987609</v>
      </c>
    </row>
    <row r="4215" spans="1:3" x14ac:dyDescent="0.25">
      <c r="A4215" s="6" t="s">
        <v>66</v>
      </c>
      <c r="B4215" s="7" t="s">
        <v>9</v>
      </c>
      <c r="C4215" s="8">
        <v>176.3668430335097</v>
      </c>
    </row>
    <row r="4216" spans="1:3" x14ac:dyDescent="0.25">
      <c r="A4216" s="6" t="s">
        <v>66</v>
      </c>
      <c r="B4216" s="7" t="s">
        <v>9</v>
      </c>
      <c r="C4216" s="8">
        <v>220.45855379188714</v>
      </c>
    </row>
    <row r="4217" spans="1:3" x14ac:dyDescent="0.25">
      <c r="A4217" s="6" t="s">
        <v>66</v>
      </c>
      <c r="B4217" s="7" t="s">
        <v>9</v>
      </c>
      <c r="C4217" s="8">
        <v>154.32098765432099</v>
      </c>
    </row>
    <row r="4218" spans="1:3" x14ac:dyDescent="0.25">
      <c r="A4218" s="6" t="s">
        <v>66</v>
      </c>
      <c r="B4218" s="7" t="s">
        <v>9</v>
      </c>
      <c r="C4218" s="8">
        <v>154.32098765432099</v>
      </c>
    </row>
    <row r="4219" spans="1:3" x14ac:dyDescent="0.25">
      <c r="A4219" s="6" t="s">
        <v>66</v>
      </c>
      <c r="B4219" s="7" t="s">
        <v>9</v>
      </c>
      <c r="C4219" s="8">
        <v>154.32098765432099</v>
      </c>
    </row>
    <row r="4220" spans="1:3" x14ac:dyDescent="0.25">
      <c r="A4220" s="6" t="s">
        <v>66</v>
      </c>
      <c r="B4220" s="7" t="s">
        <v>7</v>
      </c>
      <c r="C4220" s="8">
        <v>46.957671957671955</v>
      </c>
    </row>
    <row r="4221" spans="1:3" x14ac:dyDescent="0.25">
      <c r="A4221" s="6" t="s">
        <v>66</v>
      </c>
      <c r="B4221" s="7" t="s">
        <v>8</v>
      </c>
      <c r="C4221" s="8">
        <v>0.88183421516754856</v>
      </c>
    </row>
    <row r="4222" spans="1:3" x14ac:dyDescent="0.25">
      <c r="A4222" s="6" t="s">
        <v>66</v>
      </c>
      <c r="B4222" s="7" t="s">
        <v>7</v>
      </c>
      <c r="C4222" s="8">
        <v>100</v>
      </c>
    </row>
    <row r="4223" spans="1:3" x14ac:dyDescent="0.25">
      <c r="A4223" s="6" t="s">
        <v>10</v>
      </c>
      <c r="B4223" s="7" t="s">
        <v>11</v>
      </c>
      <c r="C4223" s="8">
        <v>30</v>
      </c>
    </row>
    <row r="4224" spans="1:3" x14ac:dyDescent="0.25">
      <c r="A4224" s="6" t="s">
        <v>66</v>
      </c>
      <c r="B4224" s="7" t="s">
        <v>9</v>
      </c>
      <c r="C4224" s="8">
        <v>176.3668430335097</v>
      </c>
    </row>
    <row r="4225" spans="1:3" x14ac:dyDescent="0.25">
      <c r="A4225" s="6" t="s">
        <v>66</v>
      </c>
      <c r="B4225" s="7" t="s">
        <v>9</v>
      </c>
      <c r="C4225" s="8">
        <v>70.546737213403873</v>
      </c>
    </row>
    <row r="4226" spans="1:3" x14ac:dyDescent="0.25">
      <c r="A4226" s="6" t="s">
        <v>66</v>
      </c>
      <c r="B4226" s="7" t="s">
        <v>9</v>
      </c>
      <c r="C4226" s="8">
        <v>220.45855379188714</v>
      </c>
    </row>
    <row r="4227" spans="1:3" x14ac:dyDescent="0.25">
      <c r="A4227" s="6" t="s">
        <v>66</v>
      </c>
      <c r="B4227" s="7" t="s">
        <v>9</v>
      </c>
      <c r="C4227" s="8">
        <v>132.27513227513228</v>
      </c>
    </row>
    <row r="4228" spans="1:3" x14ac:dyDescent="0.25">
      <c r="A4228" s="6" t="s">
        <v>65</v>
      </c>
      <c r="B4228" s="7" t="s">
        <v>7</v>
      </c>
      <c r="C4228" s="8">
        <v>38.54406228720466</v>
      </c>
    </row>
    <row r="4229" spans="1:3" x14ac:dyDescent="0.25">
      <c r="A4229" s="6" t="s">
        <v>66</v>
      </c>
      <c r="B4229" s="7" t="s">
        <v>7</v>
      </c>
      <c r="C4229" s="8">
        <v>200.61728395061726</v>
      </c>
    </row>
    <row r="4230" spans="1:3" x14ac:dyDescent="0.25">
      <c r="A4230" s="6" t="s">
        <v>66</v>
      </c>
      <c r="B4230" s="7" t="s">
        <v>9</v>
      </c>
      <c r="C4230" s="8">
        <v>66.137566137566139</v>
      </c>
    </row>
    <row r="4231" spans="1:3" x14ac:dyDescent="0.25">
      <c r="A4231" s="6" t="s">
        <v>65</v>
      </c>
      <c r="B4231" s="7" t="s">
        <v>7</v>
      </c>
      <c r="C4231" s="8">
        <v>104.74430067775724</v>
      </c>
    </row>
    <row r="4232" spans="1:3" x14ac:dyDescent="0.25">
      <c r="A4232" s="6" t="s">
        <v>65</v>
      </c>
      <c r="B4232" s="7" t="s">
        <v>7</v>
      </c>
      <c r="C4232" s="8">
        <v>61.614294516327789</v>
      </c>
    </row>
    <row r="4233" spans="1:3" x14ac:dyDescent="0.25">
      <c r="A4233" s="6" t="s">
        <v>65</v>
      </c>
      <c r="B4233" s="7" t="s">
        <v>7</v>
      </c>
      <c r="C4233" s="8">
        <v>10.341261633919338</v>
      </c>
    </row>
    <row r="4234" spans="1:3" x14ac:dyDescent="0.25">
      <c r="A4234" s="6" t="s">
        <v>65</v>
      </c>
      <c r="B4234" s="7" t="s">
        <v>7</v>
      </c>
      <c r="C4234" s="8">
        <v>308.07147258163894</v>
      </c>
    </row>
    <row r="4235" spans="1:3" x14ac:dyDescent="0.25">
      <c r="A4235" s="6" t="s">
        <v>65</v>
      </c>
      <c r="B4235" s="7" t="s">
        <v>7</v>
      </c>
      <c r="C4235" s="8">
        <v>107.70596346087555</v>
      </c>
    </row>
    <row r="4236" spans="1:3" x14ac:dyDescent="0.25">
      <c r="A4236" s="6" t="s">
        <v>65</v>
      </c>
      <c r="B4236" s="7" t="s">
        <v>7</v>
      </c>
      <c r="C4236" s="8">
        <v>385.08934072704869</v>
      </c>
    </row>
    <row r="4237" spans="1:3" x14ac:dyDescent="0.25">
      <c r="A4237" s="6" t="s">
        <v>65</v>
      </c>
      <c r="B4237" s="7" t="s">
        <v>9</v>
      </c>
      <c r="C4237" s="8">
        <v>462.10720887245844</v>
      </c>
    </row>
    <row r="4238" spans="1:3" x14ac:dyDescent="0.25">
      <c r="A4238" s="6" t="s">
        <v>65</v>
      </c>
      <c r="B4238" s="7" t="s">
        <v>7</v>
      </c>
      <c r="C4238" s="8">
        <v>79.283005860048263</v>
      </c>
    </row>
    <row r="4239" spans="1:3" x14ac:dyDescent="0.25">
      <c r="A4239" s="6" t="s">
        <v>67</v>
      </c>
      <c r="B4239" s="7" t="s">
        <v>8</v>
      </c>
      <c r="C4239" s="8">
        <v>40.515355319666149</v>
      </c>
    </row>
    <row r="4240" spans="1:3" x14ac:dyDescent="0.25">
      <c r="A4240" s="6" t="s">
        <v>68</v>
      </c>
      <c r="B4240" s="7" t="s">
        <v>7</v>
      </c>
      <c r="C4240" s="8">
        <v>54.951596801817075</v>
      </c>
    </row>
    <row r="4241" spans="1:3" x14ac:dyDescent="0.25">
      <c r="A4241" s="6" t="s">
        <v>68</v>
      </c>
      <c r="B4241" s="7" t="s">
        <v>7</v>
      </c>
      <c r="C4241" s="8">
        <v>183.17198933939025</v>
      </c>
    </row>
    <row r="4242" spans="1:3" x14ac:dyDescent="0.25">
      <c r="A4242" s="6" t="s">
        <v>68</v>
      </c>
      <c r="B4242" s="7" t="s">
        <v>7</v>
      </c>
      <c r="C4242" s="8">
        <v>164.85479040545121</v>
      </c>
    </row>
    <row r="4243" spans="1:3" x14ac:dyDescent="0.25">
      <c r="A4243" s="6" t="s">
        <v>65</v>
      </c>
      <c r="B4243" s="7" t="s">
        <v>7</v>
      </c>
      <c r="C4243" s="8">
        <v>53.912507701786815</v>
      </c>
    </row>
    <row r="4244" spans="1:3" x14ac:dyDescent="0.25">
      <c r="A4244" s="6" t="s">
        <v>65</v>
      </c>
      <c r="B4244" s="7" t="s">
        <v>7</v>
      </c>
      <c r="C4244" s="8">
        <v>231.05360443622922</v>
      </c>
    </row>
    <row r="4245" spans="1:3" x14ac:dyDescent="0.25">
      <c r="A4245" s="6" t="s">
        <v>65</v>
      </c>
      <c r="B4245" s="7" t="s">
        <v>9</v>
      </c>
      <c r="C4245" s="8">
        <v>77.017868145409736</v>
      </c>
    </row>
    <row r="4246" spans="1:3" x14ac:dyDescent="0.25">
      <c r="A4246" s="6" t="s">
        <v>66</v>
      </c>
      <c r="B4246" s="7" t="s">
        <v>8</v>
      </c>
      <c r="C4246" s="8">
        <v>440.91710758377428</v>
      </c>
    </row>
    <row r="4247" spans="1:3" x14ac:dyDescent="0.25">
      <c r="A4247" s="6" t="s">
        <v>67</v>
      </c>
      <c r="B4247" s="7" t="s">
        <v>7</v>
      </c>
      <c r="C4247" s="8">
        <v>52.949274594938046</v>
      </c>
    </row>
    <row r="4248" spans="1:3" x14ac:dyDescent="0.25">
      <c r="A4248" s="6" t="s">
        <v>10</v>
      </c>
      <c r="B4248" s="7" t="s">
        <v>8</v>
      </c>
      <c r="C4248" s="8">
        <v>100</v>
      </c>
    </row>
    <row r="4249" spans="1:3" x14ac:dyDescent="0.25">
      <c r="A4249" s="6" t="s">
        <v>10</v>
      </c>
      <c r="B4249" s="7" t="s">
        <v>8</v>
      </c>
      <c r="C4249" s="8">
        <v>50</v>
      </c>
    </row>
    <row r="4250" spans="1:3" x14ac:dyDescent="0.25">
      <c r="A4250" s="6" t="s">
        <v>65</v>
      </c>
      <c r="B4250" s="7" t="s">
        <v>8</v>
      </c>
      <c r="C4250" s="8">
        <v>154.03573629081947</v>
      </c>
    </row>
    <row r="4251" spans="1:3" x14ac:dyDescent="0.25">
      <c r="A4251" s="6" t="s">
        <v>65</v>
      </c>
      <c r="B4251" s="7" t="s">
        <v>8</v>
      </c>
      <c r="C4251" s="8">
        <v>231.05360443622922</v>
      </c>
    </row>
    <row r="4252" spans="1:3" x14ac:dyDescent="0.25">
      <c r="A4252" s="6" t="s">
        <v>65</v>
      </c>
      <c r="B4252" s="7" t="s">
        <v>8</v>
      </c>
      <c r="C4252" s="8">
        <v>154.03573629081947</v>
      </c>
    </row>
    <row r="4253" spans="1:3" x14ac:dyDescent="0.25">
      <c r="A4253" s="6" t="s">
        <v>65</v>
      </c>
      <c r="B4253" s="7" t="s">
        <v>9</v>
      </c>
      <c r="C4253" s="8">
        <v>77.017868145409736</v>
      </c>
    </row>
    <row r="4254" spans="1:3" x14ac:dyDescent="0.25">
      <c r="A4254" s="6" t="s">
        <v>66</v>
      </c>
      <c r="B4254" s="7" t="s">
        <v>7</v>
      </c>
      <c r="C4254" s="8">
        <v>110.22927689594357</v>
      </c>
    </row>
    <row r="4255" spans="1:3" x14ac:dyDescent="0.25">
      <c r="A4255" s="6" t="s">
        <v>66</v>
      </c>
      <c r="B4255" s="7" t="s">
        <v>7</v>
      </c>
      <c r="C4255" s="8">
        <v>37.47795414462081</v>
      </c>
    </row>
    <row r="4256" spans="1:3" x14ac:dyDescent="0.25">
      <c r="A4256" s="6" t="s">
        <v>65</v>
      </c>
      <c r="B4256" s="7" t="s">
        <v>8</v>
      </c>
      <c r="C4256" s="8">
        <v>1.5403573629081948</v>
      </c>
    </row>
    <row r="4257" spans="1:3" x14ac:dyDescent="0.25">
      <c r="A4257" s="6" t="s">
        <v>65</v>
      </c>
      <c r="B4257" s="7" t="s">
        <v>7</v>
      </c>
      <c r="C4257" s="8">
        <v>46.210720887245841</v>
      </c>
    </row>
    <row r="4258" spans="1:3" x14ac:dyDescent="0.25">
      <c r="A4258" s="6" t="s">
        <v>65</v>
      </c>
      <c r="B4258" s="7" t="s">
        <v>9</v>
      </c>
      <c r="C4258" s="8">
        <v>7.7017868145409736</v>
      </c>
    </row>
    <row r="4259" spans="1:3" x14ac:dyDescent="0.25">
      <c r="A4259" s="6" t="s">
        <v>65</v>
      </c>
      <c r="B4259" s="7" t="s">
        <v>9</v>
      </c>
      <c r="C4259" s="8">
        <v>77.017868145409736</v>
      </c>
    </row>
    <row r="4260" spans="1:3" x14ac:dyDescent="0.25">
      <c r="A4260" s="6" t="s">
        <v>65</v>
      </c>
      <c r="B4260" s="7" t="s">
        <v>7</v>
      </c>
      <c r="C4260" s="8">
        <v>32.85032747328507</v>
      </c>
    </row>
    <row r="4261" spans="1:3" x14ac:dyDescent="0.25">
      <c r="A4261" s="6" t="s">
        <v>66</v>
      </c>
      <c r="B4261" s="7" t="s">
        <v>7</v>
      </c>
      <c r="C4261" s="8">
        <v>72.134038800705468</v>
      </c>
    </row>
    <row r="4262" spans="1:3" x14ac:dyDescent="0.25">
      <c r="A4262" s="6" t="s">
        <v>67</v>
      </c>
      <c r="B4262" s="7" t="s">
        <v>9</v>
      </c>
      <c r="C4262" s="8">
        <v>158.84782378481412</v>
      </c>
    </row>
    <row r="4263" spans="1:3" x14ac:dyDescent="0.25">
      <c r="A4263" s="6" t="s">
        <v>66</v>
      </c>
      <c r="B4263" s="7" t="s">
        <v>8</v>
      </c>
      <c r="C4263" s="8">
        <v>1102.2927689594355</v>
      </c>
    </row>
    <row r="4264" spans="1:3" x14ac:dyDescent="0.25">
      <c r="A4264" s="6" t="s">
        <v>66</v>
      </c>
      <c r="B4264" s="7" t="s">
        <v>8</v>
      </c>
      <c r="C4264" s="8">
        <v>1102.2927689594355</v>
      </c>
    </row>
    <row r="4265" spans="1:3" x14ac:dyDescent="0.25">
      <c r="A4265" s="6" t="s">
        <v>66</v>
      </c>
      <c r="B4265" s="7" t="s">
        <v>8</v>
      </c>
      <c r="C4265" s="8">
        <v>154.32098765432099</v>
      </c>
    </row>
    <row r="4266" spans="1:3" x14ac:dyDescent="0.25">
      <c r="A4266" s="6" t="s">
        <v>66</v>
      </c>
      <c r="B4266" s="7" t="s">
        <v>8</v>
      </c>
      <c r="C4266" s="8">
        <v>88.183421516754848</v>
      </c>
    </row>
    <row r="4267" spans="1:3" x14ac:dyDescent="0.25">
      <c r="A4267" s="6" t="s">
        <v>66</v>
      </c>
      <c r="B4267" s="7" t="s">
        <v>8</v>
      </c>
      <c r="C4267" s="8">
        <v>110.22927689594357</v>
      </c>
    </row>
    <row r="4268" spans="1:3" x14ac:dyDescent="0.25">
      <c r="A4268" s="6" t="s">
        <v>65</v>
      </c>
      <c r="B4268" s="7" t="s">
        <v>12</v>
      </c>
      <c r="C4268" s="8">
        <v>115.52680221811461</v>
      </c>
    </row>
    <row r="4269" spans="1:3" x14ac:dyDescent="0.25">
      <c r="A4269" s="6" t="s">
        <v>65</v>
      </c>
      <c r="B4269" s="7" t="s">
        <v>9</v>
      </c>
      <c r="C4269" s="8">
        <v>115.52680221811461</v>
      </c>
    </row>
    <row r="4270" spans="1:3" x14ac:dyDescent="0.25">
      <c r="A4270" s="6" t="s">
        <v>67</v>
      </c>
      <c r="B4270" s="7" t="s">
        <v>7</v>
      </c>
      <c r="C4270" s="8">
        <v>264.74637297469025</v>
      </c>
    </row>
    <row r="4271" spans="1:3" x14ac:dyDescent="0.25">
      <c r="A4271" s="6" t="s">
        <v>67</v>
      </c>
      <c r="B4271" s="7" t="s">
        <v>9</v>
      </c>
      <c r="C4271" s="8">
        <v>52.949274594938046</v>
      </c>
    </row>
    <row r="4272" spans="1:3" x14ac:dyDescent="0.25">
      <c r="A4272" s="6" t="s">
        <v>67</v>
      </c>
      <c r="B4272" s="7" t="s">
        <v>8</v>
      </c>
      <c r="C4272" s="8">
        <v>264.74637297469025</v>
      </c>
    </row>
    <row r="4273" spans="1:3" x14ac:dyDescent="0.25">
      <c r="A4273" s="6" t="s">
        <v>66</v>
      </c>
      <c r="B4273" s="7" t="s">
        <v>7</v>
      </c>
      <c r="C4273" s="8">
        <v>44.091710758377424</v>
      </c>
    </row>
    <row r="4274" spans="1:3" x14ac:dyDescent="0.25">
      <c r="A4274" s="6" t="s">
        <v>66</v>
      </c>
      <c r="B4274" s="7" t="s">
        <v>9</v>
      </c>
      <c r="C4274" s="8">
        <v>88.183421516754848</v>
      </c>
    </row>
    <row r="4275" spans="1:3" x14ac:dyDescent="0.25">
      <c r="A4275" s="6" t="s">
        <v>66</v>
      </c>
      <c r="B4275" s="7" t="s">
        <v>7</v>
      </c>
      <c r="C4275" s="8">
        <v>141.09347442680775</v>
      </c>
    </row>
    <row r="4276" spans="1:3" x14ac:dyDescent="0.25">
      <c r="A4276" s="6" t="s">
        <v>65</v>
      </c>
      <c r="B4276" s="7" t="s">
        <v>7</v>
      </c>
      <c r="C4276" s="8">
        <v>6.9316081330868764</v>
      </c>
    </row>
    <row r="4277" spans="1:3" x14ac:dyDescent="0.25">
      <c r="A4277" s="6" t="s">
        <v>65</v>
      </c>
      <c r="B4277" s="7" t="s">
        <v>8</v>
      </c>
      <c r="C4277" s="8">
        <v>123.22858903265558</v>
      </c>
    </row>
    <row r="4278" spans="1:3" x14ac:dyDescent="0.25">
      <c r="A4278" s="6" t="s">
        <v>65</v>
      </c>
      <c r="B4278" s="7" t="s">
        <v>7</v>
      </c>
      <c r="C4278" s="8">
        <v>539.12507701786819</v>
      </c>
    </row>
    <row r="4279" spans="1:3" x14ac:dyDescent="0.25">
      <c r="A4279" s="6" t="s">
        <v>65</v>
      </c>
      <c r="B4279" s="7" t="s">
        <v>7</v>
      </c>
      <c r="C4279" s="8">
        <v>110.30679076180627</v>
      </c>
    </row>
    <row r="4280" spans="1:3" x14ac:dyDescent="0.25">
      <c r="A4280" s="6" t="s">
        <v>66</v>
      </c>
      <c r="B4280" s="7" t="s">
        <v>7</v>
      </c>
      <c r="C4280" s="8">
        <v>3.306878306878307</v>
      </c>
    </row>
    <row r="4281" spans="1:3" x14ac:dyDescent="0.25">
      <c r="A4281" s="6" t="s">
        <v>66</v>
      </c>
      <c r="B4281" s="7" t="s">
        <v>7</v>
      </c>
      <c r="C4281" s="8">
        <v>180.77601410934744</v>
      </c>
    </row>
    <row r="4282" spans="1:3" x14ac:dyDescent="0.25">
      <c r="A4282" s="6" t="s">
        <v>10</v>
      </c>
      <c r="B4282" s="7" t="s">
        <v>7</v>
      </c>
      <c r="C4282" s="8">
        <v>40.121970791205264</v>
      </c>
    </row>
    <row r="4283" spans="1:3" x14ac:dyDescent="0.25">
      <c r="A4283" s="6" t="s">
        <v>10</v>
      </c>
      <c r="B4283" s="7" t="s">
        <v>7</v>
      </c>
      <c r="C4283" s="8">
        <v>40.121970791205264</v>
      </c>
    </row>
    <row r="4284" spans="1:3" x14ac:dyDescent="0.25">
      <c r="A4284" s="6" t="s">
        <v>66</v>
      </c>
      <c r="B4284" s="7" t="s">
        <v>7</v>
      </c>
      <c r="C4284" s="8">
        <v>220.45855379188714</v>
      </c>
    </row>
    <row r="4285" spans="1:3" x14ac:dyDescent="0.25">
      <c r="A4285" s="6" t="s">
        <v>66</v>
      </c>
      <c r="B4285" s="7" t="s">
        <v>7</v>
      </c>
      <c r="C4285" s="8">
        <v>60</v>
      </c>
    </row>
    <row r="4286" spans="1:3" x14ac:dyDescent="0.25">
      <c r="A4286" s="6" t="s">
        <v>65</v>
      </c>
      <c r="B4286" s="7" t="s">
        <v>7</v>
      </c>
      <c r="C4286" s="8">
        <v>16.943930991990143</v>
      </c>
    </row>
    <row r="4287" spans="1:3" x14ac:dyDescent="0.25">
      <c r="A4287" s="6" t="s">
        <v>65</v>
      </c>
      <c r="B4287" s="7" t="s">
        <v>7</v>
      </c>
      <c r="C4287" s="8">
        <v>77.017868145409736</v>
      </c>
    </row>
    <row r="4288" spans="1:3" x14ac:dyDescent="0.25">
      <c r="A4288" s="6" t="s">
        <v>10</v>
      </c>
      <c r="B4288" s="7" t="s">
        <v>7</v>
      </c>
      <c r="C4288" s="8">
        <v>644</v>
      </c>
    </row>
    <row r="4289" spans="1:3" x14ac:dyDescent="0.25">
      <c r="A4289" s="6" t="s">
        <v>10</v>
      </c>
      <c r="B4289" s="7" t="s">
        <v>11</v>
      </c>
      <c r="C4289" s="8">
        <v>400</v>
      </c>
    </row>
    <row r="4290" spans="1:3" x14ac:dyDescent="0.25">
      <c r="A4290" s="6" t="s">
        <v>66</v>
      </c>
      <c r="B4290" s="7" t="s">
        <v>7</v>
      </c>
      <c r="C4290" s="8">
        <v>141.09347442680775</v>
      </c>
    </row>
    <row r="4291" spans="1:3" x14ac:dyDescent="0.25">
      <c r="A4291" s="6" t="s">
        <v>66</v>
      </c>
      <c r="B4291" s="7" t="s">
        <v>8</v>
      </c>
      <c r="C4291" s="8">
        <v>55.114638447971785</v>
      </c>
    </row>
    <row r="4292" spans="1:3" x14ac:dyDescent="0.25">
      <c r="A4292" s="6" t="s">
        <v>66</v>
      </c>
      <c r="B4292" s="7" t="s">
        <v>8</v>
      </c>
      <c r="C4292" s="8">
        <v>66.137566137566139</v>
      </c>
    </row>
    <row r="4293" spans="1:3" x14ac:dyDescent="0.25">
      <c r="A4293" s="6" t="s">
        <v>66</v>
      </c>
      <c r="B4293" s="7" t="s">
        <v>7</v>
      </c>
      <c r="C4293" s="8">
        <v>176.07548500881833</v>
      </c>
    </row>
    <row r="4294" spans="1:3" x14ac:dyDescent="0.25">
      <c r="A4294" s="6" t="s">
        <v>65</v>
      </c>
      <c r="B4294" s="7" t="s">
        <v>7</v>
      </c>
      <c r="C4294" s="8">
        <v>74.518520421928997</v>
      </c>
    </row>
    <row r="4295" spans="1:3" x14ac:dyDescent="0.25">
      <c r="A4295" s="6" t="s">
        <v>10</v>
      </c>
      <c r="B4295" s="7" t="s">
        <v>7</v>
      </c>
      <c r="C4295" s="8">
        <v>45.5</v>
      </c>
    </row>
    <row r="4296" spans="1:3" x14ac:dyDescent="0.25">
      <c r="A4296" s="6" t="s">
        <v>10</v>
      </c>
      <c r="B4296" s="7" t="s">
        <v>7</v>
      </c>
      <c r="C4296" s="8">
        <v>1.7549999999999999</v>
      </c>
    </row>
    <row r="4297" spans="1:3" x14ac:dyDescent="0.25">
      <c r="A4297" s="6" t="s">
        <v>10</v>
      </c>
      <c r="B4297" s="7" t="s">
        <v>7</v>
      </c>
      <c r="C4297" s="8">
        <v>61.75</v>
      </c>
    </row>
    <row r="4298" spans="1:3" x14ac:dyDescent="0.25">
      <c r="A4298" s="6" t="s">
        <v>10</v>
      </c>
      <c r="B4298" s="7" t="s">
        <v>7</v>
      </c>
      <c r="C4298" s="8">
        <v>2.2749999999999999</v>
      </c>
    </row>
    <row r="4299" spans="1:3" x14ac:dyDescent="0.25">
      <c r="A4299" s="6" t="s">
        <v>66</v>
      </c>
      <c r="B4299" s="7" t="s">
        <v>7</v>
      </c>
      <c r="C4299" s="8">
        <v>95.664902998236329</v>
      </c>
    </row>
    <row r="4300" spans="1:3" x14ac:dyDescent="0.25">
      <c r="A4300" s="6" t="s">
        <v>66</v>
      </c>
      <c r="B4300" s="7" t="s">
        <v>8</v>
      </c>
      <c r="C4300" s="8">
        <v>66.137566137566139</v>
      </c>
    </row>
    <row r="4301" spans="1:3" x14ac:dyDescent="0.25">
      <c r="A4301" s="6" t="s">
        <v>66</v>
      </c>
      <c r="B4301" s="7" t="s">
        <v>8</v>
      </c>
      <c r="C4301" s="8">
        <v>66.137566137566139</v>
      </c>
    </row>
    <row r="4302" spans="1:3" x14ac:dyDescent="0.25">
      <c r="A4302" s="6" t="s">
        <v>66</v>
      </c>
      <c r="B4302" s="7" t="s">
        <v>8</v>
      </c>
      <c r="C4302" s="8">
        <v>66.137566137566139</v>
      </c>
    </row>
    <row r="4303" spans="1:3" x14ac:dyDescent="0.25">
      <c r="A4303" s="6" t="s">
        <v>66</v>
      </c>
      <c r="B4303" s="7" t="s">
        <v>8</v>
      </c>
      <c r="C4303" s="8">
        <v>66.137566137566139</v>
      </c>
    </row>
    <row r="4304" spans="1:3" x14ac:dyDescent="0.25">
      <c r="A4304" s="6" t="s">
        <v>66</v>
      </c>
      <c r="B4304" s="7" t="s">
        <v>8</v>
      </c>
      <c r="C4304" s="8">
        <v>66.137566137566139</v>
      </c>
    </row>
    <row r="4305" spans="1:3" x14ac:dyDescent="0.25">
      <c r="A4305" s="6" t="s">
        <v>66</v>
      </c>
      <c r="B4305" s="7" t="s">
        <v>8</v>
      </c>
      <c r="C4305" s="8">
        <v>66.137566137566139</v>
      </c>
    </row>
    <row r="4306" spans="1:3" x14ac:dyDescent="0.25">
      <c r="A4306" s="6" t="s">
        <v>66</v>
      </c>
      <c r="B4306" s="7" t="s">
        <v>8</v>
      </c>
      <c r="C4306" s="8">
        <v>55.114638447971785</v>
      </c>
    </row>
    <row r="4307" spans="1:3" x14ac:dyDescent="0.25">
      <c r="A4307" s="6" t="s">
        <v>66</v>
      </c>
      <c r="B4307" s="7" t="s">
        <v>8</v>
      </c>
      <c r="C4307" s="8">
        <v>55.114638447971785</v>
      </c>
    </row>
    <row r="4308" spans="1:3" x14ac:dyDescent="0.25">
      <c r="A4308" s="6" t="s">
        <v>66</v>
      </c>
      <c r="B4308" s="7" t="s">
        <v>8</v>
      </c>
      <c r="C4308" s="8">
        <v>66.137566137566139</v>
      </c>
    </row>
    <row r="4309" spans="1:3" x14ac:dyDescent="0.25">
      <c r="A4309" s="6" t="s">
        <v>66</v>
      </c>
      <c r="B4309" s="7" t="s">
        <v>7</v>
      </c>
      <c r="C4309" s="8">
        <v>149.97473544973545</v>
      </c>
    </row>
    <row r="4310" spans="1:3" x14ac:dyDescent="0.25">
      <c r="A4310" s="6" t="s">
        <v>67</v>
      </c>
      <c r="B4310" s="7" t="s">
        <v>7</v>
      </c>
      <c r="C4310" s="8">
        <v>52.949274594938046</v>
      </c>
    </row>
    <row r="4311" spans="1:3" x14ac:dyDescent="0.25">
      <c r="A4311" s="6" t="s">
        <v>10</v>
      </c>
      <c r="B4311" s="7" t="s">
        <v>8</v>
      </c>
      <c r="C4311" s="8">
        <v>22.970551752653101</v>
      </c>
    </row>
    <row r="4312" spans="1:3" x14ac:dyDescent="0.25">
      <c r="A4312" s="6" t="s">
        <v>66</v>
      </c>
      <c r="B4312" s="7" t="s">
        <v>7</v>
      </c>
      <c r="C4312" s="8">
        <v>330.68783068783068</v>
      </c>
    </row>
    <row r="4313" spans="1:3" x14ac:dyDescent="0.25">
      <c r="A4313" s="6" t="s">
        <v>65</v>
      </c>
      <c r="B4313" s="7" t="s">
        <v>8</v>
      </c>
      <c r="C4313" s="8">
        <v>80</v>
      </c>
    </row>
    <row r="4314" spans="1:3" x14ac:dyDescent="0.25">
      <c r="A4314" s="6" t="s">
        <v>65</v>
      </c>
      <c r="B4314" s="7" t="s">
        <v>8</v>
      </c>
      <c r="C4314" s="8">
        <v>80</v>
      </c>
    </row>
    <row r="4315" spans="1:3" x14ac:dyDescent="0.25">
      <c r="A4315" s="6" t="s">
        <v>65</v>
      </c>
      <c r="B4315" s="7" t="s">
        <v>8</v>
      </c>
      <c r="C4315" s="8">
        <v>50</v>
      </c>
    </row>
    <row r="4316" spans="1:3" x14ac:dyDescent="0.25">
      <c r="A4316" s="6" t="s">
        <v>65</v>
      </c>
      <c r="B4316" s="7" t="s">
        <v>8</v>
      </c>
      <c r="C4316" s="8">
        <v>50</v>
      </c>
    </row>
    <row r="4317" spans="1:3" x14ac:dyDescent="0.25">
      <c r="A4317" s="6" t="s">
        <v>65</v>
      </c>
      <c r="B4317" s="7" t="s">
        <v>8</v>
      </c>
      <c r="C4317" s="8">
        <v>50</v>
      </c>
    </row>
    <row r="4318" spans="1:3" x14ac:dyDescent="0.25">
      <c r="A4318" s="6" t="s">
        <v>65</v>
      </c>
      <c r="B4318" s="7" t="s">
        <v>8</v>
      </c>
      <c r="C4318" s="8">
        <v>50</v>
      </c>
    </row>
    <row r="4319" spans="1:3" x14ac:dyDescent="0.25">
      <c r="A4319" s="6" t="s">
        <v>65</v>
      </c>
      <c r="B4319" s="7" t="s">
        <v>8</v>
      </c>
      <c r="C4319" s="8">
        <v>50</v>
      </c>
    </row>
    <row r="4320" spans="1:3" x14ac:dyDescent="0.25">
      <c r="A4320" s="6" t="s">
        <v>66</v>
      </c>
      <c r="B4320" s="7" t="s">
        <v>8</v>
      </c>
      <c r="C4320" s="8">
        <v>55.114638447971785</v>
      </c>
    </row>
    <row r="4321" spans="1:3" x14ac:dyDescent="0.25">
      <c r="A4321" s="6" t="s">
        <v>66</v>
      </c>
      <c r="B4321" s="7" t="s">
        <v>8</v>
      </c>
      <c r="C4321" s="8">
        <v>55.114638447971785</v>
      </c>
    </row>
    <row r="4322" spans="1:3" x14ac:dyDescent="0.25">
      <c r="A4322" s="6" t="s">
        <v>66</v>
      </c>
      <c r="B4322" s="7" t="s">
        <v>8</v>
      </c>
      <c r="C4322" s="8">
        <v>66.137566137566139</v>
      </c>
    </row>
    <row r="4323" spans="1:3" x14ac:dyDescent="0.25">
      <c r="A4323" s="6" t="s">
        <v>66</v>
      </c>
      <c r="B4323" s="7" t="s">
        <v>8</v>
      </c>
      <c r="C4323" s="8">
        <v>66.137566137566139</v>
      </c>
    </row>
    <row r="4324" spans="1:3" x14ac:dyDescent="0.25">
      <c r="A4324" s="6" t="s">
        <v>66</v>
      </c>
      <c r="B4324" s="7" t="s">
        <v>8</v>
      </c>
      <c r="C4324" s="8">
        <v>66.137566137566139</v>
      </c>
    </row>
    <row r="4325" spans="1:3" x14ac:dyDescent="0.25">
      <c r="A4325" s="6" t="s">
        <v>66</v>
      </c>
      <c r="B4325" s="7" t="s">
        <v>7</v>
      </c>
      <c r="C4325" s="8">
        <v>110.22927689594357</v>
      </c>
    </row>
    <row r="4326" spans="1:3" x14ac:dyDescent="0.25">
      <c r="A4326" s="6" t="s">
        <v>10</v>
      </c>
      <c r="B4326" s="7" t="s">
        <v>9</v>
      </c>
      <c r="C4326" s="8">
        <v>48.883819455760147</v>
      </c>
    </row>
    <row r="4327" spans="1:3" x14ac:dyDescent="0.25">
      <c r="A4327" s="6" t="s">
        <v>66</v>
      </c>
      <c r="B4327" s="7" t="s">
        <v>8</v>
      </c>
      <c r="C4327" s="8">
        <v>66.137566137566139</v>
      </c>
    </row>
    <row r="4328" spans="1:3" x14ac:dyDescent="0.25">
      <c r="A4328" s="6" t="s">
        <v>66</v>
      </c>
      <c r="B4328" s="7" t="s">
        <v>8</v>
      </c>
      <c r="C4328" s="8">
        <v>66.137566137566139</v>
      </c>
    </row>
    <row r="4329" spans="1:3" x14ac:dyDescent="0.25">
      <c r="A4329" s="6" t="s">
        <v>66</v>
      </c>
      <c r="B4329" s="7" t="s">
        <v>8</v>
      </c>
      <c r="C4329" s="8">
        <v>66.137566137566139</v>
      </c>
    </row>
    <row r="4330" spans="1:3" x14ac:dyDescent="0.25">
      <c r="A4330" s="6" t="s">
        <v>66</v>
      </c>
      <c r="B4330" s="7" t="s">
        <v>8</v>
      </c>
      <c r="C4330" s="8">
        <v>110.22927689594357</v>
      </c>
    </row>
    <row r="4331" spans="1:3" x14ac:dyDescent="0.25">
      <c r="A4331" s="6" t="s">
        <v>66</v>
      </c>
      <c r="B4331" s="7" t="s">
        <v>8</v>
      </c>
      <c r="C4331" s="8">
        <v>66.137566137566139</v>
      </c>
    </row>
    <row r="4332" spans="1:3" x14ac:dyDescent="0.25">
      <c r="A4332" s="6" t="s">
        <v>66</v>
      </c>
      <c r="B4332" s="7" t="s">
        <v>7</v>
      </c>
      <c r="C4332" s="8">
        <v>1102.2927689594355</v>
      </c>
    </row>
    <row r="4333" spans="1:3" x14ac:dyDescent="0.25">
      <c r="A4333" s="6" t="s">
        <v>66</v>
      </c>
      <c r="B4333" s="7" t="s">
        <v>8</v>
      </c>
      <c r="C4333" s="8">
        <v>55.114638447971785</v>
      </c>
    </row>
    <row r="4334" spans="1:3" x14ac:dyDescent="0.25">
      <c r="A4334" s="6" t="s">
        <v>10</v>
      </c>
      <c r="B4334" s="7" t="s">
        <v>8</v>
      </c>
      <c r="C4334" s="8">
        <v>22.970551752653101</v>
      </c>
    </row>
    <row r="4335" spans="1:3" x14ac:dyDescent="0.25">
      <c r="A4335" s="6" t="s">
        <v>10</v>
      </c>
      <c r="B4335" s="7" t="s">
        <v>8</v>
      </c>
      <c r="C4335" s="8">
        <v>2.2970551752653101</v>
      </c>
    </row>
    <row r="4336" spans="1:3" x14ac:dyDescent="0.25">
      <c r="A4336" s="6" t="s">
        <v>10</v>
      </c>
      <c r="B4336" s="7" t="s">
        <v>8</v>
      </c>
      <c r="C4336" s="8">
        <v>2.2970551752653101</v>
      </c>
    </row>
    <row r="4337" spans="1:3" x14ac:dyDescent="0.25">
      <c r="A4337" s="6" t="s">
        <v>10</v>
      </c>
      <c r="B4337" s="7" t="s">
        <v>8</v>
      </c>
      <c r="C4337" s="8">
        <v>22.970551752653101</v>
      </c>
    </row>
    <row r="4338" spans="1:3" x14ac:dyDescent="0.25">
      <c r="A4338" s="6" t="s">
        <v>66</v>
      </c>
      <c r="B4338" s="7" t="s">
        <v>9</v>
      </c>
      <c r="C4338" s="8">
        <v>66.137566137566139</v>
      </c>
    </row>
    <row r="4339" spans="1:3" x14ac:dyDescent="0.25">
      <c r="A4339" s="6" t="s">
        <v>66</v>
      </c>
      <c r="B4339" s="7" t="s">
        <v>7</v>
      </c>
      <c r="C4339" s="8">
        <v>43.786129629629407</v>
      </c>
    </row>
    <row r="4340" spans="1:3" x14ac:dyDescent="0.25">
      <c r="A4340" s="6" t="s">
        <v>65</v>
      </c>
      <c r="B4340" s="7" t="s">
        <v>7</v>
      </c>
      <c r="C4340" s="8">
        <v>100.12322858903266</v>
      </c>
    </row>
    <row r="4341" spans="1:3" x14ac:dyDescent="0.25">
      <c r="A4341" s="6" t="s">
        <v>67</v>
      </c>
      <c r="B4341" s="7" t="s">
        <v>8</v>
      </c>
      <c r="C4341" s="8">
        <v>105.89854918987609</v>
      </c>
    </row>
    <row r="4342" spans="1:3" x14ac:dyDescent="0.25">
      <c r="A4342" s="6" t="s">
        <v>65</v>
      </c>
      <c r="B4342" s="7" t="s">
        <v>7</v>
      </c>
      <c r="C4342" s="8">
        <v>28.712261244608747</v>
      </c>
    </row>
    <row r="4343" spans="1:3" x14ac:dyDescent="0.25">
      <c r="A4343" s="6" t="s">
        <v>65</v>
      </c>
      <c r="B4343" s="7" t="s">
        <v>7</v>
      </c>
      <c r="C4343" s="8">
        <v>107.82501540357363</v>
      </c>
    </row>
    <row r="4344" spans="1:3" x14ac:dyDescent="0.25">
      <c r="A4344" s="6" t="s">
        <v>66</v>
      </c>
      <c r="B4344" s="7" t="s">
        <v>8</v>
      </c>
      <c r="C4344" s="8">
        <v>66.137566137566139</v>
      </c>
    </row>
    <row r="4345" spans="1:3" x14ac:dyDescent="0.25">
      <c r="A4345" s="6" t="s">
        <v>66</v>
      </c>
      <c r="B4345" s="7" t="s">
        <v>8</v>
      </c>
      <c r="C4345" s="8">
        <v>66.137566137566139</v>
      </c>
    </row>
    <row r="4346" spans="1:3" x14ac:dyDescent="0.25">
      <c r="A4346" s="6" t="s">
        <v>66</v>
      </c>
      <c r="B4346" s="7" t="s">
        <v>7</v>
      </c>
      <c r="C4346" s="8">
        <v>22.045855379188712</v>
      </c>
    </row>
    <row r="4347" spans="1:3" x14ac:dyDescent="0.25">
      <c r="A4347" s="6" t="s">
        <v>66</v>
      </c>
      <c r="B4347" s="7" t="s">
        <v>8</v>
      </c>
      <c r="C4347" s="8">
        <v>66.137566137566139</v>
      </c>
    </row>
    <row r="4348" spans="1:3" x14ac:dyDescent="0.25">
      <c r="A4348" s="6" t="s">
        <v>66</v>
      </c>
      <c r="B4348" s="7" t="s">
        <v>7</v>
      </c>
      <c r="C4348" s="8">
        <v>162.54876543209878</v>
      </c>
    </row>
    <row r="4349" spans="1:3" x14ac:dyDescent="0.25">
      <c r="A4349" s="6" t="s">
        <v>10</v>
      </c>
      <c r="B4349" s="7" t="s">
        <v>8</v>
      </c>
      <c r="C4349" s="8">
        <v>22.970551752653101</v>
      </c>
    </row>
    <row r="4350" spans="1:3" x14ac:dyDescent="0.25">
      <c r="A4350" s="6" t="s">
        <v>10</v>
      </c>
      <c r="B4350" s="7" t="s">
        <v>8</v>
      </c>
      <c r="C4350" s="8">
        <v>22.970551752653101</v>
      </c>
    </row>
    <row r="4351" spans="1:3" x14ac:dyDescent="0.25">
      <c r="A4351" s="6" t="s">
        <v>10</v>
      </c>
      <c r="B4351" s="7" t="s">
        <v>8</v>
      </c>
      <c r="C4351" s="8">
        <v>22.970551752653101</v>
      </c>
    </row>
    <row r="4352" spans="1:3" x14ac:dyDescent="0.25">
      <c r="A4352" s="6" t="s">
        <v>66</v>
      </c>
      <c r="B4352" s="7" t="s">
        <v>12</v>
      </c>
      <c r="C4352" s="8">
        <v>1102.2927689594355</v>
      </c>
    </row>
    <row r="4353" spans="1:3" x14ac:dyDescent="0.25">
      <c r="A4353" s="6" t="s">
        <v>66</v>
      </c>
      <c r="B4353" s="7" t="s">
        <v>12</v>
      </c>
      <c r="C4353" s="8">
        <v>661.37566137566137</v>
      </c>
    </row>
    <row r="4354" spans="1:3" x14ac:dyDescent="0.25">
      <c r="A4354" s="6" t="s">
        <v>65</v>
      </c>
      <c r="B4354" s="7" t="s">
        <v>7</v>
      </c>
      <c r="C4354" s="8">
        <v>46.231053604436234</v>
      </c>
    </row>
    <row r="4355" spans="1:3" x14ac:dyDescent="0.25">
      <c r="A4355" s="6" t="s">
        <v>65</v>
      </c>
      <c r="B4355" s="7" t="s">
        <v>7</v>
      </c>
      <c r="C4355" s="8">
        <v>4.621072088724584</v>
      </c>
    </row>
    <row r="4356" spans="1:3" x14ac:dyDescent="0.25">
      <c r="A4356" s="6" t="s">
        <v>67</v>
      </c>
      <c r="B4356" s="7" t="s">
        <v>7</v>
      </c>
      <c r="C4356" s="8">
        <v>106.95753468177485</v>
      </c>
    </row>
    <row r="4357" spans="1:3" x14ac:dyDescent="0.25">
      <c r="A4357" s="6" t="s">
        <v>65</v>
      </c>
      <c r="B4357" s="7" t="s">
        <v>7</v>
      </c>
      <c r="C4357" s="8">
        <v>385.08934072704869</v>
      </c>
    </row>
    <row r="4358" spans="1:3" x14ac:dyDescent="0.25">
      <c r="A4358" s="6" t="s">
        <v>65</v>
      </c>
      <c r="B4358" s="7" t="s">
        <v>7</v>
      </c>
      <c r="C4358" s="8">
        <v>30.807147258163894</v>
      </c>
    </row>
    <row r="4359" spans="1:3" x14ac:dyDescent="0.25">
      <c r="A4359" s="6" t="s">
        <v>65</v>
      </c>
      <c r="B4359" s="7" t="s">
        <v>7</v>
      </c>
      <c r="C4359" s="8">
        <v>46.210720887245841</v>
      </c>
    </row>
    <row r="4360" spans="1:3" x14ac:dyDescent="0.25">
      <c r="A4360" s="6" t="s">
        <v>65</v>
      </c>
      <c r="B4360" s="7" t="s">
        <v>7</v>
      </c>
      <c r="C4360" s="8">
        <v>53.912507701786815</v>
      </c>
    </row>
    <row r="4361" spans="1:3" x14ac:dyDescent="0.25">
      <c r="A4361" s="6" t="s">
        <v>66</v>
      </c>
      <c r="B4361" s="7" t="s">
        <v>9</v>
      </c>
      <c r="C4361" s="8">
        <v>2.204585537918871</v>
      </c>
    </row>
    <row r="4362" spans="1:3" x14ac:dyDescent="0.25">
      <c r="A4362" s="6" t="s">
        <v>68</v>
      </c>
      <c r="B4362" s="7" t="s">
        <v>9</v>
      </c>
      <c r="C4362" s="8">
        <v>250.56462765713869</v>
      </c>
    </row>
    <row r="4363" spans="1:3" x14ac:dyDescent="0.25">
      <c r="A4363" s="6" t="s">
        <v>66</v>
      </c>
      <c r="B4363" s="7" t="s">
        <v>7</v>
      </c>
      <c r="C4363" s="8">
        <v>374.77954144620816</v>
      </c>
    </row>
    <row r="4364" spans="1:3" x14ac:dyDescent="0.25">
      <c r="A4364" s="6" t="s">
        <v>66</v>
      </c>
      <c r="B4364" s="7" t="s">
        <v>8</v>
      </c>
      <c r="C4364" s="8">
        <v>110.22927689594357</v>
      </c>
    </row>
    <row r="4365" spans="1:3" x14ac:dyDescent="0.25">
      <c r="A4365" s="6" t="s">
        <v>66</v>
      </c>
      <c r="B4365" s="7" t="s">
        <v>8</v>
      </c>
      <c r="C4365" s="8">
        <v>66.137566137566139</v>
      </c>
    </row>
    <row r="4366" spans="1:3" x14ac:dyDescent="0.25">
      <c r="A4366" s="6" t="s">
        <v>66</v>
      </c>
      <c r="B4366" s="7" t="s">
        <v>8</v>
      </c>
      <c r="C4366" s="8">
        <v>66.137566137566139</v>
      </c>
    </row>
    <row r="4367" spans="1:3" x14ac:dyDescent="0.25">
      <c r="A4367" s="6" t="s">
        <v>66</v>
      </c>
      <c r="B4367" s="7" t="s">
        <v>8</v>
      </c>
      <c r="C4367" s="8">
        <v>66.137566137566139</v>
      </c>
    </row>
    <row r="4368" spans="1:3" x14ac:dyDescent="0.25">
      <c r="A4368" s="6" t="s">
        <v>66</v>
      </c>
      <c r="B4368" s="7" t="s">
        <v>7</v>
      </c>
      <c r="C4368" s="8">
        <v>44.091710758377424</v>
      </c>
    </row>
    <row r="4369" spans="1:3" x14ac:dyDescent="0.25">
      <c r="A4369" s="6" t="s">
        <v>65</v>
      </c>
      <c r="B4369" s="7" t="s">
        <v>9</v>
      </c>
      <c r="C4369" s="8">
        <v>15.417624914881863</v>
      </c>
    </row>
    <row r="4370" spans="1:3" x14ac:dyDescent="0.25">
      <c r="A4370" s="6" t="s">
        <v>67</v>
      </c>
      <c r="B4370" s="7" t="s">
        <v>8</v>
      </c>
      <c r="C4370" s="8">
        <v>84.718839351900883</v>
      </c>
    </row>
    <row r="4371" spans="1:3" x14ac:dyDescent="0.25">
      <c r="A4371" s="6" t="s">
        <v>67</v>
      </c>
      <c r="B4371" s="7" t="s">
        <v>8</v>
      </c>
      <c r="C4371" s="8">
        <v>97.236852767198769</v>
      </c>
    </row>
    <row r="4372" spans="1:3" x14ac:dyDescent="0.25">
      <c r="A4372" s="6" t="s">
        <v>67</v>
      </c>
      <c r="B4372" s="7" t="s">
        <v>8</v>
      </c>
      <c r="C4372" s="8">
        <v>529.49274594938049</v>
      </c>
    </row>
    <row r="4373" spans="1:3" x14ac:dyDescent="0.25">
      <c r="A4373" s="6" t="s">
        <v>66</v>
      </c>
      <c r="B4373" s="7" t="s">
        <v>12</v>
      </c>
      <c r="C4373" s="8">
        <v>330.68783068783068</v>
      </c>
    </row>
    <row r="4374" spans="1:3" x14ac:dyDescent="0.25">
      <c r="A4374" s="6" t="s">
        <v>67</v>
      </c>
      <c r="B4374" s="7" t="s">
        <v>8</v>
      </c>
      <c r="C4374" s="8">
        <v>100</v>
      </c>
    </row>
    <row r="4375" spans="1:3" x14ac:dyDescent="0.25">
      <c r="A4375" s="6" t="s">
        <v>67</v>
      </c>
      <c r="B4375" s="7" t="s">
        <v>7</v>
      </c>
      <c r="C4375" s="8">
        <v>423.59419675950437</v>
      </c>
    </row>
    <row r="4376" spans="1:3" x14ac:dyDescent="0.25">
      <c r="A4376" s="6" t="s">
        <v>68</v>
      </c>
      <c r="B4376" s="7" t="s">
        <v>9</v>
      </c>
      <c r="C4376" s="8">
        <v>274.75798400908536</v>
      </c>
    </row>
    <row r="4377" spans="1:3" x14ac:dyDescent="0.25">
      <c r="A4377" s="6" t="s">
        <v>66</v>
      </c>
      <c r="B4377" s="7" t="s">
        <v>7</v>
      </c>
      <c r="C4377" s="8">
        <v>194.00352733686069</v>
      </c>
    </row>
    <row r="4378" spans="1:3" x14ac:dyDescent="0.25">
      <c r="A4378" s="6" t="s">
        <v>65</v>
      </c>
      <c r="B4378" s="7" t="s">
        <v>7</v>
      </c>
      <c r="C4378" s="8">
        <v>38.54406228720466</v>
      </c>
    </row>
    <row r="4379" spans="1:3" x14ac:dyDescent="0.25">
      <c r="A4379" s="6" t="s">
        <v>66</v>
      </c>
      <c r="B4379" s="7" t="s">
        <v>7</v>
      </c>
      <c r="C4379" s="8">
        <v>60</v>
      </c>
    </row>
    <row r="4380" spans="1:3" x14ac:dyDescent="0.25">
      <c r="A4380" s="6" t="s">
        <v>10</v>
      </c>
      <c r="B4380" s="7" t="s">
        <v>7</v>
      </c>
      <c r="C4380" s="8">
        <v>790.09746178195144</v>
      </c>
    </row>
    <row r="4381" spans="1:3" x14ac:dyDescent="0.25">
      <c r="A4381" s="6" t="s">
        <v>66</v>
      </c>
      <c r="B4381" s="7" t="s">
        <v>8</v>
      </c>
      <c r="C4381" s="8">
        <v>30.8641975308642</v>
      </c>
    </row>
    <row r="4382" spans="1:3" x14ac:dyDescent="0.25">
      <c r="A4382" s="6" t="s">
        <v>66</v>
      </c>
      <c r="B4382" s="7" t="s">
        <v>7</v>
      </c>
      <c r="C4382" s="8">
        <v>30</v>
      </c>
    </row>
    <row r="4383" spans="1:3" x14ac:dyDescent="0.25">
      <c r="A4383" s="6" t="s">
        <v>10</v>
      </c>
      <c r="B4383" s="7" t="s">
        <v>7</v>
      </c>
      <c r="C4383" s="8">
        <v>22.970551752653101</v>
      </c>
    </row>
    <row r="4384" spans="1:3" x14ac:dyDescent="0.25">
      <c r="A4384" s="6" t="s">
        <v>66</v>
      </c>
      <c r="B4384" s="7" t="s">
        <v>7</v>
      </c>
      <c r="C4384" s="8">
        <v>156.5184523809524</v>
      </c>
    </row>
    <row r="4385" spans="1:3" x14ac:dyDescent="0.25">
      <c r="A4385" s="6" t="s">
        <v>10</v>
      </c>
      <c r="B4385" s="7" t="s">
        <v>7</v>
      </c>
      <c r="C4385" s="8">
        <v>126</v>
      </c>
    </row>
    <row r="4386" spans="1:3" x14ac:dyDescent="0.25">
      <c r="A4386" s="6" t="s">
        <v>65</v>
      </c>
      <c r="B4386" s="7" t="s">
        <v>7</v>
      </c>
      <c r="C4386" s="8">
        <v>68.941744226128904</v>
      </c>
    </row>
    <row r="4387" spans="1:3" x14ac:dyDescent="0.25">
      <c r="A4387" s="6" t="s">
        <v>66</v>
      </c>
      <c r="B4387" s="7" t="s">
        <v>7</v>
      </c>
      <c r="C4387" s="8">
        <v>330.68783068783068</v>
      </c>
    </row>
    <row r="4388" spans="1:3" x14ac:dyDescent="0.25">
      <c r="A4388" s="6" t="s">
        <v>66</v>
      </c>
      <c r="B4388" s="7" t="s">
        <v>8</v>
      </c>
      <c r="C4388" s="8">
        <v>110.22927689594357</v>
      </c>
    </row>
    <row r="4389" spans="1:3" x14ac:dyDescent="0.25">
      <c r="A4389" s="6" t="s">
        <v>66</v>
      </c>
      <c r="B4389" s="7" t="s">
        <v>7</v>
      </c>
      <c r="C4389" s="8">
        <v>110.22927689594357</v>
      </c>
    </row>
    <row r="4390" spans="1:3" x14ac:dyDescent="0.25">
      <c r="A4390" s="6" t="s">
        <v>65</v>
      </c>
      <c r="B4390" s="7" t="s">
        <v>8</v>
      </c>
      <c r="C4390" s="8">
        <v>154.03573629081947</v>
      </c>
    </row>
    <row r="4391" spans="1:3" x14ac:dyDescent="0.25">
      <c r="A4391" s="6" t="s">
        <v>10</v>
      </c>
      <c r="B4391" s="7" t="s">
        <v>7</v>
      </c>
      <c r="C4391" s="8">
        <v>300</v>
      </c>
    </row>
    <row r="4392" spans="1:3" x14ac:dyDescent="0.25">
      <c r="A4392" s="6" t="s">
        <v>66</v>
      </c>
      <c r="B4392" s="7" t="s">
        <v>7</v>
      </c>
      <c r="C4392" s="8">
        <v>194.00352733686069</v>
      </c>
    </row>
    <row r="4393" spans="1:3" x14ac:dyDescent="0.25">
      <c r="A4393" s="6" t="s">
        <v>66</v>
      </c>
      <c r="B4393" s="7" t="s">
        <v>7</v>
      </c>
      <c r="C4393" s="8">
        <v>5.9523809523809526</v>
      </c>
    </row>
    <row r="4394" spans="1:3" x14ac:dyDescent="0.25">
      <c r="A4394" s="6" t="s">
        <v>10</v>
      </c>
      <c r="B4394" s="7" t="s">
        <v>8</v>
      </c>
      <c r="C4394" s="8">
        <v>440</v>
      </c>
    </row>
    <row r="4395" spans="1:3" x14ac:dyDescent="0.25">
      <c r="A4395" s="6" t="s">
        <v>66</v>
      </c>
      <c r="B4395" s="7" t="s">
        <v>7</v>
      </c>
      <c r="C4395" s="8">
        <v>33.06878306878307</v>
      </c>
    </row>
    <row r="4396" spans="1:3" x14ac:dyDescent="0.25">
      <c r="A4396" s="6" t="s">
        <v>65</v>
      </c>
      <c r="B4396" s="7" t="s">
        <v>9</v>
      </c>
      <c r="C4396" s="8">
        <v>308.07147258163894</v>
      </c>
    </row>
    <row r="4397" spans="1:3" x14ac:dyDescent="0.25">
      <c r="A4397" s="6" t="s">
        <v>65</v>
      </c>
      <c r="B4397" s="7" t="s">
        <v>9</v>
      </c>
      <c r="C4397" s="8">
        <v>61.614294516327789</v>
      </c>
    </row>
    <row r="4398" spans="1:3" x14ac:dyDescent="0.25">
      <c r="A4398" s="6" t="s">
        <v>66</v>
      </c>
      <c r="B4398" s="7" t="s">
        <v>9</v>
      </c>
      <c r="C4398" s="8">
        <v>88.183421516754848</v>
      </c>
    </row>
    <row r="4399" spans="1:3" x14ac:dyDescent="0.25">
      <c r="A4399" s="6" t="s">
        <v>66</v>
      </c>
      <c r="B4399" s="7" t="s">
        <v>9</v>
      </c>
      <c r="C4399" s="8">
        <v>88.183421516754848</v>
      </c>
    </row>
    <row r="4400" spans="1:3" x14ac:dyDescent="0.25">
      <c r="A4400" s="6" t="s">
        <v>67</v>
      </c>
      <c r="B4400" s="7" t="s">
        <v>8</v>
      </c>
      <c r="C4400" s="8">
        <v>8.1030710639332302</v>
      </c>
    </row>
    <row r="4401" spans="1:3" x14ac:dyDescent="0.25">
      <c r="A4401" s="6" t="s">
        <v>67</v>
      </c>
      <c r="B4401" s="7" t="s">
        <v>9</v>
      </c>
      <c r="C4401" s="8">
        <v>105.89854918987609</v>
      </c>
    </row>
    <row r="4402" spans="1:3" x14ac:dyDescent="0.25">
      <c r="A4402" s="6" t="s">
        <v>67</v>
      </c>
      <c r="B4402" s="7" t="s">
        <v>8</v>
      </c>
      <c r="C4402" s="8">
        <v>24.309213191799692</v>
      </c>
    </row>
    <row r="4403" spans="1:3" x14ac:dyDescent="0.25">
      <c r="A4403" s="6" t="s">
        <v>67</v>
      </c>
      <c r="B4403" s="7" t="s">
        <v>11</v>
      </c>
      <c r="C4403" s="8">
        <v>97.236852767198769</v>
      </c>
    </row>
    <row r="4404" spans="1:3" x14ac:dyDescent="0.25">
      <c r="A4404" s="6" t="s">
        <v>65</v>
      </c>
      <c r="B4404" s="7" t="s">
        <v>8</v>
      </c>
      <c r="C4404" s="8">
        <v>256.96041524803104</v>
      </c>
    </row>
    <row r="4405" spans="1:3" x14ac:dyDescent="0.25">
      <c r="A4405" s="6" t="s">
        <v>10</v>
      </c>
      <c r="B4405" s="7" t="s">
        <v>7</v>
      </c>
      <c r="C4405" s="8">
        <v>51.951194394655374</v>
      </c>
    </row>
    <row r="4406" spans="1:3" x14ac:dyDescent="0.25">
      <c r="A4406" s="6" t="s">
        <v>10</v>
      </c>
      <c r="B4406" s="7" t="s">
        <v>7</v>
      </c>
      <c r="C4406" s="8">
        <v>123.5</v>
      </c>
    </row>
    <row r="4407" spans="1:3" x14ac:dyDescent="0.25">
      <c r="A4407" s="6" t="s">
        <v>10</v>
      </c>
      <c r="B4407" s="7" t="s">
        <v>7</v>
      </c>
      <c r="C4407" s="8">
        <v>372.77499999999998</v>
      </c>
    </row>
    <row r="4408" spans="1:3" x14ac:dyDescent="0.25">
      <c r="A4408" s="6" t="s">
        <v>10</v>
      </c>
      <c r="B4408" s="7" t="s">
        <v>7</v>
      </c>
      <c r="C4408" s="8">
        <v>31.335117379519456</v>
      </c>
    </row>
    <row r="4409" spans="1:3" x14ac:dyDescent="0.25">
      <c r="A4409" s="6" t="s">
        <v>67</v>
      </c>
      <c r="B4409" s="7" t="s">
        <v>9</v>
      </c>
      <c r="C4409" s="8">
        <v>1588.4782378481414</v>
      </c>
    </row>
    <row r="4410" spans="1:3" x14ac:dyDescent="0.25">
      <c r="A4410" s="6" t="s">
        <v>66</v>
      </c>
      <c r="B4410" s="7" t="s">
        <v>8</v>
      </c>
      <c r="C4410" s="8">
        <v>33.06878306878307</v>
      </c>
    </row>
    <row r="4411" spans="1:3" x14ac:dyDescent="0.25">
      <c r="A4411" s="6" t="s">
        <v>10</v>
      </c>
      <c r="B4411" s="7" t="s">
        <v>8</v>
      </c>
      <c r="C4411" s="8">
        <v>80.243941582410528</v>
      </c>
    </row>
    <row r="4412" spans="1:3" x14ac:dyDescent="0.25">
      <c r="A4412" s="6" t="s">
        <v>65</v>
      </c>
      <c r="B4412" s="7" t="s">
        <v>9</v>
      </c>
      <c r="C4412" s="8">
        <v>55.153395380903135</v>
      </c>
    </row>
    <row r="4413" spans="1:3" x14ac:dyDescent="0.25">
      <c r="A4413" s="6" t="s">
        <v>10</v>
      </c>
      <c r="B4413" s="7" t="s">
        <v>8</v>
      </c>
      <c r="C4413" s="8">
        <v>120.3659123736158</v>
      </c>
    </row>
    <row r="4414" spans="1:3" x14ac:dyDescent="0.25">
      <c r="A4414" s="6" t="s">
        <v>66</v>
      </c>
      <c r="B4414" s="7" t="s">
        <v>7</v>
      </c>
      <c r="C4414" s="8">
        <v>1102.2927689594355</v>
      </c>
    </row>
    <row r="4415" spans="1:3" x14ac:dyDescent="0.25">
      <c r="A4415" s="6" t="s">
        <v>65</v>
      </c>
      <c r="B4415" s="7" t="s">
        <v>7</v>
      </c>
      <c r="C4415" s="8">
        <v>46.210720887245841</v>
      </c>
    </row>
    <row r="4416" spans="1:3" x14ac:dyDescent="0.25">
      <c r="A4416" s="6" t="s">
        <v>65</v>
      </c>
      <c r="B4416" s="7" t="s">
        <v>7</v>
      </c>
      <c r="C4416" s="8">
        <v>60.0739371534196</v>
      </c>
    </row>
    <row r="4417" spans="1:3" x14ac:dyDescent="0.25">
      <c r="A4417" s="6" t="s">
        <v>65</v>
      </c>
      <c r="B4417" s="7" t="s">
        <v>8</v>
      </c>
      <c r="C4417" s="8">
        <v>15.617221195317313</v>
      </c>
    </row>
    <row r="4418" spans="1:3" x14ac:dyDescent="0.25">
      <c r="A4418" s="6" t="s">
        <v>10</v>
      </c>
      <c r="B4418" s="7" t="s">
        <v>7</v>
      </c>
      <c r="C4418" s="8">
        <v>19.883091927321544</v>
      </c>
    </row>
    <row r="4419" spans="1:3" x14ac:dyDescent="0.25">
      <c r="A4419" s="6" t="s">
        <v>67</v>
      </c>
      <c r="B4419" s="7" t="s">
        <v>7</v>
      </c>
      <c r="C4419" s="8">
        <v>42.359419675950441</v>
      </c>
    </row>
    <row r="4420" spans="1:3" x14ac:dyDescent="0.25">
      <c r="A4420" s="6" t="s">
        <v>67</v>
      </c>
      <c r="B4420" s="7" t="s">
        <v>8</v>
      </c>
      <c r="C4420" s="8">
        <v>10.58985491898761</v>
      </c>
    </row>
    <row r="4421" spans="1:3" x14ac:dyDescent="0.25">
      <c r="A4421" s="6" t="s">
        <v>67</v>
      </c>
      <c r="B4421" s="7" t="s">
        <v>7</v>
      </c>
      <c r="C4421" s="8">
        <v>63.539129513925651</v>
      </c>
    </row>
    <row r="4422" spans="1:3" x14ac:dyDescent="0.25">
      <c r="A4422" s="6" t="s">
        <v>67</v>
      </c>
      <c r="B4422" s="7" t="s">
        <v>7</v>
      </c>
      <c r="C4422" s="8">
        <v>529.49274594938049</v>
      </c>
    </row>
    <row r="4423" spans="1:3" x14ac:dyDescent="0.25">
      <c r="A4423" s="6" t="s">
        <v>66</v>
      </c>
      <c r="B4423" s="7" t="s">
        <v>7</v>
      </c>
      <c r="C4423" s="8">
        <v>110.22927689594357</v>
      </c>
    </row>
    <row r="4424" spans="1:3" x14ac:dyDescent="0.25">
      <c r="A4424" s="6" t="s">
        <v>66</v>
      </c>
      <c r="B4424" s="7" t="s">
        <v>8</v>
      </c>
      <c r="C4424" s="8">
        <v>11.022927689594356</v>
      </c>
    </row>
    <row r="4425" spans="1:3" x14ac:dyDescent="0.25">
      <c r="A4425" s="6" t="s">
        <v>65</v>
      </c>
      <c r="B4425" s="7" t="s">
        <v>7</v>
      </c>
      <c r="C4425" s="8">
        <v>77.017868145409736</v>
      </c>
    </row>
    <row r="4426" spans="1:3" x14ac:dyDescent="0.25">
      <c r="A4426" s="6" t="s">
        <v>65</v>
      </c>
      <c r="B4426" s="7" t="s">
        <v>7</v>
      </c>
      <c r="C4426" s="8">
        <v>385.08934072704869</v>
      </c>
    </row>
    <row r="4427" spans="1:3" x14ac:dyDescent="0.25">
      <c r="A4427" s="6" t="s">
        <v>65</v>
      </c>
      <c r="B4427" s="7" t="s">
        <v>7</v>
      </c>
      <c r="C4427" s="8">
        <v>462.10720887245844</v>
      </c>
    </row>
    <row r="4428" spans="1:3" x14ac:dyDescent="0.25">
      <c r="A4428" s="6" t="s">
        <v>66</v>
      </c>
      <c r="B4428" s="7" t="s">
        <v>7</v>
      </c>
      <c r="C4428" s="8">
        <v>110.22927689594357</v>
      </c>
    </row>
    <row r="4429" spans="1:3" x14ac:dyDescent="0.25">
      <c r="A4429" s="6" t="s">
        <v>65</v>
      </c>
      <c r="B4429" s="7" t="s">
        <v>7</v>
      </c>
      <c r="C4429" s="8">
        <v>29.922982131854592</v>
      </c>
    </row>
    <row r="4430" spans="1:3" x14ac:dyDescent="0.25">
      <c r="A4430" s="6" t="s">
        <v>66</v>
      </c>
      <c r="B4430" s="7" t="s">
        <v>9</v>
      </c>
      <c r="C4430" s="8">
        <v>440.91710758377428</v>
      </c>
    </row>
    <row r="4431" spans="1:3" x14ac:dyDescent="0.25">
      <c r="A4431" s="6" t="s">
        <v>66</v>
      </c>
      <c r="B4431" s="7" t="s">
        <v>9</v>
      </c>
      <c r="C4431" s="8">
        <v>88.183421516754848</v>
      </c>
    </row>
    <row r="4432" spans="1:3" x14ac:dyDescent="0.25">
      <c r="A4432" s="6" t="s">
        <v>10</v>
      </c>
      <c r="B4432" s="7" t="s">
        <v>7</v>
      </c>
      <c r="C4432" s="8">
        <v>97.767638911520294</v>
      </c>
    </row>
    <row r="4433" spans="1:3" x14ac:dyDescent="0.25">
      <c r="A4433" s="6" t="s">
        <v>10</v>
      </c>
      <c r="B4433" s="7" t="s">
        <v>9</v>
      </c>
      <c r="C4433" s="8">
        <v>32.589212970506765</v>
      </c>
    </row>
    <row r="4434" spans="1:3" x14ac:dyDescent="0.25">
      <c r="A4434" s="6" t="s">
        <v>66</v>
      </c>
      <c r="B4434" s="7" t="s">
        <v>7</v>
      </c>
      <c r="C4434" s="8">
        <v>55.114638447971785</v>
      </c>
    </row>
    <row r="4435" spans="1:3" x14ac:dyDescent="0.25">
      <c r="A4435" s="6" t="s">
        <v>66</v>
      </c>
      <c r="B4435" s="7" t="s">
        <v>9</v>
      </c>
      <c r="C4435" s="8">
        <v>41.887125220458557</v>
      </c>
    </row>
    <row r="4436" spans="1:3" x14ac:dyDescent="0.25">
      <c r="A4436" s="6" t="s">
        <v>66</v>
      </c>
      <c r="B4436" s="7" t="s">
        <v>8</v>
      </c>
      <c r="C4436" s="8">
        <v>88.183421516754848</v>
      </c>
    </row>
    <row r="4437" spans="1:3" x14ac:dyDescent="0.25">
      <c r="A4437" s="6" t="s">
        <v>66</v>
      </c>
      <c r="B4437" s="7" t="s">
        <v>8</v>
      </c>
      <c r="C4437" s="8">
        <v>110.22927689594357</v>
      </c>
    </row>
    <row r="4438" spans="1:3" x14ac:dyDescent="0.25">
      <c r="A4438" s="6" t="s">
        <v>66</v>
      </c>
      <c r="B4438" s="7" t="s">
        <v>7</v>
      </c>
      <c r="C4438" s="8">
        <v>5.9744268077601408</v>
      </c>
    </row>
    <row r="4439" spans="1:3" x14ac:dyDescent="0.25">
      <c r="A4439" s="6" t="s">
        <v>66</v>
      </c>
      <c r="B4439" s="7" t="s">
        <v>7</v>
      </c>
      <c r="C4439" s="8">
        <v>220.45855379188714</v>
      </c>
    </row>
    <row r="4440" spans="1:3" x14ac:dyDescent="0.25">
      <c r="A4440" s="6" t="s">
        <v>66</v>
      </c>
      <c r="B4440" s="7" t="s">
        <v>8</v>
      </c>
      <c r="C4440" s="8">
        <v>110.22927689594357</v>
      </c>
    </row>
    <row r="4441" spans="1:3" x14ac:dyDescent="0.25">
      <c r="A4441" s="6" t="s">
        <v>67</v>
      </c>
      <c r="B4441" s="7" t="s">
        <v>8</v>
      </c>
      <c r="C4441" s="8">
        <v>5.2949274594938052</v>
      </c>
    </row>
    <row r="4442" spans="1:3" x14ac:dyDescent="0.25">
      <c r="A4442" s="6" t="s">
        <v>10</v>
      </c>
      <c r="B4442" s="7" t="s">
        <v>7</v>
      </c>
      <c r="C4442" s="8">
        <v>18.92543758901089</v>
      </c>
    </row>
    <row r="4443" spans="1:3" x14ac:dyDescent="0.25">
      <c r="A4443" s="6" t="s">
        <v>66</v>
      </c>
      <c r="B4443" s="7" t="s">
        <v>9</v>
      </c>
      <c r="C4443" s="8">
        <v>198.4126984126984</v>
      </c>
    </row>
    <row r="4444" spans="1:3" x14ac:dyDescent="0.25">
      <c r="A4444" s="6" t="s">
        <v>10</v>
      </c>
      <c r="B4444" s="7" t="s">
        <v>7</v>
      </c>
      <c r="C4444" s="8">
        <v>1500</v>
      </c>
    </row>
    <row r="4445" spans="1:3" x14ac:dyDescent="0.25">
      <c r="A4445" s="6" t="s">
        <v>66</v>
      </c>
      <c r="B4445" s="7" t="s">
        <v>8</v>
      </c>
      <c r="C4445" s="8">
        <v>44.091710758377424</v>
      </c>
    </row>
    <row r="4446" spans="1:3" x14ac:dyDescent="0.25">
      <c r="A4446" s="6" t="s">
        <v>65</v>
      </c>
      <c r="B4446" s="7" t="s">
        <v>7</v>
      </c>
      <c r="C4446" s="8">
        <v>53.912507701786815</v>
      </c>
    </row>
    <row r="4447" spans="1:3" x14ac:dyDescent="0.25">
      <c r="A4447" s="6" t="s">
        <v>65</v>
      </c>
      <c r="B4447" s="7" t="s">
        <v>8</v>
      </c>
      <c r="C4447" s="8">
        <v>77.017868145409736</v>
      </c>
    </row>
    <row r="4448" spans="1:3" x14ac:dyDescent="0.25">
      <c r="A4448" s="6" t="s">
        <v>65</v>
      </c>
      <c r="B4448" s="7" t="s">
        <v>7</v>
      </c>
      <c r="C4448" s="8">
        <v>30.807147258163894</v>
      </c>
    </row>
    <row r="4449" spans="1:3" x14ac:dyDescent="0.25">
      <c r="A4449" s="6" t="s">
        <v>65</v>
      </c>
      <c r="B4449" s="7" t="s">
        <v>7</v>
      </c>
      <c r="C4449" s="8">
        <v>231.05360443622922</v>
      </c>
    </row>
    <row r="4450" spans="1:3" x14ac:dyDescent="0.25">
      <c r="A4450" s="6" t="s">
        <v>65</v>
      </c>
      <c r="B4450" s="7" t="s">
        <v>7</v>
      </c>
      <c r="C4450" s="8">
        <v>277.26432532347508</v>
      </c>
    </row>
    <row r="4451" spans="1:3" x14ac:dyDescent="0.25">
      <c r="A4451" s="6" t="s">
        <v>65</v>
      </c>
      <c r="B4451" s="7" t="s">
        <v>7</v>
      </c>
      <c r="C4451" s="8">
        <v>38.508934072704868</v>
      </c>
    </row>
    <row r="4452" spans="1:3" x14ac:dyDescent="0.25">
      <c r="A4452" s="6" t="s">
        <v>65</v>
      </c>
      <c r="B4452" s="7" t="s">
        <v>7</v>
      </c>
      <c r="C4452" s="8">
        <v>38.508934072704868</v>
      </c>
    </row>
    <row r="4453" spans="1:3" x14ac:dyDescent="0.25">
      <c r="A4453" s="6" t="s">
        <v>67</v>
      </c>
      <c r="B4453" s="7" t="s">
        <v>8</v>
      </c>
      <c r="C4453" s="8">
        <v>105.89854918987609</v>
      </c>
    </row>
    <row r="4454" spans="1:3" x14ac:dyDescent="0.25">
      <c r="A4454" s="6" t="s">
        <v>65</v>
      </c>
      <c r="B4454" s="7" t="s">
        <v>8</v>
      </c>
      <c r="C4454" s="8">
        <v>50</v>
      </c>
    </row>
    <row r="4455" spans="1:3" x14ac:dyDescent="0.25">
      <c r="A4455" s="6" t="s">
        <v>65</v>
      </c>
      <c r="B4455" s="7" t="s">
        <v>7</v>
      </c>
      <c r="C4455" s="8">
        <v>172.35436056532231</v>
      </c>
    </row>
    <row r="4456" spans="1:3" x14ac:dyDescent="0.25">
      <c r="A4456" s="6" t="s">
        <v>66</v>
      </c>
      <c r="B4456" s="7" t="s">
        <v>8</v>
      </c>
      <c r="C4456" s="8">
        <v>1102.2927689594355</v>
      </c>
    </row>
    <row r="4457" spans="1:3" x14ac:dyDescent="0.25">
      <c r="A4457" s="6" t="s">
        <v>66</v>
      </c>
      <c r="B4457" s="7" t="s">
        <v>7</v>
      </c>
      <c r="C4457" s="8">
        <v>79.365079365079367</v>
      </c>
    </row>
    <row r="4458" spans="1:3" x14ac:dyDescent="0.25">
      <c r="A4458" s="6" t="s">
        <v>66</v>
      </c>
      <c r="B4458" s="7" t="s">
        <v>7</v>
      </c>
      <c r="C4458" s="8">
        <v>440.91710758377428</v>
      </c>
    </row>
    <row r="4459" spans="1:3" x14ac:dyDescent="0.25">
      <c r="A4459" s="6" t="s">
        <v>67</v>
      </c>
      <c r="B4459" s="7" t="s">
        <v>7</v>
      </c>
      <c r="C4459" s="8">
        <v>211.79709837975219</v>
      </c>
    </row>
    <row r="4460" spans="1:3" x14ac:dyDescent="0.25">
      <c r="A4460" s="6" t="s">
        <v>67</v>
      </c>
      <c r="B4460" s="7" t="s">
        <v>8</v>
      </c>
      <c r="C4460" s="8">
        <v>423.59419675950437</v>
      </c>
    </row>
    <row r="4461" spans="1:3" x14ac:dyDescent="0.25">
      <c r="A4461" s="6" t="s">
        <v>67</v>
      </c>
      <c r="B4461" s="7" t="s">
        <v>9</v>
      </c>
      <c r="C4461" s="8">
        <v>202.57677659833075</v>
      </c>
    </row>
    <row r="4462" spans="1:3" x14ac:dyDescent="0.25">
      <c r="A4462" s="6" t="s">
        <v>66</v>
      </c>
      <c r="B4462" s="7" t="s">
        <v>7</v>
      </c>
      <c r="C4462" s="8">
        <v>44.091710758377424</v>
      </c>
    </row>
    <row r="4463" spans="1:3" x14ac:dyDescent="0.25">
      <c r="A4463" s="6" t="s">
        <v>66</v>
      </c>
      <c r="B4463" s="7" t="s">
        <v>8</v>
      </c>
      <c r="C4463" s="8">
        <v>44.091710758377424</v>
      </c>
    </row>
    <row r="4464" spans="1:3" x14ac:dyDescent="0.25">
      <c r="A4464" s="6" t="s">
        <v>66</v>
      </c>
      <c r="B4464" s="7" t="s">
        <v>7</v>
      </c>
      <c r="C4464" s="8">
        <v>489.67096560846562</v>
      </c>
    </row>
    <row r="4465" spans="1:3" x14ac:dyDescent="0.25">
      <c r="A4465" s="6" t="s">
        <v>66</v>
      </c>
      <c r="B4465" s="7" t="s">
        <v>7</v>
      </c>
      <c r="C4465" s="8">
        <v>3.7477954144620811</v>
      </c>
    </row>
    <row r="4466" spans="1:3" x14ac:dyDescent="0.25">
      <c r="A4466" s="6" t="s">
        <v>65</v>
      </c>
      <c r="B4466" s="7" t="s">
        <v>7</v>
      </c>
      <c r="C4466" s="8">
        <v>184.64430254519291</v>
      </c>
    </row>
    <row r="4467" spans="1:3" x14ac:dyDescent="0.25">
      <c r="A4467" s="6" t="s">
        <v>65</v>
      </c>
      <c r="B4467" s="7" t="s">
        <v>7</v>
      </c>
      <c r="C4467" s="8">
        <v>10.278416609921242</v>
      </c>
    </row>
    <row r="4468" spans="1:3" x14ac:dyDescent="0.25">
      <c r="A4468" s="6" t="s">
        <v>68</v>
      </c>
      <c r="B4468" s="7" t="s">
        <v>9</v>
      </c>
      <c r="C4468" s="8">
        <v>64.110196268786581</v>
      </c>
    </row>
    <row r="4469" spans="1:3" x14ac:dyDescent="0.25">
      <c r="A4469" s="6" t="s">
        <v>67</v>
      </c>
      <c r="B4469" s="7" t="s">
        <v>7</v>
      </c>
      <c r="C4469" s="8">
        <v>127.0782590278513</v>
      </c>
    </row>
    <row r="4470" spans="1:3" x14ac:dyDescent="0.25">
      <c r="A4470" s="6" t="s">
        <v>65</v>
      </c>
      <c r="B4470" s="7" t="s">
        <v>7</v>
      </c>
      <c r="C4470" s="8">
        <v>27.726432532347506</v>
      </c>
    </row>
    <row r="4471" spans="1:3" x14ac:dyDescent="0.25">
      <c r="A4471" s="6" t="s">
        <v>65</v>
      </c>
      <c r="B4471" s="7" t="s">
        <v>8</v>
      </c>
      <c r="C4471" s="8">
        <v>435.61906962415281</v>
      </c>
    </row>
    <row r="4472" spans="1:3" x14ac:dyDescent="0.25">
      <c r="A4472" s="6" t="s">
        <v>65</v>
      </c>
      <c r="B4472" s="7" t="s">
        <v>7</v>
      </c>
      <c r="C4472" s="8">
        <v>27.726432532347506</v>
      </c>
    </row>
    <row r="4473" spans="1:3" x14ac:dyDescent="0.25">
      <c r="A4473" s="6" t="s">
        <v>65</v>
      </c>
      <c r="B4473" s="7" t="s">
        <v>7</v>
      </c>
      <c r="C4473" s="8">
        <v>259.39617991374001</v>
      </c>
    </row>
    <row r="4474" spans="1:3" x14ac:dyDescent="0.25">
      <c r="A4474" s="6" t="s">
        <v>65</v>
      </c>
      <c r="B4474" s="7" t="s">
        <v>8</v>
      </c>
      <c r="C4474" s="8">
        <v>94.963031423290204</v>
      </c>
    </row>
    <row r="4475" spans="1:3" x14ac:dyDescent="0.25">
      <c r="A4475" s="6" t="s">
        <v>65</v>
      </c>
      <c r="B4475" s="7" t="s">
        <v>8</v>
      </c>
      <c r="C4475" s="8">
        <v>94.963031423290204</v>
      </c>
    </row>
    <row r="4476" spans="1:3" x14ac:dyDescent="0.25">
      <c r="A4476" s="6" t="s">
        <v>65</v>
      </c>
      <c r="B4476" s="7" t="s">
        <v>7</v>
      </c>
      <c r="C4476" s="8">
        <v>539.12507701786819</v>
      </c>
    </row>
    <row r="4477" spans="1:3" x14ac:dyDescent="0.25">
      <c r="A4477" s="6" t="s">
        <v>66</v>
      </c>
      <c r="B4477" s="7" t="s">
        <v>8</v>
      </c>
      <c r="C4477" s="8">
        <v>88.183421516754848</v>
      </c>
    </row>
    <row r="4478" spans="1:3" x14ac:dyDescent="0.25">
      <c r="A4478" s="6" t="s">
        <v>66</v>
      </c>
      <c r="B4478" s="7" t="s">
        <v>8</v>
      </c>
      <c r="C4478" s="8">
        <v>22.045855379188712</v>
      </c>
    </row>
    <row r="4479" spans="1:3" x14ac:dyDescent="0.25">
      <c r="A4479" s="6" t="s">
        <v>66</v>
      </c>
      <c r="B4479" s="7" t="s">
        <v>7</v>
      </c>
      <c r="C4479" s="8">
        <v>55.114638447971785</v>
      </c>
    </row>
    <row r="4480" spans="1:3" x14ac:dyDescent="0.25">
      <c r="A4480" s="6" t="s">
        <v>66</v>
      </c>
      <c r="B4480" s="7" t="s">
        <v>8</v>
      </c>
      <c r="C4480" s="8">
        <v>22.045855379188712</v>
      </c>
    </row>
    <row r="4481" spans="1:3" x14ac:dyDescent="0.25">
      <c r="A4481" s="6" t="s">
        <v>67</v>
      </c>
      <c r="B4481" s="7" t="s">
        <v>8</v>
      </c>
      <c r="C4481" s="8">
        <v>52.949274594938046</v>
      </c>
    </row>
    <row r="4482" spans="1:3" x14ac:dyDescent="0.25">
      <c r="A4482" s="6" t="s">
        <v>66</v>
      </c>
      <c r="B4482" s="7" t="s">
        <v>7</v>
      </c>
      <c r="C4482" s="8">
        <v>36.0810405643739</v>
      </c>
    </row>
    <row r="4483" spans="1:3" x14ac:dyDescent="0.25">
      <c r="A4483" s="6" t="s">
        <v>66</v>
      </c>
      <c r="B4483" s="7" t="s">
        <v>7</v>
      </c>
      <c r="C4483" s="8">
        <v>36.0810405643739</v>
      </c>
    </row>
    <row r="4484" spans="1:3" x14ac:dyDescent="0.25">
      <c r="A4484" s="6" t="s">
        <v>66</v>
      </c>
      <c r="B4484" s="7" t="s">
        <v>7</v>
      </c>
      <c r="C4484" s="8">
        <v>36.0810405643739</v>
      </c>
    </row>
    <row r="4485" spans="1:3" x14ac:dyDescent="0.25">
      <c r="A4485" s="6" t="s">
        <v>66</v>
      </c>
      <c r="B4485" s="7" t="s">
        <v>7</v>
      </c>
      <c r="C4485" s="8">
        <v>36.0810405643739</v>
      </c>
    </row>
    <row r="4486" spans="1:3" x14ac:dyDescent="0.25">
      <c r="A4486" s="6" t="s">
        <v>66</v>
      </c>
      <c r="B4486" s="7" t="s">
        <v>7</v>
      </c>
      <c r="C4486" s="8">
        <v>180.40784832451499</v>
      </c>
    </row>
    <row r="4487" spans="1:3" x14ac:dyDescent="0.25">
      <c r="A4487" s="6" t="s">
        <v>66</v>
      </c>
      <c r="B4487" s="7" t="s">
        <v>7</v>
      </c>
      <c r="C4487" s="8">
        <v>24.483575837742503</v>
      </c>
    </row>
    <row r="4488" spans="1:3" x14ac:dyDescent="0.25">
      <c r="A4488" s="6" t="s">
        <v>65</v>
      </c>
      <c r="B4488" s="7" t="s">
        <v>8</v>
      </c>
      <c r="C4488" s="8">
        <v>110</v>
      </c>
    </row>
    <row r="4489" spans="1:3" x14ac:dyDescent="0.25">
      <c r="A4489" s="6" t="s">
        <v>66</v>
      </c>
      <c r="B4489" s="7" t="s">
        <v>8</v>
      </c>
      <c r="C4489" s="8">
        <v>22.045855379188712</v>
      </c>
    </row>
    <row r="4490" spans="1:3" x14ac:dyDescent="0.25">
      <c r="A4490" s="6" t="s">
        <v>66</v>
      </c>
      <c r="B4490" s="7" t="s">
        <v>8</v>
      </c>
      <c r="C4490" s="8">
        <v>22.045855379188712</v>
      </c>
    </row>
    <row r="4491" spans="1:3" x14ac:dyDescent="0.25">
      <c r="A4491" s="6" t="s">
        <v>65</v>
      </c>
      <c r="B4491" s="7" t="s">
        <v>7</v>
      </c>
      <c r="C4491" s="8">
        <v>9.2421441774491679</v>
      </c>
    </row>
    <row r="4492" spans="1:3" x14ac:dyDescent="0.25">
      <c r="A4492" s="6" t="s">
        <v>66</v>
      </c>
      <c r="B4492" s="7" t="s">
        <v>7</v>
      </c>
      <c r="C4492" s="8">
        <v>210</v>
      </c>
    </row>
    <row r="4493" spans="1:3" x14ac:dyDescent="0.25">
      <c r="A4493" s="6" t="s">
        <v>66</v>
      </c>
      <c r="B4493" s="7" t="s">
        <v>7</v>
      </c>
      <c r="C4493" s="8">
        <v>270.6078042328042</v>
      </c>
    </row>
    <row r="4494" spans="1:3" x14ac:dyDescent="0.25">
      <c r="A4494" s="6" t="s">
        <v>66</v>
      </c>
      <c r="B4494" s="7" t="s">
        <v>7</v>
      </c>
      <c r="C4494" s="8">
        <v>35.273368606701936</v>
      </c>
    </row>
    <row r="4495" spans="1:3" x14ac:dyDescent="0.25">
      <c r="A4495" s="6" t="s">
        <v>66</v>
      </c>
      <c r="B4495" s="7" t="s">
        <v>8</v>
      </c>
      <c r="C4495" s="8">
        <v>88.183421516754848</v>
      </c>
    </row>
    <row r="4496" spans="1:3" x14ac:dyDescent="0.25">
      <c r="A4496" s="6" t="s">
        <v>66</v>
      </c>
      <c r="B4496" s="7" t="s">
        <v>12</v>
      </c>
      <c r="C4496" s="8">
        <v>11.022927689594356</v>
      </c>
    </row>
    <row r="4497" spans="1:3" x14ac:dyDescent="0.25">
      <c r="A4497" s="6" t="s">
        <v>66</v>
      </c>
      <c r="B4497" s="7" t="s">
        <v>7</v>
      </c>
      <c r="C4497" s="8">
        <v>2.204585537918871</v>
      </c>
    </row>
    <row r="4498" spans="1:3" x14ac:dyDescent="0.25">
      <c r="A4498" s="6" t="s">
        <v>66</v>
      </c>
      <c r="B4498" s="7" t="s">
        <v>9</v>
      </c>
      <c r="C4498" s="8">
        <v>72.162037037037038</v>
      </c>
    </row>
    <row r="4499" spans="1:3" x14ac:dyDescent="0.25">
      <c r="A4499" s="6" t="s">
        <v>66</v>
      </c>
      <c r="B4499" s="7" t="s">
        <v>8</v>
      </c>
      <c r="C4499" s="8">
        <v>220.45855379188714</v>
      </c>
    </row>
    <row r="4500" spans="1:3" x14ac:dyDescent="0.25">
      <c r="A4500" s="6" t="s">
        <v>66</v>
      </c>
      <c r="B4500" s="7" t="s">
        <v>8</v>
      </c>
      <c r="C4500" s="8">
        <v>110.22927689594357</v>
      </c>
    </row>
    <row r="4501" spans="1:3" x14ac:dyDescent="0.25">
      <c r="A4501" s="6" t="s">
        <v>66</v>
      </c>
      <c r="B4501" s="7" t="s">
        <v>7</v>
      </c>
      <c r="C4501" s="8">
        <v>11.022927689594356</v>
      </c>
    </row>
    <row r="4502" spans="1:3" x14ac:dyDescent="0.25">
      <c r="A4502" s="6" t="s">
        <v>65</v>
      </c>
      <c r="B4502" s="7" t="s">
        <v>8</v>
      </c>
      <c r="C4502" s="8">
        <v>138.63216266173754</v>
      </c>
    </row>
    <row r="4503" spans="1:3" x14ac:dyDescent="0.25">
      <c r="A4503" s="6" t="s">
        <v>65</v>
      </c>
      <c r="B4503" s="7" t="s">
        <v>12</v>
      </c>
      <c r="C4503" s="8">
        <v>123.22858903265558</v>
      </c>
    </row>
    <row r="4504" spans="1:3" x14ac:dyDescent="0.25">
      <c r="A4504" s="6" t="s">
        <v>65</v>
      </c>
      <c r="B4504" s="7" t="s">
        <v>7</v>
      </c>
      <c r="C4504" s="8">
        <v>472.48783117683303</v>
      </c>
    </row>
    <row r="4505" spans="1:3" x14ac:dyDescent="0.25">
      <c r="A4505" s="6" t="s">
        <v>65</v>
      </c>
      <c r="B4505" s="7" t="s">
        <v>7</v>
      </c>
      <c r="C4505" s="8">
        <v>46.210720887245841</v>
      </c>
    </row>
    <row r="4506" spans="1:3" x14ac:dyDescent="0.25">
      <c r="A4506" s="6" t="s">
        <v>10</v>
      </c>
      <c r="B4506" s="7" t="s">
        <v>7</v>
      </c>
      <c r="C4506" s="8">
        <v>60</v>
      </c>
    </row>
    <row r="4507" spans="1:3" x14ac:dyDescent="0.25">
      <c r="A4507" s="6" t="s">
        <v>66</v>
      </c>
      <c r="B4507" s="7" t="s">
        <v>7</v>
      </c>
      <c r="C4507" s="8">
        <v>18.033509700176367</v>
      </c>
    </row>
    <row r="4508" spans="1:3" x14ac:dyDescent="0.25">
      <c r="A4508" s="6" t="s">
        <v>66</v>
      </c>
      <c r="B4508" s="7" t="s">
        <v>8</v>
      </c>
      <c r="C4508" s="8">
        <v>44.091710758377424</v>
      </c>
    </row>
    <row r="4509" spans="1:3" x14ac:dyDescent="0.25">
      <c r="A4509" s="6" t="s">
        <v>65</v>
      </c>
      <c r="B4509" s="7" t="s">
        <v>7</v>
      </c>
      <c r="C4509" s="8">
        <v>9.2421441774491679</v>
      </c>
    </row>
    <row r="4510" spans="1:3" x14ac:dyDescent="0.25">
      <c r="A4510" s="6" t="s">
        <v>67</v>
      </c>
      <c r="B4510" s="7" t="s">
        <v>9</v>
      </c>
      <c r="C4510" s="8">
        <v>211.79709837975219</v>
      </c>
    </row>
    <row r="4511" spans="1:3" x14ac:dyDescent="0.25">
      <c r="A4511" s="6" t="s">
        <v>65</v>
      </c>
      <c r="B4511" s="7" t="s">
        <v>9</v>
      </c>
      <c r="C4511" s="8">
        <v>34.470872113064452</v>
      </c>
    </row>
    <row r="4512" spans="1:3" x14ac:dyDescent="0.25">
      <c r="A4512" s="6" t="s">
        <v>10</v>
      </c>
      <c r="B4512" s="7" t="s">
        <v>7</v>
      </c>
      <c r="C4512" s="8">
        <v>110.89084412037616</v>
      </c>
    </row>
    <row r="4513" spans="1:3" x14ac:dyDescent="0.25">
      <c r="A4513" s="6" t="s">
        <v>67</v>
      </c>
      <c r="B4513" s="7" t="s">
        <v>8</v>
      </c>
      <c r="C4513" s="8">
        <v>18.998199724663774</v>
      </c>
    </row>
    <row r="4514" spans="1:3" x14ac:dyDescent="0.25">
      <c r="A4514" s="6" t="s">
        <v>65</v>
      </c>
      <c r="B4514" s="7" t="s">
        <v>7</v>
      </c>
      <c r="C4514" s="8">
        <v>123.22858903265558</v>
      </c>
    </row>
    <row r="4515" spans="1:3" x14ac:dyDescent="0.25">
      <c r="A4515" s="6" t="s">
        <v>65</v>
      </c>
      <c r="B4515" s="7" t="s">
        <v>7</v>
      </c>
      <c r="C4515" s="8">
        <v>77.017868145409736</v>
      </c>
    </row>
    <row r="4516" spans="1:3" x14ac:dyDescent="0.25">
      <c r="A4516" s="6" t="s">
        <v>65</v>
      </c>
      <c r="B4516" s="7" t="s">
        <v>7</v>
      </c>
      <c r="C4516" s="8">
        <v>77.017868145409736</v>
      </c>
    </row>
    <row r="4517" spans="1:3" x14ac:dyDescent="0.25">
      <c r="A4517" s="6" t="s">
        <v>65</v>
      </c>
      <c r="B4517" s="7" t="s">
        <v>7</v>
      </c>
      <c r="C4517" s="8">
        <v>38.508934072704868</v>
      </c>
    </row>
    <row r="4518" spans="1:3" x14ac:dyDescent="0.25">
      <c r="A4518" s="6" t="s">
        <v>65</v>
      </c>
      <c r="B4518" s="7" t="s">
        <v>7</v>
      </c>
      <c r="C4518" s="8">
        <v>30.807147258163894</v>
      </c>
    </row>
    <row r="4519" spans="1:3" x14ac:dyDescent="0.25">
      <c r="A4519" s="6" t="s">
        <v>65</v>
      </c>
      <c r="B4519" s="7" t="s">
        <v>7</v>
      </c>
      <c r="C4519" s="8">
        <v>197.10189589796619</v>
      </c>
    </row>
    <row r="4520" spans="1:3" x14ac:dyDescent="0.25">
      <c r="A4520" s="6" t="s">
        <v>66</v>
      </c>
      <c r="B4520" s="7" t="s">
        <v>7</v>
      </c>
      <c r="C4520" s="8">
        <v>146.90145502645501</v>
      </c>
    </row>
    <row r="4521" spans="1:3" x14ac:dyDescent="0.25">
      <c r="A4521" s="6" t="s">
        <v>66</v>
      </c>
      <c r="B4521" s="7" t="s">
        <v>8</v>
      </c>
      <c r="C4521" s="8">
        <v>44.091710758377424</v>
      </c>
    </row>
    <row r="4522" spans="1:3" x14ac:dyDescent="0.25">
      <c r="A4522" s="6" t="s">
        <v>66</v>
      </c>
      <c r="B4522" s="7" t="s">
        <v>7</v>
      </c>
      <c r="C4522" s="8">
        <v>35.273368606701936</v>
      </c>
    </row>
    <row r="4523" spans="1:3" x14ac:dyDescent="0.25">
      <c r="A4523" s="6" t="s">
        <v>67</v>
      </c>
      <c r="B4523" s="7" t="s">
        <v>8</v>
      </c>
      <c r="C4523" s="8">
        <v>405.15355319666151</v>
      </c>
    </row>
    <row r="4524" spans="1:3" x14ac:dyDescent="0.25">
      <c r="A4524" s="6" t="s">
        <v>10</v>
      </c>
      <c r="B4524" s="7" t="s">
        <v>8</v>
      </c>
      <c r="C4524" s="8">
        <v>32.589212970506765</v>
      </c>
    </row>
    <row r="4525" spans="1:3" x14ac:dyDescent="0.25">
      <c r="A4525" s="6" t="s">
        <v>66</v>
      </c>
      <c r="B4525" s="7" t="s">
        <v>7</v>
      </c>
      <c r="C4525" s="8">
        <v>1.7174162257495591</v>
      </c>
    </row>
    <row r="4526" spans="1:3" x14ac:dyDescent="0.25">
      <c r="A4526" s="6" t="s">
        <v>66</v>
      </c>
      <c r="B4526" s="7" t="s">
        <v>8</v>
      </c>
      <c r="C4526" s="8">
        <v>110.22927689594357</v>
      </c>
    </row>
    <row r="4527" spans="1:3" x14ac:dyDescent="0.25">
      <c r="A4527" s="6" t="s">
        <v>66</v>
      </c>
      <c r="B4527" s="7" t="s">
        <v>7</v>
      </c>
      <c r="C4527" s="8">
        <v>60</v>
      </c>
    </row>
    <row r="4528" spans="1:3" x14ac:dyDescent="0.25">
      <c r="A4528" s="6" t="s">
        <v>66</v>
      </c>
      <c r="B4528" s="7" t="s">
        <v>7</v>
      </c>
      <c r="C4528" s="8">
        <v>39.173721340388006</v>
      </c>
    </row>
    <row r="4529" spans="1:3" x14ac:dyDescent="0.25">
      <c r="A4529" s="6" t="s">
        <v>10</v>
      </c>
      <c r="B4529" s="7" t="s">
        <v>8</v>
      </c>
      <c r="C4529" s="8">
        <v>264.55026455026456</v>
      </c>
    </row>
    <row r="4530" spans="1:3" x14ac:dyDescent="0.25">
      <c r="A4530" s="6" t="s">
        <v>10</v>
      </c>
      <c r="B4530" s="7" t="s">
        <v>8</v>
      </c>
      <c r="C4530" s="8">
        <v>110.22927689594357</v>
      </c>
    </row>
    <row r="4531" spans="1:3" x14ac:dyDescent="0.25">
      <c r="A4531" s="6" t="s">
        <v>10</v>
      </c>
      <c r="B4531" s="7" t="s">
        <v>8</v>
      </c>
      <c r="C4531" s="8">
        <v>132.27513227513228</v>
      </c>
    </row>
    <row r="4532" spans="1:3" x14ac:dyDescent="0.25">
      <c r="A4532" s="6" t="s">
        <v>66</v>
      </c>
      <c r="B4532" s="7" t="s">
        <v>7</v>
      </c>
      <c r="C4532" s="8">
        <v>88.183421516754848</v>
      </c>
    </row>
    <row r="4533" spans="1:3" x14ac:dyDescent="0.25">
      <c r="A4533" s="6" t="s">
        <v>66</v>
      </c>
      <c r="B4533" s="7" t="s">
        <v>7</v>
      </c>
      <c r="C4533" s="8">
        <v>440.91710758377428</v>
      </c>
    </row>
    <row r="4534" spans="1:3" x14ac:dyDescent="0.25">
      <c r="A4534" s="6" t="s">
        <v>66</v>
      </c>
      <c r="B4534" s="7" t="s">
        <v>7</v>
      </c>
      <c r="C4534" s="8">
        <v>39.173677248677244</v>
      </c>
    </row>
    <row r="4535" spans="1:3" x14ac:dyDescent="0.25">
      <c r="A4535" s="6" t="s">
        <v>66</v>
      </c>
      <c r="B4535" s="7" t="s">
        <v>7</v>
      </c>
      <c r="C4535" s="8">
        <v>120</v>
      </c>
    </row>
    <row r="4536" spans="1:3" x14ac:dyDescent="0.25">
      <c r="A4536" s="6" t="s">
        <v>68</v>
      </c>
      <c r="B4536" s="7" t="s">
        <v>7</v>
      </c>
      <c r="C4536" s="8">
        <v>183.17198933939025</v>
      </c>
    </row>
    <row r="4537" spans="1:3" x14ac:dyDescent="0.25">
      <c r="A4537" s="6" t="s">
        <v>65</v>
      </c>
      <c r="B4537" s="7" t="s">
        <v>8</v>
      </c>
      <c r="C4537" s="8">
        <v>462.10720887245844</v>
      </c>
    </row>
    <row r="4538" spans="1:3" x14ac:dyDescent="0.25">
      <c r="A4538" s="6" t="s">
        <v>65</v>
      </c>
      <c r="B4538" s="7" t="s">
        <v>9</v>
      </c>
      <c r="C4538" s="8">
        <v>86.177180282661155</v>
      </c>
    </row>
    <row r="4539" spans="1:3" x14ac:dyDescent="0.25">
      <c r="A4539" s="6" t="s">
        <v>65</v>
      </c>
      <c r="B4539" s="7" t="s">
        <v>7</v>
      </c>
      <c r="C4539" s="8">
        <v>46.210720887245841</v>
      </c>
    </row>
    <row r="4540" spans="1:3" x14ac:dyDescent="0.25">
      <c r="A4540" s="6" t="s">
        <v>66</v>
      </c>
      <c r="B4540" s="7" t="s">
        <v>8</v>
      </c>
      <c r="C4540" s="8">
        <v>66.137566137566139</v>
      </c>
    </row>
    <row r="4541" spans="1:3" x14ac:dyDescent="0.25">
      <c r="A4541" s="6" t="s">
        <v>65</v>
      </c>
      <c r="B4541" s="7" t="s">
        <v>8</v>
      </c>
      <c r="C4541" s="8">
        <v>154.03573629081947</v>
      </c>
    </row>
    <row r="4542" spans="1:3" x14ac:dyDescent="0.25">
      <c r="A4542" s="6" t="s">
        <v>65</v>
      </c>
      <c r="B4542" s="7" t="s">
        <v>8</v>
      </c>
      <c r="C4542" s="8">
        <v>107.82501540357363</v>
      </c>
    </row>
    <row r="4543" spans="1:3" x14ac:dyDescent="0.25">
      <c r="A4543" s="6" t="s">
        <v>66</v>
      </c>
      <c r="B4543" s="7" t="s">
        <v>7</v>
      </c>
      <c r="C4543" s="8">
        <v>22.045855379188712</v>
      </c>
    </row>
    <row r="4544" spans="1:3" x14ac:dyDescent="0.25">
      <c r="A4544" s="6" t="s">
        <v>65</v>
      </c>
      <c r="B4544" s="7" t="s">
        <v>8</v>
      </c>
      <c r="C4544" s="8">
        <v>51.706308169596689</v>
      </c>
    </row>
    <row r="4545" spans="1:3" x14ac:dyDescent="0.25">
      <c r="A4545" s="6" t="s">
        <v>65</v>
      </c>
      <c r="B4545" s="7" t="s">
        <v>8</v>
      </c>
      <c r="C4545" s="8">
        <v>103.41261633919338</v>
      </c>
    </row>
    <row r="4546" spans="1:3" x14ac:dyDescent="0.25">
      <c r="A4546" s="6" t="s">
        <v>65</v>
      </c>
      <c r="B4546" s="7" t="s">
        <v>7</v>
      </c>
      <c r="C4546" s="8">
        <v>5.1706308169596689</v>
      </c>
    </row>
    <row r="4547" spans="1:3" x14ac:dyDescent="0.25">
      <c r="A4547" s="6" t="s">
        <v>65</v>
      </c>
      <c r="B4547" s="7" t="s">
        <v>7</v>
      </c>
      <c r="C4547" s="8">
        <v>67.218200620475685</v>
      </c>
    </row>
    <row r="4548" spans="1:3" x14ac:dyDescent="0.25">
      <c r="A4548" s="6" t="s">
        <v>65</v>
      </c>
      <c r="B4548" s="7" t="s">
        <v>7</v>
      </c>
      <c r="C4548" s="8">
        <v>5.1706308169596689</v>
      </c>
    </row>
    <row r="4549" spans="1:3" x14ac:dyDescent="0.25">
      <c r="A4549" s="6" t="s">
        <v>65</v>
      </c>
      <c r="B4549" s="7" t="s">
        <v>7</v>
      </c>
      <c r="C4549" s="8">
        <v>3.1023784901758011</v>
      </c>
    </row>
    <row r="4550" spans="1:3" x14ac:dyDescent="0.25">
      <c r="A4550" s="6" t="s">
        <v>65</v>
      </c>
      <c r="B4550" s="7" t="s">
        <v>7</v>
      </c>
      <c r="C4550" s="8">
        <v>3.4470872113064459</v>
      </c>
    </row>
    <row r="4551" spans="1:3" x14ac:dyDescent="0.25">
      <c r="A4551" s="6" t="s">
        <v>65</v>
      </c>
      <c r="B4551" s="7" t="s">
        <v>7</v>
      </c>
      <c r="C4551" s="8">
        <v>254.15896487985214</v>
      </c>
    </row>
    <row r="4552" spans="1:3" x14ac:dyDescent="0.25">
      <c r="A4552" s="6" t="s">
        <v>65</v>
      </c>
      <c r="B4552" s="7" t="s">
        <v>8</v>
      </c>
      <c r="C4552" s="8">
        <v>154.03573629081947</v>
      </c>
    </row>
    <row r="4553" spans="1:3" x14ac:dyDescent="0.25">
      <c r="A4553" s="6" t="s">
        <v>65</v>
      </c>
      <c r="B4553" s="7" t="s">
        <v>8</v>
      </c>
      <c r="C4553" s="8">
        <v>123.22858903265558</v>
      </c>
    </row>
    <row r="4554" spans="1:3" x14ac:dyDescent="0.25">
      <c r="A4554" s="6" t="s">
        <v>65</v>
      </c>
      <c r="B4554" s="7" t="s">
        <v>8</v>
      </c>
      <c r="C4554" s="8">
        <v>107.82501540357363</v>
      </c>
    </row>
    <row r="4555" spans="1:3" x14ac:dyDescent="0.25">
      <c r="A4555" s="6" t="s">
        <v>65</v>
      </c>
      <c r="B4555" s="7" t="s">
        <v>9</v>
      </c>
      <c r="C4555" s="8">
        <v>53.912507701786815</v>
      </c>
    </row>
    <row r="4556" spans="1:3" x14ac:dyDescent="0.25">
      <c r="A4556" s="6" t="s">
        <v>65</v>
      </c>
      <c r="B4556" s="7" t="s">
        <v>9</v>
      </c>
      <c r="C4556" s="8">
        <v>53.912507701786815</v>
      </c>
    </row>
    <row r="4557" spans="1:3" x14ac:dyDescent="0.25">
      <c r="A4557" s="6" t="s">
        <v>66</v>
      </c>
      <c r="B4557" s="7" t="s">
        <v>8</v>
      </c>
      <c r="C4557" s="8">
        <v>88.183421516754848</v>
      </c>
    </row>
    <row r="4558" spans="1:3" x14ac:dyDescent="0.25">
      <c r="A4558" s="6" t="s">
        <v>65</v>
      </c>
      <c r="B4558" s="7" t="s">
        <v>7</v>
      </c>
      <c r="C4558" s="8">
        <v>230.80544242159496</v>
      </c>
    </row>
    <row r="4559" spans="1:3" x14ac:dyDescent="0.25">
      <c r="A4559" s="6" t="s">
        <v>66</v>
      </c>
      <c r="B4559" s="7" t="s">
        <v>7</v>
      </c>
      <c r="C4559" s="8">
        <v>110.22927689594357</v>
      </c>
    </row>
    <row r="4560" spans="1:3" x14ac:dyDescent="0.25">
      <c r="A4560" s="6" t="s">
        <v>10</v>
      </c>
      <c r="B4560" s="7" t="s">
        <v>7</v>
      </c>
      <c r="C4560" s="8">
        <v>1.5</v>
      </c>
    </row>
    <row r="4561" spans="1:3" x14ac:dyDescent="0.25">
      <c r="A4561" s="6" t="s">
        <v>66</v>
      </c>
      <c r="B4561" s="7" t="s">
        <v>7</v>
      </c>
      <c r="C4561" s="8">
        <v>99.206349206349202</v>
      </c>
    </row>
    <row r="4562" spans="1:3" x14ac:dyDescent="0.25">
      <c r="A4562" s="6" t="s">
        <v>65</v>
      </c>
      <c r="B4562" s="7" t="s">
        <v>7</v>
      </c>
      <c r="C4562" s="8">
        <v>154.03573629081947</v>
      </c>
    </row>
    <row r="4563" spans="1:3" x14ac:dyDescent="0.25">
      <c r="A4563" s="6" t="s">
        <v>65</v>
      </c>
      <c r="B4563" s="7" t="s">
        <v>7</v>
      </c>
      <c r="C4563" s="8">
        <v>23.567467652495381</v>
      </c>
    </row>
    <row r="4564" spans="1:3" x14ac:dyDescent="0.25">
      <c r="A4564" s="6" t="s">
        <v>66</v>
      </c>
      <c r="B4564" s="7" t="s">
        <v>8</v>
      </c>
      <c r="C4564" s="8">
        <v>0.44091710758377428</v>
      </c>
    </row>
    <row r="4565" spans="1:3" x14ac:dyDescent="0.25">
      <c r="A4565" s="6" t="s">
        <v>66</v>
      </c>
      <c r="B4565" s="7" t="s">
        <v>7</v>
      </c>
      <c r="C4565" s="8">
        <v>110.22927689594357</v>
      </c>
    </row>
    <row r="4566" spans="1:3" x14ac:dyDescent="0.25">
      <c r="A4566" s="6" t="s">
        <v>66</v>
      </c>
      <c r="B4566" s="7" t="s">
        <v>7</v>
      </c>
      <c r="C4566" s="8">
        <v>220.45855379188714</v>
      </c>
    </row>
    <row r="4567" spans="1:3" x14ac:dyDescent="0.25">
      <c r="A4567" s="6" t="s">
        <v>66</v>
      </c>
      <c r="B4567" s="7" t="s">
        <v>7</v>
      </c>
      <c r="C4567" s="8">
        <v>110.22927689594357</v>
      </c>
    </row>
    <row r="4568" spans="1:3" x14ac:dyDescent="0.25">
      <c r="A4568" s="6" t="s">
        <v>10</v>
      </c>
      <c r="B4568" s="7" t="s">
        <v>8</v>
      </c>
      <c r="C4568" s="8">
        <v>65.178425941013529</v>
      </c>
    </row>
    <row r="4569" spans="1:3" x14ac:dyDescent="0.25">
      <c r="A4569" s="6" t="s">
        <v>66</v>
      </c>
      <c r="B4569" s="7" t="s">
        <v>11</v>
      </c>
      <c r="C4569" s="8">
        <v>145.50264550264549</v>
      </c>
    </row>
    <row r="4570" spans="1:3" x14ac:dyDescent="0.25">
      <c r="A4570" s="6" t="s">
        <v>65</v>
      </c>
      <c r="B4570" s="7" t="s">
        <v>7</v>
      </c>
      <c r="C4570" s="8">
        <v>6.8941744226128918</v>
      </c>
    </row>
    <row r="4571" spans="1:3" x14ac:dyDescent="0.25">
      <c r="A4571" s="6" t="s">
        <v>66</v>
      </c>
      <c r="B4571" s="7" t="s">
        <v>7</v>
      </c>
      <c r="C4571" s="8">
        <v>119.04761904761905</v>
      </c>
    </row>
    <row r="4572" spans="1:3" x14ac:dyDescent="0.25">
      <c r="A4572" s="6" t="s">
        <v>10</v>
      </c>
      <c r="B4572" s="7" t="s">
        <v>11</v>
      </c>
      <c r="C4572" s="8">
        <v>100</v>
      </c>
    </row>
    <row r="4573" spans="1:3" x14ac:dyDescent="0.25">
      <c r="A4573" s="6" t="s">
        <v>65</v>
      </c>
      <c r="B4573" s="7" t="s">
        <v>8</v>
      </c>
      <c r="C4573" s="8">
        <v>316.54343807763405</v>
      </c>
    </row>
    <row r="4574" spans="1:3" x14ac:dyDescent="0.25">
      <c r="A4574" s="6" t="s">
        <v>10</v>
      </c>
      <c r="B4574" s="7" t="s">
        <v>7</v>
      </c>
      <c r="C4574" s="8">
        <v>112.34151821537475</v>
      </c>
    </row>
    <row r="4575" spans="1:3" x14ac:dyDescent="0.25">
      <c r="A4575" s="6" t="s">
        <v>65</v>
      </c>
      <c r="B4575" s="7" t="s">
        <v>7</v>
      </c>
      <c r="C4575" s="8">
        <v>206.82523267838675</v>
      </c>
    </row>
    <row r="4576" spans="1:3" x14ac:dyDescent="0.25">
      <c r="A4576" s="6" t="s">
        <v>68</v>
      </c>
      <c r="B4576" s="7" t="s">
        <v>7</v>
      </c>
      <c r="C4576" s="8">
        <v>45.792997334847563</v>
      </c>
    </row>
    <row r="4577" spans="1:3" x14ac:dyDescent="0.25">
      <c r="A4577" s="6" t="s">
        <v>65</v>
      </c>
      <c r="B4577" s="7" t="s">
        <v>7</v>
      </c>
      <c r="C4577" s="8">
        <v>3.8886321626617373</v>
      </c>
    </row>
    <row r="4578" spans="1:3" x14ac:dyDescent="0.25">
      <c r="A4578" s="6" t="s">
        <v>66</v>
      </c>
      <c r="B4578" s="7" t="s">
        <v>7</v>
      </c>
      <c r="C4578" s="8">
        <v>132.27513227513228</v>
      </c>
    </row>
    <row r="4579" spans="1:3" x14ac:dyDescent="0.25">
      <c r="A4579" s="6" t="s">
        <v>65</v>
      </c>
      <c r="B4579" s="7" t="s">
        <v>8</v>
      </c>
      <c r="C4579" s="8">
        <v>316.54343807763405</v>
      </c>
    </row>
    <row r="4580" spans="1:3" x14ac:dyDescent="0.25">
      <c r="A4580" s="6" t="s">
        <v>65</v>
      </c>
      <c r="B4580" s="7" t="s">
        <v>8</v>
      </c>
      <c r="C4580" s="8">
        <v>738.60135551447934</v>
      </c>
    </row>
    <row r="4581" spans="1:3" x14ac:dyDescent="0.25">
      <c r="A4581" s="6" t="s">
        <v>65</v>
      </c>
      <c r="B4581" s="7" t="s">
        <v>7</v>
      </c>
      <c r="C4581" s="8">
        <v>12.848020762401553</v>
      </c>
    </row>
    <row r="4582" spans="1:3" x14ac:dyDescent="0.25">
      <c r="A4582" s="6" t="s">
        <v>10</v>
      </c>
      <c r="B4582" s="7" t="s">
        <v>7</v>
      </c>
      <c r="C4582" s="8">
        <v>15.944239856607464</v>
      </c>
    </row>
    <row r="4583" spans="1:3" x14ac:dyDescent="0.25">
      <c r="A4583" s="6" t="s">
        <v>65</v>
      </c>
      <c r="B4583" s="7" t="s">
        <v>7</v>
      </c>
      <c r="C4583" s="8">
        <v>86.177180282661155</v>
      </c>
    </row>
    <row r="4584" spans="1:3" x14ac:dyDescent="0.25">
      <c r="A4584" s="6" t="s">
        <v>66</v>
      </c>
      <c r="B4584" s="7" t="s">
        <v>7</v>
      </c>
      <c r="C4584" s="8">
        <v>5.7728395061728399</v>
      </c>
    </row>
    <row r="4585" spans="1:3" x14ac:dyDescent="0.25">
      <c r="A4585" s="6" t="s">
        <v>10</v>
      </c>
      <c r="B4585" s="7" t="s">
        <v>7</v>
      </c>
      <c r="C4585" s="8">
        <v>102.63157894736842</v>
      </c>
    </row>
    <row r="4586" spans="1:3" x14ac:dyDescent="0.25">
      <c r="A4586" s="6" t="s">
        <v>66</v>
      </c>
      <c r="B4586" s="7" t="s">
        <v>8</v>
      </c>
      <c r="C4586" s="8">
        <v>48.500881834215171</v>
      </c>
    </row>
    <row r="4587" spans="1:3" x14ac:dyDescent="0.25">
      <c r="A4587" s="6" t="s">
        <v>66</v>
      </c>
      <c r="B4587" s="7" t="s">
        <v>8</v>
      </c>
      <c r="C4587" s="8">
        <v>48.500881834215171</v>
      </c>
    </row>
    <row r="4588" spans="1:3" x14ac:dyDescent="0.25">
      <c r="A4588" s="6" t="s">
        <v>66</v>
      </c>
      <c r="B4588" s="7" t="s">
        <v>8</v>
      </c>
      <c r="C4588" s="8">
        <v>55.114638447971785</v>
      </c>
    </row>
    <row r="4589" spans="1:3" x14ac:dyDescent="0.25">
      <c r="A4589" s="6" t="s">
        <v>66</v>
      </c>
      <c r="B4589" s="7" t="s">
        <v>8</v>
      </c>
      <c r="C4589" s="8">
        <v>48.500881834215171</v>
      </c>
    </row>
    <row r="4590" spans="1:3" x14ac:dyDescent="0.25">
      <c r="A4590" s="6" t="s">
        <v>66</v>
      </c>
      <c r="B4590" s="7" t="s">
        <v>8</v>
      </c>
      <c r="C4590" s="8">
        <v>66.137566137566139</v>
      </c>
    </row>
    <row r="4591" spans="1:3" x14ac:dyDescent="0.25">
      <c r="A4591" s="6" t="s">
        <v>66</v>
      </c>
      <c r="B4591" s="7" t="s">
        <v>7</v>
      </c>
      <c r="C4591" s="8">
        <v>66.137566137566139</v>
      </c>
    </row>
    <row r="4592" spans="1:3" x14ac:dyDescent="0.25">
      <c r="A4592" s="6" t="s">
        <v>10</v>
      </c>
      <c r="B4592" s="7" t="s">
        <v>7</v>
      </c>
      <c r="C4592" s="8">
        <v>5.3261593612514258</v>
      </c>
    </row>
    <row r="4593" spans="1:3" x14ac:dyDescent="0.25">
      <c r="A4593" s="6" t="s">
        <v>10</v>
      </c>
      <c r="B4593" s="7" t="s">
        <v>7</v>
      </c>
      <c r="C4593" s="8">
        <v>129.82499592634838</v>
      </c>
    </row>
    <row r="4594" spans="1:3" x14ac:dyDescent="0.25">
      <c r="A4594" s="6" t="s">
        <v>10</v>
      </c>
      <c r="B4594" s="7" t="s">
        <v>12</v>
      </c>
      <c r="C4594" s="8">
        <v>49.356067834979626</v>
      </c>
    </row>
    <row r="4595" spans="1:3" x14ac:dyDescent="0.25">
      <c r="A4595" s="6" t="s">
        <v>10</v>
      </c>
      <c r="B4595" s="7" t="s">
        <v>12</v>
      </c>
      <c r="C4595" s="8">
        <v>26.323236178655804</v>
      </c>
    </row>
    <row r="4596" spans="1:3" x14ac:dyDescent="0.25">
      <c r="A4596" s="6" t="s">
        <v>10</v>
      </c>
      <c r="B4596" s="7" t="s">
        <v>12</v>
      </c>
      <c r="C4596" s="8">
        <v>32.904045223319756</v>
      </c>
    </row>
    <row r="4597" spans="1:3" x14ac:dyDescent="0.25">
      <c r="A4597" s="6" t="s">
        <v>10</v>
      </c>
      <c r="B4597" s="7" t="s">
        <v>7</v>
      </c>
      <c r="C4597" s="8">
        <v>42.609274890011406</v>
      </c>
    </row>
    <row r="4598" spans="1:3" x14ac:dyDescent="0.25">
      <c r="A4598" s="6" t="s">
        <v>10</v>
      </c>
      <c r="B4598" s="7" t="s">
        <v>9</v>
      </c>
      <c r="C4598" s="8">
        <v>8.8453641844549455</v>
      </c>
    </row>
    <row r="4599" spans="1:3" x14ac:dyDescent="0.25">
      <c r="A4599" s="6" t="s">
        <v>66</v>
      </c>
      <c r="B4599" s="7" t="s">
        <v>8</v>
      </c>
      <c r="C4599" s="8">
        <v>55.114638447971785</v>
      </c>
    </row>
    <row r="4600" spans="1:3" x14ac:dyDescent="0.25">
      <c r="A4600" s="6" t="s">
        <v>65</v>
      </c>
      <c r="B4600" s="7" t="s">
        <v>9</v>
      </c>
      <c r="C4600" s="8">
        <v>30.807147258163894</v>
      </c>
    </row>
    <row r="4601" spans="1:3" x14ac:dyDescent="0.25">
      <c r="A4601" s="6" t="s">
        <v>65</v>
      </c>
      <c r="B4601" s="7" t="s">
        <v>7</v>
      </c>
      <c r="C4601" s="8">
        <v>154.03573629081947</v>
      </c>
    </row>
    <row r="4602" spans="1:3" x14ac:dyDescent="0.25">
      <c r="A4602" s="6" t="s">
        <v>68</v>
      </c>
      <c r="B4602" s="7" t="s">
        <v>7</v>
      </c>
      <c r="C4602" s="8">
        <v>58.615036588604873</v>
      </c>
    </row>
    <row r="4603" spans="1:3" x14ac:dyDescent="0.25">
      <c r="A4603" s="6" t="s">
        <v>68</v>
      </c>
      <c r="B4603" s="7" t="s">
        <v>9</v>
      </c>
      <c r="C4603" s="8">
        <v>21.980638720726827</v>
      </c>
    </row>
    <row r="4604" spans="1:3" x14ac:dyDescent="0.25">
      <c r="A4604" s="6" t="s">
        <v>10</v>
      </c>
      <c r="B4604" s="7" t="s">
        <v>8</v>
      </c>
      <c r="C4604" s="8">
        <v>5.8660583346912167</v>
      </c>
    </row>
    <row r="4605" spans="1:3" x14ac:dyDescent="0.25">
      <c r="A4605" s="6" t="s">
        <v>10</v>
      </c>
      <c r="B4605" s="7" t="s">
        <v>7</v>
      </c>
      <c r="C4605" s="8">
        <v>150</v>
      </c>
    </row>
    <row r="4606" spans="1:3" x14ac:dyDescent="0.25">
      <c r="A4606" s="6" t="s">
        <v>10</v>
      </c>
      <c r="B4606" s="7" t="s">
        <v>8</v>
      </c>
      <c r="C4606" s="8">
        <v>131.61618089327902</v>
      </c>
    </row>
    <row r="4607" spans="1:3" x14ac:dyDescent="0.25">
      <c r="A4607" s="6" t="s">
        <v>10</v>
      </c>
      <c r="B4607" s="7" t="s">
        <v>8</v>
      </c>
      <c r="C4607" s="8">
        <v>32.904045223319756</v>
      </c>
    </row>
    <row r="4608" spans="1:3" x14ac:dyDescent="0.25">
      <c r="A4608" s="6" t="s">
        <v>10</v>
      </c>
      <c r="B4608" s="7" t="s">
        <v>8</v>
      </c>
      <c r="C4608" s="8">
        <v>49.356067834979626</v>
      </c>
    </row>
    <row r="4609" spans="1:3" x14ac:dyDescent="0.25">
      <c r="A4609" s="6" t="s">
        <v>66</v>
      </c>
      <c r="B4609" s="7" t="s">
        <v>7</v>
      </c>
      <c r="C4609" s="8">
        <v>88.183421516754848</v>
      </c>
    </row>
    <row r="4610" spans="1:3" x14ac:dyDescent="0.25">
      <c r="A4610" s="6" t="s">
        <v>65</v>
      </c>
      <c r="B4610" s="7" t="s">
        <v>7</v>
      </c>
      <c r="C4610" s="8">
        <v>12.848020762401553</v>
      </c>
    </row>
    <row r="4611" spans="1:3" x14ac:dyDescent="0.25">
      <c r="A4611" s="6" t="s">
        <v>65</v>
      </c>
      <c r="B4611" s="7" t="s">
        <v>9</v>
      </c>
      <c r="C4611" s="8">
        <v>102.78416609921243</v>
      </c>
    </row>
    <row r="4612" spans="1:3" x14ac:dyDescent="0.25">
      <c r="A4612" s="6" t="s">
        <v>66</v>
      </c>
      <c r="B4612" s="7" t="s">
        <v>7</v>
      </c>
      <c r="C4612" s="8">
        <v>171.21545083774251</v>
      </c>
    </row>
    <row r="4613" spans="1:3" x14ac:dyDescent="0.25">
      <c r="A4613" s="6" t="s">
        <v>66</v>
      </c>
      <c r="B4613" s="7" t="s">
        <v>12</v>
      </c>
      <c r="C4613" s="8">
        <v>55.114638447971785</v>
      </c>
    </row>
    <row r="4614" spans="1:3" x14ac:dyDescent="0.25">
      <c r="A4614" s="6" t="s">
        <v>66</v>
      </c>
      <c r="B4614" s="7" t="s">
        <v>12</v>
      </c>
      <c r="C4614" s="8">
        <v>6.6137566137566139</v>
      </c>
    </row>
    <row r="4615" spans="1:3" x14ac:dyDescent="0.25">
      <c r="A4615" s="6" t="s">
        <v>66</v>
      </c>
      <c r="B4615" s="7" t="s">
        <v>12</v>
      </c>
      <c r="C4615" s="8">
        <v>6.6137566137566139</v>
      </c>
    </row>
    <row r="4616" spans="1:3" x14ac:dyDescent="0.25">
      <c r="A4616" s="6" t="s">
        <v>68</v>
      </c>
      <c r="B4616" s="7" t="s">
        <v>7</v>
      </c>
      <c r="C4616" s="8">
        <v>45.792997334847563</v>
      </c>
    </row>
    <row r="4617" spans="1:3" x14ac:dyDescent="0.25">
      <c r="A4617" s="6" t="s">
        <v>68</v>
      </c>
      <c r="B4617" s="7" t="s">
        <v>9</v>
      </c>
      <c r="C4617" s="8">
        <v>5.9530896535301823</v>
      </c>
    </row>
    <row r="4618" spans="1:3" x14ac:dyDescent="0.25">
      <c r="A4618" s="6" t="s">
        <v>68</v>
      </c>
      <c r="B4618" s="7" t="s">
        <v>9</v>
      </c>
      <c r="C4618" s="8">
        <v>111.83863463599147</v>
      </c>
    </row>
    <row r="4619" spans="1:3" x14ac:dyDescent="0.25">
      <c r="A4619" s="6" t="s">
        <v>68</v>
      </c>
      <c r="B4619" s="7" t="s">
        <v>9</v>
      </c>
      <c r="C4619" s="8">
        <v>60.135730444100496</v>
      </c>
    </row>
    <row r="4620" spans="1:3" x14ac:dyDescent="0.25">
      <c r="A4620" s="6" t="s">
        <v>68</v>
      </c>
      <c r="B4620" s="7" t="s">
        <v>9</v>
      </c>
      <c r="C4620" s="8">
        <v>29.307518294302437</v>
      </c>
    </row>
    <row r="4621" spans="1:3" x14ac:dyDescent="0.25">
      <c r="A4621" s="6" t="s">
        <v>66</v>
      </c>
      <c r="B4621" s="7" t="s">
        <v>7</v>
      </c>
      <c r="C4621" s="8">
        <v>330.68783068783068</v>
      </c>
    </row>
    <row r="4622" spans="1:3" x14ac:dyDescent="0.25">
      <c r="A4622" s="6" t="s">
        <v>65</v>
      </c>
      <c r="B4622" s="7" t="s">
        <v>8</v>
      </c>
      <c r="C4622" s="8">
        <v>200.24645717806533</v>
      </c>
    </row>
    <row r="4623" spans="1:3" x14ac:dyDescent="0.25">
      <c r="A4623" s="6" t="s">
        <v>10</v>
      </c>
      <c r="B4623" s="7" t="s">
        <v>7</v>
      </c>
      <c r="C4623" s="8">
        <v>50</v>
      </c>
    </row>
    <row r="4624" spans="1:3" x14ac:dyDescent="0.25">
      <c r="A4624" s="6" t="s">
        <v>66</v>
      </c>
      <c r="B4624" s="7" t="s">
        <v>12</v>
      </c>
      <c r="C4624" s="8">
        <v>154.32098765432099</v>
      </c>
    </row>
    <row r="4625" spans="1:3" x14ac:dyDescent="0.25">
      <c r="A4625" s="6" t="s">
        <v>65</v>
      </c>
      <c r="B4625" s="7" t="s">
        <v>7</v>
      </c>
      <c r="C4625" s="8">
        <v>51.392083049606214</v>
      </c>
    </row>
    <row r="4626" spans="1:3" x14ac:dyDescent="0.25">
      <c r="A4626" s="6" t="s">
        <v>66</v>
      </c>
      <c r="B4626" s="7" t="s">
        <v>9</v>
      </c>
      <c r="C4626" s="8">
        <v>55.114638447971785</v>
      </c>
    </row>
    <row r="4627" spans="1:3" x14ac:dyDescent="0.25">
      <c r="A4627" s="6" t="s">
        <v>67</v>
      </c>
      <c r="B4627" s="7" t="s">
        <v>8</v>
      </c>
      <c r="C4627" s="8">
        <v>95.308694270888495</v>
      </c>
    </row>
    <row r="4628" spans="1:3" x14ac:dyDescent="0.25">
      <c r="A4628" s="6" t="s">
        <v>10</v>
      </c>
      <c r="B4628" s="7" t="s">
        <v>7</v>
      </c>
      <c r="C4628" s="8">
        <v>130</v>
      </c>
    </row>
    <row r="4629" spans="1:3" x14ac:dyDescent="0.25">
      <c r="A4629" s="6" t="s">
        <v>10</v>
      </c>
      <c r="B4629" s="7" t="s">
        <v>8</v>
      </c>
      <c r="C4629" s="8">
        <v>22.975000000000001</v>
      </c>
    </row>
    <row r="4630" spans="1:3" x14ac:dyDescent="0.25">
      <c r="A4630" s="6" t="s">
        <v>66</v>
      </c>
      <c r="B4630" s="7" t="s">
        <v>9</v>
      </c>
      <c r="C4630" s="8">
        <v>176.3668430335097</v>
      </c>
    </row>
    <row r="4631" spans="1:3" x14ac:dyDescent="0.25">
      <c r="A4631" s="6" t="s">
        <v>10</v>
      </c>
      <c r="B4631" s="7" t="s">
        <v>7</v>
      </c>
      <c r="C4631" s="8">
        <v>150</v>
      </c>
    </row>
    <row r="4632" spans="1:3" x14ac:dyDescent="0.25">
      <c r="A4632" s="6" t="s">
        <v>65</v>
      </c>
      <c r="B4632" s="7" t="s">
        <v>7</v>
      </c>
      <c r="C4632" s="8">
        <v>107.82501540357363</v>
      </c>
    </row>
    <row r="4633" spans="1:3" x14ac:dyDescent="0.25">
      <c r="A4633" s="6" t="s">
        <v>65</v>
      </c>
      <c r="B4633" s="7" t="s">
        <v>9</v>
      </c>
      <c r="C4633" s="8">
        <v>61.614294516327789</v>
      </c>
    </row>
    <row r="4634" spans="1:3" x14ac:dyDescent="0.25">
      <c r="A4634" s="6" t="s">
        <v>68</v>
      </c>
      <c r="B4634" s="7" t="s">
        <v>7</v>
      </c>
      <c r="C4634" s="8">
        <v>137.37899200454268</v>
      </c>
    </row>
    <row r="4635" spans="1:3" x14ac:dyDescent="0.25">
      <c r="A4635" s="6" t="s">
        <v>68</v>
      </c>
      <c r="B4635" s="7" t="s">
        <v>9</v>
      </c>
      <c r="C4635" s="8">
        <v>22.896498667423781</v>
      </c>
    </row>
    <row r="4636" spans="1:3" x14ac:dyDescent="0.25">
      <c r="A4636" s="6" t="s">
        <v>68</v>
      </c>
      <c r="B4636" s="7" t="s">
        <v>7</v>
      </c>
      <c r="C4636" s="8">
        <v>54.951596801817075</v>
      </c>
    </row>
    <row r="4637" spans="1:3" x14ac:dyDescent="0.25">
      <c r="A4637" s="6" t="s">
        <v>67</v>
      </c>
      <c r="B4637" s="7" t="s">
        <v>11</v>
      </c>
      <c r="C4637" s="8">
        <v>21.179709837975221</v>
      </c>
    </row>
    <row r="4638" spans="1:3" x14ac:dyDescent="0.25">
      <c r="A4638" s="6" t="s">
        <v>10</v>
      </c>
      <c r="B4638" s="7" t="s">
        <v>7</v>
      </c>
      <c r="C4638" s="8">
        <v>112.34151821537475</v>
      </c>
    </row>
    <row r="4639" spans="1:3" x14ac:dyDescent="0.25">
      <c r="A4639" s="6" t="s">
        <v>66</v>
      </c>
      <c r="B4639" s="7" t="s">
        <v>7</v>
      </c>
      <c r="C4639" s="8">
        <v>110.22927689594357</v>
      </c>
    </row>
    <row r="4640" spans="1:3" x14ac:dyDescent="0.25">
      <c r="A4640" s="6" t="s">
        <v>65</v>
      </c>
      <c r="B4640" s="7" t="s">
        <v>7</v>
      </c>
      <c r="C4640" s="8">
        <v>61.614294516327789</v>
      </c>
    </row>
    <row r="4641" spans="1:3" x14ac:dyDescent="0.25">
      <c r="A4641" s="6" t="s">
        <v>65</v>
      </c>
      <c r="B4641" s="7" t="s">
        <v>7</v>
      </c>
      <c r="C4641" s="8">
        <v>107.82501540357363</v>
      </c>
    </row>
    <row r="4642" spans="1:3" x14ac:dyDescent="0.25">
      <c r="A4642" s="6" t="s">
        <v>68</v>
      </c>
      <c r="B4642" s="7" t="s">
        <v>7</v>
      </c>
      <c r="C4642" s="8">
        <v>91.585994669695125</v>
      </c>
    </row>
    <row r="4643" spans="1:3" x14ac:dyDescent="0.25">
      <c r="A4643" s="6" t="s">
        <v>10</v>
      </c>
      <c r="B4643" s="7" t="s">
        <v>7</v>
      </c>
      <c r="C4643" s="8">
        <v>19.099560045624902</v>
      </c>
    </row>
    <row r="4644" spans="1:3" x14ac:dyDescent="0.25">
      <c r="A4644" s="6" t="s">
        <v>66</v>
      </c>
      <c r="B4644" s="7" t="s">
        <v>7</v>
      </c>
      <c r="C4644" s="8">
        <v>11.022927689594356</v>
      </c>
    </row>
    <row r="4645" spans="1:3" x14ac:dyDescent="0.25">
      <c r="A4645" s="6" t="s">
        <v>66</v>
      </c>
      <c r="B4645" s="7" t="s">
        <v>8</v>
      </c>
      <c r="C4645" s="8">
        <v>33.06878306878307</v>
      </c>
    </row>
    <row r="4646" spans="1:3" x14ac:dyDescent="0.25">
      <c r="A4646" s="6" t="s">
        <v>67</v>
      </c>
      <c r="B4646" s="7" t="s">
        <v>7</v>
      </c>
      <c r="C4646" s="8">
        <v>36.463819787699542</v>
      </c>
    </row>
    <row r="4647" spans="1:3" x14ac:dyDescent="0.25">
      <c r="A4647" s="6" t="s">
        <v>67</v>
      </c>
      <c r="B4647" s="7" t="s">
        <v>7</v>
      </c>
      <c r="C4647" s="8">
        <v>34.032898468519569</v>
      </c>
    </row>
    <row r="4648" spans="1:3" x14ac:dyDescent="0.25">
      <c r="A4648" s="6" t="s">
        <v>65</v>
      </c>
      <c r="B4648" s="7" t="s">
        <v>8</v>
      </c>
      <c r="C4648" s="8">
        <v>154.03573629081947</v>
      </c>
    </row>
    <row r="4649" spans="1:3" x14ac:dyDescent="0.25">
      <c r="A4649" s="6" t="s">
        <v>10</v>
      </c>
      <c r="B4649" s="7" t="s">
        <v>8</v>
      </c>
      <c r="C4649" s="8">
        <v>55.114638447971785</v>
      </c>
    </row>
    <row r="4650" spans="1:3" x14ac:dyDescent="0.25">
      <c r="A4650" s="6" t="s">
        <v>66</v>
      </c>
      <c r="B4650" s="7" t="s">
        <v>8</v>
      </c>
      <c r="C4650" s="8">
        <v>44.091710758377424</v>
      </c>
    </row>
    <row r="4651" spans="1:3" x14ac:dyDescent="0.25">
      <c r="A4651" s="6" t="s">
        <v>66</v>
      </c>
      <c r="B4651" s="7" t="s">
        <v>8</v>
      </c>
      <c r="C4651" s="8">
        <v>30.8641975308642</v>
      </c>
    </row>
    <row r="4652" spans="1:3" x14ac:dyDescent="0.25">
      <c r="A4652" s="6" t="s">
        <v>66</v>
      </c>
      <c r="B4652" s="7" t="s">
        <v>8</v>
      </c>
      <c r="C4652" s="8">
        <v>30.8641975308642</v>
      </c>
    </row>
    <row r="4653" spans="1:3" x14ac:dyDescent="0.25">
      <c r="A4653" s="6" t="s">
        <v>66</v>
      </c>
      <c r="B4653" s="7" t="s">
        <v>7</v>
      </c>
      <c r="C4653" s="8">
        <v>56.28641975308642</v>
      </c>
    </row>
    <row r="4654" spans="1:3" x14ac:dyDescent="0.25">
      <c r="A4654" s="6" t="s">
        <v>65</v>
      </c>
      <c r="B4654" s="7" t="s">
        <v>7</v>
      </c>
      <c r="C4654" s="8">
        <v>25.696041524803107</v>
      </c>
    </row>
    <row r="4655" spans="1:3" x14ac:dyDescent="0.25">
      <c r="A4655" s="6" t="s">
        <v>66</v>
      </c>
      <c r="B4655" s="7" t="s">
        <v>8</v>
      </c>
      <c r="C4655" s="8">
        <v>8.9285714285714288</v>
      </c>
    </row>
    <row r="4656" spans="1:3" x14ac:dyDescent="0.25">
      <c r="A4656" s="6" t="s">
        <v>66</v>
      </c>
      <c r="B4656" s="7" t="s">
        <v>8</v>
      </c>
      <c r="C4656" s="8">
        <v>8.9285714285714288</v>
      </c>
    </row>
    <row r="4657" spans="1:3" x14ac:dyDescent="0.25">
      <c r="A4657" s="6" t="s">
        <v>65</v>
      </c>
      <c r="B4657" s="7" t="s">
        <v>8</v>
      </c>
      <c r="C4657" s="8">
        <v>385.44062287204662</v>
      </c>
    </row>
    <row r="4658" spans="1:3" x14ac:dyDescent="0.25">
      <c r="A4658" s="6" t="s">
        <v>65</v>
      </c>
      <c r="B4658" s="7" t="s">
        <v>7</v>
      </c>
      <c r="C4658" s="8">
        <v>143.39882799034817</v>
      </c>
    </row>
    <row r="4659" spans="1:3" x14ac:dyDescent="0.25">
      <c r="A4659" s="6" t="s">
        <v>67</v>
      </c>
      <c r="B4659" s="7" t="s">
        <v>8</v>
      </c>
      <c r="C4659" s="8">
        <v>105.89854918987609</v>
      </c>
    </row>
    <row r="4660" spans="1:3" x14ac:dyDescent="0.25">
      <c r="A4660" s="6" t="s">
        <v>10</v>
      </c>
      <c r="B4660" s="7" t="s">
        <v>7</v>
      </c>
      <c r="C4660" s="8">
        <v>9.3293791754929138</v>
      </c>
    </row>
    <row r="4661" spans="1:3" x14ac:dyDescent="0.25">
      <c r="A4661" s="6" t="s">
        <v>66</v>
      </c>
      <c r="B4661" s="7" t="s">
        <v>7</v>
      </c>
      <c r="C4661" s="8">
        <v>53.154078483245151</v>
      </c>
    </row>
    <row r="4662" spans="1:3" x14ac:dyDescent="0.25">
      <c r="A4662" s="6" t="s">
        <v>66</v>
      </c>
      <c r="B4662" s="7" t="s">
        <v>7</v>
      </c>
      <c r="C4662" s="8">
        <v>97.934215167548501</v>
      </c>
    </row>
    <row r="4663" spans="1:3" x14ac:dyDescent="0.25">
      <c r="A4663" s="6" t="s">
        <v>10</v>
      </c>
      <c r="B4663" s="7" t="s">
        <v>7</v>
      </c>
      <c r="C4663" s="8">
        <v>100.16963752469334</v>
      </c>
    </row>
    <row r="4664" spans="1:3" x14ac:dyDescent="0.25">
      <c r="A4664" s="6" t="s">
        <v>10</v>
      </c>
      <c r="B4664" s="7" t="s">
        <v>8</v>
      </c>
      <c r="C4664" s="8">
        <v>11.5</v>
      </c>
    </row>
    <row r="4665" spans="1:3" x14ac:dyDescent="0.25">
      <c r="A4665" s="6" t="s">
        <v>66</v>
      </c>
      <c r="B4665" s="7" t="s">
        <v>7</v>
      </c>
      <c r="C4665" s="8">
        <v>13.227513227513228</v>
      </c>
    </row>
    <row r="4666" spans="1:3" x14ac:dyDescent="0.25">
      <c r="A4666" s="6" t="s">
        <v>66</v>
      </c>
      <c r="B4666" s="7" t="s">
        <v>8</v>
      </c>
      <c r="C4666" s="8">
        <v>55.114638447971785</v>
      </c>
    </row>
    <row r="4667" spans="1:3" x14ac:dyDescent="0.25">
      <c r="A4667" s="6" t="s">
        <v>65</v>
      </c>
      <c r="B4667" s="7" t="s">
        <v>7</v>
      </c>
      <c r="C4667" s="8">
        <v>21.258335153469609</v>
      </c>
    </row>
    <row r="4668" spans="1:3" x14ac:dyDescent="0.25">
      <c r="A4668" s="6" t="s">
        <v>68</v>
      </c>
      <c r="B4668" s="7" t="s">
        <v>7</v>
      </c>
      <c r="C4668" s="8">
        <v>91.585994669695125</v>
      </c>
    </row>
    <row r="4669" spans="1:3" x14ac:dyDescent="0.25">
      <c r="A4669" s="6" t="s">
        <v>65</v>
      </c>
      <c r="B4669" s="7" t="s">
        <v>7</v>
      </c>
      <c r="C4669" s="8">
        <v>77.017868145409736</v>
      </c>
    </row>
    <row r="4670" spans="1:3" x14ac:dyDescent="0.25">
      <c r="A4670" s="6" t="s">
        <v>65</v>
      </c>
      <c r="B4670" s="7" t="s">
        <v>7</v>
      </c>
      <c r="C4670" s="8">
        <v>61.614294516327789</v>
      </c>
    </row>
    <row r="4671" spans="1:3" x14ac:dyDescent="0.25">
      <c r="A4671" s="6" t="s">
        <v>65</v>
      </c>
      <c r="B4671" s="7" t="s">
        <v>7</v>
      </c>
      <c r="C4671" s="8">
        <v>23.105360443622921</v>
      </c>
    </row>
    <row r="4672" spans="1:3" x14ac:dyDescent="0.25">
      <c r="A4672" s="6" t="s">
        <v>68</v>
      </c>
      <c r="B4672" s="7" t="s">
        <v>7</v>
      </c>
      <c r="C4672" s="8">
        <v>228.96498667423779</v>
      </c>
    </row>
    <row r="4673" spans="1:3" x14ac:dyDescent="0.25">
      <c r="A4673" s="6" t="s">
        <v>66</v>
      </c>
      <c r="B4673" s="7" t="s">
        <v>8</v>
      </c>
      <c r="C4673" s="8">
        <v>2.2045855379188711E-5</v>
      </c>
    </row>
    <row r="4674" spans="1:3" x14ac:dyDescent="0.25">
      <c r="A4674" s="6" t="s">
        <v>66</v>
      </c>
      <c r="B4674" s="7" t="s">
        <v>8</v>
      </c>
      <c r="C4674" s="8">
        <v>44.091710758377424</v>
      </c>
    </row>
    <row r="4675" spans="1:3" x14ac:dyDescent="0.25">
      <c r="A4675" s="6" t="s">
        <v>66</v>
      </c>
      <c r="B4675" s="7" t="s">
        <v>8</v>
      </c>
      <c r="C4675" s="8">
        <v>66.137566137566139</v>
      </c>
    </row>
    <row r="4676" spans="1:3" x14ac:dyDescent="0.25">
      <c r="A4676" s="6" t="s">
        <v>66</v>
      </c>
      <c r="B4676" s="7" t="s">
        <v>8</v>
      </c>
      <c r="C4676" s="8">
        <v>66.137566137566139</v>
      </c>
    </row>
    <row r="4677" spans="1:3" x14ac:dyDescent="0.25">
      <c r="A4677" s="6" t="s">
        <v>66</v>
      </c>
      <c r="B4677" s="7" t="s">
        <v>7</v>
      </c>
      <c r="C4677" s="8">
        <v>44.091710758377424</v>
      </c>
    </row>
    <row r="4678" spans="1:3" x14ac:dyDescent="0.25">
      <c r="A4678" s="6" t="s">
        <v>66</v>
      </c>
      <c r="B4678" s="7" t="s">
        <v>7</v>
      </c>
      <c r="C4678" s="8">
        <v>26.455026455026456</v>
      </c>
    </row>
    <row r="4679" spans="1:3" x14ac:dyDescent="0.25">
      <c r="A4679" s="6" t="s">
        <v>66</v>
      </c>
      <c r="B4679" s="7" t="s">
        <v>7</v>
      </c>
      <c r="C4679" s="8">
        <v>1.3916997354497356</v>
      </c>
    </row>
    <row r="4680" spans="1:3" x14ac:dyDescent="0.25">
      <c r="A4680" s="6" t="s">
        <v>65</v>
      </c>
      <c r="B4680" s="7" t="s">
        <v>9</v>
      </c>
      <c r="C4680" s="8">
        <v>64.24010381200776</v>
      </c>
    </row>
    <row r="4681" spans="1:3" x14ac:dyDescent="0.25">
      <c r="A4681" s="6" t="s">
        <v>65</v>
      </c>
      <c r="B4681" s="7" t="s">
        <v>9</v>
      </c>
      <c r="C4681" s="8">
        <v>102.78416609921243</v>
      </c>
    </row>
    <row r="4682" spans="1:3" x14ac:dyDescent="0.25">
      <c r="A4682" s="6" t="s">
        <v>65</v>
      </c>
      <c r="B4682" s="7" t="s">
        <v>7</v>
      </c>
      <c r="C4682" s="8">
        <v>245.9398969588735</v>
      </c>
    </row>
    <row r="4683" spans="1:3" x14ac:dyDescent="0.25">
      <c r="A4683" s="6" t="s">
        <v>65</v>
      </c>
      <c r="B4683" s="7" t="s">
        <v>7</v>
      </c>
      <c r="C4683" s="8">
        <v>54.989528863078647</v>
      </c>
    </row>
    <row r="4684" spans="1:3" x14ac:dyDescent="0.25">
      <c r="A4684" s="6" t="s">
        <v>65</v>
      </c>
      <c r="B4684" s="7" t="s">
        <v>7</v>
      </c>
      <c r="C4684" s="8">
        <v>32.12005190600388</v>
      </c>
    </row>
    <row r="4685" spans="1:3" x14ac:dyDescent="0.25">
      <c r="A4685" s="6" t="s">
        <v>10</v>
      </c>
      <c r="B4685" s="7" t="s">
        <v>8</v>
      </c>
      <c r="C4685" s="8">
        <v>4</v>
      </c>
    </row>
    <row r="4686" spans="1:3" x14ac:dyDescent="0.25">
      <c r="A4686" s="6" t="s">
        <v>67</v>
      </c>
      <c r="B4686" s="7" t="s">
        <v>8</v>
      </c>
      <c r="C4686" s="8">
        <v>529.49274594938049</v>
      </c>
    </row>
    <row r="4687" spans="1:3" x14ac:dyDescent="0.25">
      <c r="A4687" s="6" t="s">
        <v>67</v>
      </c>
      <c r="B4687" s="7" t="s">
        <v>8</v>
      </c>
      <c r="C4687" s="8">
        <v>529.49274594938049</v>
      </c>
    </row>
    <row r="4688" spans="1:3" x14ac:dyDescent="0.25">
      <c r="A4688" s="6" t="s">
        <v>10</v>
      </c>
      <c r="B4688" s="7" t="s">
        <v>7</v>
      </c>
      <c r="C4688" s="8">
        <v>86.554740101026567</v>
      </c>
    </row>
    <row r="4689" spans="1:3" x14ac:dyDescent="0.25">
      <c r="A4689" s="6" t="s">
        <v>66</v>
      </c>
      <c r="B4689" s="7" t="s">
        <v>9</v>
      </c>
      <c r="C4689" s="8">
        <v>36.684303350970019</v>
      </c>
    </row>
    <row r="4690" spans="1:3" x14ac:dyDescent="0.25">
      <c r="A4690" s="6" t="s">
        <v>68</v>
      </c>
      <c r="B4690" s="7" t="s">
        <v>7</v>
      </c>
      <c r="C4690" s="8">
        <v>228.96498667423779</v>
      </c>
    </row>
    <row r="4691" spans="1:3" x14ac:dyDescent="0.25">
      <c r="A4691" s="6" t="s">
        <v>65</v>
      </c>
      <c r="B4691" s="7" t="s">
        <v>7</v>
      </c>
      <c r="C4691" s="8">
        <v>19.338159255429161</v>
      </c>
    </row>
    <row r="4692" spans="1:3" x14ac:dyDescent="0.25">
      <c r="A4692" s="6" t="s">
        <v>66</v>
      </c>
      <c r="B4692" s="7" t="s">
        <v>8</v>
      </c>
      <c r="C4692" s="8">
        <v>77.160493827160494</v>
      </c>
    </row>
    <row r="4693" spans="1:3" x14ac:dyDescent="0.25">
      <c r="A4693" s="6" t="s">
        <v>65</v>
      </c>
      <c r="B4693" s="7" t="s">
        <v>8</v>
      </c>
      <c r="C4693" s="8">
        <v>92.421441774491683</v>
      </c>
    </row>
    <row r="4694" spans="1:3" x14ac:dyDescent="0.25">
      <c r="A4694" s="6" t="s">
        <v>65</v>
      </c>
      <c r="B4694" s="7" t="s">
        <v>7</v>
      </c>
      <c r="C4694" s="8">
        <v>92.421441774491683</v>
      </c>
    </row>
    <row r="4695" spans="1:3" x14ac:dyDescent="0.25">
      <c r="A4695" s="6" t="s">
        <v>65</v>
      </c>
      <c r="B4695" s="7" t="s">
        <v>7</v>
      </c>
      <c r="C4695" s="8">
        <v>78.938297138917605</v>
      </c>
    </row>
    <row r="4696" spans="1:3" x14ac:dyDescent="0.25">
      <c r="A4696" s="6" t="s">
        <v>65</v>
      </c>
      <c r="B4696" s="7" t="s">
        <v>11</v>
      </c>
      <c r="C4696" s="8">
        <v>308.07147258163894</v>
      </c>
    </row>
    <row r="4697" spans="1:3" x14ac:dyDescent="0.25">
      <c r="A4697" s="6" t="s">
        <v>65</v>
      </c>
      <c r="B4697" s="7" t="s">
        <v>11</v>
      </c>
      <c r="C4697" s="8">
        <v>5.1706308169596689</v>
      </c>
    </row>
    <row r="4698" spans="1:3" x14ac:dyDescent="0.25">
      <c r="A4698" s="6" t="s">
        <v>65</v>
      </c>
      <c r="B4698" s="7" t="s">
        <v>11</v>
      </c>
      <c r="C4698" s="8">
        <v>17.235436056532226</v>
      </c>
    </row>
    <row r="4699" spans="1:3" x14ac:dyDescent="0.25">
      <c r="A4699" s="6" t="s">
        <v>65</v>
      </c>
      <c r="B4699" s="7" t="s">
        <v>11</v>
      </c>
      <c r="C4699" s="8">
        <v>17.235436056532226</v>
      </c>
    </row>
    <row r="4700" spans="1:3" x14ac:dyDescent="0.25">
      <c r="A4700" s="6" t="s">
        <v>67</v>
      </c>
      <c r="B4700" s="7" t="s">
        <v>8</v>
      </c>
      <c r="C4700" s="8">
        <v>529.49274594938049</v>
      </c>
    </row>
    <row r="4701" spans="1:3" x14ac:dyDescent="0.25">
      <c r="A4701" s="6" t="s">
        <v>10</v>
      </c>
      <c r="B4701" s="7" t="s">
        <v>7</v>
      </c>
      <c r="C4701" s="8">
        <v>23</v>
      </c>
    </row>
    <row r="4702" spans="1:3" x14ac:dyDescent="0.25">
      <c r="A4702" s="6" t="s">
        <v>65</v>
      </c>
      <c r="B4702" s="7" t="s">
        <v>7</v>
      </c>
      <c r="C4702" s="8">
        <v>46.210720887245841</v>
      </c>
    </row>
    <row r="4703" spans="1:3" x14ac:dyDescent="0.25">
      <c r="A4703" s="6" t="s">
        <v>65</v>
      </c>
      <c r="B4703" s="7" t="s">
        <v>7</v>
      </c>
      <c r="C4703" s="8">
        <v>12.848020762401553</v>
      </c>
    </row>
    <row r="4704" spans="1:3" x14ac:dyDescent="0.25">
      <c r="A4704" s="6" t="s">
        <v>66</v>
      </c>
      <c r="B4704" s="7" t="s">
        <v>12</v>
      </c>
      <c r="C4704" s="8">
        <v>35.273368606701936</v>
      </c>
    </row>
    <row r="4705" spans="1:3" x14ac:dyDescent="0.25">
      <c r="A4705" s="6" t="s">
        <v>66</v>
      </c>
      <c r="B4705" s="7" t="s">
        <v>9</v>
      </c>
      <c r="C4705" s="8">
        <v>308.64197530864197</v>
      </c>
    </row>
    <row r="4706" spans="1:3" x14ac:dyDescent="0.25">
      <c r="A4706" s="6" t="s">
        <v>65</v>
      </c>
      <c r="B4706" s="7" t="s">
        <v>9</v>
      </c>
      <c r="C4706" s="8">
        <v>77.017868145409736</v>
      </c>
    </row>
    <row r="4707" spans="1:3" x14ac:dyDescent="0.25">
      <c r="A4707" s="6" t="s">
        <v>65</v>
      </c>
      <c r="B4707" s="7" t="s">
        <v>7</v>
      </c>
      <c r="C4707" s="8">
        <v>30.807147258163894</v>
      </c>
    </row>
    <row r="4708" spans="1:3" x14ac:dyDescent="0.25">
      <c r="A4708" s="6" t="s">
        <v>68</v>
      </c>
      <c r="B4708" s="7" t="s">
        <v>7</v>
      </c>
      <c r="C4708" s="8">
        <v>91.585994669695125</v>
      </c>
    </row>
    <row r="4709" spans="1:3" x14ac:dyDescent="0.25">
      <c r="A4709" s="6" t="s">
        <v>68</v>
      </c>
      <c r="B4709" s="7" t="s">
        <v>7</v>
      </c>
      <c r="C4709" s="8">
        <v>45.792997334847563</v>
      </c>
    </row>
    <row r="4710" spans="1:3" x14ac:dyDescent="0.25">
      <c r="A4710" s="6" t="s">
        <v>66</v>
      </c>
      <c r="B4710" s="7" t="s">
        <v>9</v>
      </c>
      <c r="C4710" s="8">
        <v>46.296296296296298</v>
      </c>
    </row>
    <row r="4711" spans="1:3" x14ac:dyDescent="0.25">
      <c r="A4711" s="6" t="s">
        <v>66</v>
      </c>
      <c r="B4711" s="7" t="s">
        <v>7</v>
      </c>
      <c r="C4711" s="8">
        <v>44.091710758377424</v>
      </c>
    </row>
    <row r="4712" spans="1:3" x14ac:dyDescent="0.25">
      <c r="A4712" s="6" t="s">
        <v>65</v>
      </c>
      <c r="B4712" s="7" t="s">
        <v>7</v>
      </c>
      <c r="C4712" s="8">
        <v>12.848020762401553</v>
      </c>
    </row>
    <row r="4713" spans="1:3" x14ac:dyDescent="0.25">
      <c r="A4713" s="6" t="s">
        <v>65</v>
      </c>
      <c r="B4713" s="7" t="s">
        <v>11</v>
      </c>
      <c r="C4713" s="8">
        <v>1078.2501540357364</v>
      </c>
    </row>
    <row r="4714" spans="1:3" x14ac:dyDescent="0.25">
      <c r="A4714" s="6" t="s">
        <v>66</v>
      </c>
      <c r="B4714" s="7" t="s">
        <v>7</v>
      </c>
      <c r="C4714" s="8">
        <v>190</v>
      </c>
    </row>
    <row r="4715" spans="1:3" x14ac:dyDescent="0.25">
      <c r="A4715" s="6" t="s">
        <v>66</v>
      </c>
      <c r="B4715" s="7" t="s">
        <v>7</v>
      </c>
      <c r="C4715" s="8">
        <v>88.183421516754848</v>
      </c>
    </row>
    <row r="4716" spans="1:3" x14ac:dyDescent="0.25">
      <c r="A4716" s="6" t="s">
        <v>10</v>
      </c>
      <c r="B4716" s="7" t="s">
        <v>11</v>
      </c>
      <c r="C4716" s="8">
        <v>99.061145883485807</v>
      </c>
    </row>
    <row r="4717" spans="1:3" x14ac:dyDescent="0.25">
      <c r="A4717" s="6" t="s">
        <v>65</v>
      </c>
      <c r="B4717" s="7" t="s">
        <v>7</v>
      </c>
      <c r="C4717" s="8">
        <v>38.508934072704868</v>
      </c>
    </row>
    <row r="4718" spans="1:3" x14ac:dyDescent="0.25">
      <c r="A4718" s="6" t="s">
        <v>68</v>
      </c>
      <c r="B4718" s="7" t="s">
        <v>7</v>
      </c>
      <c r="C4718" s="8">
        <v>45.792997334847563</v>
      </c>
    </row>
    <row r="4719" spans="1:3" x14ac:dyDescent="0.25">
      <c r="A4719" s="6" t="s">
        <v>66</v>
      </c>
      <c r="B4719" s="7" t="s">
        <v>9</v>
      </c>
      <c r="C4719" s="8">
        <v>66.137566137566139</v>
      </c>
    </row>
    <row r="4720" spans="1:3" x14ac:dyDescent="0.25">
      <c r="A4720" s="6" t="s">
        <v>68</v>
      </c>
      <c r="B4720" s="7" t="s">
        <v>7</v>
      </c>
      <c r="C4720" s="8">
        <v>23</v>
      </c>
    </row>
    <row r="4721" spans="1:3" x14ac:dyDescent="0.25">
      <c r="A4721" s="6" t="s">
        <v>65</v>
      </c>
      <c r="B4721" s="7" t="s">
        <v>7</v>
      </c>
      <c r="C4721" s="8">
        <v>27.726432532347506</v>
      </c>
    </row>
    <row r="4722" spans="1:3" x14ac:dyDescent="0.25">
      <c r="A4722" s="6" t="s">
        <v>10</v>
      </c>
      <c r="B4722" s="7" t="s">
        <v>11</v>
      </c>
      <c r="C4722" s="8">
        <v>493.56067834979632</v>
      </c>
    </row>
    <row r="4723" spans="1:3" x14ac:dyDescent="0.25">
      <c r="A4723" s="6" t="s">
        <v>66</v>
      </c>
      <c r="B4723" s="7" t="s">
        <v>7</v>
      </c>
      <c r="C4723" s="8">
        <v>22.045855379188712</v>
      </c>
    </row>
    <row r="4724" spans="1:3" x14ac:dyDescent="0.25">
      <c r="A4724" s="6" t="s">
        <v>66</v>
      </c>
      <c r="B4724" s="7" t="s">
        <v>7</v>
      </c>
      <c r="C4724" s="8">
        <v>22.045855379188712</v>
      </c>
    </row>
    <row r="4725" spans="1:3" x14ac:dyDescent="0.25">
      <c r="A4725" s="6" t="s">
        <v>65</v>
      </c>
      <c r="B4725" s="7" t="s">
        <v>8</v>
      </c>
      <c r="C4725" s="8">
        <v>462.10720887245844</v>
      </c>
    </row>
    <row r="4726" spans="1:3" x14ac:dyDescent="0.25">
      <c r="A4726" s="6" t="s">
        <v>65</v>
      </c>
      <c r="B4726" s="7" t="s">
        <v>7</v>
      </c>
      <c r="C4726" s="8">
        <v>107.82501540357363</v>
      </c>
    </row>
    <row r="4727" spans="1:3" x14ac:dyDescent="0.25">
      <c r="A4727" s="6" t="s">
        <v>10</v>
      </c>
      <c r="B4727" s="7" t="s">
        <v>9</v>
      </c>
      <c r="C4727" s="8">
        <v>40</v>
      </c>
    </row>
    <row r="4728" spans="1:3" x14ac:dyDescent="0.25">
      <c r="A4728" s="6" t="s">
        <v>10</v>
      </c>
      <c r="B4728" s="7" t="s">
        <v>7</v>
      </c>
      <c r="C4728" s="8">
        <v>10</v>
      </c>
    </row>
    <row r="4729" spans="1:3" x14ac:dyDescent="0.25">
      <c r="A4729" s="6" t="s">
        <v>65</v>
      </c>
      <c r="B4729" s="7" t="s">
        <v>7</v>
      </c>
      <c r="C4729" s="8">
        <v>11.326172703095088</v>
      </c>
    </row>
    <row r="4730" spans="1:3" x14ac:dyDescent="0.25">
      <c r="A4730" s="6" t="s">
        <v>66</v>
      </c>
      <c r="B4730" s="7" t="s">
        <v>7</v>
      </c>
      <c r="C4730" s="8">
        <v>180.135582010582</v>
      </c>
    </row>
    <row r="4731" spans="1:3" x14ac:dyDescent="0.25">
      <c r="A4731" s="6" t="s">
        <v>66</v>
      </c>
      <c r="B4731" s="7" t="s">
        <v>8</v>
      </c>
      <c r="C4731" s="8">
        <v>23.148148148148149</v>
      </c>
    </row>
    <row r="4732" spans="1:3" x14ac:dyDescent="0.25">
      <c r="A4732" s="6" t="s">
        <v>66</v>
      </c>
      <c r="B4732" s="7" t="s">
        <v>8</v>
      </c>
      <c r="C4732" s="8">
        <v>30.8641975308642</v>
      </c>
    </row>
    <row r="4733" spans="1:3" x14ac:dyDescent="0.25">
      <c r="A4733" s="6" t="s">
        <v>67</v>
      </c>
      <c r="B4733" s="7" t="s">
        <v>7</v>
      </c>
      <c r="C4733" s="8">
        <v>15.884782378481413</v>
      </c>
    </row>
    <row r="4734" spans="1:3" x14ac:dyDescent="0.25">
      <c r="A4734" s="6" t="s">
        <v>67</v>
      </c>
      <c r="B4734" s="7" t="s">
        <v>7</v>
      </c>
      <c r="C4734" s="8">
        <v>12.154606595899846</v>
      </c>
    </row>
    <row r="4735" spans="1:3" x14ac:dyDescent="0.25">
      <c r="A4735" s="6" t="s">
        <v>65</v>
      </c>
      <c r="B4735" s="7" t="s">
        <v>9</v>
      </c>
      <c r="C4735" s="8">
        <v>124.09513960703205</v>
      </c>
    </row>
    <row r="4736" spans="1:3" x14ac:dyDescent="0.25">
      <c r="A4736" s="6" t="s">
        <v>65</v>
      </c>
      <c r="B4736" s="7" t="s">
        <v>7</v>
      </c>
      <c r="C4736" s="8">
        <v>46.210720887245841</v>
      </c>
    </row>
    <row r="4737" spans="1:3" x14ac:dyDescent="0.25">
      <c r="A4737" s="6" t="s">
        <v>65</v>
      </c>
      <c r="B4737" s="7" t="s">
        <v>7</v>
      </c>
      <c r="C4737" s="8">
        <v>46.210720887245841</v>
      </c>
    </row>
    <row r="4738" spans="1:3" x14ac:dyDescent="0.25">
      <c r="A4738" s="6" t="s">
        <v>67</v>
      </c>
      <c r="B4738" s="7" t="s">
        <v>8</v>
      </c>
      <c r="C4738" s="8">
        <v>81.030710639332298</v>
      </c>
    </row>
    <row r="4739" spans="1:3" x14ac:dyDescent="0.25">
      <c r="A4739" s="6" t="s">
        <v>65</v>
      </c>
      <c r="B4739" s="7" t="s">
        <v>7</v>
      </c>
      <c r="C4739" s="8">
        <v>12.581868321268528</v>
      </c>
    </row>
    <row r="4740" spans="1:3" x14ac:dyDescent="0.25">
      <c r="A4740" s="6" t="s">
        <v>65</v>
      </c>
      <c r="B4740" s="7" t="s">
        <v>7</v>
      </c>
      <c r="C4740" s="8">
        <v>64.460530851430534</v>
      </c>
    </row>
    <row r="4741" spans="1:3" x14ac:dyDescent="0.25">
      <c r="A4741" s="6" t="s">
        <v>65</v>
      </c>
      <c r="B4741" s="7" t="s">
        <v>11</v>
      </c>
      <c r="C4741" s="8">
        <v>68.941744226128904</v>
      </c>
    </row>
    <row r="4742" spans="1:3" x14ac:dyDescent="0.25">
      <c r="A4742" s="6" t="s">
        <v>65</v>
      </c>
      <c r="B4742" s="7" t="s">
        <v>11</v>
      </c>
      <c r="C4742" s="8">
        <v>34.470872113064452</v>
      </c>
    </row>
    <row r="4743" spans="1:3" x14ac:dyDescent="0.25">
      <c r="A4743" s="6" t="s">
        <v>65</v>
      </c>
      <c r="B4743" s="7" t="s">
        <v>7</v>
      </c>
      <c r="C4743" s="8">
        <v>107.82501540357363</v>
      </c>
    </row>
    <row r="4744" spans="1:3" x14ac:dyDescent="0.25">
      <c r="A4744" s="6" t="s">
        <v>67</v>
      </c>
      <c r="B4744" s="7" t="s">
        <v>9</v>
      </c>
      <c r="C4744" s="8">
        <v>0</v>
      </c>
    </row>
    <row r="4745" spans="1:3" x14ac:dyDescent="0.25">
      <c r="A4745" s="6" t="s">
        <v>65</v>
      </c>
      <c r="B4745" s="7" t="s">
        <v>7</v>
      </c>
      <c r="C4745" s="8">
        <v>134.43640124095137</v>
      </c>
    </row>
    <row r="4746" spans="1:3" x14ac:dyDescent="0.25">
      <c r="A4746" s="6" t="s">
        <v>10</v>
      </c>
      <c r="B4746" s="7" t="s">
        <v>7</v>
      </c>
      <c r="C4746" s="8">
        <v>654.89066319048402</v>
      </c>
    </row>
    <row r="4747" spans="1:3" x14ac:dyDescent="0.25">
      <c r="A4747" s="6" t="s">
        <v>65</v>
      </c>
      <c r="B4747" s="7" t="s">
        <v>11</v>
      </c>
      <c r="C4747" s="8">
        <v>17.235436056532226</v>
      </c>
    </row>
    <row r="4748" spans="1:3" x14ac:dyDescent="0.25">
      <c r="A4748" s="6" t="s">
        <v>65</v>
      </c>
      <c r="B4748" s="7" t="s">
        <v>7</v>
      </c>
      <c r="C4748" s="8">
        <v>55.153395380903135</v>
      </c>
    </row>
    <row r="4749" spans="1:3" x14ac:dyDescent="0.25">
      <c r="A4749" s="6" t="s">
        <v>65</v>
      </c>
      <c r="B4749" s="7" t="s">
        <v>11</v>
      </c>
      <c r="C4749" s="8">
        <v>20.682523267838675</v>
      </c>
    </row>
    <row r="4750" spans="1:3" x14ac:dyDescent="0.25">
      <c r="A4750" s="6" t="s">
        <v>65</v>
      </c>
      <c r="B4750" s="7" t="s">
        <v>11</v>
      </c>
      <c r="C4750" s="8">
        <v>24.129610479145121</v>
      </c>
    </row>
    <row r="4751" spans="1:3" x14ac:dyDescent="0.25">
      <c r="A4751" s="6" t="s">
        <v>65</v>
      </c>
      <c r="B4751" s="7" t="s">
        <v>11</v>
      </c>
      <c r="C4751" s="8">
        <v>1.723543605653223</v>
      </c>
    </row>
    <row r="4752" spans="1:3" x14ac:dyDescent="0.25">
      <c r="A4752" s="6" t="s">
        <v>65</v>
      </c>
      <c r="B4752" s="7" t="s">
        <v>7</v>
      </c>
      <c r="C4752" s="8">
        <v>32.747328507411233</v>
      </c>
    </row>
    <row r="4753" spans="1:3" x14ac:dyDescent="0.25">
      <c r="A4753" s="6" t="s">
        <v>65</v>
      </c>
      <c r="B4753" s="7" t="s">
        <v>8</v>
      </c>
      <c r="C4753" s="8">
        <v>123.22858903265558</v>
      </c>
    </row>
    <row r="4754" spans="1:3" x14ac:dyDescent="0.25">
      <c r="A4754" s="6" t="s">
        <v>65</v>
      </c>
      <c r="B4754" s="7" t="s">
        <v>9</v>
      </c>
      <c r="C4754" s="8">
        <v>15.403573629081947</v>
      </c>
    </row>
    <row r="4755" spans="1:3" x14ac:dyDescent="0.25">
      <c r="A4755" s="6" t="s">
        <v>65</v>
      </c>
      <c r="B4755" s="7" t="s">
        <v>8</v>
      </c>
      <c r="C4755" s="8">
        <v>7701.7868145409739</v>
      </c>
    </row>
    <row r="4756" spans="1:3" x14ac:dyDescent="0.25">
      <c r="A4756" s="6" t="s">
        <v>65</v>
      </c>
      <c r="B4756" s="7" t="s">
        <v>7</v>
      </c>
      <c r="C4756" s="8">
        <v>7.7017868145409736</v>
      </c>
    </row>
    <row r="4757" spans="1:3" x14ac:dyDescent="0.25">
      <c r="A4757" s="6" t="s">
        <v>65</v>
      </c>
      <c r="B4757" s="7" t="s">
        <v>8</v>
      </c>
      <c r="C4757" s="8">
        <v>92.421441774491683</v>
      </c>
    </row>
    <row r="4758" spans="1:3" x14ac:dyDescent="0.25">
      <c r="A4758" s="6" t="s">
        <v>65</v>
      </c>
      <c r="B4758" s="7" t="s">
        <v>8</v>
      </c>
      <c r="C4758" s="8">
        <v>61.614294516327789</v>
      </c>
    </row>
    <row r="4759" spans="1:3" x14ac:dyDescent="0.25">
      <c r="A4759" s="6" t="s">
        <v>65</v>
      </c>
      <c r="B4759" s="7" t="s">
        <v>8</v>
      </c>
      <c r="C4759" s="8">
        <v>123.22858903265558</v>
      </c>
    </row>
    <row r="4760" spans="1:3" x14ac:dyDescent="0.25">
      <c r="A4760" s="6" t="s">
        <v>65</v>
      </c>
      <c r="B4760" s="7" t="s">
        <v>9</v>
      </c>
      <c r="C4760" s="8">
        <v>7.7017868145409736</v>
      </c>
    </row>
    <row r="4761" spans="1:3" x14ac:dyDescent="0.25">
      <c r="A4761" s="6" t="s">
        <v>65</v>
      </c>
      <c r="B4761" s="7" t="s">
        <v>7</v>
      </c>
      <c r="C4761" s="8">
        <v>32.34750462107209</v>
      </c>
    </row>
    <row r="4762" spans="1:3" x14ac:dyDescent="0.25">
      <c r="A4762" s="6" t="s">
        <v>65</v>
      </c>
      <c r="B4762" s="7" t="s">
        <v>9</v>
      </c>
      <c r="C4762" s="8">
        <v>77.017868145409736</v>
      </c>
    </row>
    <row r="4763" spans="1:3" x14ac:dyDescent="0.25">
      <c r="A4763" s="6" t="s">
        <v>65</v>
      </c>
      <c r="B4763" s="7" t="s">
        <v>8</v>
      </c>
      <c r="C4763" s="8">
        <v>123.22858903265558</v>
      </c>
    </row>
    <row r="4764" spans="1:3" x14ac:dyDescent="0.25">
      <c r="A4764" s="6" t="s">
        <v>10</v>
      </c>
      <c r="B4764" s="7" t="s">
        <v>7</v>
      </c>
      <c r="C4764" s="8">
        <v>100</v>
      </c>
    </row>
    <row r="4765" spans="1:3" x14ac:dyDescent="0.25">
      <c r="A4765" s="6" t="s">
        <v>67</v>
      </c>
      <c r="B4765" s="7" t="s">
        <v>7</v>
      </c>
      <c r="C4765" s="8">
        <v>17.802605104310071</v>
      </c>
    </row>
    <row r="4766" spans="1:3" x14ac:dyDescent="0.25">
      <c r="A4766" s="6" t="s">
        <v>68</v>
      </c>
      <c r="B4766" s="7" t="s">
        <v>7</v>
      </c>
      <c r="C4766" s="8">
        <v>73.2687957357561</v>
      </c>
    </row>
    <row r="4767" spans="1:3" x14ac:dyDescent="0.25">
      <c r="A4767" s="6" t="s">
        <v>65</v>
      </c>
      <c r="B4767" s="7" t="s">
        <v>8</v>
      </c>
      <c r="C4767" s="8">
        <v>924.21441774491689</v>
      </c>
    </row>
    <row r="4768" spans="1:3" x14ac:dyDescent="0.25">
      <c r="A4768" s="6" t="s">
        <v>65</v>
      </c>
      <c r="B4768" s="7" t="s">
        <v>9</v>
      </c>
      <c r="C4768" s="8">
        <v>123.22858903265558</v>
      </c>
    </row>
    <row r="4769" spans="1:3" x14ac:dyDescent="0.25">
      <c r="A4769" s="6" t="s">
        <v>65</v>
      </c>
      <c r="B4769" s="7" t="s">
        <v>9</v>
      </c>
      <c r="C4769" s="8">
        <v>154.03573629081947</v>
      </c>
    </row>
    <row r="4770" spans="1:3" x14ac:dyDescent="0.25">
      <c r="A4770" s="6" t="s">
        <v>65</v>
      </c>
      <c r="B4770" s="7" t="s">
        <v>9</v>
      </c>
      <c r="C4770" s="8">
        <v>154.03573629081947</v>
      </c>
    </row>
    <row r="4771" spans="1:3" x14ac:dyDescent="0.25">
      <c r="A4771" s="6" t="s">
        <v>67</v>
      </c>
      <c r="B4771" s="7" t="s">
        <v>8</v>
      </c>
      <c r="C4771" s="8">
        <v>264.74637297469025</v>
      </c>
    </row>
    <row r="4772" spans="1:3" x14ac:dyDescent="0.25">
      <c r="A4772" s="6" t="s">
        <v>65</v>
      </c>
      <c r="B4772" s="7" t="s">
        <v>7</v>
      </c>
      <c r="C4772" s="8">
        <v>23.105360443622921</v>
      </c>
    </row>
    <row r="4773" spans="1:3" x14ac:dyDescent="0.25">
      <c r="A4773" s="6" t="s">
        <v>65</v>
      </c>
      <c r="B4773" s="7" t="s">
        <v>7</v>
      </c>
      <c r="C4773" s="8">
        <v>38.508934072704868</v>
      </c>
    </row>
    <row r="4774" spans="1:3" x14ac:dyDescent="0.25">
      <c r="A4774" s="6" t="s">
        <v>65</v>
      </c>
      <c r="B4774" s="7" t="s">
        <v>9</v>
      </c>
      <c r="C4774" s="8">
        <v>38.54406228720466</v>
      </c>
    </row>
    <row r="4775" spans="1:3" x14ac:dyDescent="0.25">
      <c r="A4775" s="6" t="s">
        <v>66</v>
      </c>
      <c r="B4775" s="7" t="s">
        <v>7</v>
      </c>
      <c r="C4775" s="8">
        <v>5.511463844797178</v>
      </c>
    </row>
    <row r="4776" spans="1:3" x14ac:dyDescent="0.25">
      <c r="A4776" s="6" t="s">
        <v>65</v>
      </c>
      <c r="B4776" s="7" t="s">
        <v>9</v>
      </c>
      <c r="C4776" s="8">
        <v>25.696041524803107</v>
      </c>
    </row>
    <row r="4777" spans="1:3" x14ac:dyDescent="0.25">
      <c r="A4777" s="6" t="s">
        <v>66</v>
      </c>
      <c r="B4777" s="7" t="s">
        <v>8</v>
      </c>
      <c r="C4777" s="8">
        <v>33.06878306878307</v>
      </c>
    </row>
    <row r="4778" spans="1:3" x14ac:dyDescent="0.25">
      <c r="A4778" s="6" t="s">
        <v>10</v>
      </c>
      <c r="B4778" s="7" t="s">
        <v>7</v>
      </c>
      <c r="C4778" s="8">
        <v>94.62718794505443</v>
      </c>
    </row>
    <row r="4779" spans="1:3" x14ac:dyDescent="0.25">
      <c r="A4779" s="6" t="s">
        <v>66</v>
      </c>
      <c r="B4779" s="7" t="s">
        <v>7</v>
      </c>
      <c r="C4779" s="8">
        <v>661.37566137566137</v>
      </c>
    </row>
    <row r="4780" spans="1:3" x14ac:dyDescent="0.25">
      <c r="A4780" s="6" t="s">
        <v>65</v>
      </c>
      <c r="B4780" s="7" t="s">
        <v>7</v>
      </c>
      <c r="C4780" s="8">
        <v>770.17868145409739</v>
      </c>
    </row>
    <row r="4781" spans="1:3" x14ac:dyDescent="0.25">
      <c r="A4781" s="6" t="s">
        <v>65</v>
      </c>
      <c r="B4781" s="7" t="s">
        <v>7</v>
      </c>
      <c r="C4781" s="8">
        <v>62.047569803516026</v>
      </c>
    </row>
    <row r="4782" spans="1:3" x14ac:dyDescent="0.25">
      <c r="A4782" s="6" t="s">
        <v>65</v>
      </c>
      <c r="B4782" s="7" t="s">
        <v>7</v>
      </c>
      <c r="C4782" s="8">
        <v>103.41261633919338</v>
      </c>
    </row>
    <row r="4783" spans="1:3" x14ac:dyDescent="0.25">
      <c r="A4783" s="6" t="s">
        <v>10</v>
      </c>
      <c r="B4783" s="7" t="s">
        <v>9</v>
      </c>
      <c r="C4783" s="8">
        <v>65.178425941013529</v>
      </c>
    </row>
    <row r="4784" spans="1:3" x14ac:dyDescent="0.25">
      <c r="A4784" s="6" t="s">
        <v>66</v>
      </c>
      <c r="B4784" s="7" t="s">
        <v>8</v>
      </c>
      <c r="C4784" s="8">
        <v>19.841269841269842</v>
      </c>
    </row>
    <row r="4785" spans="1:3" x14ac:dyDescent="0.25">
      <c r="A4785" s="6" t="s">
        <v>67</v>
      </c>
      <c r="B4785" s="7" t="s">
        <v>7</v>
      </c>
      <c r="C4785" s="8">
        <v>211.79709837975219</v>
      </c>
    </row>
    <row r="4786" spans="1:3" x14ac:dyDescent="0.25">
      <c r="A4786" s="6" t="s">
        <v>67</v>
      </c>
      <c r="B4786" s="7" t="s">
        <v>9</v>
      </c>
      <c r="C4786" s="8">
        <v>105.89854918987609</v>
      </c>
    </row>
    <row r="4787" spans="1:3" x14ac:dyDescent="0.25">
      <c r="A4787" s="6" t="s">
        <v>67</v>
      </c>
      <c r="B4787" s="7" t="s">
        <v>8</v>
      </c>
      <c r="C4787" s="8">
        <v>105.89854918987609</v>
      </c>
    </row>
    <row r="4788" spans="1:3" x14ac:dyDescent="0.25">
      <c r="A4788" s="6" t="s">
        <v>67</v>
      </c>
      <c r="B4788" s="7" t="s">
        <v>8</v>
      </c>
      <c r="C4788" s="8">
        <v>20.257677659833075</v>
      </c>
    </row>
    <row r="4789" spans="1:3" x14ac:dyDescent="0.25">
      <c r="A4789" s="6" t="s">
        <v>67</v>
      </c>
      <c r="B4789" s="7" t="s">
        <v>8</v>
      </c>
      <c r="C4789" s="8">
        <v>12.707825902785132</v>
      </c>
    </row>
    <row r="4790" spans="1:3" x14ac:dyDescent="0.25">
      <c r="A4790" s="6" t="s">
        <v>65</v>
      </c>
      <c r="B4790" s="7" t="s">
        <v>9</v>
      </c>
      <c r="C4790" s="8">
        <v>86.177180282661155</v>
      </c>
    </row>
    <row r="4791" spans="1:3" x14ac:dyDescent="0.25">
      <c r="A4791" s="6" t="s">
        <v>66</v>
      </c>
      <c r="B4791" s="7" t="s">
        <v>7</v>
      </c>
      <c r="C4791" s="8">
        <v>17.636684303350968</v>
      </c>
    </row>
    <row r="4792" spans="1:3" x14ac:dyDescent="0.25">
      <c r="A4792" s="6" t="s">
        <v>65</v>
      </c>
      <c r="B4792" s="7" t="s">
        <v>7</v>
      </c>
      <c r="C4792" s="8">
        <v>61.484974239718376</v>
      </c>
    </row>
    <row r="4793" spans="1:3" x14ac:dyDescent="0.25">
      <c r="A4793" s="6" t="s">
        <v>65</v>
      </c>
      <c r="B4793" s="7" t="s">
        <v>9</v>
      </c>
      <c r="C4793" s="8">
        <v>123.22858903265558</v>
      </c>
    </row>
    <row r="4794" spans="1:3" x14ac:dyDescent="0.25">
      <c r="A4794" s="6" t="s">
        <v>65</v>
      </c>
      <c r="B4794" s="7" t="s">
        <v>9</v>
      </c>
      <c r="C4794" s="8">
        <v>77.017868145409736</v>
      </c>
    </row>
    <row r="4795" spans="1:3" x14ac:dyDescent="0.25">
      <c r="A4795" s="6" t="s">
        <v>65</v>
      </c>
      <c r="B4795" s="7" t="s">
        <v>9</v>
      </c>
      <c r="C4795" s="8">
        <v>46.210720887245841</v>
      </c>
    </row>
    <row r="4796" spans="1:3" x14ac:dyDescent="0.25">
      <c r="A4796" s="6" t="s">
        <v>65</v>
      </c>
      <c r="B4796" s="7" t="s">
        <v>9</v>
      </c>
      <c r="C4796" s="8">
        <v>123.22858903265558</v>
      </c>
    </row>
    <row r="4797" spans="1:3" x14ac:dyDescent="0.25">
      <c r="A4797" s="6" t="s">
        <v>65</v>
      </c>
      <c r="B4797" s="7" t="s">
        <v>9</v>
      </c>
      <c r="C4797" s="8">
        <v>77.017868145409736</v>
      </c>
    </row>
    <row r="4798" spans="1:3" x14ac:dyDescent="0.25">
      <c r="A4798" s="6" t="s">
        <v>65</v>
      </c>
      <c r="B4798" s="7" t="s">
        <v>9</v>
      </c>
      <c r="C4798" s="8">
        <v>23.105360443622921</v>
      </c>
    </row>
    <row r="4799" spans="1:3" x14ac:dyDescent="0.25">
      <c r="A4799" s="6" t="s">
        <v>10</v>
      </c>
      <c r="B4799" s="7" t="s">
        <v>9</v>
      </c>
      <c r="C4799" s="8">
        <v>1695.3527130519799</v>
      </c>
    </row>
    <row r="4800" spans="1:3" x14ac:dyDescent="0.25">
      <c r="A4800" s="6" t="s">
        <v>66</v>
      </c>
      <c r="B4800" s="7" t="s">
        <v>7</v>
      </c>
      <c r="C4800" s="8">
        <v>1.7636684303350971</v>
      </c>
    </row>
    <row r="4801" spans="1:3" x14ac:dyDescent="0.25">
      <c r="A4801" s="6" t="s">
        <v>66</v>
      </c>
      <c r="B4801" s="7" t="s">
        <v>7</v>
      </c>
      <c r="C4801" s="8">
        <v>44.091710758377424</v>
      </c>
    </row>
    <row r="4802" spans="1:3" x14ac:dyDescent="0.25">
      <c r="A4802" s="6" t="s">
        <v>67</v>
      </c>
      <c r="B4802" s="7" t="s">
        <v>7</v>
      </c>
      <c r="C4802" s="8">
        <v>158.84782378481412</v>
      </c>
    </row>
    <row r="4803" spans="1:3" x14ac:dyDescent="0.25">
      <c r="A4803" s="6" t="s">
        <v>67</v>
      </c>
      <c r="B4803" s="7" t="s">
        <v>7</v>
      </c>
      <c r="C4803" s="8">
        <v>52.949274594938046</v>
      </c>
    </row>
    <row r="4804" spans="1:3" x14ac:dyDescent="0.25">
      <c r="A4804" s="6" t="s">
        <v>67</v>
      </c>
      <c r="B4804" s="7" t="s">
        <v>9</v>
      </c>
      <c r="C4804" s="8">
        <v>21.179709837975221</v>
      </c>
    </row>
    <row r="4805" spans="1:3" x14ac:dyDescent="0.25">
      <c r="A4805" s="6" t="s">
        <v>67</v>
      </c>
      <c r="B4805" s="7" t="s">
        <v>8</v>
      </c>
      <c r="C4805" s="8">
        <v>52.949274594938046</v>
      </c>
    </row>
    <row r="4806" spans="1:3" x14ac:dyDescent="0.25">
      <c r="A4806" s="6" t="s">
        <v>67</v>
      </c>
      <c r="B4806" s="7" t="s">
        <v>8</v>
      </c>
      <c r="C4806" s="8">
        <v>105.89854918987609</v>
      </c>
    </row>
    <row r="4807" spans="1:3" x14ac:dyDescent="0.25">
      <c r="A4807" s="6" t="s">
        <v>67</v>
      </c>
      <c r="B4807" s="7" t="s">
        <v>8</v>
      </c>
      <c r="C4807" s="8">
        <v>8.4718839351900872</v>
      </c>
    </row>
    <row r="4808" spans="1:3" x14ac:dyDescent="0.25">
      <c r="A4808" s="6" t="s">
        <v>67</v>
      </c>
      <c r="B4808" s="7" t="s">
        <v>8</v>
      </c>
      <c r="C4808" s="8">
        <v>254.15651805570261</v>
      </c>
    </row>
    <row r="4809" spans="1:3" x14ac:dyDescent="0.25">
      <c r="A4809" s="6" t="s">
        <v>66</v>
      </c>
      <c r="B4809" s="7" t="s">
        <v>7</v>
      </c>
      <c r="C4809" s="8">
        <v>1763.6684303350971</v>
      </c>
    </row>
    <row r="4810" spans="1:3" x14ac:dyDescent="0.25">
      <c r="A4810" s="6" t="s">
        <v>66</v>
      </c>
      <c r="B4810" s="7" t="s">
        <v>7</v>
      </c>
      <c r="C4810" s="8">
        <v>881.83421516754856</v>
      </c>
    </row>
    <row r="4811" spans="1:3" x14ac:dyDescent="0.25">
      <c r="A4811" s="6" t="s">
        <v>67</v>
      </c>
      <c r="B4811" s="7" t="s">
        <v>12</v>
      </c>
      <c r="C4811" s="8">
        <v>211.79709837975219</v>
      </c>
    </row>
    <row r="4812" spans="1:3" x14ac:dyDescent="0.25">
      <c r="A4812" s="6" t="s">
        <v>66</v>
      </c>
      <c r="B4812" s="7" t="s">
        <v>8</v>
      </c>
      <c r="C4812" s="8">
        <v>55.114638447971785</v>
      </c>
    </row>
    <row r="4813" spans="1:3" x14ac:dyDescent="0.25">
      <c r="A4813" s="6" t="s">
        <v>66</v>
      </c>
      <c r="B4813" s="7" t="s">
        <v>8</v>
      </c>
      <c r="C4813" s="8">
        <v>33.06878306878307</v>
      </c>
    </row>
    <row r="4814" spans="1:3" x14ac:dyDescent="0.25">
      <c r="A4814" s="6" t="s">
        <v>66</v>
      </c>
      <c r="B4814" s="7" t="s">
        <v>8</v>
      </c>
      <c r="C4814" s="8">
        <v>44.091710758377424</v>
      </c>
    </row>
    <row r="4815" spans="1:3" x14ac:dyDescent="0.25">
      <c r="A4815" s="6" t="s">
        <v>10</v>
      </c>
      <c r="B4815" s="7" t="s">
        <v>11</v>
      </c>
      <c r="C4815" s="8">
        <v>400</v>
      </c>
    </row>
    <row r="4816" spans="1:3" x14ac:dyDescent="0.25">
      <c r="A4816" s="6" t="s">
        <v>65</v>
      </c>
      <c r="B4816" s="7" t="s">
        <v>7</v>
      </c>
      <c r="C4816" s="8">
        <v>46.210720887245841</v>
      </c>
    </row>
    <row r="4817" spans="1:3" x14ac:dyDescent="0.25">
      <c r="A4817" s="6" t="s">
        <v>68</v>
      </c>
      <c r="B4817" s="7" t="s">
        <v>7</v>
      </c>
      <c r="C4817" s="8">
        <v>13.737899200454269</v>
      </c>
    </row>
    <row r="4818" spans="1:3" x14ac:dyDescent="0.25">
      <c r="A4818" s="6" t="s">
        <v>68</v>
      </c>
      <c r="B4818" s="7" t="s">
        <v>9</v>
      </c>
      <c r="C4818" s="8">
        <v>54.951596801817075</v>
      </c>
    </row>
    <row r="4819" spans="1:3" x14ac:dyDescent="0.25">
      <c r="A4819" s="6" t="s">
        <v>66</v>
      </c>
      <c r="B4819" s="7" t="s">
        <v>7</v>
      </c>
      <c r="C4819" s="8">
        <v>295.30423280423281</v>
      </c>
    </row>
    <row r="4820" spans="1:3" x14ac:dyDescent="0.25">
      <c r="A4820" s="6" t="s">
        <v>10</v>
      </c>
      <c r="B4820" s="7" t="s">
        <v>8</v>
      </c>
      <c r="C4820" s="8">
        <v>26.071370376405412</v>
      </c>
    </row>
    <row r="4821" spans="1:3" x14ac:dyDescent="0.25">
      <c r="A4821" s="6" t="s">
        <v>10</v>
      </c>
      <c r="B4821" s="7" t="s">
        <v>8</v>
      </c>
      <c r="C4821" s="8">
        <v>918.82207010612387</v>
      </c>
    </row>
    <row r="4822" spans="1:3" x14ac:dyDescent="0.25">
      <c r="A4822" s="6" t="s">
        <v>65</v>
      </c>
      <c r="B4822" s="7" t="s">
        <v>7</v>
      </c>
      <c r="C4822" s="8">
        <v>122.96994847943675</v>
      </c>
    </row>
    <row r="4823" spans="1:3" x14ac:dyDescent="0.25">
      <c r="A4823" s="6" t="s">
        <v>65</v>
      </c>
      <c r="B4823" s="7" t="s">
        <v>7</v>
      </c>
      <c r="C4823" s="8">
        <v>154.03573629081947</v>
      </c>
    </row>
    <row r="4824" spans="1:3" x14ac:dyDescent="0.25">
      <c r="A4824" s="6" t="s">
        <v>65</v>
      </c>
      <c r="B4824" s="7" t="s">
        <v>9</v>
      </c>
      <c r="C4824" s="8">
        <v>89.340727048675291</v>
      </c>
    </row>
    <row r="4825" spans="1:3" x14ac:dyDescent="0.25">
      <c r="A4825" s="6" t="s">
        <v>65</v>
      </c>
      <c r="B4825" s="7" t="s">
        <v>7</v>
      </c>
      <c r="C4825" s="8">
        <v>27.576697690451567</v>
      </c>
    </row>
    <row r="4826" spans="1:3" x14ac:dyDescent="0.25">
      <c r="A4826" s="6" t="s">
        <v>65</v>
      </c>
      <c r="B4826" s="7" t="s">
        <v>7</v>
      </c>
      <c r="C4826" s="8">
        <v>34.470872113064452</v>
      </c>
    </row>
    <row r="4827" spans="1:3" x14ac:dyDescent="0.25">
      <c r="A4827" s="6" t="s">
        <v>65</v>
      </c>
      <c r="B4827" s="7" t="s">
        <v>11</v>
      </c>
      <c r="C4827" s="8">
        <v>27.576697690451567</v>
      </c>
    </row>
    <row r="4828" spans="1:3" x14ac:dyDescent="0.25">
      <c r="A4828" s="6" t="s">
        <v>65</v>
      </c>
      <c r="B4828" s="7" t="s">
        <v>7</v>
      </c>
      <c r="C4828" s="8">
        <v>8.617718028266113</v>
      </c>
    </row>
    <row r="4829" spans="1:3" x14ac:dyDescent="0.25">
      <c r="A4829" s="6" t="s">
        <v>66</v>
      </c>
      <c r="B4829" s="7" t="s">
        <v>7</v>
      </c>
      <c r="C4829" s="8">
        <v>55.114638447971785</v>
      </c>
    </row>
    <row r="4830" spans="1:3" x14ac:dyDescent="0.25">
      <c r="A4830" s="6" t="s">
        <v>67</v>
      </c>
      <c r="B4830" s="7" t="s">
        <v>8</v>
      </c>
      <c r="C4830" s="8">
        <v>105.89854918987609</v>
      </c>
    </row>
    <row r="4831" spans="1:3" x14ac:dyDescent="0.25">
      <c r="A4831" s="6" t="s">
        <v>67</v>
      </c>
      <c r="B4831" s="7" t="s">
        <v>11</v>
      </c>
      <c r="C4831" s="8">
        <v>741.28984432913273</v>
      </c>
    </row>
    <row r="4832" spans="1:3" x14ac:dyDescent="0.25">
      <c r="A4832" s="6" t="s">
        <v>67</v>
      </c>
      <c r="B4832" s="7" t="s">
        <v>9</v>
      </c>
      <c r="C4832" s="8">
        <v>211.79709837975219</v>
      </c>
    </row>
    <row r="4833" spans="1:3" x14ac:dyDescent="0.25">
      <c r="A4833" s="6" t="s">
        <v>65</v>
      </c>
      <c r="B4833" s="7" t="s">
        <v>7</v>
      </c>
      <c r="C4833" s="8">
        <v>30.807147258163894</v>
      </c>
    </row>
    <row r="4834" spans="1:3" x14ac:dyDescent="0.25">
      <c r="A4834" s="6" t="s">
        <v>65</v>
      </c>
      <c r="B4834" s="7" t="s">
        <v>9</v>
      </c>
      <c r="C4834" s="8">
        <v>123.22858903265558</v>
      </c>
    </row>
    <row r="4835" spans="1:3" x14ac:dyDescent="0.25">
      <c r="A4835" s="6" t="s">
        <v>65</v>
      </c>
      <c r="B4835" s="7" t="s">
        <v>8</v>
      </c>
      <c r="C4835" s="8">
        <v>308.07147258163894</v>
      </c>
    </row>
    <row r="4836" spans="1:3" x14ac:dyDescent="0.25">
      <c r="A4836" s="6" t="s">
        <v>65</v>
      </c>
      <c r="B4836" s="7" t="s">
        <v>8</v>
      </c>
      <c r="C4836" s="8">
        <v>15.403573629081947</v>
      </c>
    </row>
    <row r="4837" spans="1:3" x14ac:dyDescent="0.25">
      <c r="A4837" s="6" t="s">
        <v>65</v>
      </c>
      <c r="B4837" s="7" t="s">
        <v>8</v>
      </c>
      <c r="C4837" s="8">
        <v>924.21441774491689</v>
      </c>
    </row>
    <row r="4838" spans="1:3" x14ac:dyDescent="0.25">
      <c r="A4838" s="6" t="s">
        <v>65</v>
      </c>
      <c r="B4838" s="7" t="s">
        <v>8</v>
      </c>
      <c r="C4838" s="8">
        <v>308.07147258163894</v>
      </c>
    </row>
    <row r="4839" spans="1:3" x14ac:dyDescent="0.25">
      <c r="A4839" s="6" t="s">
        <v>65</v>
      </c>
      <c r="B4839" s="7" t="s">
        <v>8</v>
      </c>
      <c r="C4839" s="8">
        <v>924.21441774491689</v>
      </c>
    </row>
    <row r="4840" spans="1:3" x14ac:dyDescent="0.25">
      <c r="A4840" s="6" t="s">
        <v>65</v>
      </c>
      <c r="B4840" s="7" t="s">
        <v>8</v>
      </c>
      <c r="C4840" s="8">
        <v>462.10720887245844</v>
      </c>
    </row>
    <row r="4841" spans="1:3" x14ac:dyDescent="0.25">
      <c r="A4841" s="6" t="s">
        <v>65</v>
      </c>
      <c r="B4841" s="7" t="s">
        <v>9</v>
      </c>
      <c r="C4841" s="8">
        <v>30.807147258163894</v>
      </c>
    </row>
    <row r="4842" spans="1:3" x14ac:dyDescent="0.25">
      <c r="A4842" s="6" t="s">
        <v>65</v>
      </c>
      <c r="B4842" s="7" t="s">
        <v>8</v>
      </c>
      <c r="C4842" s="8">
        <v>462.10720887245844</v>
      </c>
    </row>
    <row r="4843" spans="1:3" x14ac:dyDescent="0.25">
      <c r="A4843" s="6" t="s">
        <v>65</v>
      </c>
      <c r="B4843" s="7" t="s">
        <v>7</v>
      </c>
      <c r="C4843" s="8">
        <v>46.210720887245841</v>
      </c>
    </row>
    <row r="4844" spans="1:3" x14ac:dyDescent="0.25">
      <c r="A4844" s="6" t="s">
        <v>65</v>
      </c>
      <c r="B4844" s="7" t="s">
        <v>7</v>
      </c>
      <c r="C4844" s="8">
        <v>77.017868145409736</v>
      </c>
    </row>
    <row r="4845" spans="1:3" x14ac:dyDescent="0.25">
      <c r="A4845" s="6" t="s">
        <v>65</v>
      </c>
      <c r="B4845" s="7" t="s">
        <v>8</v>
      </c>
      <c r="C4845" s="8">
        <v>462.10720887245844</v>
      </c>
    </row>
    <row r="4846" spans="1:3" x14ac:dyDescent="0.25">
      <c r="A4846" s="6" t="s">
        <v>65</v>
      </c>
      <c r="B4846" s="7" t="s">
        <v>8</v>
      </c>
      <c r="C4846" s="8">
        <v>1.5403573629081945E-4</v>
      </c>
    </row>
    <row r="4847" spans="1:3" x14ac:dyDescent="0.25">
      <c r="A4847" s="6" t="s">
        <v>65</v>
      </c>
      <c r="B4847" s="7" t="s">
        <v>7</v>
      </c>
      <c r="C4847" s="8">
        <v>46.210720887245841</v>
      </c>
    </row>
    <row r="4848" spans="1:3" x14ac:dyDescent="0.25">
      <c r="A4848" s="6" t="s">
        <v>65</v>
      </c>
      <c r="B4848" s="7" t="s">
        <v>7</v>
      </c>
      <c r="C4848" s="8">
        <v>61.614294516327789</v>
      </c>
    </row>
    <row r="4849" spans="1:3" x14ac:dyDescent="0.25">
      <c r="A4849" s="6" t="s">
        <v>65</v>
      </c>
      <c r="B4849" s="7" t="s">
        <v>7</v>
      </c>
      <c r="C4849" s="8">
        <v>61.614294516327789</v>
      </c>
    </row>
    <row r="4850" spans="1:3" x14ac:dyDescent="0.25">
      <c r="A4850" s="6" t="s">
        <v>65</v>
      </c>
      <c r="B4850" s="7" t="s">
        <v>9</v>
      </c>
      <c r="C4850" s="8">
        <v>61.614294516327789</v>
      </c>
    </row>
    <row r="4851" spans="1:3" x14ac:dyDescent="0.25">
      <c r="A4851" s="6" t="s">
        <v>65</v>
      </c>
      <c r="B4851" s="7" t="s">
        <v>9</v>
      </c>
      <c r="C4851" s="8">
        <v>61.614294516327789</v>
      </c>
    </row>
    <row r="4852" spans="1:3" x14ac:dyDescent="0.25">
      <c r="A4852" s="6" t="s">
        <v>65</v>
      </c>
      <c r="B4852" s="7" t="s">
        <v>7</v>
      </c>
      <c r="C4852" s="8">
        <v>61.614294516327789</v>
      </c>
    </row>
    <row r="4853" spans="1:3" x14ac:dyDescent="0.25">
      <c r="A4853" s="6" t="s">
        <v>65</v>
      </c>
      <c r="B4853" s="7" t="s">
        <v>7</v>
      </c>
      <c r="C4853" s="8">
        <v>61.614294516327789</v>
      </c>
    </row>
    <row r="4854" spans="1:3" x14ac:dyDescent="0.25">
      <c r="A4854" s="6" t="s">
        <v>65</v>
      </c>
      <c r="B4854" s="7" t="s">
        <v>7</v>
      </c>
      <c r="C4854" s="8">
        <v>61.614294516327789</v>
      </c>
    </row>
    <row r="4855" spans="1:3" x14ac:dyDescent="0.25">
      <c r="A4855" s="6" t="s">
        <v>65</v>
      </c>
      <c r="B4855" s="7" t="s">
        <v>7</v>
      </c>
      <c r="C4855" s="8">
        <v>46.210720887245841</v>
      </c>
    </row>
    <row r="4856" spans="1:3" x14ac:dyDescent="0.25">
      <c r="A4856" s="6" t="s">
        <v>65</v>
      </c>
      <c r="B4856" s="7" t="s">
        <v>7</v>
      </c>
      <c r="C4856" s="8">
        <v>61.614294516327789</v>
      </c>
    </row>
    <row r="4857" spans="1:3" x14ac:dyDescent="0.25">
      <c r="A4857" s="6" t="s">
        <v>65</v>
      </c>
      <c r="B4857" s="7" t="s">
        <v>7</v>
      </c>
      <c r="C4857" s="8">
        <v>46.210720887245841</v>
      </c>
    </row>
    <row r="4858" spans="1:3" x14ac:dyDescent="0.25">
      <c r="A4858" s="6" t="s">
        <v>65</v>
      </c>
      <c r="B4858" s="7" t="s">
        <v>7</v>
      </c>
      <c r="C4858" s="8">
        <v>0.61614294516327783</v>
      </c>
    </row>
    <row r="4859" spans="1:3" x14ac:dyDescent="0.25">
      <c r="A4859" s="6" t="s">
        <v>65</v>
      </c>
      <c r="B4859" s="7" t="s">
        <v>7</v>
      </c>
      <c r="C4859" s="8">
        <v>0.61614294516327783</v>
      </c>
    </row>
    <row r="4860" spans="1:3" x14ac:dyDescent="0.25">
      <c r="A4860" s="6" t="s">
        <v>65</v>
      </c>
      <c r="B4860" s="7" t="s">
        <v>8</v>
      </c>
      <c r="C4860" s="8">
        <v>77.017868145409736</v>
      </c>
    </row>
    <row r="4861" spans="1:3" x14ac:dyDescent="0.25">
      <c r="A4861" s="6" t="s">
        <v>65</v>
      </c>
      <c r="B4861" s="7" t="s">
        <v>11</v>
      </c>
      <c r="C4861" s="8">
        <v>31.023784901758013</v>
      </c>
    </row>
    <row r="4862" spans="1:3" x14ac:dyDescent="0.25">
      <c r="A4862" s="6" t="s">
        <v>65</v>
      </c>
      <c r="B4862" s="7" t="s">
        <v>7</v>
      </c>
      <c r="C4862" s="8">
        <v>2.5853154084798344</v>
      </c>
    </row>
    <row r="4863" spans="1:3" x14ac:dyDescent="0.25">
      <c r="A4863" s="6" t="s">
        <v>65</v>
      </c>
      <c r="B4863" s="7" t="s">
        <v>7</v>
      </c>
      <c r="C4863" s="8">
        <v>34.470872113064452</v>
      </c>
    </row>
    <row r="4864" spans="1:3" x14ac:dyDescent="0.25">
      <c r="A4864" s="6" t="s">
        <v>65</v>
      </c>
      <c r="B4864" s="7" t="s">
        <v>7</v>
      </c>
      <c r="C4864" s="8">
        <v>9.6518441916580482</v>
      </c>
    </row>
    <row r="4865" spans="1:3" x14ac:dyDescent="0.25">
      <c r="A4865" s="6" t="s">
        <v>65</v>
      </c>
      <c r="B4865" s="7" t="s">
        <v>12</v>
      </c>
      <c r="C4865" s="8">
        <v>2.6393689052201506</v>
      </c>
    </row>
    <row r="4866" spans="1:3" x14ac:dyDescent="0.25">
      <c r="A4866" s="6" t="s">
        <v>65</v>
      </c>
      <c r="B4866" s="7" t="s">
        <v>8</v>
      </c>
      <c r="C4866" s="8">
        <v>38.508934072704868</v>
      </c>
    </row>
    <row r="4867" spans="1:3" x14ac:dyDescent="0.25">
      <c r="A4867" s="6" t="s">
        <v>65</v>
      </c>
      <c r="B4867" s="7" t="s">
        <v>7</v>
      </c>
      <c r="C4867" s="8">
        <v>308.07147258163894</v>
      </c>
    </row>
    <row r="4868" spans="1:3" x14ac:dyDescent="0.25">
      <c r="A4868" s="6" t="s">
        <v>67</v>
      </c>
      <c r="B4868" s="7" t="s">
        <v>8</v>
      </c>
      <c r="C4868" s="8">
        <v>58.99819972466377</v>
      </c>
    </row>
    <row r="4869" spans="1:3" x14ac:dyDescent="0.25">
      <c r="A4869" s="6" t="s">
        <v>68</v>
      </c>
      <c r="B4869" s="7" t="s">
        <v>7</v>
      </c>
      <c r="C4869" s="8">
        <v>137.37899200454268</v>
      </c>
    </row>
    <row r="4870" spans="1:3" x14ac:dyDescent="0.25">
      <c r="A4870" s="6" t="s">
        <v>10</v>
      </c>
      <c r="B4870" s="7" t="s">
        <v>8</v>
      </c>
      <c r="C4870" s="8">
        <v>9.65</v>
      </c>
    </row>
    <row r="4871" spans="1:3" x14ac:dyDescent="0.25">
      <c r="A4871" s="6" t="s">
        <v>65</v>
      </c>
      <c r="B4871" s="7" t="s">
        <v>8</v>
      </c>
      <c r="C4871" s="8">
        <v>107.82501540357363</v>
      </c>
    </row>
    <row r="4872" spans="1:3" x14ac:dyDescent="0.25">
      <c r="A4872" s="6" t="s">
        <v>65</v>
      </c>
      <c r="B4872" s="7" t="s">
        <v>7</v>
      </c>
      <c r="C4872" s="8">
        <v>46.210720887245841</v>
      </c>
    </row>
    <row r="4873" spans="1:3" x14ac:dyDescent="0.25">
      <c r="A4873" s="6" t="s">
        <v>65</v>
      </c>
      <c r="B4873" s="7" t="s">
        <v>8</v>
      </c>
      <c r="C4873" s="8">
        <v>308.07147258163894</v>
      </c>
    </row>
    <row r="4874" spans="1:3" x14ac:dyDescent="0.25">
      <c r="A4874" s="6" t="s">
        <v>66</v>
      </c>
      <c r="B4874" s="7" t="s">
        <v>7</v>
      </c>
      <c r="C4874" s="8">
        <v>881.83421516754856</v>
      </c>
    </row>
    <row r="4875" spans="1:3" x14ac:dyDescent="0.25">
      <c r="A4875" s="6" t="s">
        <v>66</v>
      </c>
      <c r="B4875" s="7" t="s">
        <v>7</v>
      </c>
      <c r="C4875" s="8">
        <v>48.967151675485006</v>
      </c>
    </row>
    <row r="4876" spans="1:3" x14ac:dyDescent="0.25">
      <c r="A4876" s="6" t="s">
        <v>66</v>
      </c>
      <c r="B4876" s="7" t="s">
        <v>8</v>
      </c>
      <c r="C4876" s="8">
        <v>220.45855379188714</v>
      </c>
    </row>
    <row r="4877" spans="1:3" x14ac:dyDescent="0.25">
      <c r="A4877" s="6" t="s">
        <v>66</v>
      </c>
      <c r="B4877" s="7" t="s">
        <v>7</v>
      </c>
      <c r="C4877" s="8">
        <v>489.67151675485013</v>
      </c>
    </row>
    <row r="4878" spans="1:3" x14ac:dyDescent="0.25">
      <c r="A4878" s="6" t="s">
        <v>65</v>
      </c>
      <c r="B4878" s="7" t="s">
        <v>9</v>
      </c>
      <c r="C4878" s="8">
        <v>115.63218686161397</v>
      </c>
    </row>
    <row r="4879" spans="1:3" x14ac:dyDescent="0.25">
      <c r="A4879" s="6" t="s">
        <v>66</v>
      </c>
      <c r="B4879" s="7" t="s">
        <v>7</v>
      </c>
      <c r="C4879" s="8">
        <v>62.60030864197531</v>
      </c>
    </row>
    <row r="4880" spans="1:3" x14ac:dyDescent="0.25">
      <c r="A4880" s="6" t="s">
        <v>68</v>
      </c>
      <c r="B4880" s="7" t="s">
        <v>7</v>
      </c>
      <c r="C4880" s="8">
        <v>641.10196268786581</v>
      </c>
    </row>
    <row r="4881" spans="1:3" x14ac:dyDescent="0.25">
      <c r="A4881" s="6" t="s">
        <v>65</v>
      </c>
      <c r="B4881" s="7" t="s">
        <v>9</v>
      </c>
      <c r="C4881" s="8">
        <v>77.017868145409736</v>
      </c>
    </row>
    <row r="4882" spans="1:3" x14ac:dyDescent="0.25">
      <c r="A4882" s="6" t="s">
        <v>65</v>
      </c>
      <c r="B4882" s="7" t="s">
        <v>7</v>
      </c>
      <c r="C4882" s="8">
        <v>53.912507701786815</v>
      </c>
    </row>
    <row r="4883" spans="1:3" x14ac:dyDescent="0.25">
      <c r="A4883" s="6" t="s">
        <v>68</v>
      </c>
      <c r="B4883" s="7" t="s">
        <v>7</v>
      </c>
      <c r="C4883" s="8">
        <v>183.17198933939025</v>
      </c>
    </row>
    <row r="4884" spans="1:3" x14ac:dyDescent="0.25">
      <c r="A4884" s="6" t="s">
        <v>68</v>
      </c>
      <c r="B4884" s="7" t="s">
        <v>9</v>
      </c>
      <c r="C4884" s="8">
        <v>48.540577174938413</v>
      </c>
    </row>
    <row r="4885" spans="1:3" x14ac:dyDescent="0.25">
      <c r="A4885" s="6" t="s">
        <v>65</v>
      </c>
      <c r="B4885" s="7" t="s">
        <v>8</v>
      </c>
      <c r="C4885" s="8">
        <v>105.51447935921134</v>
      </c>
    </row>
    <row r="4886" spans="1:3" x14ac:dyDescent="0.25">
      <c r="A4886" s="6" t="s">
        <v>65</v>
      </c>
      <c r="B4886" s="7" t="s">
        <v>7</v>
      </c>
      <c r="C4886" s="8">
        <v>46.210720887245841</v>
      </c>
    </row>
    <row r="4887" spans="1:3" x14ac:dyDescent="0.25">
      <c r="A4887" s="6" t="s">
        <v>65</v>
      </c>
      <c r="B4887" s="7" t="s">
        <v>7</v>
      </c>
      <c r="C4887" s="8">
        <v>46.210720887245841</v>
      </c>
    </row>
    <row r="4888" spans="1:3" x14ac:dyDescent="0.25">
      <c r="A4888" s="6" t="s">
        <v>65</v>
      </c>
      <c r="B4888" s="7" t="s">
        <v>9</v>
      </c>
      <c r="C4888" s="8">
        <v>61.614294516327789</v>
      </c>
    </row>
    <row r="4889" spans="1:3" x14ac:dyDescent="0.25">
      <c r="A4889" s="6" t="s">
        <v>65</v>
      </c>
      <c r="B4889" s="7" t="s">
        <v>9</v>
      </c>
      <c r="C4889" s="8">
        <v>77.017868145409736</v>
      </c>
    </row>
    <row r="4890" spans="1:3" x14ac:dyDescent="0.25">
      <c r="A4890" s="6" t="s">
        <v>65</v>
      </c>
      <c r="B4890" s="7" t="s">
        <v>9</v>
      </c>
      <c r="C4890" s="8">
        <v>77.017868145409736</v>
      </c>
    </row>
    <row r="4891" spans="1:3" x14ac:dyDescent="0.25">
      <c r="A4891" s="6" t="s">
        <v>65</v>
      </c>
      <c r="B4891" s="7" t="s">
        <v>9</v>
      </c>
      <c r="C4891" s="8">
        <v>77.017868145409736</v>
      </c>
    </row>
    <row r="4892" spans="1:3" x14ac:dyDescent="0.25">
      <c r="A4892" s="6" t="s">
        <v>66</v>
      </c>
      <c r="B4892" s="7" t="s">
        <v>8</v>
      </c>
      <c r="C4892" s="8">
        <v>50</v>
      </c>
    </row>
    <row r="4893" spans="1:3" x14ac:dyDescent="0.25">
      <c r="A4893" s="6" t="s">
        <v>66</v>
      </c>
      <c r="B4893" s="7" t="s">
        <v>7</v>
      </c>
      <c r="C4893" s="8">
        <v>62</v>
      </c>
    </row>
    <row r="4894" spans="1:3" x14ac:dyDescent="0.25">
      <c r="A4894" s="6" t="s">
        <v>65</v>
      </c>
      <c r="B4894" s="7" t="s">
        <v>8</v>
      </c>
      <c r="C4894" s="8">
        <v>924.21441774491689</v>
      </c>
    </row>
    <row r="4895" spans="1:3" x14ac:dyDescent="0.25">
      <c r="A4895" s="6" t="s">
        <v>65</v>
      </c>
      <c r="B4895" s="7" t="s">
        <v>8</v>
      </c>
      <c r="C4895" s="8">
        <v>616.14294516327789</v>
      </c>
    </row>
    <row r="4896" spans="1:3" x14ac:dyDescent="0.25">
      <c r="A4896" s="6" t="s">
        <v>65</v>
      </c>
      <c r="B4896" s="7" t="s">
        <v>7</v>
      </c>
      <c r="C4896" s="8">
        <v>616.14294516327789</v>
      </c>
    </row>
    <row r="4897" spans="1:3" x14ac:dyDescent="0.25">
      <c r="A4897" s="6" t="s">
        <v>10</v>
      </c>
      <c r="B4897" s="7" t="s">
        <v>9</v>
      </c>
      <c r="C4897" s="8">
        <v>50</v>
      </c>
    </row>
    <row r="4898" spans="1:3" x14ac:dyDescent="0.25">
      <c r="A4898" s="6" t="s">
        <v>10</v>
      </c>
      <c r="B4898" s="7" t="s">
        <v>7</v>
      </c>
      <c r="C4898" s="8">
        <v>94.508717614469617</v>
      </c>
    </row>
    <row r="4899" spans="1:3" x14ac:dyDescent="0.25">
      <c r="A4899" s="6" t="s">
        <v>68</v>
      </c>
      <c r="B4899" s="7" t="s">
        <v>7</v>
      </c>
      <c r="C4899" s="8">
        <v>45.792997334847563</v>
      </c>
    </row>
    <row r="4900" spans="1:3" x14ac:dyDescent="0.25">
      <c r="A4900" s="6" t="s">
        <v>66</v>
      </c>
      <c r="B4900" s="7" t="s">
        <v>7</v>
      </c>
      <c r="C4900" s="8">
        <v>43.454585537918874</v>
      </c>
    </row>
    <row r="4901" spans="1:3" x14ac:dyDescent="0.25">
      <c r="A4901" s="6" t="s">
        <v>10</v>
      </c>
      <c r="B4901" s="7" t="s">
        <v>11</v>
      </c>
      <c r="C4901" s="8">
        <v>29.861717278449028</v>
      </c>
    </row>
    <row r="4902" spans="1:3" x14ac:dyDescent="0.25">
      <c r="A4902" s="6" t="s">
        <v>65</v>
      </c>
      <c r="B4902" s="7" t="s">
        <v>7</v>
      </c>
      <c r="C4902" s="8">
        <v>48.410996208204068</v>
      </c>
    </row>
    <row r="4903" spans="1:3" x14ac:dyDescent="0.25">
      <c r="A4903" s="6" t="s">
        <v>66</v>
      </c>
      <c r="B4903" s="7" t="s">
        <v>12</v>
      </c>
      <c r="C4903" s="8">
        <v>2425.0440917107585</v>
      </c>
    </row>
    <row r="4904" spans="1:3" x14ac:dyDescent="0.25">
      <c r="A4904" s="6" t="s">
        <v>66</v>
      </c>
      <c r="B4904" s="7" t="s">
        <v>7</v>
      </c>
      <c r="C4904" s="8">
        <v>13.401675485008818</v>
      </c>
    </row>
    <row r="4905" spans="1:3" x14ac:dyDescent="0.25">
      <c r="A4905" s="6" t="s">
        <v>65</v>
      </c>
      <c r="B4905" s="7" t="s">
        <v>7</v>
      </c>
      <c r="C4905" s="8">
        <v>55.153395380903135</v>
      </c>
    </row>
    <row r="4906" spans="1:3" x14ac:dyDescent="0.25">
      <c r="A4906" s="6" t="s">
        <v>66</v>
      </c>
      <c r="B4906" s="7" t="s">
        <v>8</v>
      </c>
      <c r="C4906" s="8">
        <v>15.4320987654321</v>
      </c>
    </row>
    <row r="4907" spans="1:3" x14ac:dyDescent="0.25">
      <c r="A4907" s="6" t="s">
        <v>66</v>
      </c>
      <c r="B4907" s="7" t="s">
        <v>8</v>
      </c>
      <c r="C4907" s="8">
        <v>30.8641975308642</v>
      </c>
    </row>
    <row r="4908" spans="1:3" x14ac:dyDescent="0.25">
      <c r="A4908" s="6" t="s">
        <v>65</v>
      </c>
      <c r="B4908" s="7" t="s">
        <v>8</v>
      </c>
      <c r="C4908" s="8">
        <v>17.235436056532226</v>
      </c>
    </row>
    <row r="4909" spans="1:3" x14ac:dyDescent="0.25">
      <c r="A4909" s="6" t="s">
        <v>68</v>
      </c>
      <c r="B4909" s="7" t="s">
        <v>7</v>
      </c>
      <c r="C4909" s="8">
        <v>97.081154349876826</v>
      </c>
    </row>
    <row r="4910" spans="1:3" x14ac:dyDescent="0.25">
      <c r="A4910" s="6" t="s">
        <v>66</v>
      </c>
      <c r="B4910" s="7" t="s">
        <v>8</v>
      </c>
      <c r="C4910" s="8">
        <v>110.22927689594357</v>
      </c>
    </row>
    <row r="4911" spans="1:3" x14ac:dyDescent="0.25">
      <c r="A4911" s="6" t="s">
        <v>66</v>
      </c>
      <c r="B4911" s="7" t="s">
        <v>7</v>
      </c>
      <c r="C4911" s="8">
        <v>440.91710758377428</v>
      </c>
    </row>
    <row r="4912" spans="1:3" x14ac:dyDescent="0.25">
      <c r="A4912" s="6" t="s">
        <v>66</v>
      </c>
      <c r="B4912" s="7" t="s">
        <v>7</v>
      </c>
      <c r="C4912" s="8">
        <v>66.137566137566139</v>
      </c>
    </row>
    <row r="4913" spans="1:3" x14ac:dyDescent="0.25">
      <c r="A4913" s="6" t="s">
        <v>67</v>
      </c>
      <c r="B4913" s="7" t="s">
        <v>8</v>
      </c>
      <c r="C4913" s="8">
        <v>78.331038864767564</v>
      </c>
    </row>
    <row r="4914" spans="1:3" x14ac:dyDescent="0.25">
      <c r="A4914" s="6" t="s">
        <v>10</v>
      </c>
      <c r="B4914" s="7" t="s">
        <v>9</v>
      </c>
      <c r="C4914" s="8">
        <v>75</v>
      </c>
    </row>
    <row r="4915" spans="1:3" x14ac:dyDescent="0.25">
      <c r="A4915" s="6" t="s">
        <v>65</v>
      </c>
      <c r="B4915" s="7" t="s">
        <v>8</v>
      </c>
      <c r="C4915" s="8">
        <v>154.03573629081947</v>
      </c>
    </row>
    <row r="4916" spans="1:3" x14ac:dyDescent="0.25">
      <c r="A4916" s="6" t="s">
        <v>65</v>
      </c>
      <c r="B4916" s="7" t="s">
        <v>8</v>
      </c>
      <c r="C4916" s="8">
        <v>77.017868145409736</v>
      </c>
    </row>
    <row r="4917" spans="1:3" x14ac:dyDescent="0.25">
      <c r="A4917" s="6" t="s">
        <v>67</v>
      </c>
      <c r="B4917" s="7" t="s">
        <v>8</v>
      </c>
      <c r="C4917" s="8">
        <v>31.769564756962826</v>
      </c>
    </row>
    <row r="4918" spans="1:3" x14ac:dyDescent="0.25">
      <c r="A4918" s="6" t="s">
        <v>65</v>
      </c>
      <c r="B4918" s="7" t="s">
        <v>7</v>
      </c>
      <c r="C4918" s="8">
        <v>137.88348845225781</v>
      </c>
    </row>
    <row r="4919" spans="1:3" x14ac:dyDescent="0.25">
      <c r="A4919" s="6" t="s">
        <v>66</v>
      </c>
      <c r="B4919" s="7" t="s">
        <v>7</v>
      </c>
      <c r="C4919" s="8">
        <v>33.06878306878307</v>
      </c>
    </row>
    <row r="4920" spans="1:3" x14ac:dyDescent="0.25">
      <c r="A4920" s="6" t="s">
        <v>67</v>
      </c>
      <c r="B4920" s="7" t="s">
        <v>8</v>
      </c>
      <c r="C4920" s="8">
        <v>472.30752938684742</v>
      </c>
    </row>
    <row r="4921" spans="1:3" x14ac:dyDescent="0.25">
      <c r="A4921" s="6" t="s">
        <v>67</v>
      </c>
      <c r="B4921" s="7" t="s">
        <v>8</v>
      </c>
      <c r="C4921" s="8">
        <v>52.949274594938046</v>
      </c>
    </row>
    <row r="4922" spans="1:3" x14ac:dyDescent="0.25">
      <c r="A4922" s="6" t="s">
        <v>65</v>
      </c>
      <c r="B4922" s="7" t="s">
        <v>8</v>
      </c>
      <c r="C4922" s="8">
        <v>107.82501540357363</v>
      </c>
    </row>
    <row r="4923" spans="1:3" x14ac:dyDescent="0.25">
      <c r="A4923" s="6" t="s">
        <v>65</v>
      </c>
      <c r="B4923" s="7" t="s">
        <v>8</v>
      </c>
      <c r="C4923" s="8">
        <v>308.07147258163894</v>
      </c>
    </row>
    <row r="4924" spans="1:3" x14ac:dyDescent="0.25">
      <c r="A4924" s="6" t="s">
        <v>65</v>
      </c>
      <c r="B4924" s="7" t="s">
        <v>7</v>
      </c>
      <c r="C4924" s="8">
        <v>34.470872113064452</v>
      </c>
    </row>
    <row r="4925" spans="1:3" x14ac:dyDescent="0.25">
      <c r="A4925" s="6" t="s">
        <v>65</v>
      </c>
      <c r="B4925" s="7" t="s">
        <v>7</v>
      </c>
      <c r="C4925" s="8">
        <v>30.807147258163894</v>
      </c>
    </row>
    <row r="4926" spans="1:3" x14ac:dyDescent="0.25">
      <c r="A4926" s="6" t="s">
        <v>67</v>
      </c>
      <c r="B4926" s="7" t="s">
        <v>7</v>
      </c>
      <c r="C4926" s="8">
        <v>529.49274594938049</v>
      </c>
    </row>
    <row r="4927" spans="1:3" x14ac:dyDescent="0.25">
      <c r="A4927" s="6" t="s">
        <v>10</v>
      </c>
      <c r="B4927" s="7" t="s">
        <v>7</v>
      </c>
      <c r="C4927" s="8">
        <v>18.92543758901089</v>
      </c>
    </row>
    <row r="4928" spans="1:3" x14ac:dyDescent="0.25">
      <c r="A4928" s="6" t="s">
        <v>65</v>
      </c>
      <c r="B4928" s="7" t="s">
        <v>8</v>
      </c>
      <c r="C4928" s="8">
        <v>105.51447935921134</v>
      </c>
    </row>
    <row r="4929" spans="1:3" x14ac:dyDescent="0.25">
      <c r="A4929" s="6" t="s">
        <v>65</v>
      </c>
      <c r="B4929" s="7" t="s">
        <v>8</v>
      </c>
      <c r="C4929" s="8">
        <v>310.23784901758017</v>
      </c>
    </row>
    <row r="4930" spans="1:3" x14ac:dyDescent="0.25">
      <c r="A4930" s="6" t="s">
        <v>65</v>
      </c>
      <c r="B4930" s="7" t="s">
        <v>8</v>
      </c>
      <c r="C4930" s="8">
        <v>27.576697690451567</v>
      </c>
    </row>
    <row r="4931" spans="1:3" x14ac:dyDescent="0.25">
      <c r="A4931" s="6" t="s">
        <v>65</v>
      </c>
      <c r="B4931" s="7" t="s">
        <v>7</v>
      </c>
      <c r="C4931" s="8">
        <v>25.853154084798344</v>
      </c>
    </row>
    <row r="4932" spans="1:3" x14ac:dyDescent="0.25">
      <c r="A4932" s="6" t="s">
        <v>65</v>
      </c>
      <c r="B4932" s="7" t="s">
        <v>7</v>
      </c>
      <c r="C4932" s="8">
        <v>30.807147258163894</v>
      </c>
    </row>
    <row r="4933" spans="1:3" x14ac:dyDescent="0.25">
      <c r="A4933" s="6" t="s">
        <v>68</v>
      </c>
      <c r="B4933" s="7" t="s">
        <v>9</v>
      </c>
      <c r="C4933" s="8">
        <v>45.792997334847563</v>
      </c>
    </row>
    <row r="4934" spans="1:3" x14ac:dyDescent="0.25">
      <c r="A4934" s="6" t="s">
        <v>68</v>
      </c>
      <c r="B4934" s="7" t="s">
        <v>7</v>
      </c>
      <c r="C4934" s="8">
        <v>137.37899200454268</v>
      </c>
    </row>
    <row r="4935" spans="1:3" x14ac:dyDescent="0.25">
      <c r="A4935" s="6" t="s">
        <v>68</v>
      </c>
      <c r="B4935" s="7" t="s">
        <v>9</v>
      </c>
      <c r="C4935" s="8">
        <v>45.792997334847563</v>
      </c>
    </row>
    <row r="4936" spans="1:3" x14ac:dyDescent="0.25">
      <c r="A4936" s="6" t="s">
        <v>65</v>
      </c>
      <c r="B4936" s="7" t="s">
        <v>7</v>
      </c>
      <c r="C4936" s="8">
        <v>48.259220958290243</v>
      </c>
    </row>
    <row r="4937" spans="1:3" x14ac:dyDescent="0.25">
      <c r="A4937" s="6" t="s">
        <v>65</v>
      </c>
      <c r="B4937" s="7" t="s">
        <v>9</v>
      </c>
      <c r="C4937" s="8">
        <v>10</v>
      </c>
    </row>
    <row r="4938" spans="1:3" x14ac:dyDescent="0.25">
      <c r="A4938" s="6" t="s">
        <v>65</v>
      </c>
      <c r="B4938" s="7" t="s">
        <v>9</v>
      </c>
      <c r="C4938" s="8">
        <v>10</v>
      </c>
    </row>
    <row r="4939" spans="1:3" x14ac:dyDescent="0.25">
      <c r="A4939" s="6" t="s">
        <v>65</v>
      </c>
      <c r="B4939" s="7" t="s">
        <v>9</v>
      </c>
      <c r="C4939" s="8">
        <v>10</v>
      </c>
    </row>
    <row r="4940" spans="1:3" x14ac:dyDescent="0.25">
      <c r="A4940" s="6" t="s">
        <v>65</v>
      </c>
      <c r="B4940" s="7" t="s">
        <v>9</v>
      </c>
      <c r="C4940" s="8">
        <v>34.470872113064452</v>
      </c>
    </row>
    <row r="4941" spans="1:3" x14ac:dyDescent="0.25">
      <c r="A4941" s="6" t="s">
        <v>65</v>
      </c>
      <c r="B4941" s="7" t="s">
        <v>7</v>
      </c>
      <c r="C4941" s="8">
        <v>18</v>
      </c>
    </row>
    <row r="4942" spans="1:3" x14ac:dyDescent="0.25">
      <c r="A4942" s="6" t="s">
        <v>65</v>
      </c>
      <c r="B4942" s="7" t="s">
        <v>7</v>
      </c>
      <c r="C4942" s="8">
        <v>5</v>
      </c>
    </row>
    <row r="4943" spans="1:3" x14ac:dyDescent="0.25">
      <c r="A4943" s="6" t="s">
        <v>65</v>
      </c>
      <c r="B4943" s="7" t="s">
        <v>9</v>
      </c>
      <c r="C4943" s="8">
        <v>8</v>
      </c>
    </row>
    <row r="4944" spans="1:3" x14ac:dyDescent="0.25">
      <c r="A4944" s="6" t="s">
        <v>65</v>
      </c>
      <c r="B4944" s="7" t="s">
        <v>9</v>
      </c>
      <c r="C4944" s="8">
        <v>10</v>
      </c>
    </row>
    <row r="4945" spans="1:3" x14ac:dyDescent="0.25">
      <c r="A4945" s="6" t="s">
        <v>65</v>
      </c>
      <c r="B4945" s="7" t="s">
        <v>7</v>
      </c>
      <c r="C4945" s="8">
        <v>154.03573629081947</v>
      </c>
    </row>
    <row r="4946" spans="1:3" x14ac:dyDescent="0.25">
      <c r="A4946" s="6" t="s">
        <v>65</v>
      </c>
      <c r="B4946" s="7" t="s">
        <v>7</v>
      </c>
      <c r="C4946" s="8">
        <v>123.22858903265558</v>
      </c>
    </row>
    <row r="4947" spans="1:3" x14ac:dyDescent="0.25">
      <c r="A4947" s="6" t="s">
        <v>65</v>
      </c>
      <c r="B4947" s="7" t="s">
        <v>7</v>
      </c>
      <c r="C4947" s="8">
        <v>46.210720887245841</v>
      </c>
    </row>
    <row r="4948" spans="1:3" x14ac:dyDescent="0.25">
      <c r="A4948" s="6" t="s">
        <v>65</v>
      </c>
      <c r="B4948" s="7" t="s">
        <v>7</v>
      </c>
      <c r="C4948" s="8">
        <v>1617.3752310536045</v>
      </c>
    </row>
    <row r="4949" spans="1:3" x14ac:dyDescent="0.25">
      <c r="A4949" s="6" t="s">
        <v>65</v>
      </c>
      <c r="B4949" s="7" t="s">
        <v>9</v>
      </c>
      <c r="C4949" s="8">
        <v>115.63218686161397</v>
      </c>
    </row>
    <row r="4950" spans="1:3" x14ac:dyDescent="0.25">
      <c r="A4950" s="6" t="s">
        <v>65</v>
      </c>
      <c r="B4950" s="7" t="s">
        <v>7</v>
      </c>
      <c r="C4950" s="8">
        <v>34.470872113064452</v>
      </c>
    </row>
    <row r="4951" spans="1:3" x14ac:dyDescent="0.25">
      <c r="A4951" s="6" t="s">
        <v>65</v>
      </c>
      <c r="B4951" s="7" t="s">
        <v>7</v>
      </c>
      <c r="C4951" s="8">
        <v>17.235436056532226</v>
      </c>
    </row>
    <row r="4952" spans="1:3" x14ac:dyDescent="0.25">
      <c r="A4952" s="6" t="s">
        <v>65</v>
      </c>
      <c r="B4952" s="7" t="s">
        <v>7</v>
      </c>
      <c r="C4952" s="8">
        <v>34.470872113064452</v>
      </c>
    </row>
    <row r="4953" spans="1:3" x14ac:dyDescent="0.25">
      <c r="A4953" s="6" t="s">
        <v>65</v>
      </c>
      <c r="B4953" s="7" t="s">
        <v>7</v>
      </c>
      <c r="C4953" s="8">
        <v>43.088590141330577</v>
      </c>
    </row>
    <row r="4954" spans="1:3" x14ac:dyDescent="0.25">
      <c r="A4954" s="6" t="s">
        <v>65</v>
      </c>
      <c r="B4954" s="7" t="s">
        <v>9</v>
      </c>
      <c r="C4954" s="8">
        <v>10</v>
      </c>
    </row>
    <row r="4955" spans="1:3" x14ac:dyDescent="0.25">
      <c r="A4955" s="6" t="s">
        <v>65</v>
      </c>
      <c r="B4955" s="7" t="s">
        <v>9</v>
      </c>
      <c r="C4955" s="8">
        <v>10</v>
      </c>
    </row>
    <row r="4956" spans="1:3" x14ac:dyDescent="0.25">
      <c r="A4956" s="6" t="s">
        <v>65</v>
      </c>
      <c r="B4956" s="7" t="s">
        <v>9</v>
      </c>
      <c r="C4956" s="8">
        <v>10</v>
      </c>
    </row>
    <row r="4957" spans="1:3" x14ac:dyDescent="0.25">
      <c r="A4957" s="6" t="s">
        <v>65</v>
      </c>
      <c r="B4957" s="7" t="s">
        <v>7</v>
      </c>
      <c r="C4957" s="8">
        <v>51.706308169596689</v>
      </c>
    </row>
    <row r="4958" spans="1:3" x14ac:dyDescent="0.25">
      <c r="A4958" s="6" t="s">
        <v>65</v>
      </c>
      <c r="B4958" s="7" t="s">
        <v>7</v>
      </c>
      <c r="C4958" s="8">
        <v>62.047569803516026</v>
      </c>
    </row>
    <row r="4959" spans="1:3" x14ac:dyDescent="0.25">
      <c r="A4959" s="6" t="s">
        <v>65</v>
      </c>
      <c r="B4959" s="7" t="s">
        <v>7</v>
      </c>
      <c r="C4959" s="8">
        <v>1.5403573629081948</v>
      </c>
    </row>
    <row r="4960" spans="1:3" x14ac:dyDescent="0.25">
      <c r="A4960" s="6" t="s">
        <v>65</v>
      </c>
      <c r="B4960" s="7" t="s">
        <v>9</v>
      </c>
      <c r="C4960" s="8">
        <v>1.5403573629081948</v>
      </c>
    </row>
    <row r="4961" spans="1:3" x14ac:dyDescent="0.25">
      <c r="A4961" s="6" t="s">
        <v>65</v>
      </c>
      <c r="B4961" s="7" t="s">
        <v>7</v>
      </c>
      <c r="C4961" s="8">
        <v>1.5403573629081948</v>
      </c>
    </row>
    <row r="4962" spans="1:3" x14ac:dyDescent="0.25">
      <c r="A4962" s="6" t="s">
        <v>65</v>
      </c>
      <c r="B4962" s="7" t="s">
        <v>9</v>
      </c>
      <c r="C4962" s="8">
        <v>1.5403573629081948</v>
      </c>
    </row>
    <row r="4963" spans="1:3" x14ac:dyDescent="0.25">
      <c r="A4963" s="6" t="s">
        <v>65</v>
      </c>
      <c r="B4963" s="7" t="s">
        <v>9</v>
      </c>
      <c r="C4963" s="8">
        <v>1.5403573629081948</v>
      </c>
    </row>
    <row r="4964" spans="1:3" x14ac:dyDescent="0.25">
      <c r="A4964" s="6" t="s">
        <v>65</v>
      </c>
      <c r="B4964" s="7" t="s">
        <v>7</v>
      </c>
      <c r="C4964" s="8">
        <v>1.5403573629081948</v>
      </c>
    </row>
    <row r="4965" spans="1:3" x14ac:dyDescent="0.25">
      <c r="A4965" s="6" t="s">
        <v>65</v>
      </c>
      <c r="B4965" s="7" t="s">
        <v>9</v>
      </c>
      <c r="C4965" s="8">
        <v>1.5403573629081948</v>
      </c>
    </row>
    <row r="4966" spans="1:3" x14ac:dyDescent="0.25">
      <c r="A4966" s="6" t="s">
        <v>65</v>
      </c>
      <c r="B4966" s="7" t="s">
        <v>7</v>
      </c>
      <c r="C4966" s="8">
        <v>1.5403573629081948</v>
      </c>
    </row>
    <row r="4967" spans="1:3" x14ac:dyDescent="0.25">
      <c r="A4967" s="6" t="s">
        <v>65</v>
      </c>
      <c r="B4967" s="7" t="s">
        <v>7</v>
      </c>
      <c r="C4967" s="8">
        <v>1.5403573629081948</v>
      </c>
    </row>
    <row r="4968" spans="1:3" x14ac:dyDescent="0.25">
      <c r="A4968" s="6" t="s">
        <v>65</v>
      </c>
      <c r="B4968" s="7" t="s">
        <v>9</v>
      </c>
      <c r="C4968" s="8">
        <v>1.5403573629081948</v>
      </c>
    </row>
    <row r="4969" spans="1:3" x14ac:dyDescent="0.25">
      <c r="A4969" s="6" t="s">
        <v>65</v>
      </c>
      <c r="B4969" s="7" t="s">
        <v>7</v>
      </c>
      <c r="C4969" s="8">
        <v>1.5403573629081948</v>
      </c>
    </row>
    <row r="4970" spans="1:3" x14ac:dyDescent="0.25">
      <c r="A4970" s="6" t="s">
        <v>65</v>
      </c>
      <c r="B4970" s="7" t="s">
        <v>9</v>
      </c>
      <c r="C4970" s="8">
        <v>1.5403573629081948</v>
      </c>
    </row>
    <row r="4971" spans="1:3" x14ac:dyDescent="0.25">
      <c r="A4971" s="6" t="s">
        <v>67</v>
      </c>
      <c r="B4971" s="7" t="s">
        <v>8</v>
      </c>
      <c r="C4971" s="8">
        <v>211.79709837975219</v>
      </c>
    </row>
    <row r="4972" spans="1:3" x14ac:dyDescent="0.25">
      <c r="A4972" s="6" t="s">
        <v>67</v>
      </c>
      <c r="B4972" s="7" t="s">
        <v>7</v>
      </c>
      <c r="C4972" s="8">
        <v>81.030710639332298</v>
      </c>
    </row>
    <row r="4973" spans="1:3" x14ac:dyDescent="0.25">
      <c r="A4973" s="6" t="s">
        <v>65</v>
      </c>
      <c r="B4973" s="7" t="s">
        <v>8</v>
      </c>
      <c r="C4973" s="8">
        <v>58.841651263093034</v>
      </c>
    </row>
    <row r="4974" spans="1:3" x14ac:dyDescent="0.25">
      <c r="A4974" s="6" t="s">
        <v>67</v>
      </c>
      <c r="B4974" s="7" t="s">
        <v>7</v>
      </c>
      <c r="C4974" s="8">
        <v>40.515355319666149</v>
      </c>
    </row>
    <row r="4975" spans="1:3" x14ac:dyDescent="0.25">
      <c r="A4975" s="6" t="s">
        <v>66</v>
      </c>
      <c r="B4975" s="7" t="s">
        <v>7</v>
      </c>
      <c r="C4975" s="8">
        <v>66.137566137566139</v>
      </c>
    </row>
    <row r="4976" spans="1:3" x14ac:dyDescent="0.25">
      <c r="A4976" s="6" t="s">
        <v>66</v>
      </c>
      <c r="B4976" s="7" t="s">
        <v>7</v>
      </c>
      <c r="C4976" s="8">
        <v>55.114638447971785</v>
      </c>
    </row>
    <row r="4977" spans="1:3" x14ac:dyDescent="0.25">
      <c r="A4977" s="6" t="s">
        <v>10</v>
      </c>
      <c r="B4977" s="7" t="s">
        <v>7</v>
      </c>
      <c r="C4977" s="8">
        <v>205.47617953783251</v>
      </c>
    </row>
    <row r="4978" spans="1:3" x14ac:dyDescent="0.25">
      <c r="A4978" s="6" t="s">
        <v>67</v>
      </c>
      <c r="B4978" s="7" t="s">
        <v>9</v>
      </c>
      <c r="C4978" s="8">
        <v>47.654347135444247</v>
      </c>
    </row>
    <row r="4979" spans="1:3" x14ac:dyDescent="0.25">
      <c r="A4979" s="6" t="s">
        <v>67</v>
      </c>
      <c r="B4979" s="7" t="s">
        <v>8</v>
      </c>
      <c r="C4979" s="8">
        <v>52.949274594938046</v>
      </c>
    </row>
    <row r="4980" spans="1:3" x14ac:dyDescent="0.25">
      <c r="A4980" s="6" t="s">
        <v>65</v>
      </c>
      <c r="B4980" s="7" t="s">
        <v>7</v>
      </c>
      <c r="C4980" s="8">
        <v>15.403573629081947</v>
      </c>
    </row>
    <row r="4981" spans="1:3" x14ac:dyDescent="0.25">
      <c r="A4981" s="6" t="s">
        <v>65</v>
      </c>
      <c r="B4981" s="7" t="s">
        <v>9</v>
      </c>
      <c r="C4981" s="8">
        <v>18.484288354898336</v>
      </c>
    </row>
    <row r="4982" spans="1:3" x14ac:dyDescent="0.25">
      <c r="A4982" s="6" t="s">
        <v>65</v>
      </c>
      <c r="B4982" s="7" t="s">
        <v>9</v>
      </c>
      <c r="C4982" s="8">
        <v>12.322858903265558</v>
      </c>
    </row>
    <row r="4983" spans="1:3" x14ac:dyDescent="0.25">
      <c r="A4983" s="6" t="s">
        <v>65</v>
      </c>
      <c r="B4983" s="7" t="s">
        <v>9</v>
      </c>
      <c r="C4983" s="8">
        <v>15.403573629081947</v>
      </c>
    </row>
    <row r="4984" spans="1:3" x14ac:dyDescent="0.25">
      <c r="A4984" s="6" t="s">
        <v>66</v>
      </c>
      <c r="B4984" s="7" t="s">
        <v>8</v>
      </c>
      <c r="C4984" s="8">
        <v>88.183421516754848</v>
      </c>
    </row>
    <row r="4985" spans="1:3" x14ac:dyDescent="0.25">
      <c r="A4985" s="6" t="s">
        <v>65</v>
      </c>
      <c r="B4985" s="7" t="s">
        <v>7</v>
      </c>
      <c r="C4985" s="8">
        <v>25.696041524803107</v>
      </c>
    </row>
    <row r="4986" spans="1:3" x14ac:dyDescent="0.25">
      <c r="A4986" s="6" t="s">
        <v>68</v>
      </c>
      <c r="B4986" s="7" t="s">
        <v>9</v>
      </c>
      <c r="C4986" s="8">
        <v>412.13697601362799</v>
      </c>
    </row>
    <row r="4987" spans="1:3" x14ac:dyDescent="0.25">
      <c r="A4987" s="6" t="s">
        <v>65</v>
      </c>
      <c r="B4987" s="7" t="s">
        <v>11</v>
      </c>
      <c r="C4987" s="8">
        <v>13.788348845225784</v>
      </c>
    </row>
    <row r="4988" spans="1:3" x14ac:dyDescent="0.25">
      <c r="A4988" s="6" t="s">
        <v>65</v>
      </c>
      <c r="B4988" s="7" t="s">
        <v>7</v>
      </c>
      <c r="C4988" s="8">
        <v>103.41261633919338</v>
      </c>
    </row>
    <row r="4989" spans="1:3" x14ac:dyDescent="0.25">
      <c r="A4989" s="6" t="s">
        <v>65</v>
      </c>
      <c r="B4989" s="7" t="s">
        <v>11</v>
      </c>
      <c r="C4989" s="8">
        <v>689.41744226128924</v>
      </c>
    </row>
    <row r="4990" spans="1:3" x14ac:dyDescent="0.25">
      <c r="A4990" s="6" t="s">
        <v>66</v>
      </c>
      <c r="B4990" s="7" t="s">
        <v>7</v>
      </c>
      <c r="C4990" s="8">
        <v>44.091710758377424</v>
      </c>
    </row>
    <row r="4991" spans="1:3" x14ac:dyDescent="0.25">
      <c r="A4991" s="6" t="s">
        <v>66</v>
      </c>
      <c r="B4991" s="7" t="s">
        <v>7</v>
      </c>
      <c r="C4991" s="8">
        <v>90.202557319223985</v>
      </c>
    </row>
    <row r="4992" spans="1:3" x14ac:dyDescent="0.25">
      <c r="A4992" s="6" t="s">
        <v>66</v>
      </c>
      <c r="B4992" s="7" t="s">
        <v>8</v>
      </c>
      <c r="C4992" s="8">
        <v>30.8641975308642</v>
      </c>
    </row>
    <row r="4993" spans="1:3" x14ac:dyDescent="0.25">
      <c r="A4993" s="6" t="s">
        <v>10</v>
      </c>
      <c r="B4993" s="7" t="s">
        <v>7</v>
      </c>
      <c r="C4993" s="8">
        <v>32.589212970506765</v>
      </c>
    </row>
    <row r="4994" spans="1:3" x14ac:dyDescent="0.25">
      <c r="A4994" s="6" t="s">
        <v>10</v>
      </c>
      <c r="B4994" s="7" t="s">
        <v>11</v>
      </c>
      <c r="C4994" s="8">
        <v>44.735997432193869</v>
      </c>
    </row>
    <row r="4995" spans="1:3" x14ac:dyDescent="0.25">
      <c r="A4995" s="6" t="s">
        <v>66</v>
      </c>
      <c r="B4995" s="7" t="s">
        <v>7</v>
      </c>
      <c r="C4995" s="8">
        <v>28.659611992945326</v>
      </c>
    </row>
    <row r="4996" spans="1:3" x14ac:dyDescent="0.25">
      <c r="A4996" s="6" t="s">
        <v>66</v>
      </c>
      <c r="B4996" s="7" t="s">
        <v>9</v>
      </c>
      <c r="C4996" s="8">
        <v>132.27513227513228</v>
      </c>
    </row>
    <row r="4997" spans="1:3" x14ac:dyDescent="0.25">
      <c r="A4997" s="6" t="s">
        <v>67</v>
      </c>
      <c r="B4997" s="7" t="s">
        <v>8</v>
      </c>
      <c r="C4997" s="8">
        <v>317.69564756962825</v>
      </c>
    </row>
    <row r="4998" spans="1:3" x14ac:dyDescent="0.25">
      <c r="A4998" s="6" t="s">
        <v>67</v>
      </c>
      <c r="B4998" s="7" t="s">
        <v>8</v>
      </c>
      <c r="C4998" s="8">
        <v>211.79709837975219</v>
      </c>
    </row>
    <row r="4999" spans="1:3" x14ac:dyDescent="0.25">
      <c r="A4999" s="6" t="s">
        <v>67</v>
      </c>
      <c r="B4999" s="7" t="s">
        <v>8</v>
      </c>
      <c r="C4999" s="8">
        <v>317.69564756962825</v>
      </c>
    </row>
    <row r="5000" spans="1:3" x14ac:dyDescent="0.25">
      <c r="A5000" s="6" t="s">
        <v>67</v>
      </c>
      <c r="B5000" s="7" t="s">
        <v>8</v>
      </c>
      <c r="C5000" s="8">
        <v>317.69564756962825</v>
      </c>
    </row>
    <row r="5001" spans="1:3" x14ac:dyDescent="0.25">
      <c r="A5001" s="6" t="s">
        <v>10</v>
      </c>
      <c r="B5001" s="7" t="s">
        <v>7</v>
      </c>
      <c r="C5001" s="8">
        <v>427.75258790315684</v>
      </c>
    </row>
    <row r="5002" spans="1:3" x14ac:dyDescent="0.25">
      <c r="A5002" s="6" t="s">
        <v>67</v>
      </c>
      <c r="B5002" s="7" t="s">
        <v>8</v>
      </c>
      <c r="C5002" s="8">
        <v>211.79709837975219</v>
      </c>
    </row>
    <row r="5003" spans="1:3" x14ac:dyDescent="0.25">
      <c r="A5003" s="6" t="s">
        <v>65</v>
      </c>
      <c r="B5003" s="7" t="s">
        <v>7</v>
      </c>
      <c r="C5003" s="8">
        <v>68.941744226128904</v>
      </c>
    </row>
    <row r="5004" spans="1:3" x14ac:dyDescent="0.25">
      <c r="A5004" s="6" t="s">
        <v>10</v>
      </c>
      <c r="B5004" s="7" t="s">
        <v>7</v>
      </c>
      <c r="C5004" s="8">
        <v>24.687530091478092</v>
      </c>
    </row>
    <row r="5005" spans="1:3" x14ac:dyDescent="0.25">
      <c r="A5005" s="6" t="s">
        <v>65</v>
      </c>
      <c r="B5005" s="7" t="s">
        <v>8</v>
      </c>
      <c r="C5005" s="8">
        <v>5</v>
      </c>
    </row>
    <row r="5006" spans="1:3" x14ac:dyDescent="0.25">
      <c r="A5006" s="6" t="s">
        <v>68</v>
      </c>
      <c r="B5006" s="7" t="s">
        <v>7</v>
      </c>
      <c r="C5006" s="8">
        <v>137.37899200454268</v>
      </c>
    </row>
    <row r="5007" spans="1:3" x14ac:dyDescent="0.25">
      <c r="A5007" s="6" t="s">
        <v>10</v>
      </c>
      <c r="B5007" s="7" t="s">
        <v>9</v>
      </c>
      <c r="C5007" s="8">
        <v>70</v>
      </c>
    </row>
    <row r="5008" spans="1:3" x14ac:dyDescent="0.25">
      <c r="A5008" s="6" t="s">
        <v>10</v>
      </c>
      <c r="B5008" s="7" t="s">
        <v>9</v>
      </c>
      <c r="C5008" s="8">
        <v>100</v>
      </c>
    </row>
    <row r="5009" spans="1:3" x14ac:dyDescent="0.25">
      <c r="A5009" s="6" t="s">
        <v>66</v>
      </c>
      <c r="B5009" s="7" t="s">
        <v>7</v>
      </c>
      <c r="C5009" s="8">
        <v>22.707231040564373</v>
      </c>
    </row>
    <row r="5010" spans="1:3" x14ac:dyDescent="0.25">
      <c r="A5010" s="6" t="s">
        <v>66</v>
      </c>
      <c r="B5010" s="7" t="s">
        <v>7</v>
      </c>
      <c r="C5010" s="8">
        <v>587.60515873015868</v>
      </c>
    </row>
    <row r="5011" spans="1:3" x14ac:dyDescent="0.25">
      <c r="A5011" s="6" t="s">
        <v>66</v>
      </c>
      <c r="B5011" s="7" t="s">
        <v>8</v>
      </c>
      <c r="C5011" s="8">
        <v>26.455026455026456</v>
      </c>
    </row>
    <row r="5012" spans="1:3" x14ac:dyDescent="0.25">
      <c r="A5012" s="6" t="s">
        <v>66</v>
      </c>
      <c r="B5012" s="7" t="s">
        <v>7</v>
      </c>
      <c r="C5012" s="8">
        <v>97.976190476190467</v>
      </c>
    </row>
    <row r="5013" spans="1:3" x14ac:dyDescent="0.25">
      <c r="A5013" s="6" t="s">
        <v>65</v>
      </c>
      <c r="B5013" s="7" t="s">
        <v>9</v>
      </c>
      <c r="C5013" s="8">
        <v>4.621072088724584</v>
      </c>
    </row>
    <row r="5014" spans="1:3" x14ac:dyDescent="0.25">
      <c r="A5014" s="6" t="s">
        <v>65</v>
      </c>
      <c r="B5014" s="7" t="s">
        <v>7</v>
      </c>
      <c r="C5014" s="8">
        <v>46.210720887245841</v>
      </c>
    </row>
    <row r="5015" spans="1:3" x14ac:dyDescent="0.25">
      <c r="A5015" s="6" t="s">
        <v>65</v>
      </c>
      <c r="B5015" s="7" t="s">
        <v>8</v>
      </c>
      <c r="C5015" s="8">
        <v>154.03573629081947</v>
      </c>
    </row>
    <row r="5016" spans="1:3" x14ac:dyDescent="0.25">
      <c r="A5016" s="6" t="s">
        <v>65</v>
      </c>
      <c r="B5016" s="7" t="s">
        <v>8</v>
      </c>
      <c r="C5016" s="8">
        <v>154.03573629081947</v>
      </c>
    </row>
    <row r="5017" spans="1:3" x14ac:dyDescent="0.25">
      <c r="A5017" s="6" t="s">
        <v>67</v>
      </c>
      <c r="B5017" s="7" t="s">
        <v>8</v>
      </c>
      <c r="C5017" s="8">
        <v>105.79688658265381</v>
      </c>
    </row>
    <row r="5018" spans="1:3" x14ac:dyDescent="0.25">
      <c r="A5018" s="6" t="s">
        <v>65</v>
      </c>
      <c r="B5018" s="7" t="s">
        <v>8</v>
      </c>
      <c r="C5018" s="8">
        <v>385.08934072704869</v>
      </c>
    </row>
    <row r="5019" spans="1:3" x14ac:dyDescent="0.25">
      <c r="A5019" s="6" t="s">
        <v>65</v>
      </c>
      <c r="B5019" s="7" t="s">
        <v>7</v>
      </c>
      <c r="C5019" s="8">
        <v>61.614294516327789</v>
      </c>
    </row>
    <row r="5020" spans="1:3" x14ac:dyDescent="0.25">
      <c r="A5020" s="6" t="s">
        <v>65</v>
      </c>
      <c r="B5020" s="7" t="s">
        <v>11</v>
      </c>
      <c r="C5020" s="8">
        <v>27.576697690451567</v>
      </c>
    </row>
    <row r="5021" spans="1:3" x14ac:dyDescent="0.25">
      <c r="A5021" s="6" t="s">
        <v>65</v>
      </c>
      <c r="B5021" s="7" t="s">
        <v>7</v>
      </c>
      <c r="C5021" s="8">
        <v>20.682523267838675</v>
      </c>
    </row>
    <row r="5022" spans="1:3" x14ac:dyDescent="0.25">
      <c r="A5022" s="6" t="s">
        <v>67</v>
      </c>
      <c r="B5022" s="7" t="s">
        <v>7</v>
      </c>
      <c r="C5022" s="8">
        <v>529.49274594938049</v>
      </c>
    </row>
    <row r="5023" spans="1:3" x14ac:dyDescent="0.25">
      <c r="A5023" s="6" t="s">
        <v>68</v>
      </c>
      <c r="B5023" s="7" t="s">
        <v>7</v>
      </c>
      <c r="C5023" s="8">
        <v>59.530896535301828</v>
      </c>
    </row>
    <row r="5024" spans="1:3" x14ac:dyDescent="0.25">
      <c r="A5024" s="6" t="s">
        <v>65</v>
      </c>
      <c r="B5024" s="7" t="s">
        <v>7</v>
      </c>
      <c r="C5024" s="8">
        <v>24.129610479145121</v>
      </c>
    </row>
    <row r="5025" spans="1:3" x14ac:dyDescent="0.25">
      <c r="A5025" s="6" t="s">
        <v>65</v>
      </c>
      <c r="B5025" s="7" t="s">
        <v>7</v>
      </c>
      <c r="C5025" s="8">
        <v>68.941744226128904</v>
      </c>
    </row>
    <row r="5026" spans="1:3" x14ac:dyDescent="0.25">
      <c r="A5026" s="6" t="s">
        <v>65</v>
      </c>
      <c r="B5026" s="7" t="s">
        <v>7</v>
      </c>
      <c r="C5026" s="8">
        <v>68.941744226128904</v>
      </c>
    </row>
    <row r="5027" spans="1:3" x14ac:dyDescent="0.25">
      <c r="A5027" s="6" t="s">
        <v>65</v>
      </c>
      <c r="B5027" s="7" t="s">
        <v>7</v>
      </c>
      <c r="C5027" s="8">
        <v>68.941744226128904</v>
      </c>
    </row>
    <row r="5028" spans="1:3" x14ac:dyDescent="0.25">
      <c r="A5028" s="6" t="s">
        <v>65</v>
      </c>
      <c r="B5028" s="7" t="s">
        <v>7</v>
      </c>
      <c r="C5028" s="8">
        <v>46.144260599793178</v>
      </c>
    </row>
    <row r="5029" spans="1:3" x14ac:dyDescent="0.25">
      <c r="A5029" s="6" t="s">
        <v>68</v>
      </c>
      <c r="B5029" s="7" t="s">
        <v>9</v>
      </c>
      <c r="C5029" s="8">
        <v>115.39835328381585</v>
      </c>
    </row>
    <row r="5030" spans="1:3" x14ac:dyDescent="0.25">
      <c r="A5030" s="6" t="s">
        <v>68</v>
      </c>
      <c r="B5030" s="7" t="s">
        <v>9</v>
      </c>
      <c r="C5030" s="8">
        <v>36.63439786787805</v>
      </c>
    </row>
    <row r="5031" spans="1:3" x14ac:dyDescent="0.25">
      <c r="A5031" s="6" t="s">
        <v>68</v>
      </c>
      <c r="B5031" s="7" t="s">
        <v>9</v>
      </c>
      <c r="C5031" s="8">
        <v>36.63439786787805</v>
      </c>
    </row>
    <row r="5032" spans="1:3" x14ac:dyDescent="0.25">
      <c r="A5032" s="6" t="s">
        <v>66</v>
      </c>
      <c r="B5032" s="7" t="s">
        <v>8</v>
      </c>
      <c r="C5032" s="8">
        <v>55.114638447971785</v>
      </c>
    </row>
    <row r="5033" spans="1:3" x14ac:dyDescent="0.25">
      <c r="A5033" s="6" t="s">
        <v>66</v>
      </c>
      <c r="B5033" s="7" t="s">
        <v>12</v>
      </c>
      <c r="C5033" s="8">
        <v>165.34391534391534</v>
      </c>
    </row>
    <row r="5034" spans="1:3" x14ac:dyDescent="0.25">
      <c r="A5034" s="6" t="s">
        <v>66</v>
      </c>
      <c r="B5034" s="7" t="s">
        <v>8</v>
      </c>
      <c r="C5034" s="8">
        <v>88.183421516754848</v>
      </c>
    </row>
    <row r="5035" spans="1:3" x14ac:dyDescent="0.25">
      <c r="A5035" s="6" t="s">
        <v>65</v>
      </c>
      <c r="B5035" s="7" t="s">
        <v>7</v>
      </c>
      <c r="C5035" s="8">
        <v>77.088124574409321</v>
      </c>
    </row>
    <row r="5036" spans="1:3" x14ac:dyDescent="0.25">
      <c r="A5036" s="6" t="s">
        <v>10</v>
      </c>
      <c r="B5036" s="7" t="s">
        <v>8</v>
      </c>
      <c r="C5036" s="8">
        <v>41.08</v>
      </c>
    </row>
    <row r="5037" spans="1:3" x14ac:dyDescent="0.25">
      <c r="A5037" s="6" t="s">
        <v>65</v>
      </c>
      <c r="B5037" s="7" t="s">
        <v>8</v>
      </c>
      <c r="C5037" s="8">
        <v>15.403573629081947</v>
      </c>
    </row>
    <row r="5038" spans="1:3" x14ac:dyDescent="0.25">
      <c r="A5038" s="6" t="s">
        <v>66</v>
      </c>
      <c r="B5038" s="7" t="s">
        <v>9</v>
      </c>
      <c r="C5038" s="8">
        <v>13.227513227513228</v>
      </c>
    </row>
    <row r="5039" spans="1:3" x14ac:dyDescent="0.25">
      <c r="A5039" s="6" t="s">
        <v>66</v>
      </c>
      <c r="B5039" s="7" t="s">
        <v>8</v>
      </c>
      <c r="C5039" s="8">
        <v>33.06878306878307</v>
      </c>
    </row>
    <row r="5040" spans="1:3" x14ac:dyDescent="0.25">
      <c r="A5040" s="6" t="s">
        <v>10</v>
      </c>
      <c r="B5040" s="7" t="s">
        <v>7</v>
      </c>
      <c r="C5040" s="8">
        <v>98.712135669959252</v>
      </c>
    </row>
    <row r="5041" spans="1:3" x14ac:dyDescent="0.25">
      <c r="A5041" s="6" t="s">
        <v>65</v>
      </c>
      <c r="B5041" s="7" t="s">
        <v>7</v>
      </c>
      <c r="C5041" s="8">
        <v>15.403573629081947</v>
      </c>
    </row>
    <row r="5042" spans="1:3" x14ac:dyDescent="0.25">
      <c r="A5042" s="6" t="s">
        <v>66</v>
      </c>
      <c r="B5042" s="7" t="s">
        <v>7</v>
      </c>
      <c r="C5042" s="8">
        <v>66.137566137566139</v>
      </c>
    </row>
    <row r="5043" spans="1:3" x14ac:dyDescent="0.25">
      <c r="A5043" s="6" t="s">
        <v>66</v>
      </c>
      <c r="B5043" s="7" t="s">
        <v>7</v>
      </c>
      <c r="C5043" s="8">
        <v>44.091710758377424</v>
      </c>
    </row>
    <row r="5044" spans="1:3" x14ac:dyDescent="0.25">
      <c r="A5044" s="6" t="s">
        <v>66</v>
      </c>
      <c r="B5044" s="7" t="s">
        <v>8</v>
      </c>
      <c r="C5044" s="8">
        <v>165.34391534391534</v>
      </c>
    </row>
    <row r="5045" spans="1:3" x14ac:dyDescent="0.25">
      <c r="A5045" s="6" t="s">
        <v>10</v>
      </c>
      <c r="B5045" s="7" t="s">
        <v>8</v>
      </c>
      <c r="C5045" s="8">
        <v>14.907837552258007</v>
      </c>
    </row>
    <row r="5046" spans="1:3" x14ac:dyDescent="0.25">
      <c r="A5046" s="6" t="s">
        <v>10</v>
      </c>
      <c r="B5046" s="7" t="s">
        <v>8</v>
      </c>
      <c r="C5046" s="8">
        <v>5.6170759107687376</v>
      </c>
    </row>
    <row r="5047" spans="1:3" x14ac:dyDescent="0.25">
      <c r="A5047" s="6" t="s">
        <v>10</v>
      </c>
      <c r="B5047" s="7" t="s">
        <v>8</v>
      </c>
      <c r="C5047" s="8">
        <v>22.970551752653101</v>
      </c>
    </row>
    <row r="5048" spans="1:3" x14ac:dyDescent="0.25">
      <c r="A5048" s="6" t="s">
        <v>67</v>
      </c>
      <c r="B5048" s="7" t="s">
        <v>8</v>
      </c>
      <c r="C5048" s="8">
        <v>14.296304140633271</v>
      </c>
    </row>
    <row r="5049" spans="1:3" x14ac:dyDescent="0.25">
      <c r="A5049" s="6" t="s">
        <v>65</v>
      </c>
      <c r="B5049" s="7" t="s">
        <v>9</v>
      </c>
      <c r="C5049" s="8">
        <v>115.63218686161397</v>
      </c>
    </row>
    <row r="5050" spans="1:3" x14ac:dyDescent="0.25">
      <c r="A5050" s="6" t="s">
        <v>65</v>
      </c>
      <c r="B5050" s="7" t="s">
        <v>8</v>
      </c>
      <c r="C5050" s="8">
        <v>128.48020762401552</v>
      </c>
    </row>
    <row r="5051" spans="1:3" x14ac:dyDescent="0.25">
      <c r="A5051" s="6" t="s">
        <v>10</v>
      </c>
      <c r="B5051" s="7" t="s">
        <v>9</v>
      </c>
      <c r="C5051" s="8">
        <v>2.1633766650617878</v>
      </c>
    </row>
    <row r="5052" spans="1:3" x14ac:dyDescent="0.25">
      <c r="A5052" s="6" t="s">
        <v>68</v>
      </c>
      <c r="B5052" s="7" t="s">
        <v>9</v>
      </c>
      <c r="C5052" s="8">
        <v>274.75798400908536</v>
      </c>
    </row>
    <row r="5053" spans="1:3" x14ac:dyDescent="0.25">
      <c r="A5053" s="6" t="s">
        <v>66</v>
      </c>
      <c r="B5053" s="7" t="s">
        <v>7</v>
      </c>
      <c r="C5053" s="8">
        <v>32.42398589065256</v>
      </c>
    </row>
    <row r="5054" spans="1:3" x14ac:dyDescent="0.25">
      <c r="A5054" s="6" t="s">
        <v>66</v>
      </c>
      <c r="B5054" s="7" t="s">
        <v>8</v>
      </c>
      <c r="C5054" s="8">
        <v>77.160493827160494</v>
      </c>
    </row>
    <row r="5055" spans="1:3" x14ac:dyDescent="0.25">
      <c r="A5055" s="6" t="s">
        <v>10</v>
      </c>
      <c r="B5055" s="7" t="s">
        <v>7</v>
      </c>
      <c r="C5055" s="8">
        <v>20.106240834283852</v>
      </c>
    </row>
    <row r="5056" spans="1:3" x14ac:dyDescent="0.25">
      <c r="A5056" s="6" t="s">
        <v>67</v>
      </c>
      <c r="B5056" s="7" t="s">
        <v>8</v>
      </c>
      <c r="C5056" s="8">
        <v>16.20614212786646</v>
      </c>
    </row>
    <row r="5057" spans="1:3" x14ac:dyDescent="0.25">
      <c r="A5057" s="6" t="s">
        <v>65</v>
      </c>
      <c r="B5057" s="7" t="s">
        <v>8</v>
      </c>
      <c r="C5057" s="8">
        <v>25.696041524803107</v>
      </c>
    </row>
    <row r="5058" spans="1:3" x14ac:dyDescent="0.25">
      <c r="A5058" s="6" t="s">
        <v>66</v>
      </c>
      <c r="B5058" s="7" t="s">
        <v>7</v>
      </c>
      <c r="C5058" s="8">
        <v>110.22927689594357</v>
      </c>
    </row>
    <row r="5059" spans="1:3" x14ac:dyDescent="0.25">
      <c r="A5059" s="6" t="s">
        <v>67</v>
      </c>
      <c r="B5059" s="7" t="s">
        <v>8</v>
      </c>
      <c r="C5059" s="8">
        <v>42.359419675950441</v>
      </c>
    </row>
    <row r="5060" spans="1:3" x14ac:dyDescent="0.25">
      <c r="A5060" s="6" t="s">
        <v>66</v>
      </c>
      <c r="B5060" s="7" t="s">
        <v>9</v>
      </c>
      <c r="C5060" s="8">
        <v>12.566137566137566</v>
      </c>
    </row>
    <row r="5061" spans="1:3" x14ac:dyDescent="0.25">
      <c r="A5061" s="6" t="s">
        <v>65</v>
      </c>
      <c r="B5061" s="7" t="s">
        <v>8</v>
      </c>
      <c r="C5061" s="8">
        <v>25.696041524803107</v>
      </c>
    </row>
    <row r="5062" spans="1:3" x14ac:dyDescent="0.25">
      <c r="A5062" s="6" t="s">
        <v>66</v>
      </c>
      <c r="B5062" s="7" t="s">
        <v>8</v>
      </c>
      <c r="C5062" s="8">
        <v>110.22927689594357</v>
      </c>
    </row>
    <row r="5063" spans="1:3" x14ac:dyDescent="0.25">
      <c r="A5063" s="6" t="s">
        <v>66</v>
      </c>
      <c r="B5063" s="7" t="s">
        <v>8</v>
      </c>
      <c r="C5063" s="8">
        <v>110.22927689594357</v>
      </c>
    </row>
    <row r="5064" spans="1:3" x14ac:dyDescent="0.25">
      <c r="A5064" s="6" t="s">
        <v>66</v>
      </c>
      <c r="B5064" s="7" t="s">
        <v>8</v>
      </c>
      <c r="C5064" s="8">
        <v>77.160493827160494</v>
      </c>
    </row>
    <row r="5065" spans="1:3" x14ac:dyDescent="0.25">
      <c r="A5065" s="6" t="s">
        <v>66</v>
      </c>
      <c r="B5065" s="7" t="s">
        <v>8</v>
      </c>
      <c r="C5065" s="8">
        <v>55.114638447971785</v>
      </c>
    </row>
    <row r="5066" spans="1:3" x14ac:dyDescent="0.25">
      <c r="A5066" s="6" t="s">
        <v>66</v>
      </c>
      <c r="B5066" s="7" t="s">
        <v>7</v>
      </c>
      <c r="C5066" s="8">
        <v>141.09347442680775</v>
      </c>
    </row>
    <row r="5067" spans="1:3" x14ac:dyDescent="0.25">
      <c r="A5067" s="6" t="s">
        <v>66</v>
      </c>
      <c r="B5067" s="7" t="s">
        <v>8</v>
      </c>
      <c r="C5067" s="8">
        <v>66.137566137566139</v>
      </c>
    </row>
    <row r="5068" spans="1:3" x14ac:dyDescent="0.25">
      <c r="A5068" s="6" t="s">
        <v>66</v>
      </c>
      <c r="B5068" s="7" t="s">
        <v>7</v>
      </c>
      <c r="C5068" s="8">
        <v>22</v>
      </c>
    </row>
    <row r="5069" spans="1:3" x14ac:dyDescent="0.25">
      <c r="A5069" s="6" t="s">
        <v>10</v>
      </c>
      <c r="B5069" s="7" t="s">
        <v>8</v>
      </c>
      <c r="C5069" s="8">
        <v>18.38</v>
      </c>
    </row>
    <row r="5070" spans="1:3" x14ac:dyDescent="0.25">
      <c r="A5070" s="6" t="s">
        <v>67</v>
      </c>
      <c r="B5070" s="7" t="s">
        <v>8</v>
      </c>
      <c r="C5070" s="8">
        <v>17.050482132728305</v>
      </c>
    </row>
    <row r="5071" spans="1:3" x14ac:dyDescent="0.25">
      <c r="A5071" s="6" t="s">
        <v>67</v>
      </c>
      <c r="B5071" s="7" t="s">
        <v>8</v>
      </c>
      <c r="C5071" s="8">
        <v>3.1769564756962829</v>
      </c>
    </row>
    <row r="5072" spans="1:3" x14ac:dyDescent="0.25">
      <c r="A5072" s="6" t="s">
        <v>66</v>
      </c>
      <c r="B5072" s="7" t="s">
        <v>7</v>
      </c>
      <c r="C5072" s="8">
        <v>110.22927689594357</v>
      </c>
    </row>
    <row r="5073" spans="1:3" x14ac:dyDescent="0.25">
      <c r="A5073" s="6" t="s">
        <v>67</v>
      </c>
      <c r="B5073" s="7" t="s">
        <v>11</v>
      </c>
      <c r="C5073" s="8">
        <v>21.179709837975221</v>
      </c>
    </row>
    <row r="5074" spans="1:3" x14ac:dyDescent="0.25">
      <c r="A5074" s="6" t="s">
        <v>67</v>
      </c>
      <c r="B5074" s="7" t="s">
        <v>8</v>
      </c>
      <c r="C5074" s="8">
        <v>74.128984432913256</v>
      </c>
    </row>
    <row r="5075" spans="1:3" x14ac:dyDescent="0.25">
      <c r="A5075" s="6" t="s">
        <v>67</v>
      </c>
      <c r="B5075" s="7" t="s">
        <v>8</v>
      </c>
      <c r="C5075" s="8">
        <v>105.89854918987609</v>
      </c>
    </row>
    <row r="5076" spans="1:3" x14ac:dyDescent="0.25">
      <c r="A5076" s="6" t="s">
        <v>66</v>
      </c>
      <c r="B5076" s="7" t="s">
        <v>8</v>
      </c>
      <c r="C5076" s="8">
        <v>22.045855379188712</v>
      </c>
    </row>
    <row r="5077" spans="1:3" x14ac:dyDescent="0.25">
      <c r="A5077" s="6" t="s">
        <v>66</v>
      </c>
      <c r="B5077" s="7" t="s">
        <v>8</v>
      </c>
      <c r="C5077" s="8">
        <v>88.183421516754848</v>
      </c>
    </row>
    <row r="5078" spans="1:3" x14ac:dyDescent="0.25">
      <c r="A5078" s="6" t="s">
        <v>66</v>
      </c>
      <c r="B5078" s="7" t="s">
        <v>9</v>
      </c>
      <c r="C5078" s="8">
        <v>110.22927689594357</v>
      </c>
    </row>
    <row r="5079" spans="1:3" x14ac:dyDescent="0.25">
      <c r="A5079" s="6" t="s">
        <v>66</v>
      </c>
      <c r="B5079" s="7" t="s">
        <v>7</v>
      </c>
      <c r="C5079" s="8">
        <v>194.00352733686069</v>
      </c>
    </row>
    <row r="5080" spans="1:3" x14ac:dyDescent="0.25">
      <c r="A5080" s="6" t="s">
        <v>67</v>
      </c>
      <c r="B5080" s="7" t="s">
        <v>8</v>
      </c>
      <c r="C5080" s="8">
        <v>52.949274594938046</v>
      </c>
    </row>
    <row r="5081" spans="1:3" x14ac:dyDescent="0.25">
      <c r="A5081" s="6" t="s">
        <v>10</v>
      </c>
      <c r="B5081" s="7" t="s">
        <v>8</v>
      </c>
      <c r="C5081" s="8">
        <v>22.975000000000001</v>
      </c>
    </row>
    <row r="5082" spans="1:3" x14ac:dyDescent="0.25">
      <c r="A5082" s="6" t="s">
        <v>66</v>
      </c>
      <c r="B5082" s="7" t="s">
        <v>9</v>
      </c>
      <c r="C5082" s="8">
        <v>154.32098765432099</v>
      </c>
    </row>
    <row r="5083" spans="1:3" x14ac:dyDescent="0.25">
      <c r="A5083" s="6" t="s">
        <v>66</v>
      </c>
      <c r="B5083" s="7" t="s">
        <v>7</v>
      </c>
      <c r="C5083" s="8">
        <v>22.045855379188712</v>
      </c>
    </row>
    <row r="5084" spans="1:3" x14ac:dyDescent="0.25">
      <c r="A5084" s="6" t="s">
        <v>10</v>
      </c>
      <c r="B5084" s="7" t="s">
        <v>7</v>
      </c>
      <c r="C5084" s="8">
        <v>75.701750356043561</v>
      </c>
    </row>
    <row r="5085" spans="1:3" x14ac:dyDescent="0.25">
      <c r="A5085" s="6" t="s">
        <v>66</v>
      </c>
      <c r="B5085" s="7" t="s">
        <v>8</v>
      </c>
      <c r="C5085" s="8">
        <v>2.4801587301587302</v>
      </c>
    </row>
    <row r="5086" spans="1:3" x14ac:dyDescent="0.25">
      <c r="A5086" s="6" t="s">
        <v>10</v>
      </c>
      <c r="B5086" s="7" t="s">
        <v>7</v>
      </c>
      <c r="C5086" s="8">
        <v>151.40350071208712</v>
      </c>
    </row>
    <row r="5087" spans="1:3" x14ac:dyDescent="0.25">
      <c r="A5087" s="6" t="s">
        <v>10</v>
      </c>
      <c r="B5087" s="7" t="s">
        <v>9</v>
      </c>
      <c r="C5087" s="8">
        <v>400</v>
      </c>
    </row>
    <row r="5088" spans="1:3" x14ac:dyDescent="0.25">
      <c r="A5088" s="6" t="s">
        <v>10</v>
      </c>
      <c r="B5088" s="7" t="s">
        <v>9</v>
      </c>
      <c r="C5088" s="8">
        <v>300</v>
      </c>
    </row>
    <row r="5089" spans="1:3" x14ac:dyDescent="0.25">
      <c r="A5089" s="6" t="s">
        <v>67</v>
      </c>
      <c r="B5089" s="7" t="s">
        <v>9</v>
      </c>
      <c r="C5089" s="8">
        <v>264.74637297469025</v>
      </c>
    </row>
    <row r="5090" spans="1:3" x14ac:dyDescent="0.25">
      <c r="A5090" s="6" t="s">
        <v>10</v>
      </c>
      <c r="B5090" s="7" t="s">
        <v>11</v>
      </c>
      <c r="C5090" s="8">
        <v>82.260113058299382</v>
      </c>
    </row>
    <row r="5091" spans="1:3" x14ac:dyDescent="0.25">
      <c r="A5091" s="6" t="s">
        <v>10</v>
      </c>
      <c r="B5091" s="7" t="s">
        <v>11</v>
      </c>
      <c r="C5091" s="8">
        <v>46.065663312647658</v>
      </c>
    </row>
    <row r="5092" spans="1:3" x14ac:dyDescent="0.25">
      <c r="A5092" s="6" t="s">
        <v>10</v>
      </c>
      <c r="B5092" s="7" t="s">
        <v>11</v>
      </c>
      <c r="C5092" s="8">
        <v>88.840922102963333</v>
      </c>
    </row>
    <row r="5093" spans="1:3" x14ac:dyDescent="0.25">
      <c r="A5093" s="6" t="s">
        <v>10</v>
      </c>
      <c r="B5093" s="7" t="s">
        <v>11</v>
      </c>
      <c r="C5093" s="8">
        <v>23.690912560790224</v>
      </c>
    </row>
    <row r="5094" spans="1:3" x14ac:dyDescent="0.25">
      <c r="A5094" s="6" t="s">
        <v>10</v>
      </c>
      <c r="B5094" s="7" t="s">
        <v>11</v>
      </c>
      <c r="C5094" s="8">
        <v>32.904045223319756</v>
      </c>
    </row>
    <row r="5095" spans="1:3" x14ac:dyDescent="0.25">
      <c r="A5095" s="6" t="s">
        <v>10</v>
      </c>
      <c r="B5095" s="7" t="s">
        <v>11</v>
      </c>
      <c r="C5095" s="8">
        <v>65.808090446639511</v>
      </c>
    </row>
    <row r="5096" spans="1:3" x14ac:dyDescent="0.25">
      <c r="A5096" s="6" t="s">
        <v>10</v>
      </c>
      <c r="B5096" s="7" t="s">
        <v>11</v>
      </c>
      <c r="C5096" s="8">
        <v>3.2904045223319756</v>
      </c>
    </row>
    <row r="5097" spans="1:3" x14ac:dyDescent="0.25">
      <c r="A5097" s="6" t="s">
        <v>10</v>
      </c>
      <c r="B5097" s="7" t="s">
        <v>7</v>
      </c>
      <c r="C5097" s="8">
        <v>0.9</v>
      </c>
    </row>
    <row r="5098" spans="1:3" x14ac:dyDescent="0.25">
      <c r="A5098" s="6" t="s">
        <v>66</v>
      </c>
      <c r="B5098" s="7" t="s">
        <v>7</v>
      </c>
      <c r="C5098" s="8">
        <v>44.091710758377424</v>
      </c>
    </row>
    <row r="5099" spans="1:3" x14ac:dyDescent="0.25">
      <c r="A5099" s="6" t="s">
        <v>67</v>
      </c>
      <c r="B5099" s="7" t="s">
        <v>7</v>
      </c>
      <c r="C5099" s="8">
        <v>11.6</v>
      </c>
    </row>
    <row r="5100" spans="1:3" x14ac:dyDescent="0.25">
      <c r="A5100" s="6" t="s">
        <v>10</v>
      </c>
      <c r="B5100" s="7" t="s">
        <v>8</v>
      </c>
      <c r="C5100" s="8">
        <v>130.35685188202706</v>
      </c>
    </row>
    <row r="5101" spans="1:3" x14ac:dyDescent="0.25">
      <c r="A5101" s="6" t="s">
        <v>66</v>
      </c>
      <c r="B5101" s="7" t="s">
        <v>7</v>
      </c>
      <c r="C5101" s="8">
        <v>4.409171075837742</v>
      </c>
    </row>
    <row r="5102" spans="1:3" x14ac:dyDescent="0.25">
      <c r="A5102" s="6" t="s">
        <v>65</v>
      </c>
      <c r="B5102" s="7" t="s">
        <v>11</v>
      </c>
      <c r="C5102" s="8">
        <v>17.235436056532226</v>
      </c>
    </row>
    <row r="5103" spans="1:3" x14ac:dyDescent="0.25">
      <c r="A5103" s="6" t="s">
        <v>10</v>
      </c>
      <c r="B5103" s="7" t="s">
        <v>8</v>
      </c>
      <c r="C5103" s="8">
        <v>162.94606485253382</v>
      </c>
    </row>
    <row r="5104" spans="1:3" x14ac:dyDescent="0.25">
      <c r="A5104" s="6" t="s">
        <v>10</v>
      </c>
      <c r="B5104" s="7" t="s">
        <v>8</v>
      </c>
      <c r="C5104" s="8">
        <v>48.883819455760147</v>
      </c>
    </row>
    <row r="5105" spans="1:3" x14ac:dyDescent="0.25">
      <c r="A5105" s="6" t="s">
        <v>66</v>
      </c>
      <c r="B5105" s="7" t="s">
        <v>8</v>
      </c>
      <c r="C5105" s="8">
        <v>110.22927689594357</v>
      </c>
    </row>
    <row r="5106" spans="1:3" x14ac:dyDescent="0.25">
      <c r="A5106" s="6" t="s">
        <v>66</v>
      </c>
      <c r="B5106" s="7" t="s">
        <v>8</v>
      </c>
      <c r="C5106" s="8">
        <v>66.137566137566139</v>
      </c>
    </row>
    <row r="5107" spans="1:3" x14ac:dyDescent="0.25">
      <c r="A5107" s="6" t="s">
        <v>65</v>
      </c>
      <c r="B5107" s="7" t="s">
        <v>11</v>
      </c>
      <c r="C5107" s="8">
        <v>137.88348845225781</v>
      </c>
    </row>
    <row r="5108" spans="1:3" x14ac:dyDescent="0.25">
      <c r="A5108" s="6" t="s">
        <v>66</v>
      </c>
      <c r="B5108" s="7" t="s">
        <v>8</v>
      </c>
      <c r="C5108" s="8">
        <v>66.137566137566139</v>
      </c>
    </row>
    <row r="5109" spans="1:3" x14ac:dyDescent="0.25">
      <c r="A5109" s="6" t="s">
        <v>66</v>
      </c>
      <c r="B5109" s="7" t="s">
        <v>8</v>
      </c>
      <c r="C5109" s="8">
        <v>88.183421516754848</v>
      </c>
    </row>
    <row r="5110" spans="1:3" x14ac:dyDescent="0.25">
      <c r="A5110" s="6" t="s">
        <v>66</v>
      </c>
      <c r="B5110" s="7" t="s">
        <v>8</v>
      </c>
      <c r="C5110" s="8">
        <v>88.183421516754848</v>
      </c>
    </row>
    <row r="5111" spans="1:3" x14ac:dyDescent="0.25">
      <c r="A5111" s="6" t="s">
        <v>66</v>
      </c>
      <c r="B5111" s="7" t="s">
        <v>8</v>
      </c>
      <c r="C5111" s="8">
        <v>110.22927689594357</v>
      </c>
    </row>
    <row r="5112" spans="1:3" x14ac:dyDescent="0.25">
      <c r="A5112" s="6" t="s">
        <v>66</v>
      </c>
      <c r="B5112" s="7" t="s">
        <v>8</v>
      </c>
      <c r="C5112" s="8">
        <v>66.137566137566139</v>
      </c>
    </row>
    <row r="5113" spans="1:3" x14ac:dyDescent="0.25">
      <c r="A5113" s="6" t="s">
        <v>66</v>
      </c>
      <c r="B5113" s="7" t="s">
        <v>8</v>
      </c>
      <c r="C5113" s="8">
        <v>66.137566137566139</v>
      </c>
    </row>
    <row r="5114" spans="1:3" x14ac:dyDescent="0.25">
      <c r="A5114" s="6" t="s">
        <v>66</v>
      </c>
      <c r="B5114" s="7" t="s">
        <v>8</v>
      </c>
      <c r="C5114" s="8">
        <v>66.137566137566139</v>
      </c>
    </row>
    <row r="5115" spans="1:3" x14ac:dyDescent="0.25">
      <c r="A5115" s="6" t="s">
        <v>66</v>
      </c>
      <c r="B5115" s="7" t="s">
        <v>8</v>
      </c>
      <c r="C5115" s="8">
        <v>66.137566137566139</v>
      </c>
    </row>
    <row r="5116" spans="1:3" x14ac:dyDescent="0.25">
      <c r="A5116" s="6" t="s">
        <v>10</v>
      </c>
      <c r="B5116" s="7" t="s">
        <v>12</v>
      </c>
      <c r="C5116" s="8">
        <v>11.243278474824834</v>
      </c>
    </row>
    <row r="5117" spans="1:3" x14ac:dyDescent="0.25">
      <c r="A5117" s="6" t="s">
        <v>67</v>
      </c>
      <c r="B5117" s="7" t="s">
        <v>11</v>
      </c>
      <c r="C5117" s="8">
        <v>794.23911892407068</v>
      </c>
    </row>
    <row r="5118" spans="1:3" x14ac:dyDescent="0.25">
      <c r="A5118" s="6" t="s">
        <v>66</v>
      </c>
      <c r="B5118" s="7" t="s">
        <v>7</v>
      </c>
      <c r="C5118" s="8">
        <v>110.22927689594357</v>
      </c>
    </row>
    <row r="5119" spans="1:3" x14ac:dyDescent="0.25">
      <c r="A5119" s="6" t="s">
        <v>65</v>
      </c>
      <c r="B5119" s="7" t="s">
        <v>8</v>
      </c>
      <c r="C5119" s="8">
        <v>86.177180282661155</v>
      </c>
    </row>
    <row r="5120" spans="1:3" x14ac:dyDescent="0.25">
      <c r="A5120" s="6" t="s">
        <v>65</v>
      </c>
      <c r="B5120" s="7" t="s">
        <v>8</v>
      </c>
      <c r="C5120" s="8">
        <v>86.177180282661155</v>
      </c>
    </row>
    <row r="5121" spans="1:3" x14ac:dyDescent="0.25">
      <c r="A5121" s="6" t="s">
        <v>65</v>
      </c>
      <c r="B5121" s="7" t="s">
        <v>8</v>
      </c>
      <c r="C5121" s="8">
        <v>86.177180282661155</v>
      </c>
    </row>
    <row r="5122" spans="1:3" x14ac:dyDescent="0.25">
      <c r="A5122" s="6" t="s">
        <v>10</v>
      </c>
      <c r="B5122" s="7" t="s">
        <v>7</v>
      </c>
      <c r="C5122" s="8">
        <v>37.850875178021781</v>
      </c>
    </row>
    <row r="5123" spans="1:3" x14ac:dyDescent="0.25">
      <c r="A5123" s="6" t="s">
        <v>66</v>
      </c>
      <c r="B5123" s="7" t="s">
        <v>8</v>
      </c>
      <c r="C5123" s="8">
        <v>55.114638447971785</v>
      </c>
    </row>
    <row r="5124" spans="1:3" x14ac:dyDescent="0.25">
      <c r="A5124" s="6" t="s">
        <v>66</v>
      </c>
      <c r="B5124" s="7" t="s">
        <v>7</v>
      </c>
      <c r="C5124" s="8">
        <v>881.83421516754856</v>
      </c>
    </row>
    <row r="5125" spans="1:3" x14ac:dyDescent="0.25">
      <c r="A5125" s="6" t="s">
        <v>66</v>
      </c>
      <c r="B5125" s="7" t="s">
        <v>8</v>
      </c>
      <c r="C5125" s="8">
        <v>44.091710758377424</v>
      </c>
    </row>
    <row r="5126" spans="1:3" x14ac:dyDescent="0.25">
      <c r="A5126" s="6" t="s">
        <v>66</v>
      </c>
      <c r="B5126" s="7" t="s">
        <v>8</v>
      </c>
      <c r="C5126" s="8">
        <v>44.091710758377424</v>
      </c>
    </row>
    <row r="5127" spans="1:3" x14ac:dyDescent="0.25">
      <c r="A5127" s="6" t="s">
        <v>66</v>
      </c>
      <c r="B5127" s="7" t="s">
        <v>8</v>
      </c>
      <c r="C5127" s="8">
        <v>66.137566137566139</v>
      </c>
    </row>
    <row r="5128" spans="1:3" x14ac:dyDescent="0.25">
      <c r="A5128" s="6" t="s">
        <v>67</v>
      </c>
      <c r="B5128" s="7" t="s">
        <v>8</v>
      </c>
      <c r="C5128" s="8">
        <v>279.57216986127293</v>
      </c>
    </row>
    <row r="5129" spans="1:3" x14ac:dyDescent="0.25">
      <c r="A5129" s="6" t="s">
        <v>67</v>
      </c>
      <c r="B5129" s="7" t="s">
        <v>8</v>
      </c>
      <c r="C5129" s="8">
        <v>211.79709837975219</v>
      </c>
    </row>
    <row r="5130" spans="1:3" x14ac:dyDescent="0.25">
      <c r="A5130" s="6" t="s">
        <v>67</v>
      </c>
      <c r="B5130" s="7" t="s">
        <v>8</v>
      </c>
      <c r="C5130" s="8">
        <v>105.89854918987609</v>
      </c>
    </row>
    <row r="5131" spans="1:3" x14ac:dyDescent="0.25">
      <c r="A5131" s="6" t="s">
        <v>65</v>
      </c>
      <c r="B5131" s="7" t="s">
        <v>8</v>
      </c>
      <c r="C5131" s="8">
        <v>12.848020762401553</v>
      </c>
    </row>
    <row r="5132" spans="1:3" x14ac:dyDescent="0.25">
      <c r="A5132" s="6" t="s">
        <v>66</v>
      </c>
      <c r="B5132" s="7" t="s">
        <v>7</v>
      </c>
      <c r="C5132" s="8">
        <v>88.183421516754848</v>
      </c>
    </row>
    <row r="5133" spans="1:3" x14ac:dyDescent="0.25">
      <c r="A5133" s="6" t="s">
        <v>66</v>
      </c>
      <c r="B5133" s="7" t="s">
        <v>7</v>
      </c>
      <c r="C5133" s="8">
        <v>88.183421516754848</v>
      </c>
    </row>
    <row r="5134" spans="1:3" x14ac:dyDescent="0.25">
      <c r="A5134" s="6" t="s">
        <v>66</v>
      </c>
      <c r="B5134" s="7" t="s">
        <v>7</v>
      </c>
      <c r="C5134" s="8">
        <v>97.934303350970012</v>
      </c>
    </row>
    <row r="5135" spans="1:3" x14ac:dyDescent="0.25">
      <c r="A5135" s="6" t="s">
        <v>66</v>
      </c>
      <c r="B5135" s="7" t="s">
        <v>7</v>
      </c>
      <c r="C5135" s="8">
        <v>88.183421516754848</v>
      </c>
    </row>
    <row r="5136" spans="1:3" x14ac:dyDescent="0.25">
      <c r="A5136" s="6" t="s">
        <v>65</v>
      </c>
      <c r="B5136" s="7" t="s">
        <v>11</v>
      </c>
      <c r="C5136" s="8">
        <v>51.706308169596689</v>
      </c>
    </row>
    <row r="5137" spans="1:3" x14ac:dyDescent="0.25">
      <c r="A5137" s="6" t="s">
        <v>10</v>
      </c>
      <c r="B5137" s="7" t="s">
        <v>7</v>
      </c>
      <c r="C5137" s="8">
        <v>9.3293791754929138</v>
      </c>
    </row>
    <row r="5138" spans="1:3" x14ac:dyDescent="0.25">
      <c r="A5138" s="6" t="s">
        <v>67</v>
      </c>
      <c r="B5138" s="7" t="s">
        <v>7</v>
      </c>
      <c r="C5138" s="8">
        <v>317.69564756962825</v>
      </c>
    </row>
    <row r="5139" spans="1:3" x14ac:dyDescent="0.25">
      <c r="A5139" s="6" t="s">
        <v>10</v>
      </c>
      <c r="B5139" s="7" t="s">
        <v>7</v>
      </c>
      <c r="C5139" s="8">
        <v>616.42853861349749</v>
      </c>
    </row>
    <row r="5140" spans="1:3" x14ac:dyDescent="0.25">
      <c r="A5140" s="6" t="s">
        <v>10</v>
      </c>
      <c r="B5140" s="7" t="s">
        <v>7</v>
      </c>
      <c r="C5140" s="8">
        <v>616.42853861349749</v>
      </c>
    </row>
    <row r="5141" spans="1:3" x14ac:dyDescent="0.25">
      <c r="A5141" s="6" t="s">
        <v>67</v>
      </c>
      <c r="B5141" s="7" t="s">
        <v>7</v>
      </c>
      <c r="C5141" s="8">
        <v>158.84782378481412</v>
      </c>
    </row>
    <row r="5142" spans="1:3" x14ac:dyDescent="0.25">
      <c r="A5142" s="6" t="s">
        <v>66</v>
      </c>
      <c r="B5142" s="7" t="s">
        <v>7</v>
      </c>
      <c r="C5142" s="8">
        <v>132.27513227513228</v>
      </c>
    </row>
    <row r="5143" spans="1:3" x14ac:dyDescent="0.25">
      <c r="A5143" s="6" t="s">
        <v>68</v>
      </c>
      <c r="B5143" s="7" t="s">
        <v>7</v>
      </c>
      <c r="C5143" s="8">
        <v>43.045417494756705</v>
      </c>
    </row>
    <row r="5144" spans="1:3" x14ac:dyDescent="0.25">
      <c r="A5144" s="6" t="s">
        <v>68</v>
      </c>
      <c r="B5144" s="7" t="s">
        <v>7</v>
      </c>
      <c r="C5144" s="8">
        <v>45.792997334847563</v>
      </c>
    </row>
    <row r="5145" spans="1:3" x14ac:dyDescent="0.25">
      <c r="A5145" s="6" t="s">
        <v>10</v>
      </c>
      <c r="B5145" s="7" t="s">
        <v>11</v>
      </c>
      <c r="C5145" s="8">
        <v>97.767638911520294</v>
      </c>
    </row>
    <row r="5146" spans="1:3" x14ac:dyDescent="0.25">
      <c r="A5146" s="6" t="s">
        <v>67</v>
      </c>
      <c r="B5146" s="7" t="s">
        <v>7</v>
      </c>
      <c r="C5146" s="8">
        <v>127.0782590278513</v>
      </c>
    </row>
    <row r="5147" spans="1:3" x14ac:dyDescent="0.25">
      <c r="A5147" s="6" t="s">
        <v>66</v>
      </c>
      <c r="B5147" s="7" t="s">
        <v>7</v>
      </c>
      <c r="C5147" s="8">
        <v>289.021164021164</v>
      </c>
    </row>
    <row r="5148" spans="1:3" x14ac:dyDescent="0.25">
      <c r="A5148" s="6" t="s">
        <v>10</v>
      </c>
      <c r="B5148" s="7" t="s">
        <v>7</v>
      </c>
      <c r="C5148" s="8">
        <v>51.369044884458127</v>
      </c>
    </row>
    <row r="5149" spans="1:3" x14ac:dyDescent="0.25">
      <c r="A5149" s="6" t="s">
        <v>10</v>
      </c>
      <c r="B5149" s="7" t="s">
        <v>8</v>
      </c>
      <c r="C5149" s="8">
        <v>5.8660583346912167</v>
      </c>
    </row>
    <row r="5150" spans="1:3" x14ac:dyDescent="0.25">
      <c r="A5150" s="6" t="s">
        <v>10</v>
      </c>
      <c r="B5150" s="7" t="s">
        <v>8</v>
      </c>
      <c r="C5150" s="8">
        <v>5.8660583346912167</v>
      </c>
    </row>
    <row r="5151" spans="1:3" x14ac:dyDescent="0.25">
      <c r="A5151" s="6" t="s">
        <v>66</v>
      </c>
      <c r="B5151" s="7" t="s">
        <v>8</v>
      </c>
      <c r="C5151" s="8">
        <v>19</v>
      </c>
    </row>
    <row r="5152" spans="1:3" x14ac:dyDescent="0.25">
      <c r="A5152" s="6" t="s">
        <v>10</v>
      </c>
      <c r="B5152" s="7" t="s">
        <v>8</v>
      </c>
      <c r="C5152" s="8">
        <v>0</v>
      </c>
    </row>
    <row r="5153" spans="1:3" x14ac:dyDescent="0.25">
      <c r="A5153" s="6" t="s">
        <v>66</v>
      </c>
      <c r="B5153" s="7" t="s">
        <v>7</v>
      </c>
      <c r="C5153" s="8">
        <v>55.114638447971785</v>
      </c>
    </row>
    <row r="5154" spans="1:3" x14ac:dyDescent="0.25">
      <c r="A5154" s="6" t="s">
        <v>65</v>
      </c>
      <c r="B5154" s="7" t="s">
        <v>7</v>
      </c>
      <c r="C5154" s="8">
        <v>107.82501540357363</v>
      </c>
    </row>
    <row r="5155" spans="1:3" x14ac:dyDescent="0.25">
      <c r="A5155" s="6" t="s">
        <v>65</v>
      </c>
      <c r="B5155" s="7" t="s">
        <v>7</v>
      </c>
      <c r="C5155" s="8">
        <v>77.017868145409736</v>
      </c>
    </row>
    <row r="5156" spans="1:3" x14ac:dyDescent="0.25">
      <c r="A5156" s="6" t="s">
        <v>65</v>
      </c>
      <c r="B5156" s="7" t="s">
        <v>9</v>
      </c>
      <c r="C5156" s="8">
        <v>46.210720887245841</v>
      </c>
    </row>
    <row r="5157" spans="1:3" x14ac:dyDescent="0.25">
      <c r="A5157" s="6" t="s">
        <v>10</v>
      </c>
      <c r="B5157" s="7" t="s">
        <v>8</v>
      </c>
      <c r="C5157" s="8">
        <v>329.04045223319753</v>
      </c>
    </row>
    <row r="5158" spans="1:3" x14ac:dyDescent="0.25">
      <c r="A5158" s="6" t="s">
        <v>66</v>
      </c>
      <c r="B5158" s="7" t="s">
        <v>7</v>
      </c>
      <c r="C5158" s="8">
        <v>47.420634920634917</v>
      </c>
    </row>
    <row r="5159" spans="1:3" x14ac:dyDescent="0.25">
      <c r="A5159" s="6" t="s">
        <v>66</v>
      </c>
      <c r="B5159" s="7" t="s">
        <v>7</v>
      </c>
      <c r="C5159" s="8">
        <v>105</v>
      </c>
    </row>
    <row r="5160" spans="1:3" x14ac:dyDescent="0.25">
      <c r="A5160" s="6" t="s">
        <v>10</v>
      </c>
      <c r="B5160" s="7" t="s">
        <v>7</v>
      </c>
      <c r="C5160" s="8">
        <v>30</v>
      </c>
    </row>
    <row r="5161" spans="1:3" x14ac:dyDescent="0.25">
      <c r="A5161" s="6" t="s">
        <v>66</v>
      </c>
      <c r="B5161" s="7" t="s">
        <v>7</v>
      </c>
      <c r="C5161" s="8">
        <v>208.52539682539683</v>
      </c>
    </row>
    <row r="5162" spans="1:3" x14ac:dyDescent="0.25">
      <c r="A5162" s="6" t="s">
        <v>66</v>
      </c>
      <c r="B5162" s="7" t="s">
        <v>8</v>
      </c>
      <c r="C5162" s="8">
        <v>11022.927689594357</v>
      </c>
    </row>
    <row r="5163" spans="1:3" x14ac:dyDescent="0.25">
      <c r="A5163" s="6" t="s">
        <v>65</v>
      </c>
      <c r="B5163" s="7" t="s">
        <v>7</v>
      </c>
      <c r="C5163" s="8">
        <v>61.614294516327789</v>
      </c>
    </row>
    <row r="5164" spans="1:3" x14ac:dyDescent="0.25">
      <c r="A5164" s="6" t="s">
        <v>65</v>
      </c>
      <c r="B5164" s="7" t="s">
        <v>7</v>
      </c>
      <c r="C5164" s="8">
        <v>123.22858903265558</v>
      </c>
    </row>
    <row r="5165" spans="1:3" x14ac:dyDescent="0.25">
      <c r="A5165" s="6" t="s">
        <v>10</v>
      </c>
      <c r="B5165" s="7" t="s">
        <v>8</v>
      </c>
      <c r="C5165" s="8">
        <v>103.36748288693894</v>
      </c>
    </row>
    <row r="5166" spans="1:3" x14ac:dyDescent="0.25">
      <c r="A5166" s="6" t="s">
        <v>68</v>
      </c>
      <c r="B5166" s="7" t="s">
        <v>9</v>
      </c>
      <c r="C5166" s="8">
        <v>91.585994669695125</v>
      </c>
    </row>
    <row r="5167" spans="1:3" x14ac:dyDescent="0.25">
      <c r="A5167" s="6" t="s">
        <v>68</v>
      </c>
      <c r="B5167" s="7" t="s">
        <v>9</v>
      </c>
      <c r="C5167" s="8">
        <v>3.6634397867878046</v>
      </c>
    </row>
    <row r="5168" spans="1:3" x14ac:dyDescent="0.25">
      <c r="A5168" s="6" t="s">
        <v>68</v>
      </c>
      <c r="B5168" s="7" t="s">
        <v>7</v>
      </c>
      <c r="C5168" s="8">
        <v>283.91658347605488</v>
      </c>
    </row>
    <row r="5169" spans="1:3" x14ac:dyDescent="0.25">
      <c r="A5169" s="6" t="s">
        <v>68</v>
      </c>
      <c r="B5169" s="7" t="s">
        <v>9</v>
      </c>
      <c r="C5169" s="8">
        <v>366.3439786787805</v>
      </c>
    </row>
    <row r="5170" spans="1:3" x14ac:dyDescent="0.25">
      <c r="A5170" s="6" t="s">
        <v>68</v>
      </c>
      <c r="B5170" s="7" t="s">
        <v>9</v>
      </c>
      <c r="C5170" s="8">
        <v>10.990319360363413</v>
      </c>
    </row>
    <row r="5171" spans="1:3" x14ac:dyDescent="0.25">
      <c r="A5171" s="6" t="s">
        <v>65</v>
      </c>
      <c r="B5171" s="7" t="s">
        <v>7</v>
      </c>
      <c r="C5171" s="8">
        <v>154.03573629081947</v>
      </c>
    </row>
    <row r="5172" spans="1:3" x14ac:dyDescent="0.25">
      <c r="A5172" s="6" t="s">
        <v>66</v>
      </c>
      <c r="B5172" s="7" t="s">
        <v>8</v>
      </c>
      <c r="C5172" s="8">
        <v>83.333333333333329</v>
      </c>
    </row>
    <row r="5173" spans="1:3" x14ac:dyDescent="0.25">
      <c r="A5173" s="6" t="s">
        <v>65</v>
      </c>
      <c r="B5173" s="7" t="s">
        <v>8</v>
      </c>
      <c r="C5173" s="8">
        <v>199.42852741836109</v>
      </c>
    </row>
    <row r="5174" spans="1:3" x14ac:dyDescent="0.25">
      <c r="A5174" s="6" t="s">
        <v>65</v>
      </c>
      <c r="B5174" s="7" t="s">
        <v>7</v>
      </c>
      <c r="C5174" s="8">
        <v>69.316081330868769</v>
      </c>
    </row>
    <row r="5175" spans="1:3" x14ac:dyDescent="0.25">
      <c r="A5175" s="6" t="s">
        <v>68</v>
      </c>
      <c r="B5175" s="7" t="s">
        <v>9</v>
      </c>
      <c r="C5175" s="8">
        <v>9.1585994669695125</v>
      </c>
    </row>
    <row r="5176" spans="1:3" x14ac:dyDescent="0.25">
      <c r="A5176" s="6" t="s">
        <v>66</v>
      </c>
      <c r="B5176" s="7" t="s">
        <v>8</v>
      </c>
      <c r="C5176" s="8">
        <v>66.137566137566139</v>
      </c>
    </row>
    <row r="5177" spans="1:3" x14ac:dyDescent="0.25">
      <c r="A5177" s="6" t="s">
        <v>66</v>
      </c>
      <c r="B5177" s="7" t="s">
        <v>8</v>
      </c>
      <c r="C5177" s="8">
        <v>88.183421516754848</v>
      </c>
    </row>
    <row r="5178" spans="1:3" x14ac:dyDescent="0.25">
      <c r="A5178" s="6" t="s">
        <v>66</v>
      </c>
      <c r="B5178" s="7" t="s">
        <v>8</v>
      </c>
      <c r="C5178" s="8">
        <v>66.137566137566139</v>
      </c>
    </row>
    <row r="5179" spans="1:3" x14ac:dyDescent="0.25">
      <c r="A5179" s="6" t="s">
        <v>66</v>
      </c>
      <c r="B5179" s="7" t="s">
        <v>8</v>
      </c>
      <c r="C5179" s="8">
        <v>66.137566137566139</v>
      </c>
    </row>
    <row r="5180" spans="1:3" x14ac:dyDescent="0.25">
      <c r="A5180" s="6" t="s">
        <v>66</v>
      </c>
      <c r="B5180" s="7" t="s">
        <v>8</v>
      </c>
      <c r="C5180" s="8">
        <v>66.137566137566139</v>
      </c>
    </row>
    <row r="5181" spans="1:3" x14ac:dyDescent="0.25">
      <c r="A5181" s="6" t="s">
        <v>66</v>
      </c>
      <c r="B5181" s="7" t="s">
        <v>7</v>
      </c>
      <c r="C5181" s="8">
        <v>22</v>
      </c>
    </row>
    <row r="5182" spans="1:3" x14ac:dyDescent="0.25">
      <c r="A5182" s="6" t="s">
        <v>66</v>
      </c>
      <c r="B5182" s="7" t="s">
        <v>7</v>
      </c>
      <c r="C5182" s="8">
        <v>176.3668430335097</v>
      </c>
    </row>
    <row r="5183" spans="1:3" x14ac:dyDescent="0.25">
      <c r="A5183" s="6" t="s">
        <v>65</v>
      </c>
      <c r="B5183" s="7" t="s">
        <v>8</v>
      </c>
      <c r="C5183" s="8">
        <v>86.177180282661155</v>
      </c>
    </row>
    <row r="5184" spans="1:3" x14ac:dyDescent="0.25">
      <c r="A5184" s="6" t="s">
        <v>65</v>
      </c>
      <c r="B5184" s="7" t="s">
        <v>8</v>
      </c>
      <c r="C5184" s="8">
        <v>86.177180282661155</v>
      </c>
    </row>
    <row r="5185" spans="1:3" x14ac:dyDescent="0.25">
      <c r="A5185" s="6" t="s">
        <v>66</v>
      </c>
      <c r="B5185" s="7" t="s">
        <v>9</v>
      </c>
      <c r="C5185" s="8">
        <v>198.4126984126984</v>
      </c>
    </row>
    <row r="5186" spans="1:3" x14ac:dyDescent="0.25">
      <c r="A5186" s="6" t="s">
        <v>65</v>
      </c>
      <c r="B5186" s="7" t="s">
        <v>7</v>
      </c>
      <c r="C5186" s="8">
        <v>107.82501540357363</v>
      </c>
    </row>
    <row r="5187" spans="1:3" x14ac:dyDescent="0.25">
      <c r="A5187" s="6" t="s">
        <v>66</v>
      </c>
      <c r="B5187" s="7" t="s">
        <v>8</v>
      </c>
      <c r="C5187" s="8">
        <v>55.114638447971785</v>
      </c>
    </row>
    <row r="5188" spans="1:3" x14ac:dyDescent="0.25">
      <c r="A5188" s="6" t="s">
        <v>10</v>
      </c>
      <c r="B5188" s="7" t="s">
        <v>8</v>
      </c>
      <c r="C5188" s="8">
        <v>95.658624293655535</v>
      </c>
    </row>
    <row r="5189" spans="1:3" x14ac:dyDescent="0.25">
      <c r="A5189" s="6" t="s">
        <v>66</v>
      </c>
      <c r="B5189" s="7" t="s">
        <v>8</v>
      </c>
      <c r="C5189" s="8">
        <v>99.206349206349202</v>
      </c>
    </row>
    <row r="5190" spans="1:3" x14ac:dyDescent="0.25">
      <c r="A5190" s="6" t="s">
        <v>66</v>
      </c>
      <c r="B5190" s="7" t="s">
        <v>7</v>
      </c>
      <c r="C5190" s="8">
        <v>122.57495590828924</v>
      </c>
    </row>
    <row r="5191" spans="1:3" x14ac:dyDescent="0.25">
      <c r="A5191" s="6" t="s">
        <v>66</v>
      </c>
      <c r="B5191" s="7" t="s">
        <v>7</v>
      </c>
      <c r="C5191" s="8">
        <v>88.183421516754848</v>
      </c>
    </row>
    <row r="5192" spans="1:3" x14ac:dyDescent="0.25">
      <c r="A5192" s="6" t="s">
        <v>65</v>
      </c>
      <c r="B5192" s="7" t="s">
        <v>11</v>
      </c>
      <c r="C5192" s="8">
        <v>33.404853982244035</v>
      </c>
    </row>
    <row r="5193" spans="1:3" x14ac:dyDescent="0.25">
      <c r="A5193" s="6" t="s">
        <v>65</v>
      </c>
      <c r="B5193" s="7" t="s">
        <v>8</v>
      </c>
      <c r="C5193" s="8">
        <v>123.22858903265558</v>
      </c>
    </row>
    <row r="5194" spans="1:3" x14ac:dyDescent="0.25">
      <c r="A5194" s="6" t="s">
        <v>65</v>
      </c>
      <c r="B5194" s="7" t="s">
        <v>7</v>
      </c>
      <c r="C5194" s="8">
        <v>6.8941744226128918</v>
      </c>
    </row>
    <row r="5195" spans="1:3" x14ac:dyDescent="0.25">
      <c r="A5195" s="6" t="s">
        <v>65</v>
      </c>
      <c r="B5195" s="7" t="s">
        <v>7</v>
      </c>
      <c r="C5195" s="8">
        <v>16.943930991990143</v>
      </c>
    </row>
    <row r="5196" spans="1:3" x14ac:dyDescent="0.25">
      <c r="A5196" s="6" t="s">
        <v>66</v>
      </c>
      <c r="B5196" s="7" t="s">
        <v>8</v>
      </c>
      <c r="C5196" s="8">
        <v>7.7160493827160499</v>
      </c>
    </row>
    <row r="5197" spans="1:3" x14ac:dyDescent="0.25">
      <c r="A5197" s="6" t="s">
        <v>66</v>
      </c>
      <c r="B5197" s="7" t="s">
        <v>7</v>
      </c>
      <c r="C5197" s="8">
        <v>176.3668430335097</v>
      </c>
    </row>
    <row r="5198" spans="1:3" x14ac:dyDescent="0.25">
      <c r="A5198" s="6" t="s">
        <v>65</v>
      </c>
      <c r="B5198" s="7" t="s">
        <v>7</v>
      </c>
      <c r="C5198" s="8">
        <v>462.10720887245844</v>
      </c>
    </row>
    <row r="5199" spans="1:3" x14ac:dyDescent="0.25">
      <c r="A5199" s="6" t="s">
        <v>10</v>
      </c>
      <c r="B5199" s="7" t="s">
        <v>8</v>
      </c>
      <c r="C5199" s="8">
        <v>13.782331051591861</v>
      </c>
    </row>
    <row r="5200" spans="1:3" x14ac:dyDescent="0.25">
      <c r="A5200" s="6" t="s">
        <v>10</v>
      </c>
      <c r="B5200" s="7" t="s">
        <v>8</v>
      </c>
      <c r="C5200" s="8">
        <v>57.426379381632742</v>
      </c>
    </row>
    <row r="5201" spans="1:3" x14ac:dyDescent="0.25">
      <c r="A5201" s="6" t="s">
        <v>67</v>
      </c>
      <c r="B5201" s="7" t="s">
        <v>8</v>
      </c>
      <c r="C5201" s="8">
        <v>454.1660489251297</v>
      </c>
    </row>
    <row r="5202" spans="1:3" x14ac:dyDescent="0.25">
      <c r="A5202" s="6" t="s">
        <v>65</v>
      </c>
      <c r="B5202" s="7" t="s">
        <v>8</v>
      </c>
      <c r="C5202" s="8">
        <v>94.963031423290204</v>
      </c>
    </row>
    <row r="5203" spans="1:3" x14ac:dyDescent="0.25">
      <c r="A5203" s="6" t="s">
        <v>65</v>
      </c>
      <c r="B5203" s="7" t="s">
        <v>9</v>
      </c>
      <c r="C5203" s="8">
        <v>200</v>
      </c>
    </row>
    <row r="5204" spans="1:3" x14ac:dyDescent="0.25">
      <c r="A5204" s="6" t="s">
        <v>10</v>
      </c>
      <c r="B5204" s="7" t="s">
        <v>7</v>
      </c>
      <c r="C5204" s="8">
        <v>924.64280792024624</v>
      </c>
    </row>
    <row r="5205" spans="1:3" x14ac:dyDescent="0.25">
      <c r="A5205" s="6" t="s">
        <v>65</v>
      </c>
      <c r="B5205" s="7" t="s">
        <v>8</v>
      </c>
      <c r="C5205" s="8">
        <v>154.03573629081947</v>
      </c>
    </row>
    <row r="5206" spans="1:3" x14ac:dyDescent="0.25">
      <c r="A5206" s="6" t="s">
        <v>65</v>
      </c>
      <c r="B5206" s="7" t="s">
        <v>7</v>
      </c>
      <c r="C5206" s="8">
        <v>53.912507701786815</v>
      </c>
    </row>
    <row r="5207" spans="1:3" x14ac:dyDescent="0.25">
      <c r="A5207" s="6" t="s">
        <v>65</v>
      </c>
      <c r="B5207" s="7" t="s">
        <v>9</v>
      </c>
      <c r="C5207" s="8">
        <v>23.105360443622921</v>
      </c>
    </row>
    <row r="5208" spans="1:3" x14ac:dyDescent="0.25">
      <c r="A5208" s="6" t="s">
        <v>65</v>
      </c>
      <c r="B5208" s="7" t="s">
        <v>8</v>
      </c>
      <c r="C5208" s="8">
        <v>23.105360443622921</v>
      </c>
    </row>
    <row r="5209" spans="1:3" x14ac:dyDescent="0.25">
      <c r="A5209" s="6" t="s">
        <v>68</v>
      </c>
      <c r="B5209" s="7" t="s">
        <v>9</v>
      </c>
      <c r="C5209" s="8">
        <v>91.585994669695125</v>
      </c>
    </row>
    <row r="5210" spans="1:3" x14ac:dyDescent="0.25">
      <c r="A5210" s="6" t="s">
        <v>68</v>
      </c>
      <c r="B5210" s="7" t="s">
        <v>9</v>
      </c>
      <c r="C5210" s="8">
        <v>172.18166997902682</v>
      </c>
    </row>
    <row r="5211" spans="1:3" x14ac:dyDescent="0.25">
      <c r="A5211" s="6" t="s">
        <v>68</v>
      </c>
      <c r="B5211" s="7" t="s">
        <v>7</v>
      </c>
      <c r="C5211" s="8">
        <v>32.05509813439329</v>
      </c>
    </row>
    <row r="5212" spans="1:3" x14ac:dyDescent="0.25">
      <c r="A5212" s="6" t="s">
        <v>66</v>
      </c>
      <c r="B5212" s="7" t="s">
        <v>7</v>
      </c>
      <c r="C5212" s="8">
        <v>131.17283950617283</v>
      </c>
    </row>
    <row r="5213" spans="1:3" x14ac:dyDescent="0.25">
      <c r="A5213" s="6" t="s">
        <v>68</v>
      </c>
      <c r="B5213" s="7" t="s">
        <v>9</v>
      </c>
      <c r="C5213" s="8">
        <v>457.92997334847558</v>
      </c>
    </row>
    <row r="5214" spans="1:3" x14ac:dyDescent="0.25">
      <c r="A5214" s="6" t="s">
        <v>66</v>
      </c>
      <c r="B5214" s="7" t="s">
        <v>9</v>
      </c>
      <c r="C5214" s="8">
        <v>176.3668430335097</v>
      </c>
    </row>
    <row r="5215" spans="1:3" x14ac:dyDescent="0.25">
      <c r="A5215" s="6" t="s">
        <v>66</v>
      </c>
      <c r="B5215" s="7" t="s">
        <v>7</v>
      </c>
      <c r="C5215" s="8">
        <v>163.13932980599648</v>
      </c>
    </row>
    <row r="5216" spans="1:3" x14ac:dyDescent="0.25">
      <c r="A5216" s="6" t="s">
        <v>10</v>
      </c>
      <c r="B5216" s="7" t="s">
        <v>9</v>
      </c>
      <c r="C5216" s="8">
        <v>102.48</v>
      </c>
    </row>
    <row r="5217" spans="1:3" x14ac:dyDescent="0.25">
      <c r="A5217" s="6" t="s">
        <v>65</v>
      </c>
      <c r="B5217" s="7" t="s">
        <v>7</v>
      </c>
      <c r="C5217" s="8">
        <v>31.524953789279113</v>
      </c>
    </row>
    <row r="5218" spans="1:3" x14ac:dyDescent="0.25">
      <c r="A5218" s="6" t="s">
        <v>65</v>
      </c>
      <c r="B5218" s="7" t="s">
        <v>7</v>
      </c>
      <c r="C5218" s="8">
        <v>1.5403573629081948</v>
      </c>
    </row>
    <row r="5219" spans="1:3" x14ac:dyDescent="0.25">
      <c r="A5219" s="6" t="s">
        <v>65</v>
      </c>
      <c r="B5219" s="7" t="s">
        <v>9</v>
      </c>
      <c r="C5219" s="8">
        <v>1.5403573629081948</v>
      </c>
    </row>
    <row r="5220" spans="1:3" x14ac:dyDescent="0.25">
      <c r="A5220" s="6" t="s">
        <v>66</v>
      </c>
      <c r="B5220" s="7" t="s">
        <v>7</v>
      </c>
      <c r="C5220" s="8">
        <v>50</v>
      </c>
    </row>
    <row r="5221" spans="1:3" x14ac:dyDescent="0.25">
      <c r="A5221" s="6" t="s">
        <v>65</v>
      </c>
      <c r="B5221" s="7" t="s">
        <v>7</v>
      </c>
      <c r="C5221" s="8">
        <v>206.82523267838675</v>
      </c>
    </row>
    <row r="5222" spans="1:3" x14ac:dyDescent="0.25">
      <c r="A5222" s="6" t="s">
        <v>65</v>
      </c>
      <c r="B5222" s="7" t="s">
        <v>8</v>
      </c>
      <c r="C5222" s="8">
        <v>105.51447935921134</v>
      </c>
    </row>
    <row r="5223" spans="1:3" x14ac:dyDescent="0.25">
      <c r="A5223" s="6" t="s">
        <v>67</v>
      </c>
      <c r="B5223" s="7" t="s">
        <v>8</v>
      </c>
      <c r="C5223" s="8">
        <v>20.257677659833075</v>
      </c>
    </row>
    <row r="5224" spans="1:3" x14ac:dyDescent="0.25">
      <c r="A5224" s="6" t="s">
        <v>68</v>
      </c>
      <c r="B5224" s="7" t="s">
        <v>7</v>
      </c>
      <c r="C5224" s="8">
        <v>36.63439786787805</v>
      </c>
    </row>
    <row r="5225" spans="1:3" x14ac:dyDescent="0.25">
      <c r="A5225" s="6" t="s">
        <v>65</v>
      </c>
      <c r="B5225" s="7" t="s">
        <v>9</v>
      </c>
      <c r="C5225" s="8">
        <v>67.775723967960573</v>
      </c>
    </row>
    <row r="5226" spans="1:3" x14ac:dyDescent="0.25">
      <c r="A5226" s="6" t="s">
        <v>65</v>
      </c>
      <c r="B5226" s="7" t="s">
        <v>7</v>
      </c>
      <c r="C5226" s="8">
        <v>26.887280248190276</v>
      </c>
    </row>
    <row r="5227" spans="1:3" x14ac:dyDescent="0.25">
      <c r="A5227" s="6" t="s">
        <v>65</v>
      </c>
      <c r="B5227" s="7" t="s">
        <v>7</v>
      </c>
      <c r="C5227" s="8">
        <v>30.807147258163894</v>
      </c>
    </row>
    <row r="5228" spans="1:3" x14ac:dyDescent="0.25">
      <c r="A5228" s="6" t="s">
        <v>65</v>
      </c>
      <c r="B5228" s="7" t="s">
        <v>7</v>
      </c>
      <c r="C5228" s="8">
        <v>231.05360443622922</v>
      </c>
    </row>
    <row r="5229" spans="1:3" x14ac:dyDescent="0.25">
      <c r="A5229" s="6" t="s">
        <v>65</v>
      </c>
      <c r="B5229" s="7" t="s">
        <v>7</v>
      </c>
      <c r="C5229" s="8">
        <v>231.05360443622922</v>
      </c>
    </row>
    <row r="5230" spans="1:3" x14ac:dyDescent="0.25">
      <c r="A5230" s="6" t="s">
        <v>65</v>
      </c>
      <c r="B5230" s="7" t="s">
        <v>9</v>
      </c>
      <c r="C5230" s="8">
        <v>231.05360443622922</v>
      </c>
    </row>
    <row r="5231" spans="1:3" x14ac:dyDescent="0.25">
      <c r="A5231" s="6" t="s">
        <v>10</v>
      </c>
      <c r="B5231" s="7" t="s">
        <v>7</v>
      </c>
      <c r="C5231" s="8">
        <v>330</v>
      </c>
    </row>
    <row r="5232" spans="1:3" x14ac:dyDescent="0.25">
      <c r="A5232" s="6" t="s">
        <v>10</v>
      </c>
      <c r="B5232" s="7" t="s">
        <v>7</v>
      </c>
      <c r="C5232" s="8">
        <v>228</v>
      </c>
    </row>
    <row r="5233" spans="1:3" x14ac:dyDescent="0.25">
      <c r="A5233" s="6" t="s">
        <v>65</v>
      </c>
      <c r="B5233" s="7" t="s">
        <v>7</v>
      </c>
      <c r="C5233" s="8">
        <v>154.03573629081947</v>
      </c>
    </row>
    <row r="5234" spans="1:3" x14ac:dyDescent="0.25">
      <c r="A5234" s="6" t="s">
        <v>65</v>
      </c>
      <c r="B5234" s="7" t="s">
        <v>7</v>
      </c>
      <c r="C5234" s="8">
        <v>154.03573629081947</v>
      </c>
    </row>
    <row r="5235" spans="1:3" x14ac:dyDescent="0.25">
      <c r="A5235" s="6" t="s">
        <v>65</v>
      </c>
      <c r="B5235" s="7" t="s">
        <v>7</v>
      </c>
      <c r="C5235" s="8">
        <v>46.210720887245841</v>
      </c>
    </row>
    <row r="5236" spans="1:3" x14ac:dyDescent="0.25">
      <c r="A5236" s="6" t="s">
        <v>65</v>
      </c>
      <c r="B5236" s="7" t="s">
        <v>8</v>
      </c>
      <c r="C5236" s="8">
        <v>6.0073937153419594</v>
      </c>
    </row>
    <row r="5237" spans="1:3" x14ac:dyDescent="0.25">
      <c r="A5237" s="6" t="s">
        <v>65</v>
      </c>
      <c r="B5237" s="7" t="s">
        <v>8</v>
      </c>
      <c r="C5237" s="8">
        <v>105.51447935921134</v>
      </c>
    </row>
    <row r="5238" spans="1:3" x14ac:dyDescent="0.25">
      <c r="A5238" s="6" t="s">
        <v>10</v>
      </c>
      <c r="B5238" s="7" t="s">
        <v>7</v>
      </c>
      <c r="C5238" s="8">
        <v>114</v>
      </c>
    </row>
    <row r="5239" spans="1:3" x14ac:dyDescent="0.25">
      <c r="A5239" s="6" t="s">
        <v>10</v>
      </c>
      <c r="B5239" s="7" t="s">
        <v>7</v>
      </c>
      <c r="C5239" s="8">
        <v>760</v>
      </c>
    </row>
    <row r="5240" spans="1:3" x14ac:dyDescent="0.25">
      <c r="A5240" s="6" t="s">
        <v>66</v>
      </c>
      <c r="B5240" s="7" t="s">
        <v>7</v>
      </c>
      <c r="C5240" s="8">
        <v>59.523809523809526</v>
      </c>
    </row>
    <row r="5241" spans="1:3" x14ac:dyDescent="0.25">
      <c r="A5241" s="6" t="s">
        <v>66</v>
      </c>
      <c r="B5241" s="7" t="s">
        <v>7</v>
      </c>
      <c r="C5241" s="8">
        <v>2204.5855379188711</v>
      </c>
    </row>
    <row r="5242" spans="1:3" x14ac:dyDescent="0.25">
      <c r="A5242" s="6" t="s">
        <v>68</v>
      </c>
      <c r="B5242" s="7" t="s">
        <v>7</v>
      </c>
      <c r="C5242" s="8">
        <v>48.797648987516837</v>
      </c>
    </row>
    <row r="5243" spans="1:3" x14ac:dyDescent="0.25">
      <c r="A5243" s="6" t="s">
        <v>68</v>
      </c>
      <c r="B5243" s="7" t="s">
        <v>7</v>
      </c>
      <c r="C5243" s="8">
        <v>146.5375914715122</v>
      </c>
    </row>
    <row r="5244" spans="1:3" x14ac:dyDescent="0.25">
      <c r="A5244" s="6" t="s">
        <v>66</v>
      </c>
      <c r="B5244" s="7" t="s">
        <v>7</v>
      </c>
      <c r="C5244" s="8">
        <v>5.5114638447971777E-6</v>
      </c>
    </row>
    <row r="5245" spans="1:3" x14ac:dyDescent="0.25">
      <c r="A5245" s="6" t="s">
        <v>65</v>
      </c>
      <c r="B5245" s="7" t="s">
        <v>7</v>
      </c>
      <c r="C5245" s="8">
        <v>184.84288354898337</v>
      </c>
    </row>
    <row r="5246" spans="1:3" x14ac:dyDescent="0.25">
      <c r="A5246" s="6" t="s">
        <v>65</v>
      </c>
      <c r="B5246" s="7" t="s">
        <v>7</v>
      </c>
      <c r="C5246" s="8">
        <v>104.74430067775724</v>
      </c>
    </row>
    <row r="5247" spans="1:3" x14ac:dyDescent="0.25">
      <c r="A5247" s="6" t="s">
        <v>65</v>
      </c>
      <c r="B5247" s="7" t="s">
        <v>7</v>
      </c>
      <c r="C5247" s="8">
        <v>1078.2501540357364</v>
      </c>
    </row>
    <row r="5248" spans="1:3" x14ac:dyDescent="0.25">
      <c r="A5248" s="6" t="s">
        <v>65</v>
      </c>
      <c r="B5248" s="7" t="s">
        <v>7</v>
      </c>
      <c r="C5248" s="8">
        <v>169.43930991990143</v>
      </c>
    </row>
    <row r="5249" spans="1:3" x14ac:dyDescent="0.25">
      <c r="A5249" s="6" t="s">
        <v>66</v>
      </c>
      <c r="B5249" s="7" t="s">
        <v>9</v>
      </c>
      <c r="C5249" s="8">
        <v>100</v>
      </c>
    </row>
    <row r="5250" spans="1:3" x14ac:dyDescent="0.25">
      <c r="A5250" s="6" t="s">
        <v>10</v>
      </c>
      <c r="B5250" s="7" t="s">
        <v>8</v>
      </c>
      <c r="C5250" s="8">
        <v>70</v>
      </c>
    </row>
    <row r="5251" spans="1:3" x14ac:dyDescent="0.25">
      <c r="A5251" s="6" t="s">
        <v>67</v>
      </c>
      <c r="B5251" s="7" t="s">
        <v>8</v>
      </c>
      <c r="C5251" s="8">
        <v>105.89854918987609</v>
      </c>
    </row>
    <row r="5252" spans="1:3" x14ac:dyDescent="0.25">
      <c r="A5252" s="6" t="s">
        <v>65</v>
      </c>
      <c r="B5252" s="7" t="s">
        <v>9</v>
      </c>
      <c r="C5252" s="8">
        <v>38.54406228720466</v>
      </c>
    </row>
    <row r="5253" spans="1:3" x14ac:dyDescent="0.25">
      <c r="A5253" s="6" t="s">
        <v>10</v>
      </c>
      <c r="B5253" s="7" t="s">
        <v>8</v>
      </c>
      <c r="C5253" s="8">
        <v>3.4455827628979652</v>
      </c>
    </row>
    <row r="5254" spans="1:3" x14ac:dyDescent="0.25">
      <c r="A5254" s="6" t="s">
        <v>67</v>
      </c>
      <c r="B5254" s="7" t="s">
        <v>8</v>
      </c>
      <c r="C5254" s="8">
        <v>264.74637297469025</v>
      </c>
    </row>
    <row r="5255" spans="1:3" x14ac:dyDescent="0.25">
      <c r="A5255" s="6" t="s">
        <v>65</v>
      </c>
      <c r="B5255" s="7" t="s">
        <v>7</v>
      </c>
      <c r="C5255" s="8">
        <v>246.45717806531115</v>
      </c>
    </row>
    <row r="5256" spans="1:3" x14ac:dyDescent="0.25">
      <c r="A5256" s="6" t="s">
        <v>68</v>
      </c>
      <c r="B5256" s="7" t="s">
        <v>9</v>
      </c>
      <c r="C5256" s="8">
        <v>64.110196268786581</v>
      </c>
    </row>
    <row r="5257" spans="1:3" x14ac:dyDescent="0.25">
      <c r="A5257" s="6" t="s">
        <v>10</v>
      </c>
      <c r="B5257" s="7" t="s">
        <v>7</v>
      </c>
      <c r="C5257" s="8">
        <v>150</v>
      </c>
    </row>
    <row r="5258" spans="1:3" x14ac:dyDescent="0.25">
      <c r="A5258" s="6" t="s">
        <v>65</v>
      </c>
      <c r="B5258" s="7" t="s">
        <v>8</v>
      </c>
      <c r="C5258" s="8">
        <v>107.82501540357363</v>
      </c>
    </row>
    <row r="5259" spans="1:3" x14ac:dyDescent="0.25">
      <c r="A5259" s="6" t="s">
        <v>65</v>
      </c>
      <c r="B5259" s="7" t="s">
        <v>8</v>
      </c>
      <c r="C5259" s="8">
        <v>107.82501540357363</v>
      </c>
    </row>
    <row r="5260" spans="1:3" x14ac:dyDescent="0.25">
      <c r="A5260" s="6" t="s">
        <v>65</v>
      </c>
      <c r="B5260" s="7" t="s">
        <v>8</v>
      </c>
      <c r="C5260" s="8">
        <v>107.82501540357363</v>
      </c>
    </row>
    <row r="5261" spans="1:3" x14ac:dyDescent="0.25">
      <c r="A5261" s="6" t="s">
        <v>67</v>
      </c>
      <c r="B5261" s="7" t="s">
        <v>8</v>
      </c>
      <c r="C5261" s="8">
        <v>847.18839351900874</v>
      </c>
    </row>
    <row r="5262" spans="1:3" x14ac:dyDescent="0.25">
      <c r="A5262" s="6" t="s">
        <v>65</v>
      </c>
      <c r="B5262" s="7" t="s">
        <v>9</v>
      </c>
      <c r="C5262" s="8">
        <v>23.105360443622921</v>
      </c>
    </row>
    <row r="5263" spans="1:3" x14ac:dyDescent="0.25">
      <c r="A5263" s="6" t="s">
        <v>65</v>
      </c>
      <c r="B5263" s="7" t="s">
        <v>7</v>
      </c>
      <c r="C5263" s="8">
        <v>30.807147258163894</v>
      </c>
    </row>
    <row r="5264" spans="1:3" x14ac:dyDescent="0.25">
      <c r="A5264" s="6" t="s">
        <v>65</v>
      </c>
      <c r="B5264" s="7" t="s">
        <v>7</v>
      </c>
      <c r="C5264" s="8">
        <v>299.90757855822551</v>
      </c>
    </row>
    <row r="5265" spans="1:3" x14ac:dyDescent="0.25">
      <c r="A5265" s="6" t="s">
        <v>66</v>
      </c>
      <c r="B5265" s="7" t="s">
        <v>7</v>
      </c>
      <c r="C5265" s="8">
        <v>47.420767195767198</v>
      </c>
    </row>
    <row r="5266" spans="1:3" x14ac:dyDescent="0.25">
      <c r="A5266" s="6" t="s">
        <v>66</v>
      </c>
      <c r="B5266" s="7" t="s">
        <v>7</v>
      </c>
      <c r="C5266" s="8">
        <v>154.32098765432099</v>
      </c>
    </row>
    <row r="5267" spans="1:3" x14ac:dyDescent="0.25">
      <c r="A5267" s="6" t="s">
        <v>65</v>
      </c>
      <c r="B5267" s="7" t="s">
        <v>9</v>
      </c>
      <c r="C5267" s="8">
        <v>231.05360443622922</v>
      </c>
    </row>
    <row r="5268" spans="1:3" x14ac:dyDescent="0.25">
      <c r="A5268" s="6" t="s">
        <v>65</v>
      </c>
      <c r="B5268" s="7" t="s">
        <v>9</v>
      </c>
      <c r="C5268" s="8">
        <v>231.05360443622922</v>
      </c>
    </row>
    <row r="5269" spans="1:3" x14ac:dyDescent="0.25">
      <c r="A5269" s="6" t="s">
        <v>65</v>
      </c>
      <c r="B5269" s="7" t="s">
        <v>11</v>
      </c>
      <c r="C5269" s="8">
        <v>344.25249537892796</v>
      </c>
    </row>
    <row r="5270" spans="1:3" x14ac:dyDescent="0.25">
      <c r="A5270" s="6" t="s">
        <v>65</v>
      </c>
      <c r="B5270" s="7" t="s">
        <v>8</v>
      </c>
      <c r="C5270" s="8">
        <v>149.99573012939001</v>
      </c>
    </row>
    <row r="5271" spans="1:3" x14ac:dyDescent="0.25">
      <c r="A5271" s="6" t="s">
        <v>10</v>
      </c>
      <c r="B5271" s="7" t="s">
        <v>7</v>
      </c>
      <c r="C5271" s="8">
        <v>123.2857077226995</v>
      </c>
    </row>
    <row r="5272" spans="1:3" x14ac:dyDescent="0.25">
      <c r="A5272" s="6" t="s">
        <v>67</v>
      </c>
      <c r="B5272" s="7" t="s">
        <v>7</v>
      </c>
      <c r="C5272" s="8">
        <v>52.949274594938046</v>
      </c>
    </row>
    <row r="5273" spans="1:3" x14ac:dyDescent="0.25">
      <c r="A5273" s="6" t="s">
        <v>65</v>
      </c>
      <c r="B5273" s="7" t="s">
        <v>8</v>
      </c>
      <c r="C5273" s="8">
        <v>86.177180282661155</v>
      </c>
    </row>
    <row r="5274" spans="1:3" x14ac:dyDescent="0.25">
      <c r="A5274" s="6" t="s">
        <v>67</v>
      </c>
      <c r="B5274" s="7" t="s">
        <v>7</v>
      </c>
      <c r="C5274" s="8">
        <v>158.84782378481412</v>
      </c>
    </row>
    <row r="5275" spans="1:3" x14ac:dyDescent="0.25">
      <c r="A5275" s="6" t="s">
        <v>10</v>
      </c>
      <c r="B5275" s="7" t="s">
        <v>7</v>
      </c>
      <c r="C5275" s="8">
        <v>120.63744500570311</v>
      </c>
    </row>
    <row r="5276" spans="1:3" x14ac:dyDescent="0.25">
      <c r="A5276" s="6" t="s">
        <v>67</v>
      </c>
      <c r="B5276" s="7" t="s">
        <v>8</v>
      </c>
      <c r="C5276" s="8">
        <v>185.32246108228318</v>
      </c>
    </row>
    <row r="5277" spans="1:3" x14ac:dyDescent="0.25">
      <c r="A5277" s="6" t="s">
        <v>68</v>
      </c>
      <c r="B5277" s="7" t="s">
        <v>7</v>
      </c>
      <c r="C5277" s="8">
        <v>228.96498667423779</v>
      </c>
    </row>
    <row r="5278" spans="1:3" x14ac:dyDescent="0.25">
      <c r="A5278" s="6" t="s">
        <v>68</v>
      </c>
      <c r="B5278" s="7" t="s">
        <v>7</v>
      </c>
      <c r="C5278" s="8">
        <v>45.792997334847563</v>
      </c>
    </row>
    <row r="5279" spans="1:3" x14ac:dyDescent="0.25">
      <c r="A5279" s="6" t="s">
        <v>68</v>
      </c>
      <c r="B5279" s="7" t="s">
        <v>7</v>
      </c>
      <c r="C5279" s="8">
        <v>183.17198933939025</v>
      </c>
    </row>
    <row r="5280" spans="1:3" x14ac:dyDescent="0.25">
      <c r="A5280" s="6" t="s">
        <v>68</v>
      </c>
      <c r="B5280" s="7" t="s">
        <v>7</v>
      </c>
      <c r="C5280" s="8">
        <v>274.75798400908536</v>
      </c>
    </row>
    <row r="5281" spans="1:3" x14ac:dyDescent="0.25">
      <c r="A5281" s="6" t="s">
        <v>68</v>
      </c>
      <c r="B5281" s="7" t="s">
        <v>7</v>
      </c>
      <c r="C5281" s="8">
        <v>137.37899200454268</v>
      </c>
    </row>
    <row r="5282" spans="1:3" x14ac:dyDescent="0.25">
      <c r="A5282" s="6" t="s">
        <v>65</v>
      </c>
      <c r="B5282" s="7" t="s">
        <v>8</v>
      </c>
      <c r="C5282" s="8">
        <v>308.07147258163894</v>
      </c>
    </row>
    <row r="5283" spans="1:3" x14ac:dyDescent="0.25">
      <c r="A5283" s="6" t="s">
        <v>66</v>
      </c>
      <c r="B5283" s="7" t="s">
        <v>9</v>
      </c>
      <c r="C5283" s="8">
        <v>33.06878306878307</v>
      </c>
    </row>
    <row r="5284" spans="1:3" x14ac:dyDescent="0.25">
      <c r="A5284" s="6" t="s">
        <v>65</v>
      </c>
      <c r="B5284" s="7" t="s">
        <v>8</v>
      </c>
      <c r="C5284" s="8">
        <v>231.05360443622922</v>
      </c>
    </row>
    <row r="5285" spans="1:3" x14ac:dyDescent="0.25">
      <c r="A5285" s="6" t="s">
        <v>66</v>
      </c>
      <c r="B5285" s="7" t="s">
        <v>9</v>
      </c>
      <c r="C5285" s="8">
        <v>33.06878306878307</v>
      </c>
    </row>
    <row r="5286" spans="1:3" x14ac:dyDescent="0.25">
      <c r="A5286" s="6" t="s">
        <v>66</v>
      </c>
      <c r="B5286" s="7" t="s">
        <v>7</v>
      </c>
      <c r="C5286" s="8">
        <v>110.22927689594357</v>
      </c>
    </row>
    <row r="5287" spans="1:3" x14ac:dyDescent="0.25">
      <c r="A5287" s="6" t="s">
        <v>66</v>
      </c>
      <c r="B5287" s="7" t="s">
        <v>7</v>
      </c>
      <c r="C5287" s="8">
        <v>110.22927689594357</v>
      </c>
    </row>
    <row r="5288" spans="1:3" x14ac:dyDescent="0.25">
      <c r="A5288" s="6" t="s">
        <v>66</v>
      </c>
      <c r="B5288" s="7" t="s">
        <v>8</v>
      </c>
      <c r="C5288" s="8">
        <v>66.137566137566139</v>
      </c>
    </row>
    <row r="5289" spans="1:3" x14ac:dyDescent="0.25">
      <c r="A5289" s="6" t="s">
        <v>65</v>
      </c>
      <c r="B5289" s="7" t="s">
        <v>7</v>
      </c>
      <c r="C5289" s="8">
        <v>53.252085487762834</v>
      </c>
    </row>
    <row r="5290" spans="1:3" x14ac:dyDescent="0.25">
      <c r="A5290" s="6" t="s">
        <v>67</v>
      </c>
      <c r="B5290" s="7" t="s">
        <v>8</v>
      </c>
      <c r="C5290" s="8">
        <v>52.949274594938046</v>
      </c>
    </row>
    <row r="5291" spans="1:3" x14ac:dyDescent="0.25">
      <c r="A5291" s="6" t="s">
        <v>65</v>
      </c>
      <c r="B5291" s="7" t="s">
        <v>7</v>
      </c>
      <c r="C5291" s="8">
        <v>231.05360443622922</v>
      </c>
    </row>
    <row r="5292" spans="1:3" x14ac:dyDescent="0.25">
      <c r="A5292" s="6" t="s">
        <v>66</v>
      </c>
      <c r="B5292" s="7" t="s">
        <v>9</v>
      </c>
      <c r="C5292" s="8">
        <v>66.137566137566139</v>
      </c>
    </row>
    <row r="5293" spans="1:3" x14ac:dyDescent="0.25">
      <c r="A5293" s="6" t="s">
        <v>65</v>
      </c>
      <c r="B5293" s="7" t="s">
        <v>8</v>
      </c>
      <c r="C5293" s="8">
        <v>154.03573629081947</v>
      </c>
    </row>
    <row r="5294" spans="1:3" x14ac:dyDescent="0.25">
      <c r="A5294" s="6" t="s">
        <v>66</v>
      </c>
      <c r="B5294" s="7" t="s">
        <v>9</v>
      </c>
      <c r="C5294" s="8">
        <v>66.137566137566139</v>
      </c>
    </row>
    <row r="5295" spans="1:3" x14ac:dyDescent="0.25">
      <c r="A5295" s="6" t="s">
        <v>66</v>
      </c>
      <c r="B5295" s="7" t="s">
        <v>9</v>
      </c>
      <c r="C5295" s="8">
        <v>99.206349206349202</v>
      </c>
    </row>
    <row r="5296" spans="1:3" x14ac:dyDescent="0.25">
      <c r="A5296" s="6" t="s">
        <v>65</v>
      </c>
      <c r="B5296" s="7" t="s">
        <v>8</v>
      </c>
      <c r="C5296" s="8">
        <v>308.07147258163894</v>
      </c>
    </row>
    <row r="5297" spans="1:3" x14ac:dyDescent="0.25">
      <c r="A5297" s="6" t="s">
        <v>65</v>
      </c>
      <c r="B5297" s="7" t="s">
        <v>8</v>
      </c>
      <c r="C5297" s="8">
        <v>308.07147258163894</v>
      </c>
    </row>
    <row r="5298" spans="1:3" x14ac:dyDescent="0.25">
      <c r="A5298" s="6" t="s">
        <v>66</v>
      </c>
      <c r="B5298" s="7" t="s">
        <v>7</v>
      </c>
      <c r="C5298" s="8">
        <v>33.06878306878307</v>
      </c>
    </row>
    <row r="5299" spans="1:3" x14ac:dyDescent="0.25">
      <c r="A5299" s="6" t="s">
        <v>66</v>
      </c>
      <c r="B5299" s="7" t="s">
        <v>7</v>
      </c>
      <c r="C5299" s="8">
        <v>220.45855379188714</v>
      </c>
    </row>
    <row r="5300" spans="1:3" x14ac:dyDescent="0.25">
      <c r="A5300" s="6" t="s">
        <v>65</v>
      </c>
      <c r="B5300" s="7" t="s">
        <v>8</v>
      </c>
      <c r="C5300" s="8">
        <v>128.48020762401552</v>
      </c>
    </row>
    <row r="5301" spans="1:3" x14ac:dyDescent="0.25">
      <c r="A5301" s="6" t="s">
        <v>65</v>
      </c>
      <c r="B5301" s="7" t="s">
        <v>8</v>
      </c>
      <c r="C5301" s="8">
        <v>642.4010381200776</v>
      </c>
    </row>
    <row r="5302" spans="1:3" x14ac:dyDescent="0.25">
      <c r="A5302" s="6" t="s">
        <v>65</v>
      </c>
      <c r="B5302" s="7" t="s">
        <v>8</v>
      </c>
      <c r="C5302" s="8">
        <v>569.93222427603212</v>
      </c>
    </row>
    <row r="5303" spans="1:3" x14ac:dyDescent="0.25">
      <c r="A5303" s="6" t="s">
        <v>66</v>
      </c>
      <c r="B5303" s="7" t="s">
        <v>8</v>
      </c>
      <c r="C5303" s="8">
        <v>44.091710758377424</v>
      </c>
    </row>
    <row r="5304" spans="1:3" x14ac:dyDescent="0.25">
      <c r="A5304" s="6" t="s">
        <v>67</v>
      </c>
      <c r="B5304" s="7" t="s">
        <v>7</v>
      </c>
      <c r="C5304" s="8">
        <v>52.949274594938046</v>
      </c>
    </row>
    <row r="5305" spans="1:3" x14ac:dyDescent="0.25">
      <c r="A5305" s="6" t="s">
        <v>67</v>
      </c>
      <c r="B5305" s="7" t="s">
        <v>8</v>
      </c>
      <c r="C5305" s="8">
        <v>238.27173567722122</v>
      </c>
    </row>
    <row r="5306" spans="1:3" x14ac:dyDescent="0.25">
      <c r="A5306" s="6" t="s">
        <v>10</v>
      </c>
      <c r="B5306" s="7" t="s">
        <v>7</v>
      </c>
      <c r="C5306" s="8">
        <v>155.72931501814674</v>
      </c>
    </row>
    <row r="5307" spans="1:3" x14ac:dyDescent="0.25">
      <c r="A5307" s="6" t="s">
        <v>67</v>
      </c>
      <c r="B5307" s="7" t="s">
        <v>8</v>
      </c>
      <c r="C5307" s="8">
        <v>847.18839351900874</v>
      </c>
    </row>
    <row r="5308" spans="1:3" x14ac:dyDescent="0.25">
      <c r="A5308" s="6" t="s">
        <v>65</v>
      </c>
      <c r="B5308" s="7" t="s">
        <v>11</v>
      </c>
      <c r="C5308" s="8">
        <v>5.8600482592209584</v>
      </c>
    </row>
    <row r="5309" spans="1:3" x14ac:dyDescent="0.25">
      <c r="A5309" s="6" t="s">
        <v>10</v>
      </c>
      <c r="B5309" s="7" t="s">
        <v>9</v>
      </c>
      <c r="C5309" s="8">
        <v>172.5</v>
      </c>
    </row>
    <row r="5310" spans="1:3" x14ac:dyDescent="0.25">
      <c r="A5310" s="6" t="s">
        <v>10</v>
      </c>
      <c r="B5310" s="7" t="s">
        <v>9</v>
      </c>
      <c r="C5310" s="8">
        <v>14.95</v>
      </c>
    </row>
    <row r="5311" spans="1:3" x14ac:dyDescent="0.25">
      <c r="A5311" s="6" t="s">
        <v>10</v>
      </c>
      <c r="B5311" s="7" t="s">
        <v>8</v>
      </c>
      <c r="C5311" s="8">
        <v>18.634796940322506</v>
      </c>
    </row>
    <row r="5312" spans="1:3" x14ac:dyDescent="0.25">
      <c r="A5312" s="6" t="s">
        <v>65</v>
      </c>
      <c r="B5312" s="7" t="s">
        <v>8</v>
      </c>
      <c r="C5312" s="8">
        <v>86.177180282661155</v>
      </c>
    </row>
    <row r="5313" spans="1:3" x14ac:dyDescent="0.25">
      <c r="A5313" s="6" t="s">
        <v>66</v>
      </c>
      <c r="B5313" s="7" t="s">
        <v>8</v>
      </c>
      <c r="C5313" s="8">
        <v>44.091710758377424</v>
      </c>
    </row>
    <row r="5314" spans="1:3" x14ac:dyDescent="0.25">
      <c r="A5314" s="6" t="s">
        <v>65</v>
      </c>
      <c r="B5314" s="7" t="s">
        <v>11</v>
      </c>
      <c r="C5314" s="8">
        <v>34.470872113064452</v>
      </c>
    </row>
    <row r="5315" spans="1:3" x14ac:dyDescent="0.25">
      <c r="A5315" s="6" t="s">
        <v>66</v>
      </c>
      <c r="B5315" s="7" t="s">
        <v>7</v>
      </c>
      <c r="C5315" s="8">
        <v>195.76719576719577</v>
      </c>
    </row>
    <row r="5316" spans="1:3" x14ac:dyDescent="0.25">
      <c r="A5316" s="6" t="s">
        <v>68</v>
      </c>
      <c r="B5316" s="7" t="s">
        <v>9</v>
      </c>
      <c r="C5316" s="8">
        <v>45.792997334847563</v>
      </c>
    </row>
    <row r="5317" spans="1:3" x14ac:dyDescent="0.25">
      <c r="A5317" s="6" t="s">
        <v>68</v>
      </c>
      <c r="B5317" s="7" t="s">
        <v>7</v>
      </c>
      <c r="C5317" s="8">
        <v>45.792997334847563</v>
      </c>
    </row>
    <row r="5318" spans="1:3" x14ac:dyDescent="0.25">
      <c r="A5318" s="6" t="s">
        <v>68</v>
      </c>
      <c r="B5318" s="7" t="s">
        <v>7</v>
      </c>
      <c r="C5318" s="8">
        <v>178.59268960590546</v>
      </c>
    </row>
    <row r="5319" spans="1:3" x14ac:dyDescent="0.25">
      <c r="A5319" s="6" t="s">
        <v>10</v>
      </c>
      <c r="B5319" s="7" t="s">
        <v>7</v>
      </c>
      <c r="C5319" s="8">
        <v>18.92543758901089</v>
      </c>
    </row>
    <row r="5320" spans="1:3" x14ac:dyDescent="0.25">
      <c r="A5320" s="6" t="s">
        <v>67</v>
      </c>
      <c r="B5320" s="7" t="s">
        <v>8</v>
      </c>
      <c r="C5320" s="8">
        <v>308.16477814253943</v>
      </c>
    </row>
    <row r="5321" spans="1:3" x14ac:dyDescent="0.25">
      <c r="A5321" s="6" t="s">
        <v>65</v>
      </c>
      <c r="B5321" s="7" t="s">
        <v>8</v>
      </c>
      <c r="C5321" s="8">
        <v>123.22858903265558</v>
      </c>
    </row>
    <row r="5322" spans="1:3" x14ac:dyDescent="0.25">
      <c r="A5322" s="6" t="s">
        <v>65</v>
      </c>
      <c r="B5322" s="7" t="s">
        <v>8</v>
      </c>
      <c r="C5322" s="8">
        <v>1232.2858903265558</v>
      </c>
    </row>
    <row r="5323" spans="1:3" x14ac:dyDescent="0.25">
      <c r="A5323" s="6" t="s">
        <v>65</v>
      </c>
      <c r="B5323" s="7" t="s">
        <v>8</v>
      </c>
      <c r="C5323" s="8">
        <v>462.10720887245844</v>
      </c>
    </row>
    <row r="5324" spans="1:3" x14ac:dyDescent="0.25">
      <c r="A5324" s="6" t="s">
        <v>65</v>
      </c>
      <c r="B5324" s="7" t="s">
        <v>8</v>
      </c>
      <c r="C5324" s="8">
        <v>308.07147258163894</v>
      </c>
    </row>
    <row r="5325" spans="1:3" x14ac:dyDescent="0.25">
      <c r="A5325" s="6" t="s">
        <v>65</v>
      </c>
      <c r="B5325" s="7" t="s">
        <v>8</v>
      </c>
      <c r="C5325" s="8">
        <v>231.05360443622922</v>
      </c>
    </row>
    <row r="5326" spans="1:3" x14ac:dyDescent="0.25">
      <c r="A5326" s="6" t="s">
        <v>66</v>
      </c>
      <c r="B5326" s="7" t="s">
        <v>9</v>
      </c>
      <c r="C5326" s="8">
        <v>22.045855379188712</v>
      </c>
    </row>
    <row r="5327" spans="1:3" x14ac:dyDescent="0.25">
      <c r="A5327" s="6" t="s">
        <v>66</v>
      </c>
      <c r="B5327" s="7" t="s">
        <v>9</v>
      </c>
      <c r="C5327" s="8">
        <v>55.114638447971785</v>
      </c>
    </row>
    <row r="5328" spans="1:3" x14ac:dyDescent="0.25">
      <c r="A5328" s="6" t="s">
        <v>65</v>
      </c>
      <c r="B5328" s="7" t="s">
        <v>7</v>
      </c>
      <c r="C5328" s="8">
        <v>206.82523267838675</v>
      </c>
    </row>
    <row r="5329" spans="1:3" x14ac:dyDescent="0.25">
      <c r="A5329" s="6" t="s">
        <v>68</v>
      </c>
      <c r="B5329" s="7" t="s">
        <v>7</v>
      </c>
      <c r="C5329" s="8">
        <v>73.2687957357561</v>
      </c>
    </row>
    <row r="5330" spans="1:3" x14ac:dyDescent="0.25">
      <c r="A5330" s="6" t="s">
        <v>65</v>
      </c>
      <c r="B5330" s="7" t="s">
        <v>7</v>
      </c>
      <c r="C5330" s="8">
        <v>18.484288354898336</v>
      </c>
    </row>
    <row r="5331" spans="1:3" x14ac:dyDescent="0.25">
      <c r="A5331" s="6" t="s">
        <v>65</v>
      </c>
      <c r="B5331" s="7" t="s">
        <v>7</v>
      </c>
      <c r="C5331" s="8">
        <v>308.07147258163894</v>
      </c>
    </row>
    <row r="5332" spans="1:3" x14ac:dyDescent="0.25">
      <c r="A5332" s="6" t="s">
        <v>65</v>
      </c>
      <c r="B5332" s="7" t="s">
        <v>7</v>
      </c>
      <c r="C5332" s="8">
        <v>47.751078250154038</v>
      </c>
    </row>
    <row r="5333" spans="1:3" x14ac:dyDescent="0.25">
      <c r="A5333" s="6" t="s">
        <v>66</v>
      </c>
      <c r="B5333" s="7" t="s">
        <v>7</v>
      </c>
      <c r="C5333" s="8">
        <v>220.45855379188714</v>
      </c>
    </row>
    <row r="5334" spans="1:3" x14ac:dyDescent="0.25">
      <c r="A5334" s="6" t="s">
        <v>66</v>
      </c>
      <c r="B5334" s="7" t="s">
        <v>9</v>
      </c>
      <c r="C5334" s="8">
        <v>275.57319223985888</v>
      </c>
    </row>
    <row r="5335" spans="1:3" x14ac:dyDescent="0.25">
      <c r="A5335" s="6" t="s">
        <v>67</v>
      </c>
      <c r="B5335" s="7" t="s">
        <v>11</v>
      </c>
      <c r="C5335" s="8">
        <v>607.73032979499237</v>
      </c>
    </row>
    <row r="5336" spans="1:3" x14ac:dyDescent="0.25">
      <c r="A5336" s="6" t="s">
        <v>65</v>
      </c>
      <c r="B5336" s="7" t="s">
        <v>7</v>
      </c>
      <c r="C5336" s="8">
        <v>46.210720887245841</v>
      </c>
    </row>
    <row r="5337" spans="1:3" x14ac:dyDescent="0.25">
      <c r="A5337" s="6" t="s">
        <v>10</v>
      </c>
      <c r="B5337" s="7" t="s">
        <v>7</v>
      </c>
      <c r="C5337" s="8">
        <v>8.1541127306085013</v>
      </c>
    </row>
    <row r="5338" spans="1:3" x14ac:dyDescent="0.25">
      <c r="A5338" s="6" t="s">
        <v>65</v>
      </c>
      <c r="B5338" s="7" t="s">
        <v>9</v>
      </c>
      <c r="C5338" s="8">
        <v>4.621072088724584</v>
      </c>
    </row>
    <row r="5339" spans="1:3" x14ac:dyDescent="0.25">
      <c r="A5339" s="6" t="s">
        <v>65</v>
      </c>
      <c r="B5339" s="7" t="s">
        <v>9</v>
      </c>
      <c r="C5339" s="8">
        <v>46.210720887245841</v>
      </c>
    </row>
    <row r="5340" spans="1:3" x14ac:dyDescent="0.25">
      <c r="A5340" s="6" t="s">
        <v>65</v>
      </c>
      <c r="B5340" s="7" t="s">
        <v>7</v>
      </c>
      <c r="C5340" s="8">
        <v>30.807147258163894</v>
      </c>
    </row>
    <row r="5341" spans="1:3" x14ac:dyDescent="0.25">
      <c r="A5341" s="6" t="s">
        <v>68</v>
      </c>
      <c r="B5341" s="7" t="s">
        <v>9</v>
      </c>
      <c r="C5341" s="8">
        <v>91.585994669695125</v>
      </c>
    </row>
    <row r="5342" spans="1:3" x14ac:dyDescent="0.25">
      <c r="A5342" s="6" t="s">
        <v>66</v>
      </c>
      <c r="B5342" s="7" t="s">
        <v>7</v>
      </c>
      <c r="C5342" s="8">
        <v>661.37566137566137</v>
      </c>
    </row>
    <row r="5343" spans="1:3" x14ac:dyDescent="0.25">
      <c r="A5343" s="6" t="s">
        <v>65</v>
      </c>
      <c r="B5343" s="7" t="s">
        <v>8</v>
      </c>
      <c r="C5343" s="8">
        <v>92.421441774491683</v>
      </c>
    </row>
    <row r="5344" spans="1:3" x14ac:dyDescent="0.25">
      <c r="A5344" s="6" t="s">
        <v>65</v>
      </c>
      <c r="B5344" s="7" t="s">
        <v>8</v>
      </c>
      <c r="C5344" s="8">
        <v>154.03573629081947</v>
      </c>
    </row>
    <row r="5345" spans="1:3" x14ac:dyDescent="0.25">
      <c r="A5345" s="6" t="s">
        <v>65</v>
      </c>
      <c r="B5345" s="7" t="s">
        <v>8</v>
      </c>
      <c r="C5345" s="8">
        <v>46.210720887245841</v>
      </c>
    </row>
    <row r="5346" spans="1:3" x14ac:dyDescent="0.25">
      <c r="A5346" s="6" t="s">
        <v>65</v>
      </c>
      <c r="B5346" s="7" t="s">
        <v>8</v>
      </c>
      <c r="C5346" s="8">
        <v>308.07147258163894</v>
      </c>
    </row>
    <row r="5347" spans="1:3" x14ac:dyDescent="0.25">
      <c r="A5347" s="6" t="s">
        <v>65</v>
      </c>
      <c r="B5347" s="7" t="s">
        <v>9</v>
      </c>
      <c r="C5347" s="8">
        <v>30.807147258163894</v>
      </c>
    </row>
    <row r="5348" spans="1:3" x14ac:dyDescent="0.25">
      <c r="A5348" s="6" t="s">
        <v>65</v>
      </c>
      <c r="B5348" s="7" t="s">
        <v>7</v>
      </c>
      <c r="C5348" s="8">
        <v>7.7017868145409736</v>
      </c>
    </row>
    <row r="5349" spans="1:3" x14ac:dyDescent="0.25">
      <c r="A5349" s="6" t="s">
        <v>65</v>
      </c>
      <c r="B5349" s="7" t="s">
        <v>9</v>
      </c>
      <c r="C5349" s="8">
        <v>7.7017868145409736</v>
      </c>
    </row>
    <row r="5350" spans="1:3" x14ac:dyDescent="0.25">
      <c r="A5350" s="6" t="s">
        <v>65</v>
      </c>
      <c r="B5350" s="7" t="s">
        <v>8</v>
      </c>
      <c r="C5350" s="8">
        <v>12.848020762401553</v>
      </c>
    </row>
    <row r="5351" spans="1:3" x14ac:dyDescent="0.25">
      <c r="A5351" s="6" t="s">
        <v>66</v>
      </c>
      <c r="B5351" s="7" t="s">
        <v>7</v>
      </c>
      <c r="C5351" s="8">
        <v>46.296296296296298</v>
      </c>
    </row>
    <row r="5352" spans="1:3" x14ac:dyDescent="0.25">
      <c r="A5352" s="6" t="s">
        <v>66</v>
      </c>
      <c r="B5352" s="7" t="s">
        <v>8</v>
      </c>
      <c r="C5352" s="8">
        <v>55.114638447971785</v>
      </c>
    </row>
    <row r="5353" spans="1:3" x14ac:dyDescent="0.25">
      <c r="A5353" s="6" t="s">
        <v>66</v>
      </c>
      <c r="B5353" s="7" t="s">
        <v>9</v>
      </c>
      <c r="C5353" s="8">
        <v>4.409171075837742</v>
      </c>
    </row>
    <row r="5354" spans="1:3" x14ac:dyDescent="0.25">
      <c r="A5354" s="6" t="s">
        <v>66</v>
      </c>
      <c r="B5354" s="7" t="s">
        <v>8</v>
      </c>
      <c r="C5354" s="8">
        <v>55.114638447971785</v>
      </c>
    </row>
    <row r="5355" spans="1:3" x14ac:dyDescent="0.25">
      <c r="A5355" s="6" t="s">
        <v>66</v>
      </c>
      <c r="B5355" s="7" t="s">
        <v>8</v>
      </c>
      <c r="C5355" s="8">
        <v>61.728395061728399</v>
      </c>
    </row>
    <row r="5356" spans="1:3" x14ac:dyDescent="0.25">
      <c r="A5356" s="6" t="s">
        <v>66</v>
      </c>
      <c r="B5356" s="7" t="s">
        <v>8</v>
      </c>
      <c r="C5356" s="8">
        <v>61.728395061728399</v>
      </c>
    </row>
    <row r="5357" spans="1:3" x14ac:dyDescent="0.25">
      <c r="A5357" s="6" t="s">
        <v>66</v>
      </c>
      <c r="B5357" s="7" t="s">
        <v>9</v>
      </c>
      <c r="C5357" s="8">
        <v>87.780291005291005</v>
      </c>
    </row>
    <row r="5358" spans="1:3" x14ac:dyDescent="0.25">
      <c r="A5358" s="6" t="s">
        <v>10</v>
      </c>
      <c r="B5358" s="7" t="s">
        <v>7</v>
      </c>
      <c r="C5358" s="8">
        <v>308.75</v>
      </c>
    </row>
    <row r="5359" spans="1:3" x14ac:dyDescent="0.25">
      <c r="A5359" s="6" t="s">
        <v>66</v>
      </c>
      <c r="B5359" s="7" t="s">
        <v>8</v>
      </c>
      <c r="C5359" s="8">
        <v>110.22927689594357</v>
      </c>
    </row>
    <row r="5360" spans="1:3" x14ac:dyDescent="0.25">
      <c r="A5360" s="6" t="s">
        <v>65</v>
      </c>
      <c r="B5360" s="7" t="s">
        <v>8</v>
      </c>
      <c r="C5360" s="8">
        <v>46.210720887245841</v>
      </c>
    </row>
    <row r="5361" spans="1:3" x14ac:dyDescent="0.25">
      <c r="A5361" s="6" t="s">
        <v>65</v>
      </c>
      <c r="B5361" s="7" t="s">
        <v>8</v>
      </c>
      <c r="C5361" s="8">
        <v>616.14294516327789</v>
      </c>
    </row>
    <row r="5362" spans="1:3" x14ac:dyDescent="0.25">
      <c r="A5362" s="6" t="s">
        <v>65</v>
      </c>
      <c r="B5362" s="7" t="s">
        <v>8</v>
      </c>
      <c r="C5362" s="8">
        <v>385.08934072704869</v>
      </c>
    </row>
    <row r="5363" spans="1:3" x14ac:dyDescent="0.25">
      <c r="A5363" s="6" t="s">
        <v>65</v>
      </c>
      <c r="B5363" s="7" t="s">
        <v>7</v>
      </c>
      <c r="C5363" s="8">
        <v>6.1614294516327792</v>
      </c>
    </row>
    <row r="5364" spans="1:3" x14ac:dyDescent="0.25">
      <c r="A5364" s="6" t="s">
        <v>65</v>
      </c>
      <c r="B5364" s="7" t="s">
        <v>8</v>
      </c>
      <c r="C5364" s="8">
        <v>308.07147258163894</v>
      </c>
    </row>
    <row r="5365" spans="1:3" x14ac:dyDescent="0.25">
      <c r="A5365" s="6" t="s">
        <v>65</v>
      </c>
      <c r="B5365" s="7" t="s">
        <v>8</v>
      </c>
      <c r="C5365" s="8">
        <v>308.07147258163894</v>
      </c>
    </row>
    <row r="5366" spans="1:3" x14ac:dyDescent="0.25">
      <c r="A5366" s="6" t="s">
        <v>10</v>
      </c>
      <c r="B5366" s="7" t="s">
        <v>7</v>
      </c>
      <c r="C5366" s="8">
        <v>13.327684536418447</v>
      </c>
    </row>
    <row r="5367" spans="1:3" x14ac:dyDescent="0.25">
      <c r="A5367" s="6" t="s">
        <v>67</v>
      </c>
      <c r="B5367" s="7" t="s">
        <v>8</v>
      </c>
      <c r="C5367" s="8">
        <v>84.718839351900883</v>
      </c>
    </row>
    <row r="5368" spans="1:3" x14ac:dyDescent="0.25">
      <c r="A5368" s="6" t="s">
        <v>67</v>
      </c>
      <c r="B5368" s="7" t="s">
        <v>9</v>
      </c>
      <c r="C5368" s="8">
        <v>105.89854918987609</v>
      </c>
    </row>
    <row r="5369" spans="1:3" x14ac:dyDescent="0.25">
      <c r="A5369" s="6" t="s">
        <v>67</v>
      </c>
      <c r="B5369" s="7" t="s">
        <v>8</v>
      </c>
      <c r="C5369" s="8">
        <v>423.59419675950437</v>
      </c>
    </row>
    <row r="5370" spans="1:3" x14ac:dyDescent="0.25">
      <c r="A5370" s="6" t="s">
        <v>65</v>
      </c>
      <c r="B5370" s="7" t="s">
        <v>7</v>
      </c>
      <c r="C5370" s="8">
        <v>34.470872113064452</v>
      </c>
    </row>
    <row r="5371" spans="1:3" x14ac:dyDescent="0.25">
      <c r="A5371" s="6" t="s">
        <v>65</v>
      </c>
      <c r="B5371" s="7" t="s">
        <v>8</v>
      </c>
      <c r="C5371" s="8">
        <v>123.22858903265558</v>
      </c>
    </row>
    <row r="5372" spans="1:3" x14ac:dyDescent="0.25">
      <c r="A5372" s="6" t="s">
        <v>65</v>
      </c>
      <c r="B5372" s="7" t="s">
        <v>7</v>
      </c>
      <c r="C5372" s="8">
        <v>3.0807147258163896</v>
      </c>
    </row>
    <row r="5373" spans="1:3" x14ac:dyDescent="0.25">
      <c r="A5373" s="6" t="s">
        <v>65</v>
      </c>
      <c r="B5373" s="7" t="s">
        <v>7</v>
      </c>
      <c r="C5373" s="8">
        <v>34.470872113064452</v>
      </c>
    </row>
    <row r="5374" spans="1:3" x14ac:dyDescent="0.25">
      <c r="A5374" s="6" t="s">
        <v>65</v>
      </c>
      <c r="B5374" s="7" t="s">
        <v>7</v>
      </c>
      <c r="C5374" s="8">
        <v>27.576697690451567</v>
      </c>
    </row>
    <row r="5375" spans="1:3" x14ac:dyDescent="0.25">
      <c r="A5375" s="6" t="s">
        <v>10</v>
      </c>
      <c r="B5375" s="7" t="s">
        <v>8</v>
      </c>
      <c r="C5375" s="8">
        <v>12</v>
      </c>
    </row>
    <row r="5376" spans="1:3" x14ac:dyDescent="0.25">
      <c r="A5376" s="6" t="s">
        <v>66</v>
      </c>
      <c r="B5376" s="7" t="s">
        <v>7</v>
      </c>
      <c r="C5376" s="8">
        <v>11.022927689594356</v>
      </c>
    </row>
    <row r="5377" spans="1:3" x14ac:dyDescent="0.25">
      <c r="A5377" s="6" t="s">
        <v>10</v>
      </c>
      <c r="B5377" s="7" t="s">
        <v>9</v>
      </c>
      <c r="C5377" s="8">
        <v>168</v>
      </c>
    </row>
    <row r="5378" spans="1:3" x14ac:dyDescent="0.25">
      <c r="A5378" s="6" t="s">
        <v>67</v>
      </c>
      <c r="B5378" s="7" t="s">
        <v>8</v>
      </c>
      <c r="C5378" s="8">
        <v>26.474637297469023</v>
      </c>
    </row>
    <row r="5379" spans="1:3" x14ac:dyDescent="0.25">
      <c r="A5379" s="6" t="s">
        <v>68</v>
      </c>
      <c r="B5379" s="7" t="s">
        <v>7</v>
      </c>
      <c r="C5379" s="8">
        <v>91.585994669695125</v>
      </c>
    </row>
    <row r="5380" spans="1:3" x14ac:dyDescent="0.25">
      <c r="A5380" s="6" t="s">
        <v>68</v>
      </c>
      <c r="B5380" s="7" t="s">
        <v>9</v>
      </c>
      <c r="C5380" s="8">
        <v>6.4110196268786588</v>
      </c>
    </row>
    <row r="5381" spans="1:3" x14ac:dyDescent="0.25">
      <c r="A5381" s="6" t="s">
        <v>66</v>
      </c>
      <c r="B5381" s="7" t="s">
        <v>9</v>
      </c>
      <c r="C5381" s="8">
        <v>15.4320987654321</v>
      </c>
    </row>
    <row r="5382" spans="1:3" x14ac:dyDescent="0.25">
      <c r="A5382" s="6" t="s">
        <v>67</v>
      </c>
      <c r="B5382" s="7" t="s">
        <v>8</v>
      </c>
      <c r="C5382" s="8">
        <v>105.89854918987609</v>
      </c>
    </row>
    <row r="5383" spans="1:3" x14ac:dyDescent="0.25">
      <c r="A5383" s="6" t="s">
        <v>67</v>
      </c>
      <c r="B5383" s="7" t="s">
        <v>8</v>
      </c>
      <c r="C5383" s="8">
        <v>74.128984432913256</v>
      </c>
    </row>
    <row r="5384" spans="1:3" x14ac:dyDescent="0.25">
      <c r="A5384" s="6" t="s">
        <v>67</v>
      </c>
      <c r="B5384" s="7" t="s">
        <v>8</v>
      </c>
      <c r="C5384" s="8">
        <v>111.1934766493699</v>
      </c>
    </row>
    <row r="5385" spans="1:3" x14ac:dyDescent="0.25">
      <c r="A5385" s="6" t="s">
        <v>67</v>
      </c>
      <c r="B5385" s="7" t="s">
        <v>8</v>
      </c>
      <c r="C5385" s="8">
        <v>42.359419675950441</v>
      </c>
    </row>
    <row r="5386" spans="1:3" x14ac:dyDescent="0.25">
      <c r="A5386" s="6" t="s">
        <v>65</v>
      </c>
      <c r="B5386" s="7" t="s">
        <v>7</v>
      </c>
      <c r="C5386" s="8">
        <v>15.403573629081947</v>
      </c>
    </row>
    <row r="5387" spans="1:3" x14ac:dyDescent="0.25">
      <c r="A5387" s="6" t="s">
        <v>65</v>
      </c>
      <c r="B5387" s="7" t="s">
        <v>7</v>
      </c>
      <c r="C5387" s="8">
        <v>462.10720887245844</v>
      </c>
    </row>
    <row r="5388" spans="1:3" x14ac:dyDescent="0.25">
      <c r="A5388" s="6" t="s">
        <v>65</v>
      </c>
      <c r="B5388" s="7" t="s">
        <v>7</v>
      </c>
      <c r="C5388" s="8">
        <v>308.07147258163894</v>
      </c>
    </row>
    <row r="5389" spans="1:3" x14ac:dyDescent="0.25">
      <c r="A5389" s="6" t="s">
        <v>66</v>
      </c>
      <c r="B5389" s="7" t="s">
        <v>7</v>
      </c>
      <c r="C5389" s="8">
        <v>34.310405643738981</v>
      </c>
    </row>
    <row r="5390" spans="1:3" x14ac:dyDescent="0.25">
      <c r="A5390" s="6" t="s">
        <v>66</v>
      </c>
      <c r="B5390" s="7" t="s">
        <v>7</v>
      </c>
      <c r="C5390" s="8">
        <v>119.04761904761905</v>
      </c>
    </row>
    <row r="5391" spans="1:3" x14ac:dyDescent="0.25">
      <c r="A5391" s="6" t="s">
        <v>65</v>
      </c>
      <c r="B5391" s="7" t="s">
        <v>7</v>
      </c>
      <c r="C5391" s="8">
        <v>154.03573629081947</v>
      </c>
    </row>
    <row r="5392" spans="1:3" x14ac:dyDescent="0.25">
      <c r="A5392" s="6" t="s">
        <v>67</v>
      </c>
      <c r="B5392" s="7" t="s">
        <v>7</v>
      </c>
      <c r="C5392" s="8">
        <v>423.59419675950437</v>
      </c>
    </row>
    <row r="5393" spans="1:3" x14ac:dyDescent="0.25">
      <c r="A5393" s="6" t="s">
        <v>66</v>
      </c>
      <c r="B5393" s="7" t="s">
        <v>8</v>
      </c>
      <c r="C5393" s="8">
        <v>6.6137566137566139</v>
      </c>
    </row>
    <row r="5394" spans="1:3" x14ac:dyDescent="0.25">
      <c r="A5394" s="6" t="s">
        <v>67</v>
      </c>
      <c r="B5394" s="7" t="s">
        <v>7</v>
      </c>
      <c r="C5394" s="8">
        <v>190.61738854177699</v>
      </c>
    </row>
    <row r="5395" spans="1:3" x14ac:dyDescent="0.25">
      <c r="A5395" s="6" t="s">
        <v>66</v>
      </c>
      <c r="B5395" s="7" t="s">
        <v>7</v>
      </c>
      <c r="C5395" s="8">
        <v>33.06878306878307</v>
      </c>
    </row>
    <row r="5396" spans="1:3" x14ac:dyDescent="0.25">
      <c r="A5396" s="6" t="s">
        <v>65</v>
      </c>
      <c r="B5396" s="7" t="s">
        <v>7</v>
      </c>
      <c r="C5396" s="8">
        <v>862.60012322858904</v>
      </c>
    </row>
    <row r="5397" spans="1:3" x14ac:dyDescent="0.25">
      <c r="A5397" s="6" t="s">
        <v>67</v>
      </c>
      <c r="B5397" s="7" t="s">
        <v>7</v>
      </c>
      <c r="C5397" s="8">
        <v>105.89854918987609</v>
      </c>
    </row>
    <row r="5398" spans="1:3" x14ac:dyDescent="0.25">
      <c r="A5398" s="6" t="s">
        <v>67</v>
      </c>
      <c r="B5398" s="7" t="s">
        <v>9</v>
      </c>
      <c r="C5398" s="8">
        <v>42.359419675950441</v>
      </c>
    </row>
    <row r="5399" spans="1:3" x14ac:dyDescent="0.25">
      <c r="A5399" s="6" t="s">
        <v>67</v>
      </c>
      <c r="B5399" s="7" t="s">
        <v>7</v>
      </c>
      <c r="C5399" s="8">
        <v>264.74637297469025</v>
      </c>
    </row>
    <row r="5400" spans="1:3" x14ac:dyDescent="0.25">
      <c r="A5400" s="6" t="s">
        <v>67</v>
      </c>
      <c r="B5400" s="7" t="s">
        <v>8</v>
      </c>
      <c r="C5400" s="8">
        <v>158.84782378481412</v>
      </c>
    </row>
    <row r="5401" spans="1:3" x14ac:dyDescent="0.25">
      <c r="A5401" s="6" t="s">
        <v>66</v>
      </c>
      <c r="B5401" s="7" t="s">
        <v>7</v>
      </c>
      <c r="C5401" s="8">
        <v>293.80264550264553</v>
      </c>
    </row>
    <row r="5402" spans="1:3" x14ac:dyDescent="0.25">
      <c r="A5402" s="6" t="s">
        <v>67</v>
      </c>
      <c r="B5402" s="7" t="s">
        <v>9</v>
      </c>
      <c r="C5402" s="8">
        <v>250</v>
      </c>
    </row>
    <row r="5403" spans="1:3" x14ac:dyDescent="0.25">
      <c r="A5403" s="6" t="s">
        <v>66</v>
      </c>
      <c r="B5403" s="7" t="s">
        <v>7</v>
      </c>
      <c r="C5403" s="8">
        <v>194.00352733686069</v>
      </c>
    </row>
    <row r="5404" spans="1:3" x14ac:dyDescent="0.25">
      <c r="A5404" s="6" t="s">
        <v>66</v>
      </c>
      <c r="B5404" s="7" t="s">
        <v>7</v>
      </c>
      <c r="C5404" s="8">
        <v>48.967107583774251</v>
      </c>
    </row>
    <row r="5405" spans="1:3" x14ac:dyDescent="0.25">
      <c r="A5405" s="6" t="s">
        <v>66</v>
      </c>
      <c r="B5405" s="7" t="s">
        <v>7</v>
      </c>
      <c r="C5405" s="8">
        <v>5.9744268077601408</v>
      </c>
    </row>
    <row r="5406" spans="1:3" x14ac:dyDescent="0.25">
      <c r="A5406" s="6" t="s">
        <v>66</v>
      </c>
      <c r="B5406" s="7" t="s">
        <v>9</v>
      </c>
      <c r="C5406" s="8">
        <v>231.41333774250441</v>
      </c>
    </row>
    <row r="5407" spans="1:3" x14ac:dyDescent="0.25">
      <c r="A5407" s="6" t="s">
        <v>66</v>
      </c>
      <c r="B5407" s="7" t="s">
        <v>8</v>
      </c>
      <c r="C5407" s="8">
        <v>66.137566137566139</v>
      </c>
    </row>
    <row r="5408" spans="1:3" x14ac:dyDescent="0.25">
      <c r="A5408" s="6" t="s">
        <v>66</v>
      </c>
      <c r="B5408" s="7" t="s">
        <v>8</v>
      </c>
      <c r="C5408" s="8">
        <v>66.137566137566139</v>
      </c>
    </row>
    <row r="5409" spans="1:3" x14ac:dyDescent="0.25">
      <c r="A5409" s="6" t="s">
        <v>66</v>
      </c>
      <c r="B5409" s="7" t="s">
        <v>8</v>
      </c>
      <c r="C5409" s="8">
        <v>66.137566137566139</v>
      </c>
    </row>
    <row r="5410" spans="1:3" x14ac:dyDescent="0.25">
      <c r="A5410" s="6" t="s">
        <v>66</v>
      </c>
      <c r="B5410" s="7" t="s">
        <v>8</v>
      </c>
      <c r="C5410" s="8">
        <v>66.137566137566139</v>
      </c>
    </row>
    <row r="5411" spans="1:3" x14ac:dyDescent="0.25">
      <c r="A5411" s="6" t="s">
        <v>66</v>
      </c>
      <c r="B5411" s="7" t="s">
        <v>8</v>
      </c>
      <c r="C5411" s="8">
        <v>66.137566137566139</v>
      </c>
    </row>
    <row r="5412" spans="1:3" x14ac:dyDescent="0.25">
      <c r="A5412" s="6" t="s">
        <v>65</v>
      </c>
      <c r="B5412" s="7" t="s">
        <v>7</v>
      </c>
      <c r="C5412" s="8">
        <v>46.210720887245841</v>
      </c>
    </row>
    <row r="5413" spans="1:3" x14ac:dyDescent="0.25">
      <c r="A5413" s="6" t="s">
        <v>65</v>
      </c>
      <c r="B5413" s="7" t="s">
        <v>7</v>
      </c>
      <c r="C5413" s="8">
        <v>17.046496987139133</v>
      </c>
    </row>
    <row r="5414" spans="1:3" x14ac:dyDescent="0.25">
      <c r="A5414" s="6" t="s">
        <v>66</v>
      </c>
      <c r="B5414" s="7" t="s">
        <v>7</v>
      </c>
      <c r="C5414" s="8">
        <v>110.22927689594357</v>
      </c>
    </row>
    <row r="5415" spans="1:3" x14ac:dyDescent="0.25">
      <c r="A5415" s="6" t="s">
        <v>68</v>
      </c>
      <c r="B5415" s="7" t="s">
        <v>7</v>
      </c>
      <c r="C5415" s="8">
        <v>183.17198933939025</v>
      </c>
    </row>
    <row r="5416" spans="1:3" x14ac:dyDescent="0.25">
      <c r="A5416" s="6" t="s">
        <v>65</v>
      </c>
      <c r="B5416" s="7" t="s">
        <v>8</v>
      </c>
      <c r="C5416" s="8">
        <v>44.968072668405433</v>
      </c>
    </row>
    <row r="5417" spans="1:3" x14ac:dyDescent="0.25">
      <c r="A5417" s="6" t="s">
        <v>10</v>
      </c>
      <c r="B5417" s="7" t="s">
        <v>7</v>
      </c>
      <c r="C5417" s="8">
        <v>11.544516929296641</v>
      </c>
    </row>
    <row r="5418" spans="1:3" x14ac:dyDescent="0.25">
      <c r="A5418" s="6" t="s">
        <v>65</v>
      </c>
      <c r="B5418" s="7" t="s">
        <v>8</v>
      </c>
      <c r="C5418" s="8">
        <v>80</v>
      </c>
    </row>
    <row r="5419" spans="1:3" x14ac:dyDescent="0.25">
      <c r="A5419" s="6" t="s">
        <v>66</v>
      </c>
      <c r="B5419" s="7" t="s">
        <v>8</v>
      </c>
      <c r="C5419" s="8">
        <v>66.137566137566139</v>
      </c>
    </row>
    <row r="5420" spans="1:3" x14ac:dyDescent="0.25">
      <c r="A5420" s="6" t="s">
        <v>66</v>
      </c>
      <c r="B5420" s="7" t="s">
        <v>9</v>
      </c>
      <c r="C5420" s="8">
        <v>70.546737213403873</v>
      </c>
    </row>
    <row r="5421" spans="1:3" x14ac:dyDescent="0.25">
      <c r="A5421" s="6" t="s">
        <v>65</v>
      </c>
      <c r="B5421" s="7" t="s">
        <v>8</v>
      </c>
      <c r="C5421" s="8">
        <v>75</v>
      </c>
    </row>
    <row r="5422" spans="1:3" x14ac:dyDescent="0.25">
      <c r="A5422" s="6" t="s">
        <v>65</v>
      </c>
      <c r="B5422" s="7" t="s">
        <v>8</v>
      </c>
      <c r="C5422" s="8">
        <v>15.403573629081947</v>
      </c>
    </row>
    <row r="5423" spans="1:3" x14ac:dyDescent="0.25">
      <c r="A5423" s="6" t="s">
        <v>68</v>
      </c>
      <c r="B5423" s="7" t="s">
        <v>7</v>
      </c>
      <c r="C5423" s="8">
        <v>109.90319360363415</v>
      </c>
    </row>
    <row r="5424" spans="1:3" x14ac:dyDescent="0.25">
      <c r="A5424" s="6" t="s">
        <v>66</v>
      </c>
      <c r="B5424" s="7" t="s">
        <v>8</v>
      </c>
      <c r="C5424" s="8">
        <v>66.137566137566139</v>
      </c>
    </row>
    <row r="5425" spans="1:3" x14ac:dyDescent="0.25">
      <c r="A5425" s="6" t="s">
        <v>66</v>
      </c>
      <c r="B5425" s="7" t="s">
        <v>8</v>
      </c>
      <c r="C5425" s="8">
        <v>66.137566137566139</v>
      </c>
    </row>
    <row r="5426" spans="1:3" x14ac:dyDescent="0.25">
      <c r="A5426" s="6" t="s">
        <v>66</v>
      </c>
      <c r="B5426" s="7" t="s">
        <v>8</v>
      </c>
      <c r="C5426" s="8">
        <v>66.137566137566139</v>
      </c>
    </row>
    <row r="5427" spans="1:3" x14ac:dyDescent="0.25">
      <c r="A5427" s="6" t="s">
        <v>66</v>
      </c>
      <c r="B5427" s="7" t="s">
        <v>8</v>
      </c>
      <c r="C5427" s="8">
        <v>66.137566137566139</v>
      </c>
    </row>
    <row r="5428" spans="1:3" x14ac:dyDescent="0.25">
      <c r="A5428" s="6" t="s">
        <v>66</v>
      </c>
      <c r="B5428" s="7" t="s">
        <v>8</v>
      </c>
      <c r="C5428" s="8">
        <v>44.091710758377424</v>
      </c>
    </row>
    <row r="5429" spans="1:3" x14ac:dyDescent="0.25">
      <c r="A5429" s="6" t="s">
        <v>65</v>
      </c>
      <c r="B5429" s="7" t="s">
        <v>7</v>
      </c>
      <c r="C5429" s="8">
        <v>123.22858903265558</v>
      </c>
    </row>
    <row r="5430" spans="1:3" x14ac:dyDescent="0.25">
      <c r="A5430" s="6" t="s">
        <v>67</v>
      </c>
      <c r="B5430" s="7" t="s">
        <v>8</v>
      </c>
      <c r="C5430" s="8">
        <v>40.515355319666149</v>
      </c>
    </row>
    <row r="5431" spans="1:3" x14ac:dyDescent="0.25">
      <c r="A5431" s="6" t="s">
        <v>67</v>
      </c>
      <c r="B5431" s="7" t="s">
        <v>7</v>
      </c>
      <c r="C5431" s="8">
        <v>84.718839351900883</v>
      </c>
    </row>
    <row r="5432" spans="1:3" x14ac:dyDescent="0.25">
      <c r="A5432" s="6" t="s">
        <v>65</v>
      </c>
      <c r="B5432" s="7" t="s">
        <v>9</v>
      </c>
      <c r="C5432" s="8">
        <v>37.917959324370905</v>
      </c>
    </row>
    <row r="5433" spans="1:3" x14ac:dyDescent="0.25">
      <c r="A5433" s="6" t="s">
        <v>67</v>
      </c>
      <c r="B5433" s="7" t="s">
        <v>9</v>
      </c>
      <c r="C5433" s="8">
        <v>423.59419675950437</v>
      </c>
    </row>
    <row r="5434" spans="1:3" x14ac:dyDescent="0.25">
      <c r="A5434" s="6" t="s">
        <v>65</v>
      </c>
      <c r="B5434" s="7" t="s">
        <v>8</v>
      </c>
      <c r="C5434" s="8">
        <v>100</v>
      </c>
    </row>
    <row r="5435" spans="1:3" x14ac:dyDescent="0.25">
      <c r="A5435" s="6" t="s">
        <v>66</v>
      </c>
      <c r="B5435" s="7" t="s">
        <v>7</v>
      </c>
      <c r="C5435" s="8">
        <v>220.45855379188714</v>
      </c>
    </row>
    <row r="5436" spans="1:3" x14ac:dyDescent="0.25">
      <c r="A5436" s="6" t="s">
        <v>66</v>
      </c>
      <c r="B5436" s="7" t="s">
        <v>7</v>
      </c>
      <c r="C5436" s="8">
        <v>48.08267702821869</v>
      </c>
    </row>
    <row r="5437" spans="1:3" x14ac:dyDescent="0.25">
      <c r="A5437" s="6" t="s">
        <v>65</v>
      </c>
      <c r="B5437" s="7" t="s">
        <v>9</v>
      </c>
      <c r="C5437" s="8">
        <v>41.495139607032058</v>
      </c>
    </row>
    <row r="5438" spans="1:3" x14ac:dyDescent="0.25">
      <c r="A5438" s="6" t="s">
        <v>65</v>
      </c>
      <c r="B5438" s="7" t="s">
        <v>9</v>
      </c>
      <c r="C5438" s="8">
        <v>79.532350913478112</v>
      </c>
    </row>
    <row r="5439" spans="1:3" x14ac:dyDescent="0.25">
      <c r="A5439" s="6" t="s">
        <v>66</v>
      </c>
      <c r="B5439" s="7" t="s">
        <v>9</v>
      </c>
      <c r="C5439" s="8">
        <v>72.162257495590836</v>
      </c>
    </row>
    <row r="5440" spans="1:3" x14ac:dyDescent="0.25">
      <c r="A5440" s="6" t="s">
        <v>65</v>
      </c>
      <c r="B5440" s="7" t="s">
        <v>8</v>
      </c>
      <c r="C5440" s="8">
        <v>308.07147258163894</v>
      </c>
    </row>
    <row r="5441" spans="1:3" x14ac:dyDescent="0.25">
      <c r="A5441" s="6" t="s">
        <v>65</v>
      </c>
      <c r="B5441" s="7" t="s">
        <v>8</v>
      </c>
      <c r="C5441" s="8">
        <v>344.70872113064462</v>
      </c>
    </row>
    <row r="5442" spans="1:3" x14ac:dyDescent="0.25">
      <c r="A5442" s="6" t="s">
        <v>67</v>
      </c>
      <c r="B5442" s="7" t="s">
        <v>7</v>
      </c>
      <c r="C5442" s="8">
        <v>317.69564756962825</v>
      </c>
    </row>
    <row r="5443" spans="1:3" x14ac:dyDescent="0.25">
      <c r="A5443" s="6" t="s">
        <v>65</v>
      </c>
      <c r="B5443" s="7" t="s">
        <v>7</v>
      </c>
      <c r="C5443" s="8">
        <v>38.508934072704868</v>
      </c>
    </row>
    <row r="5444" spans="1:3" x14ac:dyDescent="0.25">
      <c r="A5444" s="6" t="s">
        <v>65</v>
      </c>
      <c r="B5444" s="7" t="s">
        <v>7</v>
      </c>
      <c r="C5444" s="8">
        <v>25.696041524803107</v>
      </c>
    </row>
    <row r="5445" spans="1:3" x14ac:dyDescent="0.25">
      <c r="A5445" s="6" t="s">
        <v>66</v>
      </c>
      <c r="B5445" s="7" t="s">
        <v>9</v>
      </c>
      <c r="C5445" s="8">
        <v>661.37566137566137</v>
      </c>
    </row>
    <row r="5446" spans="1:3" x14ac:dyDescent="0.25">
      <c r="A5446" s="6" t="s">
        <v>66</v>
      </c>
      <c r="B5446" s="7" t="s">
        <v>7</v>
      </c>
      <c r="C5446" s="8">
        <v>110.22927689594357</v>
      </c>
    </row>
    <row r="5447" spans="1:3" x14ac:dyDescent="0.25">
      <c r="A5447" s="6" t="s">
        <v>65</v>
      </c>
      <c r="B5447" s="7" t="s">
        <v>9</v>
      </c>
      <c r="C5447" s="8">
        <v>36.968576709796672</v>
      </c>
    </row>
    <row r="5448" spans="1:3" x14ac:dyDescent="0.25">
      <c r="A5448" s="6" t="s">
        <v>67</v>
      </c>
      <c r="B5448" s="7" t="s">
        <v>7</v>
      </c>
      <c r="C5448" s="8">
        <v>241.44869215291749</v>
      </c>
    </row>
    <row r="5449" spans="1:3" x14ac:dyDescent="0.25">
      <c r="A5449" s="6" t="s">
        <v>66</v>
      </c>
      <c r="B5449" s="7" t="s">
        <v>9</v>
      </c>
      <c r="C5449" s="8">
        <v>220.45855379188714</v>
      </c>
    </row>
    <row r="5450" spans="1:3" x14ac:dyDescent="0.25">
      <c r="A5450" s="6" t="s">
        <v>66</v>
      </c>
      <c r="B5450" s="7" t="s">
        <v>8</v>
      </c>
      <c r="C5450" s="8">
        <v>33.06878306878307</v>
      </c>
    </row>
    <row r="5451" spans="1:3" x14ac:dyDescent="0.25">
      <c r="A5451" s="6" t="s">
        <v>66</v>
      </c>
      <c r="B5451" s="7" t="s">
        <v>7</v>
      </c>
      <c r="C5451" s="8">
        <v>33.014219576719576</v>
      </c>
    </row>
    <row r="5452" spans="1:3" x14ac:dyDescent="0.25">
      <c r="A5452" s="6" t="s">
        <v>65</v>
      </c>
      <c r="B5452" s="7" t="s">
        <v>7</v>
      </c>
      <c r="C5452" s="8">
        <v>320.60428219346886</v>
      </c>
    </row>
    <row r="5453" spans="1:3" x14ac:dyDescent="0.25">
      <c r="A5453" s="6" t="s">
        <v>66</v>
      </c>
      <c r="B5453" s="7" t="s">
        <v>9</v>
      </c>
      <c r="C5453" s="8">
        <v>44.091710758377424</v>
      </c>
    </row>
    <row r="5454" spans="1:3" x14ac:dyDescent="0.25">
      <c r="A5454" s="6" t="s">
        <v>67</v>
      </c>
      <c r="B5454" s="7" t="s">
        <v>8</v>
      </c>
      <c r="C5454" s="8">
        <v>52.949274594938046</v>
      </c>
    </row>
    <row r="5455" spans="1:3" x14ac:dyDescent="0.25">
      <c r="A5455" s="6" t="s">
        <v>65</v>
      </c>
      <c r="B5455" s="7" t="s">
        <v>7</v>
      </c>
      <c r="C5455" s="8">
        <v>256.96041524803104</v>
      </c>
    </row>
    <row r="5456" spans="1:3" x14ac:dyDescent="0.25">
      <c r="A5456" s="6" t="s">
        <v>66</v>
      </c>
      <c r="B5456" s="7" t="s">
        <v>8</v>
      </c>
      <c r="C5456" s="8">
        <v>1102.2927689594355</v>
      </c>
    </row>
    <row r="5457" spans="1:3" x14ac:dyDescent="0.25">
      <c r="A5457" s="6" t="s">
        <v>65</v>
      </c>
      <c r="B5457" s="7" t="s">
        <v>11</v>
      </c>
      <c r="C5457" s="8">
        <v>256.96041524803104</v>
      </c>
    </row>
    <row r="5458" spans="1:3" x14ac:dyDescent="0.25">
      <c r="A5458" s="6" t="s">
        <v>66</v>
      </c>
      <c r="B5458" s="7" t="s">
        <v>7</v>
      </c>
      <c r="C5458" s="8">
        <v>61.728395061728399</v>
      </c>
    </row>
    <row r="5459" spans="1:3" x14ac:dyDescent="0.25">
      <c r="A5459" s="6" t="s">
        <v>10</v>
      </c>
      <c r="B5459" s="7" t="s">
        <v>8</v>
      </c>
      <c r="C5459" s="8">
        <v>6.2115989801075022</v>
      </c>
    </row>
    <row r="5460" spans="1:3" x14ac:dyDescent="0.25">
      <c r="A5460" s="6" t="s">
        <v>66</v>
      </c>
      <c r="B5460" s="7" t="s">
        <v>8</v>
      </c>
      <c r="C5460" s="8">
        <v>110.22927689594357</v>
      </c>
    </row>
    <row r="5461" spans="1:3" x14ac:dyDescent="0.25">
      <c r="A5461" s="6" t="s">
        <v>10</v>
      </c>
      <c r="B5461" s="7" t="s">
        <v>7</v>
      </c>
      <c r="C5461" s="8">
        <v>2.2749999999999999</v>
      </c>
    </row>
    <row r="5462" spans="1:3" x14ac:dyDescent="0.25">
      <c r="A5462" s="6" t="s">
        <v>66</v>
      </c>
      <c r="B5462" s="7" t="s">
        <v>8</v>
      </c>
      <c r="C5462" s="8">
        <v>66.137566137566139</v>
      </c>
    </row>
    <row r="5463" spans="1:3" x14ac:dyDescent="0.25">
      <c r="A5463" s="6" t="s">
        <v>10</v>
      </c>
      <c r="B5463" s="7" t="s">
        <v>8</v>
      </c>
      <c r="C5463" s="8">
        <v>100</v>
      </c>
    </row>
    <row r="5464" spans="1:3" x14ac:dyDescent="0.25">
      <c r="A5464" s="6" t="s">
        <v>65</v>
      </c>
      <c r="B5464" s="7" t="s">
        <v>8</v>
      </c>
      <c r="C5464" s="8">
        <v>61.614294516327789</v>
      </c>
    </row>
    <row r="5465" spans="1:3" x14ac:dyDescent="0.25">
      <c r="A5465" s="6" t="s">
        <v>10</v>
      </c>
      <c r="B5465" s="7" t="s">
        <v>7</v>
      </c>
      <c r="C5465" s="8">
        <v>42</v>
      </c>
    </row>
    <row r="5466" spans="1:3" x14ac:dyDescent="0.25">
      <c r="A5466" s="6" t="s">
        <v>10</v>
      </c>
      <c r="B5466" s="7" t="s">
        <v>7</v>
      </c>
      <c r="C5466" s="8">
        <v>42</v>
      </c>
    </row>
    <row r="5467" spans="1:3" x14ac:dyDescent="0.25">
      <c r="A5467" s="6" t="s">
        <v>67</v>
      </c>
      <c r="B5467" s="7" t="s">
        <v>7</v>
      </c>
      <c r="C5467" s="8">
        <v>317.69564756962825</v>
      </c>
    </row>
    <row r="5468" spans="1:3" x14ac:dyDescent="0.25">
      <c r="A5468" s="6" t="s">
        <v>10</v>
      </c>
      <c r="B5468" s="7" t="s">
        <v>8</v>
      </c>
      <c r="C5468" s="8">
        <v>2.2970551752653101</v>
      </c>
    </row>
    <row r="5469" spans="1:3" x14ac:dyDescent="0.25">
      <c r="A5469" s="6" t="s">
        <v>67</v>
      </c>
      <c r="B5469" s="7" t="s">
        <v>9</v>
      </c>
      <c r="C5469" s="8">
        <v>200</v>
      </c>
    </row>
    <row r="5470" spans="1:3" x14ac:dyDescent="0.25">
      <c r="A5470" s="6" t="s">
        <v>10</v>
      </c>
      <c r="B5470" s="7" t="s">
        <v>8</v>
      </c>
      <c r="C5470" s="8">
        <v>22.970551752653101</v>
      </c>
    </row>
    <row r="5471" spans="1:3" x14ac:dyDescent="0.25">
      <c r="A5471" s="6" t="s">
        <v>10</v>
      </c>
      <c r="B5471" s="7" t="s">
        <v>8</v>
      </c>
      <c r="C5471" s="8">
        <v>22.970551752653101</v>
      </c>
    </row>
    <row r="5472" spans="1:3" x14ac:dyDescent="0.25">
      <c r="A5472" s="6" t="s">
        <v>66</v>
      </c>
      <c r="B5472" s="7" t="s">
        <v>8</v>
      </c>
      <c r="C5472" s="8">
        <v>66.137566137566139</v>
      </c>
    </row>
    <row r="5473" spans="1:3" x14ac:dyDescent="0.25">
      <c r="A5473" s="6" t="s">
        <v>66</v>
      </c>
      <c r="B5473" s="7" t="s">
        <v>7</v>
      </c>
      <c r="C5473" s="8">
        <v>3.306878306878307</v>
      </c>
    </row>
    <row r="5474" spans="1:3" x14ac:dyDescent="0.25">
      <c r="A5474" s="6" t="s">
        <v>66</v>
      </c>
      <c r="B5474" s="7" t="s">
        <v>8</v>
      </c>
      <c r="C5474" s="8">
        <v>66.137566137566139</v>
      </c>
    </row>
    <row r="5475" spans="1:3" x14ac:dyDescent="0.25">
      <c r="A5475" s="6" t="s">
        <v>67</v>
      </c>
      <c r="B5475" s="7" t="s">
        <v>8</v>
      </c>
      <c r="C5475" s="8">
        <v>162.0614212786646</v>
      </c>
    </row>
    <row r="5476" spans="1:3" x14ac:dyDescent="0.25">
      <c r="A5476" s="6" t="s">
        <v>67</v>
      </c>
      <c r="B5476" s="7" t="s">
        <v>8</v>
      </c>
      <c r="C5476" s="8">
        <v>605.73970136609125</v>
      </c>
    </row>
    <row r="5477" spans="1:3" x14ac:dyDescent="0.25">
      <c r="A5477" s="6" t="s">
        <v>67</v>
      </c>
      <c r="B5477" s="7" t="s">
        <v>8</v>
      </c>
      <c r="C5477" s="8">
        <v>52.949274594938046</v>
      </c>
    </row>
    <row r="5478" spans="1:3" x14ac:dyDescent="0.25">
      <c r="A5478" s="6" t="s">
        <v>10</v>
      </c>
      <c r="B5478" s="7" t="s">
        <v>7</v>
      </c>
      <c r="C5478" s="8">
        <v>977.67638911520294</v>
      </c>
    </row>
    <row r="5479" spans="1:3" x14ac:dyDescent="0.25">
      <c r="A5479" s="6" t="s">
        <v>66</v>
      </c>
      <c r="B5479" s="7" t="s">
        <v>7</v>
      </c>
      <c r="C5479" s="8">
        <v>110.22927689594357</v>
      </c>
    </row>
    <row r="5480" spans="1:3" x14ac:dyDescent="0.25">
      <c r="A5480" s="6" t="s">
        <v>65</v>
      </c>
      <c r="B5480" s="7" t="s">
        <v>7</v>
      </c>
      <c r="C5480" s="8">
        <v>46.210720887245841</v>
      </c>
    </row>
    <row r="5481" spans="1:3" x14ac:dyDescent="0.25">
      <c r="A5481" s="6" t="s">
        <v>67</v>
      </c>
      <c r="B5481" s="7" t="s">
        <v>7</v>
      </c>
      <c r="C5481" s="8">
        <v>317.69564756962825</v>
      </c>
    </row>
    <row r="5482" spans="1:3" x14ac:dyDescent="0.25">
      <c r="A5482" s="6" t="s">
        <v>67</v>
      </c>
      <c r="B5482" s="7" t="s">
        <v>8</v>
      </c>
      <c r="C5482" s="8">
        <v>211.79709837975219</v>
      </c>
    </row>
    <row r="5483" spans="1:3" x14ac:dyDescent="0.25">
      <c r="A5483" s="6" t="s">
        <v>67</v>
      </c>
      <c r="B5483" s="7" t="s">
        <v>8</v>
      </c>
      <c r="C5483" s="8">
        <v>211.79709837975219</v>
      </c>
    </row>
    <row r="5484" spans="1:3" x14ac:dyDescent="0.25">
      <c r="A5484" s="6" t="s">
        <v>67</v>
      </c>
      <c r="B5484" s="7" t="s">
        <v>9</v>
      </c>
      <c r="C5484" s="8">
        <v>158.84782378481412</v>
      </c>
    </row>
    <row r="5485" spans="1:3" x14ac:dyDescent="0.25">
      <c r="A5485" s="6" t="s">
        <v>67</v>
      </c>
      <c r="B5485" s="7" t="s">
        <v>8</v>
      </c>
      <c r="C5485" s="8">
        <v>211.79709837975219</v>
      </c>
    </row>
    <row r="5486" spans="1:3" x14ac:dyDescent="0.25">
      <c r="A5486" s="6" t="s">
        <v>66</v>
      </c>
      <c r="B5486" s="7" t="s">
        <v>7</v>
      </c>
      <c r="C5486" s="8">
        <v>50</v>
      </c>
    </row>
    <row r="5487" spans="1:3" x14ac:dyDescent="0.25">
      <c r="A5487" s="6" t="s">
        <v>10</v>
      </c>
      <c r="B5487" s="7" t="s">
        <v>8</v>
      </c>
      <c r="C5487" s="8">
        <v>16.294606485253382</v>
      </c>
    </row>
    <row r="5488" spans="1:3" x14ac:dyDescent="0.25">
      <c r="A5488" s="6" t="s">
        <v>10</v>
      </c>
      <c r="B5488" s="7" t="s">
        <v>7</v>
      </c>
      <c r="C5488" s="8">
        <v>30.875</v>
      </c>
    </row>
    <row r="5489" spans="1:3" x14ac:dyDescent="0.25">
      <c r="A5489" s="6" t="s">
        <v>66</v>
      </c>
      <c r="B5489" s="7" t="s">
        <v>7</v>
      </c>
      <c r="C5489" s="8">
        <v>10.308862433862434</v>
      </c>
    </row>
    <row r="5490" spans="1:3" x14ac:dyDescent="0.25">
      <c r="A5490" s="6" t="s">
        <v>67</v>
      </c>
      <c r="B5490" s="7" t="s">
        <v>8</v>
      </c>
      <c r="C5490" s="8">
        <v>211.79709837975219</v>
      </c>
    </row>
    <row r="5491" spans="1:3" x14ac:dyDescent="0.25">
      <c r="A5491" s="6" t="s">
        <v>68</v>
      </c>
      <c r="B5491" s="7" t="s">
        <v>7</v>
      </c>
      <c r="C5491" s="8">
        <v>54.951596801817075</v>
      </c>
    </row>
    <row r="5492" spans="1:3" x14ac:dyDescent="0.25">
      <c r="A5492" s="6" t="s">
        <v>65</v>
      </c>
      <c r="B5492" s="7" t="s">
        <v>7</v>
      </c>
      <c r="C5492" s="8">
        <v>30.742487119859188</v>
      </c>
    </row>
    <row r="5493" spans="1:3" x14ac:dyDescent="0.25">
      <c r="A5493" s="6" t="s">
        <v>66</v>
      </c>
      <c r="B5493" s="7" t="s">
        <v>7</v>
      </c>
      <c r="C5493" s="8">
        <v>63.668430335097</v>
      </c>
    </row>
    <row r="5494" spans="1:3" x14ac:dyDescent="0.25">
      <c r="A5494" s="6" t="s">
        <v>66</v>
      </c>
      <c r="B5494" s="7" t="s">
        <v>7</v>
      </c>
      <c r="C5494" s="8">
        <v>220.45855379188714</v>
      </c>
    </row>
    <row r="5495" spans="1:3" x14ac:dyDescent="0.25">
      <c r="A5495" s="6" t="s">
        <v>10</v>
      </c>
      <c r="B5495" s="7" t="s">
        <v>7</v>
      </c>
      <c r="C5495" s="8">
        <v>46.606485253381138</v>
      </c>
    </row>
    <row r="5496" spans="1:3" x14ac:dyDescent="0.25">
      <c r="A5496" s="6" t="s">
        <v>65</v>
      </c>
      <c r="B5496" s="7" t="s">
        <v>7</v>
      </c>
      <c r="C5496" s="8">
        <v>62.047569803516026</v>
      </c>
    </row>
    <row r="5497" spans="1:3" x14ac:dyDescent="0.25">
      <c r="A5497" s="6" t="s">
        <v>65</v>
      </c>
      <c r="B5497" s="7" t="s">
        <v>8</v>
      </c>
      <c r="C5497" s="8">
        <v>154.03573629081947</v>
      </c>
    </row>
    <row r="5498" spans="1:3" x14ac:dyDescent="0.25">
      <c r="A5498" s="6" t="s">
        <v>65</v>
      </c>
      <c r="B5498" s="7" t="s">
        <v>9</v>
      </c>
      <c r="C5498" s="8">
        <v>38.54406228720466</v>
      </c>
    </row>
    <row r="5499" spans="1:3" x14ac:dyDescent="0.25">
      <c r="A5499" s="6" t="s">
        <v>66</v>
      </c>
      <c r="B5499" s="7" t="s">
        <v>8</v>
      </c>
      <c r="C5499" s="8">
        <v>88.183421516754848</v>
      </c>
    </row>
    <row r="5500" spans="1:3" x14ac:dyDescent="0.25">
      <c r="A5500" s="6" t="s">
        <v>66</v>
      </c>
      <c r="B5500" s="7" t="s">
        <v>8</v>
      </c>
      <c r="C5500" s="8">
        <v>33.06878306878307</v>
      </c>
    </row>
    <row r="5501" spans="1:3" x14ac:dyDescent="0.25">
      <c r="A5501" s="6" t="s">
        <v>66</v>
      </c>
      <c r="B5501" s="7" t="s">
        <v>7</v>
      </c>
      <c r="C5501" s="8">
        <v>92.592592592592595</v>
      </c>
    </row>
    <row r="5502" spans="1:3" x14ac:dyDescent="0.25">
      <c r="A5502" s="6" t="s">
        <v>67</v>
      </c>
      <c r="B5502" s="7" t="s">
        <v>8</v>
      </c>
      <c r="C5502" s="8">
        <v>423.59419675950437</v>
      </c>
    </row>
    <row r="5503" spans="1:3" x14ac:dyDescent="0.25">
      <c r="A5503" s="6" t="s">
        <v>65</v>
      </c>
      <c r="B5503" s="7" t="s">
        <v>7</v>
      </c>
      <c r="C5503" s="8">
        <v>15.403573629081947</v>
      </c>
    </row>
    <row r="5504" spans="1:3" x14ac:dyDescent="0.25">
      <c r="A5504" s="6" t="s">
        <v>65</v>
      </c>
      <c r="B5504" s="7" t="s">
        <v>7</v>
      </c>
      <c r="C5504" s="8">
        <v>18.484288354898336</v>
      </c>
    </row>
    <row r="5505" spans="1:3" x14ac:dyDescent="0.25">
      <c r="A5505" s="6" t="s">
        <v>67</v>
      </c>
      <c r="B5505" s="7" t="s">
        <v>7</v>
      </c>
      <c r="C5505" s="8">
        <v>31.769564756962826</v>
      </c>
    </row>
    <row r="5506" spans="1:3" x14ac:dyDescent="0.25">
      <c r="A5506" s="6" t="s">
        <v>65</v>
      </c>
      <c r="B5506" s="7" t="s">
        <v>8</v>
      </c>
      <c r="C5506" s="8">
        <v>308.07147258163894</v>
      </c>
    </row>
    <row r="5507" spans="1:3" x14ac:dyDescent="0.25">
      <c r="A5507" s="6" t="s">
        <v>68</v>
      </c>
      <c r="B5507" s="7" t="s">
        <v>7</v>
      </c>
      <c r="C5507" s="8">
        <v>73.2687957357561</v>
      </c>
    </row>
    <row r="5508" spans="1:3" x14ac:dyDescent="0.25">
      <c r="A5508" s="6" t="s">
        <v>65</v>
      </c>
      <c r="B5508" s="7" t="s">
        <v>7</v>
      </c>
      <c r="C5508" s="8">
        <v>23.105360443622921</v>
      </c>
    </row>
    <row r="5509" spans="1:3" x14ac:dyDescent="0.25">
      <c r="A5509" s="6" t="s">
        <v>66</v>
      </c>
      <c r="B5509" s="7" t="s">
        <v>9</v>
      </c>
      <c r="C5509" s="8">
        <v>72.751322751322746</v>
      </c>
    </row>
    <row r="5510" spans="1:3" x14ac:dyDescent="0.25">
      <c r="A5510" s="6" t="s">
        <v>66</v>
      </c>
      <c r="B5510" s="7" t="s">
        <v>12</v>
      </c>
      <c r="C5510" s="8">
        <v>110.22927689594357</v>
      </c>
    </row>
    <row r="5511" spans="1:3" x14ac:dyDescent="0.25">
      <c r="A5511" s="6" t="s">
        <v>65</v>
      </c>
      <c r="B5511" s="7" t="s">
        <v>7</v>
      </c>
      <c r="C5511" s="8">
        <v>123.22858903265558</v>
      </c>
    </row>
    <row r="5512" spans="1:3" x14ac:dyDescent="0.25">
      <c r="A5512" s="6" t="s">
        <v>66</v>
      </c>
      <c r="B5512" s="7" t="s">
        <v>7</v>
      </c>
      <c r="C5512" s="8">
        <v>99.206349206349202</v>
      </c>
    </row>
    <row r="5513" spans="1:3" x14ac:dyDescent="0.25">
      <c r="A5513" s="6" t="s">
        <v>66</v>
      </c>
      <c r="B5513" s="7" t="s">
        <v>7</v>
      </c>
      <c r="C5513" s="8">
        <v>11.022927689594356</v>
      </c>
    </row>
    <row r="5514" spans="1:3" x14ac:dyDescent="0.25">
      <c r="A5514" s="6" t="s">
        <v>65</v>
      </c>
      <c r="B5514" s="7" t="s">
        <v>7</v>
      </c>
      <c r="C5514" s="8">
        <v>3.4689656058484193</v>
      </c>
    </row>
    <row r="5515" spans="1:3" x14ac:dyDescent="0.25">
      <c r="A5515" s="6" t="s">
        <v>65</v>
      </c>
      <c r="B5515" s="7" t="s">
        <v>7</v>
      </c>
      <c r="C5515" s="8">
        <v>138.63216266173754</v>
      </c>
    </row>
    <row r="5516" spans="1:3" x14ac:dyDescent="0.25">
      <c r="A5516" s="6" t="s">
        <v>65</v>
      </c>
      <c r="B5516" s="7" t="s">
        <v>7</v>
      </c>
      <c r="C5516" s="8">
        <v>77.017868145409736</v>
      </c>
    </row>
    <row r="5517" spans="1:3" x14ac:dyDescent="0.25">
      <c r="A5517" s="6" t="s">
        <v>65</v>
      </c>
      <c r="B5517" s="7" t="s">
        <v>7</v>
      </c>
      <c r="C5517" s="8">
        <v>123.22858903265558</v>
      </c>
    </row>
    <row r="5518" spans="1:3" x14ac:dyDescent="0.25">
      <c r="A5518" s="6" t="s">
        <v>65</v>
      </c>
      <c r="B5518" s="7" t="s">
        <v>7</v>
      </c>
      <c r="C5518" s="8">
        <v>77.017868145409736</v>
      </c>
    </row>
    <row r="5519" spans="1:3" x14ac:dyDescent="0.25">
      <c r="A5519" s="6" t="s">
        <v>66</v>
      </c>
      <c r="B5519" s="7" t="s">
        <v>9</v>
      </c>
      <c r="C5519" s="8">
        <v>220.45855379188714</v>
      </c>
    </row>
    <row r="5520" spans="1:3" x14ac:dyDescent="0.25">
      <c r="A5520" s="6" t="s">
        <v>66</v>
      </c>
      <c r="B5520" s="7" t="s">
        <v>7</v>
      </c>
      <c r="C5520" s="8">
        <v>146.90145502645501</v>
      </c>
    </row>
    <row r="5521" spans="1:3" x14ac:dyDescent="0.25">
      <c r="A5521" s="6" t="s">
        <v>65</v>
      </c>
      <c r="B5521" s="7" t="s">
        <v>7</v>
      </c>
      <c r="C5521" s="8">
        <v>77.017868145409736</v>
      </c>
    </row>
    <row r="5522" spans="1:3" x14ac:dyDescent="0.25">
      <c r="A5522" s="6" t="s">
        <v>65</v>
      </c>
      <c r="B5522" s="7" t="s">
        <v>7</v>
      </c>
      <c r="C5522" s="8">
        <v>6.4240103812007767</v>
      </c>
    </row>
    <row r="5523" spans="1:3" x14ac:dyDescent="0.25">
      <c r="A5523" s="6" t="s">
        <v>10</v>
      </c>
      <c r="B5523" s="7" t="s">
        <v>8</v>
      </c>
      <c r="C5523" s="8">
        <v>88.183421516754848</v>
      </c>
    </row>
    <row r="5524" spans="1:3" x14ac:dyDescent="0.25">
      <c r="A5524" s="6" t="s">
        <v>10</v>
      </c>
      <c r="B5524" s="7" t="s">
        <v>8</v>
      </c>
      <c r="C5524" s="8">
        <v>220.45855379188714</v>
      </c>
    </row>
    <row r="5525" spans="1:3" x14ac:dyDescent="0.25">
      <c r="A5525" s="6" t="s">
        <v>10</v>
      </c>
      <c r="B5525" s="7" t="s">
        <v>8</v>
      </c>
      <c r="C5525" s="8">
        <v>176.3668430335097</v>
      </c>
    </row>
    <row r="5526" spans="1:3" x14ac:dyDescent="0.25">
      <c r="A5526" s="6" t="s">
        <v>66</v>
      </c>
      <c r="B5526" s="7" t="s">
        <v>7</v>
      </c>
      <c r="C5526" s="8">
        <v>220.45855379188714</v>
      </c>
    </row>
    <row r="5527" spans="1:3" x14ac:dyDescent="0.25">
      <c r="A5527" s="6" t="s">
        <v>66</v>
      </c>
      <c r="B5527" s="7" t="s">
        <v>7</v>
      </c>
      <c r="C5527" s="8">
        <v>17.636684303350968</v>
      </c>
    </row>
    <row r="5528" spans="1:3" x14ac:dyDescent="0.25">
      <c r="A5528" s="6" t="s">
        <v>66</v>
      </c>
      <c r="B5528" s="7" t="s">
        <v>7</v>
      </c>
      <c r="C5528" s="8">
        <v>293.80257936507934</v>
      </c>
    </row>
    <row r="5529" spans="1:3" x14ac:dyDescent="0.25">
      <c r="A5529" s="6" t="s">
        <v>65</v>
      </c>
      <c r="B5529" s="7" t="s">
        <v>8</v>
      </c>
      <c r="C5529" s="8">
        <v>20.682523267838675</v>
      </c>
    </row>
    <row r="5530" spans="1:3" x14ac:dyDescent="0.25">
      <c r="A5530" s="6" t="s">
        <v>65</v>
      </c>
      <c r="B5530" s="7" t="s">
        <v>8</v>
      </c>
      <c r="C5530" s="8">
        <v>61.614294516327789</v>
      </c>
    </row>
    <row r="5531" spans="1:3" x14ac:dyDescent="0.25">
      <c r="A5531" s="6" t="s">
        <v>66</v>
      </c>
      <c r="B5531" s="7" t="s">
        <v>7</v>
      </c>
      <c r="C5531" s="8">
        <v>165.34391534391534</v>
      </c>
    </row>
    <row r="5532" spans="1:3" x14ac:dyDescent="0.25">
      <c r="A5532" s="6" t="s">
        <v>10</v>
      </c>
      <c r="B5532" s="7" t="s">
        <v>8</v>
      </c>
      <c r="C5532" s="8">
        <v>32.589212970506765</v>
      </c>
    </row>
    <row r="5533" spans="1:3" x14ac:dyDescent="0.25">
      <c r="A5533" s="6" t="s">
        <v>65</v>
      </c>
      <c r="B5533" s="7" t="s">
        <v>7</v>
      </c>
      <c r="C5533" s="8">
        <v>770.17868145409739</v>
      </c>
    </row>
    <row r="5534" spans="1:3" x14ac:dyDescent="0.25">
      <c r="A5534" s="6" t="s">
        <v>66</v>
      </c>
      <c r="B5534" s="7" t="s">
        <v>8</v>
      </c>
      <c r="C5534" s="8">
        <v>55.114638447971785</v>
      </c>
    </row>
    <row r="5535" spans="1:3" x14ac:dyDescent="0.25">
      <c r="A5535" s="6" t="s">
        <v>10</v>
      </c>
      <c r="B5535" s="7" t="s">
        <v>8</v>
      </c>
      <c r="C5535" s="8">
        <v>690.98494968971477</v>
      </c>
    </row>
    <row r="5536" spans="1:3" x14ac:dyDescent="0.25">
      <c r="A5536" s="6" t="s">
        <v>10</v>
      </c>
      <c r="B5536" s="7" t="s">
        <v>12</v>
      </c>
      <c r="C5536" s="8">
        <v>98.712135669959252</v>
      </c>
    </row>
    <row r="5537" spans="1:3" x14ac:dyDescent="0.25">
      <c r="A5537" s="6" t="s">
        <v>65</v>
      </c>
      <c r="B5537" s="7" t="s">
        <v>9</v>
      </c>
      <c r="C5537" s="8">
        <v>64.72126218955971</v>
      </c>
    </row>
    <row r="5538" spans="1:3" x14ac:dyDescent="0.25">
      <c r="A5538" s="6" t="s">
        <v>10</v>
      </c>
      <c r="B5538" s="7" t="s">
        <v>12</v>
      </c>
      <c r="C5538" s="8">
        <v>32.904045223319756</v>
      </c>
    </row>
    <row r="5539" spans="1:3" x14ac:dyDescent="0.25">
      <c r="A5539" s="6" t="s">
        <v>10</v>
      </c>
      <c r="B5539" s="7" t="s">
        <v>8</v>
      </c>
      <c r="C5539" s="8">
        <v>5.8660583346912167</v>
      </c>
    </row>
    <row r="5540" spans="1:3" x14ac:dyDescent="0.25">
      <c r="A5540" s="6" t="s">
        <v>10</v>
      </c>
      <c r="B5540" s="7" t="s">
        <v>8</v>
      </c>
      <c r="C5540" s="8">
        <v>493.56067834979632</v>
      </c>
    </row>
    <row r="5541" spans="1:3" x14ac:dyDescent="0.25">
      <c r="A5541" s="6" t="s">
        <v>65</v>
      </c>
      <c r="B5541" s="7" t="s">
        <v>9</v>
      </c>
      <c r="C5541" s="8">
        <v>3.2120051906003884</v>
      </c>
    </row>
    <row r="5542" spans="1:3" x14ac:dyDescent="0.25">
      <c r="A5542" s="6" t="s">
        <v>10</v>
      </c>
      <c r="B5542" s="7" t="s">
        <v>8</v>
      </c>
      <c r="C5542" s="8">
        <v>5.7437500000000004</v>
      </c>
    </row>
    <row r="5543" spans="1:3" x14ac:dyDescent="0.25">
      <c r="A5543" s="6" t="s">
        <v>66</v>
      </c>
      <c r="B5543" s="7" t="s">
        <v>7</v>
      </c>
      <c r="C5543" s="8">
        <v>110.22927689594357</v>
      </c>
    </row>
    <row r="5544" spans="1:3" x14ac:dyDescent="0.25">
      <c r="A5544" s="6" t="s">
        <v>66</v>
      </c>
      <c r="B5544" s="7" t="s">
        <v>8</v>
      </c>
      <c r="C5544" s="8">
        <v>220.45855379188714</v>
      </c>
    </row>
    <row r="5545" spans="1:3" x14ac:dyDescent="0.25">
      <c r="A5545" s="6" t="s">
        <v>66</v>
      </c>
      <c r="B5545" s="7" t="s">
        <v>8</v>
      </c>
      <c r="C5545" s="8">
        <v>132.27513227513228</v>
      </c>
    </row>
    <row r="5546" spans="1:3" x14ac:dyDescent="0.25">
      <c r="A5546" s="6" t="s">
        <v>66</v>
      </c>
      <c r="B5546" s="7" t="s">
        <v>7</v>
      </c>
      <c r="C5546" s="8">
        <v>33.06878306878307</v>
      </c>
    </row>
    <row r="5547" spans="1:3" x14ac:dyDescent="0.25">
      <c r="A5547" s="6" t="s">
        <v>65</v>
      </c>
      <c r="B5547" s="7" t="s">
        <v>7</v>
      </c>
      <c r="C5547" s="8">
        <v>41.365046535677351</v>
      </c>
    </row>
    <row r="5548" spans="1:3" x14ac:dyDescent="0.25">
      <c r="A5548" s="6" t="s">
        <v>66</v>
      </c>
      <c r="B5548" s="7" t="s">
        <v>9</v>
      </c>
      <c r="C5548" s="8">
        <v>33.06878306878307</v>
      </c>
    </row>
    <row r="5549" spans="1:3" x14ac:dyDescent="0.25">
      <c r="A5549" s="6" t="s">
        <v>66</v>
      </c>
      <c r="B5549" s="7" t="s">
        <v>8</v>
      </c>
      <c r="C5549" s="8">
        <v>17.636684303350968</v>
      </c>
    </row>
    <row r="5550" spans="1:3" x14ac:dyDescent="0.25">
      <c r="A5550" s="6" t="s">
        <v>65</v>
      </c>
      <c r="B5550" s="7" t="s">
        <v>8</v>
      </c>
      <c r="C5550" s="8">
        <v>231.05360443622922</v>
      </c>
    </row>
    <row r="5551" spans="1:3" x14ac:dyDescent="0.25">
      <c r="A5551" s="6" t="s">
        <v>66</v>
      </c>
      <c r="B5551" s="7" t="s">
        <v>9</v>
      </c>
      <c r="C5551" s="8">
        <v>22.045855379188712</v>
      </c>
    </row>
    <row r="5552" spans="1:3" x14ac:dyDescent="0.25">
      <c r="A5552" s="6" t="s">
        <v>65</v>
      </c>
      <c r="B5552" s="7" t="s">
        <v>7</v>
      </c>
      <c r="C5552" s="8">
        <v>9.0593963999845819</v>
      </c>
    </row>
    <row r="5553" spans="1:3" x14ac:dyDescent="0.25">
      <c r="A5553" s="6" t="s">
        <v>68</v>
      </c>
      <c r="B5553" s="7" t="s">
        <v>7</v>
      </c>
      <c r="C5553" s="8">
        <v>91.585994669695125</v>
      </c>
    </row>
    <row r="5554" spans="1:3" x14ac:dyDescent="0.25">
      <c r="A5554" s="6" t="s">
        <v>66</v>
      </c>
      <c r="B5554" s="7" t="s">
        <v>7</v>
      </c>
      <c r="C5554" s="8">
        <v>22.045855379188712</v>
      </c>
    </row>
    <row r="5555" spans="1:3" x14ac:dyDescent="0.25">
      <c r="A5555" s="6" t="s">
        <v>65</v>
      </c>
      <c r="B5555" s="7" t="s">
        <v>9</v>
      </c>
      <c r="C5555" s="8">
        <v>186.72812823164426</v>
      </c>
    </row>
    <row r="5556" spans="1:3" x14ac:dyDescent="0.25">
      <c r="A5556" s="6" t="s">
        <v>65</v>
      </c>
      <c r="B5556" s="7" t="s">
        <v>7</v>
      </c>
      <c r="C5556" s="8">
        <v>8.993614533681086</v>
      </c>
    </row>
    <row r="5557" spans="1:3" x14ac:dyDescent="0.25">
      <c r="A5557" s="6" t="s">
        <v>65</v>
      </c>
      <c r="B5557" s="7" t="s">
        <v>7</v>
      </c>
      <c r="C5557" s="8">
        <v>46.210720887245841</v>
      </c>
    </row>
    <row r="5558" spans="1:3" x14ac:dyDescent="0.25">
      <c r="A5558" s="6" t="s">
        <v>68</v>
      </c>
      <c r="B5558" s="7" t="s">
        <v>9</v>
      </c>
      <c r="C5558" s="8">
        <v>0.36634397867878049</v>
      </c>
    </row>
    <row r="5559" spans="1:3" x14ac:dyDescent="0.25">
      <c r="A5559" s="6" t="s">
        <v>65</v>
      </c>
      <c r="B5559" s="7" t="s">
        <v>9</v>
      </c>
      <c r="C5559" s="8">
        <v>41.365046535677351</v>
      </c>
    </row>
    <row r="5560" spans="1:3" x14ac:dyDescent="0.25">
      <c r="A5560" s="6" t="s">
        <v>66</v>
      </c>
      <c r="B5560" s="7" t="s">
        <v>7</v>
      </c>
      <c r="C5560" s="8">
        <v>88.183421516754848</v>
      </c>
    </row>
    <row r="5561" spans="1:3" x14ac:dyDescent="0.25">
      <c r="A5561" s="6" t="s">
        <v>65</v>
      </c>
      <c r="B5561" s="7" t="s">
        <v>7</v>
      </c>
      <c r="C5561" s="8">
        <v>1.5403573629081948E-3</v>
      </c>
    </row>
    <row r="5562" spans="1:3" x14ac:dyDescent="0.25">
      <c r="A5562" s="6" t="s">
        <v>65</v>
      </c>
      <c r="B5562" s="7" t="s">
        <v>7</v>
      </c>
      <c r="C5562" s="8">
        <v>92.421441774491683</v>
      </c>
    </row>
    <row r="5563" spans="1:3" x14ac:dyDescent="0.25">
      <c r="A5563" s="6" t="s">
        <v>10</v>
      </c>
      <c r="B5563" s="7" t="s">
        <v>8</v>
      </c>
      <c r="C5563" s="8">
        <v>17</v>
      </c>
    </row>
    <row r="5564" spans="1:3" x14ac:dyDescent="0.25">
      <c r="A5564" s="6" t="s">
        <v>66</v>
      </c>
      <c r="B5564" s="7" t="s">
        <v>7</v>
      </c>
      <c r="C5564" s="8">
        <v>198.4126984126984</v>
      </c>
    </row>
    <row r="5565" spans="1:3" x14ac:dyDescent="0.25">
      <c r="A5565" s="6" t="s">
        <v>67</v>
      </c>
      <c r="B5565" s="7" t="s">
        <v>7</v>
      </c>
      <c r="C5565" s="8">
        <v>21.179709837975221</v>
      </c>
    </row>
    <row r="5566" spans="1:3" x14ac:dyDescent="0.25">
      <c r="A5566" s="6" t="s">
        <v>66</v>
      </c>
      <c r="B5566" s="7" t="s">
        <v>8</v>
      </c>
      <c r="C5566" s="8">
        <v>8.8183421516754841</v>
      </c>
    </row>
    <row r="5567" spans="1:3" x14ac:dyDescent="0.25">
      <c r="A5567" s="6" t="s">
        <v>65</v>
      </c>
      <c r="B5567" s="7" t="s">
        <v>7</v>
      </c>
      <c r="C5567" s="8">
        <v>43.130006161429456</v>
      </c>
    </row>
    <row r="5568" spans="1:3" x14ac:dyDescent="0.25">
      <c r="A5568" s="6" t="s">
        <v>66</v>
      </c>
      <c r="B5568" s="7" t="s">
        <v>8</v>
      </c>
      <c r="C5568" s="8">
        <v>110.22927689594357</v>
      </c>
    </row>
    <row r="5569" spans="1:3" x14ac:dyDescent="0.25">
      <c r="A5569" s="6" t="s">
        <v>65</v>
      </c>
      <c r="B5569" s="7" t="s">
        <v>7</v>
      </c>
      <c r="C5569" s="8">
        <v>77.017868145409736</v>
      </c>
    </row>
    <row r="5570" spans="1:3" x14ac:dyDescent="0.25">
      <c r="A5570" s="6" t="s">
        <v>67</v>
      </c>
      <c r="B5570" s="7" t="s">
        <v>8</v>
      </c>
      <c r="C5570" s="8">
        <v>1058.985491898761</v>
      </c>
    </row>
    <row r="5571" spans="1:3" x14ac:dyDescent="0.25">
      <c r="A5571" s="6" t="s">
        <v>67</v>
      </c>
      <c r="B5571" s="7" t="s">
        <v>8</v>
      </c>
      <c r="C5571" s="8">
        <v>105.89854918987609</v>
      </c>
    </row>
    <row r="5572" spans="1:3" x14ac:dyDescent="0.25">
      <c r="A5572" s="6" t="s">
        <v>10</v>
      </c>
      <c r="B5572" s="7" t="s">
        <v>7</v>
      </c>
      <c r="C5572" s="8">
        <v>16.294606485253382</v>
      </c>
    </row>
    <row r="5573" spans="1:3" x14ac:dyDescent="0.25">
      <c r="A5573" s="6" t="s">
        <v>10</v>
      </c>
      <c r="B5573" s="7" t="s">
        <v>9</v>
      </c>
      <c r="C5573" s="8">
        <v>24.873432259842879</v>
      </c>
    </row>
    <row r="5574" spans="1:3" x14ac:dyDescent="0.25">
      <c r="A5574" s="6" t="s">
        <v>66</v>
      </c>
      <c r="B5574" s="7" t="s">
        <v>7</v>
      </c>
      <c r="C5574" s="8">
        <v>198.12610229276896</v>
      </c>
    </row>
    <row r="5575" spans="1:3" x14ac:dyDescent="0.25">
      <c r="A5575" s="6" t="s">
        <v>65</v>
      </c>
      <c r="B5575" s="7" t="s">
        <v>7</v>
      </c>
      <c r="C5575" s="8">
        <v>26.186075169439309</v>
      </c>
    </row>
    <row r="5576" spans="1:3" x14ac:dyDescent="0.25">
      <c r="A5576" s="6" t="s">
        <v>68</v>
      </c>
      <c r="B5576" s="7" t="s">
        <v>7</v>
      </c>
      <c r="C5576" s="8">
        <v>183.17198933939025</v>
      </c>
    </row>
    <row r="5577" spans="1:3" x14ac:dyDescent="0.25">
      <c r="A5577" s="6" t="s">
        <v>65</v>
      </c>
      <c r="B5577" s="7" t="s">
        <v>7</v>
      </c>
      <c r="C5577" s="8">
        <v>25.696041524803107</v>
      </c>
    </row>
    <row r="5578" spans="1:3" x14ac:dyDescent="0.25">
      <c r="A5578" s="6" t="s">
        <v>68</v>
      </c>
      <c r="B5578" s="7" t="s">
        <v>7</v>
      </c>
      <c r="C5578" s="8">
        <v>137.37899200454268</v>
      </c>
    </row>
    <row r="5579" spans="1:3" x14ac:dyDescent="0.25">
      <c r="A5579" s="6" t="s">
        <v>66</v>
      </c>
      <c r="B5579" s="7" t="s">
        <v>8</v>
      </c>
      <c r="C5579" s="8">
        <v>35.273368606701936</v>
      </c>
    </row>
    <row r="5580" spans="1:3" x14ac:dyDescent="0.25">
      <c r="A5580" s="6" t="s">
        <v>65</v>
      </c>
      <c r="B5580" s="7" t="s">
        <v>8</v>
      </c>
      <c r="C5580" s="8">
        <v>385.08934072704869</v>
      </c>
    </row>
    <row r="5581" spans="1:3" x14ac:dyDescent="0.25">
      <c r="A5581" s="6" t="s">
        <v>68</v>
      </c>
      <c r="B5581" s="7" t="s">
        <v>9</v>
      </c>
      <c r="C5581" s="8">
        <v>109.90319360363415</v>
      </c>
    </row>
    <row r="5582" spans="1:3" x14ac:dyDescent="0.25">
      <c r="A5582" s="6" t="s">
        <v>68</v>
      </c>
      <c r="B5582" s="7" t="s">
        <v>9</v>
      </c>
      <c r="C5582" s="8">
        <v>476.24717228241462</v>
      </c>
    </row>
    <row r="5583" spans="1:3" x14ac:dyDescent="0.25">
      <c r="A5583" s="6" t="s">
        <v>66</v>
      </c>
      <c r="B5583" s="7" t="s">
        <v>7</v>
      </c>
      <c r="C5583" s="8">
        <v>66.137566137566139</v>
      </c>
    </row>
    <row r="5584" spans="1:3" x14ac:dyDescent="0.25">
      <c r="A5584" s="6" t="s">
        <v>65</v>
      </c>
      <c r="B5584" s="7" t="s">
        <v>7</v>
      </c>
      <c r="C5584" s="8">
        <v>15.403573629081947</v>
      </c>
    </row>
    <row r="5585" spans="1:3" x14ac:dyDescent="0.25">
      <c r="A5585" s="6" t="s">
        <v>65</v>
      </c>
      <c r="B5585" s="7" t="s">
        <v>9</v>
      </c>
      <c r="C5585" s="8">
        <v>15.403573629081947</v>
      </c>
    </row>
    <row r="5586" spans="1:3" x14ac:dyDescent="0.25">
      <c r="A5586" s="6" t="s">
        <v>66</v>
      </c>
      <c r="B5586" s="7" t="s">
        <v>7</v>
      </c>
      <c r="C5586" s="8">
        <v>44.091710758377424</v>
      </c>
    </row>
    <row r="5587" spans="1:3" x14ac:dyDescent="0.25">
      <c r="A5587" s="6" t="s">
        <v>10</v>
      </c>
      <c r="B5587" s="7" t="s">
        <v>11</v>
      </c>
      <c r="C5587" s="8">
        <v>98.712135669959252</v>
      </c>
    </row>
    <row r="5588" spans="1:3" x14ac:dyDescent="0.25">
      <c r="A5588" s="6" t="s">
        <v>65</v>
      </c>
      <c r="B5588" s="7" t="s">
        <v>9</v>
      </c>
      <c r="C5588" s="8">
        <v>12.322858903265558</v>
      </c>
    </row>
    <row r="5589" spans="1:3" x14ac:dyDescent="0.25">
      <c r="A5589" s="6" t="s">
        <v>65</v>
      </c>
      <c r="B5589" s="7" t="s">
        <v>9</v>
      </c>
      <c r="C5589" s="8">
        <v>154.03573629081947</v>
      </c>
    </row>
    <row r="5590" spans="1:3" x14ac:dyDescent="0.25">
      <c r="A5590" s="6" t="s">
        <v>10</v>
      </c>
      <c r="B5590" s="7" t="s">
        <v>7</v>
      </c>
      <c r="C5590" s="8">
        <v>25</v>
      </c>
    </row>
    <row r="5591" spans="1:3" x14ac:dyDescent="0.25">
      <c r="A5591" s="6" t="s">
        <v>65</v>
      </c>
      <c r="B5591" s="7" t="s">
        <v>9</v>
      </c>
      <c r="C5591" s="8">
        <v>110.65370561875216</v>
      </c>
    </row>
    <row r="5592" spans="1:3" x14ac:dyDescent="0.25">
      <c r="A5592" s="6" t="s">
        <v>65</v>
      </c>
      <c r="B5592" s="7" t="s">
        <v>9</v>
      </c>
      <c r="C5592" s="8">
        <v>30.807147258163894</v>
      </c>
    </row>
    <row r="5593" spans="1:3" x14ac:dyDescent="0.25">
      <c r="A5593" s="6" t="s">
        <v>65</v>
      </c>
      <c r="B5593" s="7" t="s">
        <v>8</v>
      </c>
      <c r="C5593" s="8">
        <v>93.148150527411261</v>
      </c>
    </row>
    <row r="5594" spans="1:3" x14ac:dyDescent="0.25">
      <c r="A5594" s="6" t="s">
        <v>65</v>
      </c>
      <c r="B5594" s="7" t="s">
        <v>8</v>
      </c>
      <c r="C5594" s="8">
        <v>231.05360443622922</v>
      </c>
    </row>
    <row r="5595" spans="1:3" x14ac:dyDescent="0.25">
      <c r="A5595" s="6" t="s">
        <v>66</v>
      </c>
      <c r="B5595" s="7" t="s">
        <v>8</v>
      </c>
      <c r="C5595" s="8">
        <v>44.091710758377424</v>
      </c>
    </row>
    <row r="5596" spans="1:3" x14ac:dyDescent="0.25">
      <c r="A5596" s="6" t="s">
        <v>67</v>
      </c>
      <c r="B5596" s="7" t="s">
        <v>9</v>
      </c>
      <c r="C5596" s="8">
        <v>0</v>
      </c>
    </row>
    <row r="5597" spans="1:3" x14ac:dyDescent="0.25">
      <c r="A5597" s="6" t="s">
        <v>10</v>
      </c>
      <c r="B5597" s="7" t="s">
        <v>11</v>
      </c>
      <c r="C5597" s="8">
        <v>16.294606485253382</v>
      </c>
    </row>
    <row r="5598" spans="1:3" x14ac:dyDescent="0.25">
      <c r="A5598" s="6" t="s">
        <v>65</v>
      </c>
      <c r="B5598" s="7" t="s">
        <v>8</v>
      </c>
      <c r="C5598" s="8">
        <v>77.017868145409736</v>
      </c>
    </row>
    <row r="5599" spans="1:3" x14ac:dyDescent="0.25">
      <c r="A5599" s="6" t="s">
        <v>66</v>
      </c>
      <c r="B5599" s="7" t="s">
        <v>8</v>
      </c>
      <c r="C5599" s="8">
        <v>154.32098765432099</v>
      </c>
    </row>
    <row r="5600" spans="1:3" x14ac:dyDescent="0.25">
      <c r="A5600" s="6" t="s">
        <v>65</v>
      </c>
      <c r="B5600" s="7" t="s">
        <v>7</v>
      </c>
      <c r="C5600" s="8">
        <v>61.614294516327789</v>
      </c>
    </row>
    <row r="5601" spans="1:3" x14ac:dyDescent="0.25">
      <c r="A5601" s="6" t="s">
        <v>65</v>
      </c>
      <c r="B5601" s="7" t="s">
        <v>7</v>
      </c>
      <c r="C5601" s="8">
        <v>61.614294516327789</v>
      </c>
    </row>
    <row r="5602" spans="1:3" x14ac:dyDescent="0.25">
      <c r="A5602" s="6" t="s">
        <v>65</v>
      </c>
      <c r="B5602" s="7" t="s">
        <v>7</v>
      </c>
      <c r="C5602" s="8">
        <v>61.614294516327789</v>
      </c>
    </row>
    <row r="5603" spans="1:3" x14ac:dyDescent="0.25">
      <c r="A5603" s="6" t="s">
        <v>65</v>
      </c>
      <c r="B5603" s="7" t="s">
        <v>7</v>
      </c>
      <c r="C5603" s="8">
        <v>46.210720887245841</v>
      </c>
    </row>
    <row r="5604" spans="1:3" x14ac:dyDescent="0.25">
      <c r="A5604" s="6" t="s">
        <v>65</v>
      </c>
      <c r="B5604" s="7" t="s">
        <v>8</v>
      </c>
      <c r="C5604" s="8">
        <v>462.10720887245844</v>
      </c>
    </row>
    <row r="5605" spans="1:3" x14ac:dyDescent="0.25">
      <c r="A5605" s="6" t="s">
        <v>65</v>
      </c>
      <c r="B5605" s="7" t="s">
        <v>9</v>
      </c>
      <c r="C5605" s="8">
        <v>92.421441774491683</v>
      </c>
    </row>
    <row r="5606" spans="1:3" x14ac:dyDescent="0.25">
      <c r="A5606" s="6" t="s">
        <v>65</v>
      </c>
      <c r="B5606" s="7" t="s">
        <v>8</v>
      </c>
      <c r="C5606" s="8">
        <v>105.51447935921134</v>
      </c>
    </row>
    <row r="5607" spans="1:3" x14ac:dyDescent="0.25">
      <c r="A5607" s="6" t="s">
        <v>10</v>
      </c>
      <c r="B5607" s="7" t="s">
        <v>7</v>
      </c>
      <c r="C5607" s="8">
        <v>29.942681153220978</v>
      </c>
    </row>
    <row r="5608" spans="1:3" x14ac:dyDescent="0.25">
      <c r="A5608" s="6" t="s">
        <v>65</v>
      </c>
      <c r="B5608" s="7" t="s">
        <v>9</v>
      </c>
      <c r="C5608" s="8">
        <v>154.03573629081947</v>
      </c>
    </row>
    <row r="5609" spans="1:3" x14ac:dyDescent="0.25">
      <c r="A5609" s="6" t="s">
        <v>65</v>
      </c>
      <c r="B5609" s="7" t="s">
        <v>7</v>
      </c>
      <c r="C5609" s="8">
        <v>26.186075169439309</v>
      </c>
    </row>
    <row r="5610" spans="1:3" x14ac:dyDescent="0.25">
      <c r="A5610" s="6" t="s">
        <v>65</v>
      </c>
      <c r="B5610" s="7" t="s">
        <v>9</v>
      </c>
      <c r="C5610" s="8">
        <v>46.210720887245841</v>
      </c>
    </row>
    <row r="5611" spans="1:3" x14ac:dyDescent="0.25">
      <c r="A5611" s="6" t="s">
        <v>68</v>
      </c>
      <c r="B5611" s="7" t="s">
        <v>7</v>
      </c>
      <c r="C5611" s="8">
        <v>59.530896535301828</v>
      </c>
    </row>
    <row r="5612" spans="1:3" x14ac:dyDescent="0.25">
      <c r="A5612" s="6" t="s">
        <v>10</v>
      </c>
      <c r="B5612" s="7" t="s">
        <v>7</v>
      </c>
      <c r="C5612" s="8">
        <v>459.41103505306194</v>
      </c>
    </row>
    <row r="5613" spans="1:3" x14ac:dyDescent="0.25">
      <c r="A5613" s="6" t="s">
        <v>66</v>
      </c>
      <c r="B5613" s="7" t="s">
        <v>8</v>
      </c>
      <c r="C5613" s="8">
        <v>28.926366843033509</v>
      </c>
    </row>
    <row r="5614" spans="1:3" x14ac:dyDescent="0.25">
      <c r="A5614" s="6" t="s">
        <v>66</v>
      </c>
      <c r="B5614" s="7" t="s">
        <v>12</v>
      </c>
      <c r="C5614" s="8">
        <v>195.87742504409172</v>
      </c>
    </row>
    <row r="5615" spans="1:3" x14ac:dyDescent="0.25">
      <c r="A5615" s="6" t="s">
        <v>68</v>
      </c>
      <c r="B5615" s="7" t="s">
        <v>7</v>
      </c>
      <c r="C5615" s="8">
        <v>91.585994669695125</v>
      </c>
    </row>
    <row r="5616" spans="1:3" x14ac:dyDescent="0.25">
      <c r="A5616" s="6" t="s">
        <v>65</v>
      </c>
      <c r="B5616" s="7" t="s">
        <v>7</v>
      </c>
      <c r="C5616" s="8">
        <v>46.210720887245841</v>
      </c>
    </row>
    <row r="5617" spans="1:3" x14ac:dyDescent="0.25">
      <c r="A5617" s="6" t="s">
        <v>65</v>
      </c>
      <c r="B5617" s="7" t="s">
        <v>9</v>
      </c>
      <c r="C5617" s="8">
        <v>5</v>
      </c>
    </row>
    <row r="5618" spans="1:3" x14ac:dyDescent="0.25">
      <c r="A5618" s="6" t="s">
        <v>65</v>
      </c>
      <c r="B5618" s="7" t="s">
        <v>11</v>
      </c>
      <c r="C5618" s="8">
        <v>24.129610479145121</v>
      </c>
    </row>
    <row r="5619" spans="1:3" x14ac:dyDescent="0.25">
      <c r="A5619" s="6" t="s">
        <v>65</v>
      </c>
      <c r="B5619" s="7" t="s">
        <v>9</v>
      </c>
      <c r="C5619" s="8">
        <v>46.210720887245841</v>
      </c>
    </row>
    <row r="5620" spans="1:3" x14ac:dyDescent="0.25">
      <c r="A5620" s="6" t="s">
        <v>65</v>
      </c>
      <c r="B5620" s="7" t="s">
        <v>7</v>
      </c>
      <c r="C5620" s="8">
        <v>17.235436056532226</v>
      </c>
    </row>
    <row r="5621" spans="1:3" x14ac:dyDescent="0.25">
      <c r="A5621" s="6" t="s">
        <v>65</v>
      </c>
      <c r="B5621" s="7" t="s">
        <v>7</v>
      </c>
      <c r="C5621" s="8">
        <v>30.807147258163894</v>
      </c>
    </row>
    <row r="5622" spans="1:3" x14ac:dyDescent="0.25">
      <c r="A5622" s="6" t="s">
        <v>65</v>
      </c>
      <c r="B5622" s="7" t="s">
        <v>7</v>
      </c>
      <c r="C5622" s="8">
        <v>27.576697690451567</v>
      </c>
    </row>
    <row r="5623" spans="1:3" x14ac:dyDescent="0.25">
      <c r="A5623" s="6" t="s">
        <v>65</v>
      </c>
      <c r="B5623" s="7" t="s">
        <v>7</v>
      </c>
      <c r="C5623" s="8">
        <v>15.403573629081947</v>
      </c>
    </row>
    <row r="5624" spans="1:3" x14ac:dyDescent="0.25">
      <c r="A5624" s="6" t="s">
        <v>65</v>
      </c>
      <c r="B5624" s="7" t="s">
        <v>9</v>
      </c>
      <c r="C5624" s="8">
        <v>77.017868145409736</v>
      </c>
    </row>
    <row r="5625" spans="1:3" x14ac:dyDescent="0.25">
      <c r="A5625" s="6" t="s">
        <v>66</v>
      </c>
      <c r="B5625" s="7" t="s">
        <v>9</v>
      </c>
      <c r="C5625" s="8">
        <v>881.83421516754856</v>
      </c>
    </row>
    <row r="5626" spans="1:3" x14ac:dyDescent="0.25">
      <c r="A5626" s="6" t="s">
        <v>65</v>
      </c>
      <c r="B5626" s="7" t="s">
        <v>7</v>
      </c>
      <c r="C5626" s="8">
        <v>1.5403573629081948</v>
      </c>
    </row>
    <row r="5627" spans="1:3" x14ac:dyDescent="0.25">
      <c r="A5627" s="6" t="s">
        <v>65</v>
      </c>
      <c r="B5627" s="7" t="s">
        <v>9</v>
      </c>
      <c r="C5627" s="8">
        <v>1.5403573629081948</v>
      </c>
    </row>
    <row r="5628" spans="1:3" x14ac:dyDescent="0.25">
      <c r="A5628" s="6" t="s">
        <v>65</v>
      </c>
      <c r="B5628" s="7" t="s">
        <v>7</v>
      </c>
      <c r="C5628" s="8">
        <v>1.5403573629081948</v>
      </c>
    </row>
    <row r="5629" spans="1:3" x14ac:dyDescent="0.25">
      <c r="A5629" s="6" t="s">
        <v>66</v>
      </c>
      <c r="B5629" s="7" t="s">
        <v>8</v>
      </c>
      <c r="C5629" s="8">
        <v>44.091710758377424</v>
      </c>
    </row>
    <row r="5630" spans="1:3" x14ac:dyDescent="0.25">
      <c r="A5630" s="6" t="s">
        <v>66</v>
      </c>
      <c r="B5630" s="7" t="s">
        <v>8</v>
      </c>
      <c r="C5630" s="8">
        <v>15.4320987654321</v>
      </c>
    </row>
    <row r="5631" spans="1:3" x14ac:dyDescent="0.25">
      <c r="A5631" s="6" t="s">
        <v>66</v>
      </c>
      <c r="B5631" s="7" t="s">
        <v>7</v>
      </c>
      <c r="C5631" s="8">
        <v>318.56261022927686</v>
      </c>
    </row>
    <row r="5632" spans="1:3" x14ac:dyDescent="0.25">
      <c r="A5632" s="6" t="s">
        <v>65</v>
      </c>
      <c r="B5632" s="7" t="s">
        <v>9</v>
      </c>
      <c r="C5632" s="8">
        <v>1.5403573629081948</v>
      </c>
    </row>
    <row r="5633" spans="1:3" x14ac:dyDescent="0.25">
      <c r="A5633" s="6" t="s">
        <v>10</v>
      </c>
      <c r="B5633" s="7" t="s">
        <v>8</v>
      </c>
      <c r="C5633" s="8">
        <v>57.426379381632742</v>
      </c>
    </row>
    <row r="5634" spans="1:3" x14ac:dyDescent="0.25">
      <c r="A5634" s="6" t="s">
        <v>66</v>
      </c>
      <c r="B5634" s="7" t="s">
        <v>7</v>
      </c>
      <c r="C5634" s="8">
        <v>48.967107583774251</v>
      </c>
    </row>
    <row r="5635" spans="1:3" x14ac:dyDescent="0.25">
      <c r="A5635" s="6" t="s">
        <v>10</v>
      </c>
      <c r="B5635" s="7" t="s">
        <v>8</v>
      </c>
      <c r="C5635" s="8">
        <v>50</v>
      </c>
    </row>
    <row r="5636" spans="1:3" x14ac:dyDescent="0.25">
      <c r="A5636" s="6" t="s">
        <v>65</v>
      </c>
      <c r="B5636" s="7" t="s">
        <v>7</v>
      </c>
      <c r="C5636" s="8">
        <v>517.06308169596684</v>
      </c>
    </row>
    <row r="5637" spans="1:3" x14ac:dyDescent="0.25">
      <c r="A5637" s="6" t="s">
        <v>10</v>
      </c>
      <c r="B5637" s="7" t="s">
        <v>9</v>
      </c>
      <c r="C5637" s="8">
        <v>84.101678344467985</v>
      </c>
    </row>
    <row r="5638" spans="1:3" x14ac:dyDescent="0.25">
      <c r="A5638" s="6" t="s">
        <v>66</v>
      </c>
      <c r="B5638" s="7" t="s">
        <v>8</v>
      </c>
      <c r="C5638" s="8">
        <v>99.206349206349202</v>
      </c>
    </row>
    <row r="5639" spans="1:3" x14ac:dyDescent="0.25">
      <c r="A5639" s="6" t="s">
        <v>67</v>
      </c>
      <c r="B5639" s="7" t="s">
        <v>7</v>
      </c>
      <c r="C5639" s="8">
        <v>21.179709837975221</v>
      </c>
    </row>
    <row r="5640" spans="1:3" x14ac:dyDescent="0.25">
      <c r="A5640" s="6" t="s">
        <v>66</v>
      </c>
      <c r="B5640" s="7" t="s">
        <v>8</v>
      </c>
      <c r="C5640" s="8">
        <v>220.45855379188714</v>
      </c>
    </row>
    <row r="5641" spans="1:3" x14ac:dyDescent="0.25">
      <c r="A5641" s="6" t="s">
        <v>66</v>
      </c>
      <c r="B5641" s="7" t="s">
        <v>7</v>
      </c>
      <c r="C5641" s="8">
        <v>16.420414462081126</v>
      </c>
    </row>
    <row r="5642" spans="1:3" x14ac:dyDescent="0.25">
      <c r="A5642" s="6" t="s">
        <v>67</v>
      </c>
      <c r="B5642" s="7" t="s">
        <v>9</v>
      </c>
      <c r="C5642" s="8">
        <v>0</v>
      </c>
    </row>
    <row r="5643" spans="1:3" x14ac:dyDescent="0.25">
      <c r="A5643" s="6" t="s">
        <v>66</v>
      </c>
      <c r="B5643" s="7" t="s">
        <v>7</v>
      </c>
      <c r="C5643" s="8">
        <v>48.500881834215171</v>
      </c>
    </row>
    <row r="5644" spans="1:3" x14ac:dyDescent="0.25">
      <c r="A5644" s="6" t="s">
        <v>10</v>
      </c>
      <c r="B5644" s="7" t="s">
        <v>7</v>
      </c>
      <c r="C5644" s="8">
        <v>121.69499999999999</v>
      </c>
    </row>
    <row r="5645" spans="1:3" x14ac:dyDescent="0.25">
      <c r="A5645" s="6" t="s">
        <v>67</v>
      </c>
      <c r="B5645" s="7" t="s">
        <v>8</v>
      </c>
      <c r="C5645" s="8">
        <v>158.84782378481412</v>
      </c>
    </row>
    <row r="5646" spans="1:3" x14ac:dyDescent="0.25">
      <c r="A5646" s="6" t="s">
        <v>10</v>
      </c>
      <c r="B5646" s="7" t="s">
        <v>11</v>
      </c>
      <c r="C5646" s="8">
        <v>45.941103505306202</v>
      </c>
    </row>
    <row r="5647" spans="1:3" x14ac:dyDescent="0.25">
      <c r="A5647" s="6" t="s">
        <v>10</v>
      </c>
      <c r="B5647" s="7" t="s">
        <v>7</v>
      </c>
      <c r="C5647" s="8">
        <v>22.970551752653101</v>
      </c>
    </row>
    <row r="5648" spans="1:3" x14ac:dyDescent="0.25">
      <c r="A5648" s="6" t="s">
        <v>10</v>
      </c>
      <c r="B5648" s="7" t="s">
        <v>11</v>
      </c>
      <c r="C5648" s="8">
        <v>18.881793540680846</v>
      </c>
    </row>
    <row r="5649" spans="1:3" x14ac:dyDescent="0.25">
      <c r="A5649" s="6" t="s">
        <v>67</v>
      </c>
      <c r="B5649" s="7" t="s">
        <v>8</v>
      </c>
      <c r="C5649" s="8">
        <v>21.179709837975221</v>
      </c>
    </row>
    <row r="5650" spans="1:3" x14ac:dyDescent="0.25">
      <c r="A5650" s="6" t="s">
        <v>66</v>
      </c>
      <c r="B5650" s="7" t="s">
        <v>12</v>
      </c>
      <c r="C5650" s="8">
        <v>66.137566137566139</v>
      </c>
    </row>
    <row r="5651" spans="1:3" x14ac:dyDescent="0.25">
      <c r="A5651" s="6" t="s">
        <v>66</v>
      </c>
      <c r="B5651" s="7" t="s">
        <v>9</v>
      </c>
      <c r="C5651" s="8">
        <v>0.3306878306878307</v>
      </c>
    </row>
    <row r="5652" spans="1:3" x14ac:dyDescent="0.25">
      <c r="A5652" s="6" t="s">
        <v>66</v>
      </c>
      <c r="B5652" s="7" t="s">
        <v>9</v>
      </c>
      <c r="C5652" s="8">
        <v>661.37566137566137</v>
      </c>
    </row>
    <row r="5653" spans="1:3" x14ac:dyDescent="0.25">
      <c r="A5653" s="6" t="s">
        <v>66</v>
      </c>
      <c r="B5653" s="7" t="s">
        <v>7</v>
      </c>
      <c r="C5653" s="8">
        <v>5.511463844797178</v>
      </c>
    </row>
    <row r="5654" spans="1:3" x14ac:dyDescent="0.25">
      <c r="A5654" s="6" t="s">
        <v>10</v>
      </c>
      <c r="B5654" s="7" t="s">
        <v>11</v>
      </c>
      <c r="C5654" s="8">
        <v>39.484854267983707</v>
      </c>
    </row>
    <row r="5655" spans="1:3" x14ac:dyDescent="0.25">
      <c r="A5655" s="6" t="s">
        <v>10</v>
      </c>
      <c r="B5655" s="7" t="s">
        <v>11</v>
      </c>
      <c r="C5655" s="8">
        <v>14.80682035049389</v>
      </c>
    </row>
    <row r="5656" spans="1:3" x14ac:dyDescent="0.25">
      <c r="A5656" s="6" t="s">
        <v>10</v>
      </c>
      <c r="B5656" s="7" t="s">
        <v>11</v>
      </c>
      <c r="C5656" s="8">
        <v>34.54924748448574</v>
      </c>
    </row>
    <row r="5657" spans="1:3" x14ac:dyDescent="0.25">
      <c r="A5657" s="6" t="s">
        <v>10</v>
      </c>
      <c r="B5657" s="7" t="s">
        <v>8</v>
      </c>
      <c r="C5657" s="8">
        <v>100</v>
      </c>
    </row>
    <row r="5658" spans="1:3" x14ac:dyDescent="0.25">
      <c r="A5658" s="6" t="s">
        <v>10</v>
      </c>
      <c r="B5658" s="7" t="s">
        <v>8</v>
      </c>
      <c r="C5658" s="8">
        <v>125</v>
      </c>
    </row>
    <row r="5659" spans="1:3" x14ac:dyDescent="0.25">
      <c r="A5659" s="6" t="s">
        <v>66</v>
      </c>
      <c r="B5659" s="7" t="s">
        <v>9</v>
      </c>
      <c r="C5659" s="8">
        <v>66.137566137566139</v>
      </c>
    </row>
    <row r="5660" spans="1:3" x14ac:dyDescent="0.25">
      <c r="A5660" s="6" t="s">
        <v>66</v>
      </c>
      <c r="B5660" s="7" t="s">
        <v>8</v>
      </c>
      <c r="C5660" s="8">
        <v>44.091710758377424</v>
      </c>
    </row>
    <row r="5661" spans="1:3" x14ac:dyDescent="0.25">
      <c r="A5661" s="6" t="s">
        <v>10</v>
      </c>
      <c r="B5661" s="7" t="s">
        <v>7</v>
      </c>
      <c r="C5661" s="8">
        <v>22.75</v>
      </c>
    </row>
    <row r="5662" spans="1:3" x14ac:dyDescent="0.25">
      <c r="A5662" s="6" t="s">
        <v>66</v>
      </c>
      <c r="B5662" s="7" t="s">
        <v>7</v>
      </c>
      <c r="C5662" s="8">
        <v>17.636684303350968</v>
      </c>
    </row>
    <row r="5663" spans="1:3" x14ac:dyDescent="0.25">
      <c r="A5663" s="6" t="s">
        <v>68</v>
      </c>
      <c r="B5663" s="7" t="s">
        <v>9</v>
      </c>
      <c r="C5663" s="8">
        <v>59.530896535301828</v>
      </c>
    </row>
    <row r="5664" spans="1:3" x14ac:dyDescent="0.25">
      <c r="A5664" s="6" t="s">
        <v>66</v>
      </c>
      <c r="B5664" s="7" t="s">
        <v>8</v>
      </c>
      <c r="C5664" s="8">
        <v>66.137566137566139</v>
      </c>
    </row>
    <row r="5665" spans="1:3" x14ac:dyDescent="0.25">
      <c r="A5665" s="6" t="s">
        <v>66</v>
      </c>
      <c r="B5665" s="7" t="s">
        <v>8</v>
      </c>
      <c r="C5665" s="8">
        <v>1102.2927689594355</v>
      </c>
    </row>
    <row r="5666" spans="1:3" x14ac:dyDescent="0.25">
      <c r="A5666" s="6" t="s">
        <v>66</v>
      </c>
      <c r="B5666" s="7" t="s">
        <v>8</v>
      </c>
      <c r="C5666" s="8">
        <v>66.137566137566139</v>
      </c>
    </row>
    <row r="5667" spans="1:3" x14ac:dyDescent="0.25">
      <c r="A5667" s="6" t="s">
        <v>68</v>
      </c>
      <c r="B5667" s="7" t="s">
        <v>7</v>
      </c>
      <c r="C5667" s="8">
        <v>73.2687957357561</v>
      </c>
    </row>
    <row r="5668" spans="1:3" x14ac:dyDescent="0.25">
      <c r="A5668" s="6" t="s">
        <v>66</v>
      </c>
      <c r="B5668" s="7" t="s">
        <v>8</v>
      </c>
      <c r="C5668" s="8">
        <v>66.137566137566139</v>
      </c>
    </row>
    <row r="5669" spans="1:3" x14ac:dyDescent="0.25">
      <c r="A5669" s="6" t="s">
        <v>67</v>
      </c>
      <c r="B5669" s="7" t="s">
        <v>7</v>
      </c>
      <c r="C5669" s="8">
        <v>40.515355319666149</v>
      </c>
    </row>
    <row r="5670" spans="1:3" x14ac:dyDescent="0.25">
      <c r="A5670" s="6" t="s">
        <v>10</v>
      </c>
      <c r="B5670" s="7" t="s">
        <v>8</v>
      </c>
      <c r="C5670" s="8">
        <v>22.970551752653101</v>
      </c>
    </row>
    <row r="5671" spans="1:3" x14ac:dyDescent="0.25">
      <c r="A5671" s="6" t="s">
        <v>65</v>
      </c>
      <c r="B5671" s="7" t="s">
        <v>8</v>
      </c>
      <c r="C5671" s="8">
        <v>86.177180282661155</v>
      </c>
    </row>
    <row r="5672" spans="1:3" x14ac:dyDescent="0.25">
      <c r="A5672" s="6" t="s">
        <v>65</v>
      </c>
      <c r="B5672" s="7" t="s">
        <v>8</v>
      </c>
      <c r="C5672" s="8">
        <v>86.177180282661155</v>
      </c>
    </row>
    <row r="5673" spans="1:3" x14ac:dyDescent="0.25">
      <c r="A5673" s="6" t="s">
        <v>65</v>
      </c>
      <c r="B5673" s="7" t="s">
        <v>8</v>
      </c>
      <c r="C5673" s="8">
        <v>159.17221195317313</v>
      </c>
    </row>
    <row r="5674" spans="1:3" x14ac:dyDescent="0.25">
      <c r="A5674" s="6" t="s">
        <v>67</v>
      </c>
      <c r="B5674" s="7" t="s">
        <v>8</v>
      </c>
      <c r="C5674" s="8">
        <v>158.84782378481412</v>
      </c>
    </row>
    <row r="5675" spans="1:3" x14ac:dyDescent="0.25">
      <c r="A5675" s="6" t="s">
        <v>67</v>
      </c>
      <c r="B5675" s="7" t="s">
        <v>9</v>
      </c>
      <c r="C5675" s="8">
        <v>158.84782378481412</v>
      </c>
    </row>
    <row r="5676" spans="1:3" x14ac:dyDescent="0.25">
      <c r="A5676" s="6" t="s">
        <v>67</v>
      </c>
      <c r="B5676" s="7" t="s">
        <v>7</v>
      </c>
      <c r="C5676" s="8">
        <v>423.59419675950437</v>
      </c>
    </row>
    <row r="5677" spans="1:3" x14ac:dyDescent="0.25">
      <c r="A5677" s="6" t="s">
        <v>65</v>
      </c>
      <c r="B5677" s="7" t="s">
        <v>9</v>
      </c>
      <c r="C5677" s="8">
        <v>23.126437372322794</v>
      </c>
    </row>
    <row r="5678" spans="1:3" x14ac:dyDescent="0.25">
      <c r="A5678" s="6" t="s">
        <v>66</v>
      </c>
      <c r="B5678" s="7" t="s">
        <v>9</v>
      </c>
      <c r="C5678" s="8">
        <v>257.93650793650795</v>
      </c>
    </row>
    <row r="5679" spans="1:3" x14ac:dyDescent="0.25">
      <c r="A5679" s="6" t="s">
        <v>66</v>
      </c>
      <c r="B5679" s="7" t="s">
        <v>9</v>
      </c>
      <c r="C5679" s="8">
        <v>39.682539682539684</v>
      </c>
    </row>
    <row r="5680" spans="1:3" x14ac:dyDescent="0.25">
      <c r="A5680" s="6" t="s">
        <v>65</v>
      </c>
      <c r="B5680" s="7" t="s">
        <v>9</v>
      </c>
      <c r="C5680" s="8">
        <v>89.936145336810867</v>
      </c>
    </row>
    <row r="5681" spans="1:3" x14ac:dyDescent="0.25">
      <c r="A5681" s="6" t="s">
        <v>67</v>
      </c>
      <c r="B5681" s="7" t="s">
        <v>8</v>
      </c>
      <c r="C5681" s="8">
        <v>17.050482132728305</v>
      </c>
    </row>
    <row r="5682" spans="1:3" x14ac:dyDescent="0.25">
      <c r="A5682" s="6" t="s">
        <v>10</v>
      </c>
      <c r="B5682" s="7" t="s">
        <v>7</v>
      </c>
      <c r="C5682" s="8">
        <v>100</v>
      </c>
    </row>
    <row r="5683" spans="1:3" x14ac:dyDescent="0.25">
      <c r="A5683" s="6" t="s">
        <v>66</v>
      </c>
      <c r="B5683" s="7" t="s">
        <v>7</v>
      </c>
      <c r="C5683" s="8">
        <v>42.482363315696645</v>
      </c>
    </row>
    <row r="5684" spans="1:3" x14ac:dyDescent="0.25">
      <c r="A5684" s="6" t="s">
        <v>10</v>
      </c>
      <c r="B5684" s="7" t="s">
        <v>7</v>
      </c>
      <c r="C5684" s="8">
        <v>184</v>
      </c>
    </row>
    <row r="5685" spans="1:3" x14ac:dyDescent="0.25">
      <c r="A5685" s="6" t="s">
        <v>66</v>
      </c>
      <c r="B5685" s="7" t="s">
        <v>7</v>
      </c>
      <c r="C5685" s="8">
        <v>195.868430335097</v>
      </c>
    </row>
    <row r="5686" spans="1:3" x14ac:dyDescent="0.25">
      <c r="A5686" s="6" t="s">
        <v>66</v>
      </c>
      <c r="B5686" s="7" t="s">
        <v>8</v>
      </c>
      <c r="C5686" s="8">
        <v>19.841269841269842</v>
      </c>
    </row>
    <row r="5687" spans="1:3" x14ac:dyDescent="0.25">
      <c r="A5687" s="6" t="s">
        <v>68</v>
      </c>
      <c r="B5687" s="7" t="s">
        <v>7</v>
      </c>
      <c r="C5687" s="8">
        <v>14.653759147151218</v>
      </c>
    </row>
    <row r="5688" spans="1:3" x14ac:dyDescent="0.25">
      <c r="A5688" s="6" t="s">
        <v>65</v>
      </c>
      <c r="B5688" s="7" t="s">
        <v>7</v>
      </c>
      <c r="C5688" s="8">
        <v>462.10720887245844</v>
      </c>
    </row>
    <row r="5689" spans="1:3" x14ac:dyDescent="0.25">
      <c r="A5689" s="6" t="s">
        <v>66</v>
      </c>
      <c r="B5689" s="7" t="s">
        <v>8</v>
      </c>
      <c r="C5689" s="8">
        <v>33.06878306878307</v>
      </c>
    </row>
    <row r="5690" spans="1:3" x14ac:dyDescent="0.25">
      <c r="A5690" s="6" t="s">
        <v>66</v>
      </c>
      <c r="B5690" s="7" t="s">
        <v>8</v>
      </c>
      <c r="C5690" s="8">
        <v>66.137566137566139</v>
      </c>
    </row>
    <row r="5691" spans="1:3" x14ac:dyDescent="0.25">
      <c r="A5691" s="6" t="s">
        <v>66</v>
      </c>
      <c r="B5691" s="7" t="s">
        <v>8</v>
      </c>
      <c r="C5691" s="8">
        <v>66.137566137566139</v>
      </c>
    </row>
    <row r="5692" spans="1:3" x14ac:dyDescent="0.25">
      <c r="A5692" s="6" t="s">
        <v>66</v>
      </c>
      <c r="B5692" s="7" t="s">
        <v>7</v>
      </c>
      <c r="C5692" s="8">
        <v>194.00352733686069</v>
      </c>
    </row>
    <row r="5693" spans="1:3" x14ac:dyDescent="0.25">
      <c r="A5693" s="6" t="s">
        <v>65</v>
      </c>
      <c r="B5693" s="7" t="s">
        <v>7</v>
      </c>
      <c r="C5693" s="8">
        <v>30.807147258163894</v>
      </c>
    </row>
    <row r="5694" spans="1:3" x14ac:dyDescent="0.25">
      <c r="A5694" s="6" t="s">
        <v>65</v>
      </c>
      <c r="B5694" s="7" t="s">
        <v>7</v>
      </c>
      <c r="C5694" s="8">
        <v>44.968072668405433</v>
      </c>
    </row>
    <row r="5695" spans="1:3" x14ac:dyDescent="0.25">
      <c r="A5695" s="6" t="s">
        <v>65</v>
      </c>
      <c r="B5695" s="7" t="s">
        <v>8</v>
      </c>
      <c r="C5695" s="8">
        <v>77.017868145409736</v>
      </c>
    </row>
    <row r="5696" spans="1:3" x14ac:dyDescent="0.25">
      <c r="A5696" s="6" t="s">
        <v>65</v>
      </c>
      <c r="B5696" s="7" t="s">
        <v>7</v>
      </c>
      <c r="C5696" s="8">
        <v>25.853154084798344</v>
      </c>
    </row>
    <row r="5697" spans="1:3" x14ac:dyDescent="0.25">
      <c r="A5697" s="6" t="s">
        <v>67</v>
      </c>
      <c r="B5697" s="7" t="s">
        <v>8</v>
      </c>
      <c r="C5697" s="8">
        <v>81.030710639332298</v>
      </c>
    </row>
    <row r="5698" spans="1:3" x14ac:dyDescent="0.25">
      <c r="A5698" s="6" t="s">
        <v>66</v>
      </c>
      <c r="B5698" s="7" t="s">
        <v>8</v>
      </c>
      <c r="C5698" s="8">
        <v>0</v>
      </c>
    </row>
    <row r="5699" spans="1:3" x14ac:dyDescent="0.25">
      <c r="A5699" s="6" t="s">
        <v>65</v>
      </c>
      <c r="B5699" s="7" t="s">
        <v>8</v>
      </c>
      <c r="C5699" s="8">
        <v>158.27171903881703</v>
      </c>
    </row>
    <row r="5700" spans="1:3" x14ac:dyDescent="0.25">
      <c r="A5700" s="6" t="s">
        <v>65</v>
      </c>
      <c r="B5700" s="7" t="s">
        <v>7</v>
      </c>
      <c r="C5700" s="8">
        <v>30.807147258163894</v>
      </c>
    </row>
    <row r="5701" spans="1:3" x14ac:dyDescent="0.25">
      <c r="A5701" s="6" t="s">
        <v>66</v>
      </c>
      <c r="B5701" s="7" t="s">
        <v>7</v>
      </c>
      <c r="C5701" s="8">
        <v>55.114638447971785</v>
      </c>
    </row>
    <row r="5702" spans="1:3" x14ac:dyDescent="0.25">
      <c r="A5702" s="6" t="s">
        <v>65</v>
      </c>
      <c r="B5702" s="7" t="s">
        <v>8</v>
      </c>
      <c r="C5702" s="8">
        <v>131.04981177649583</v>
      </c>
    </row>
    <row r="5703" spans="1:3" x14ac:dyDescent="0.25">
      <c r="A5703" s="6" t="s">
        <v>65</v>
      </c>
      <c r="B5703" s="7" t="s">
        <v>7</v>
      </c>
      <c r="C5703" s="8">
        <v>172.35436056532231</v>
      </c>
    </row>
    <row r="5704" spans="1:3" x14ac:dyDescent="0.25">
      <c r="A5704" s="6" t="s">
        <v>66</v>
      </c>
      <c r="B5704" s="7" t="s">
        <v>7</v>
      </c>
      <c r="C5704" s="8">
        <v>88.183421516754848</v>
      </c>
    </row>
    <row r="5705" spans="1:3" x14ac:dyDescent="0.25">
      <c r="A5705" s="6" t="s">
        <v>10</v>
      </c>
      <c r="B5705" s="7" t="s">
        <v>8</v>
      </c>
      <c r="C5705" s="8">
        <v>52.961001444390952</v>
      </c>
    </row>
    <row r="5706" spans="1:3" x14ac:dyDescent="0.25">
      <c r="A5706" s="6" t="s">
        <v>65</v>
      </c>
      <c r="B5706" s="7" t="s">
        <v>8</v>
      </c>
      <c r="C5706" s="8">
        <v>105.51447935921134</v>
      </c>
    </row>
    <row r="5707" spans="1:3" x14ac:dyDescent="0.25">
      <c r="A5707" s="6" t="s">
        <v>10</v>
      </c>
      <c r="B5707" s="7" t="s">
        <v>7</v>
      </c>
      <c r="C5707" s="8">
        <v>110.4</v>
      </c>
    </row>
    <row r="5708" spans="1:3" x14ac:dyDescent="0.25">
      <c r="A5708" s="6" t="s">
        <v>65</v>
      </c>
      <c r="B5708" s="7" t="s">
        <v>7</v>
      </c>
      <c r="C5708" s="8">
        <v>20.948860135551449</v>
      </c>
    </row>
    <row r="5709" spans="1:3" x14ac:dyDescent="0.25">
      <c r="A5709" s="6" t="s">
        <v>66</v>
      </c>
      <c r="B5709" s="7" t="s">
        <v>9</v>
      </c>
      <c r="C5709" s="8">
        <v>110.22927689594357</v>
      </c>
    </row>
    <row r="5710" spans="1:3" x14ac:dyDescent="0.25">
      <c r="A5710" s="6" t="s">
        <v>66</v>
      </c>
      <c r="B5710" s="7" t="s">
        <v>7</v>
      </c>
      <c r="C5710" s="8">
        <v>661.37566137566137</v>
      </c>
    </row>
    <row r="5711" spans="1:3" x14ac:dyDescent="0.25">
      <c r="A5711" s="6" t="s">
        <v>10</v>
      </c>
      <c r="B5711" s="7" t="s">
        <v>8</v>
      </c>
      <c r="C5711" s="8">
        <v>80.243941582410528</v>
      </c>
    </row>
    <row r="5712" spans="1:3" x14ac:dyDescent="0.25">
      <c r="A5712" s="6" t="s">
        <v>65</v>
      </c>
      <c r="B5712" s="7" t="s">
        <v>7</v>
      </c>
      <c r="C5712" s="8">
        <v>55.153395380903135</v>
      </c>
    </row>
    <row r="5713" spans="1:3" x14ac:dyDescent="0.25">
      <c r="A5713" s="6" t="s">
        <v>65</v>
      </c>
      <c r="B5713" s="7" t="s">
        <v>7</v>
      </c>
      <c r="C5713" s="8">
        <v>18.958979662185452</v>
      </c>
    </row>
    <row r="5714" spans="1:3" x14ac:dyDescent="0.25">
      <c r="A5714" s="6" t="s">
        <v>10</v>
      </c>
      <c r="B5714" s="7" t="s">
        <v>8</v>
      </c>
      <c r="C5714" s="8">
        <v>9.65</v>
      </c>
    </row>
    <row r="5715" spans="1:3" x14ac:dyDescent="0.25">
      <c r="A5715" s="6" t="s">
        <v>67</v>
      </c>
      <c r="B5715" s="7" t="s">
        <v>11</v>
      </c>
      <c r="C5715" s="8">
        <v>1058.985491898761</v>
      </c>
    </row>
    <row r="5716" spans="1:3" x14ac:dyDescent="0.25">
      <c r="A5716" s="6" t="s">
        <v>65</v>
      </c>
      <c r="B5716" s="7" t="s">
        <v>7</v>
      </c>
      <c r="C5716" s="8">
        <v>92.421441774491683</v>
      </c>
    </row>
    <row r="5717" spans="1:3" x14ac:dyDescent="0.25">
      <c r="A5717" s="6" t="s">
        <v>68</v>
      </c>
      <c r="B5717" s="7" t="s">
        <v>9</v>
      </c>
      <c r="C5717" s="8">
        <v>64.110196268786581</v>
      </c>
    </row>
    <row r="5718" spans="1:3" x14ac:dyDescent="0.25">
      <c r="A5718" s="6" t="s">
        <v>10</v>
      </c>
      <c r="B5718" s="7" t="s">
        <v>7</v>
      </c>
      <c r="C5718" s="8">
        <v>654.89066319048402</v>
      </c>
    </row>
    <row r="5719" spans="1:3" x14ac:dyDescent="0.25">
      <c r="A5719" s="6" t="s">
        <v>65</v>
      </c>
      <c r="B5719" s="7" t="s">
        <v>9</v>
      </c>
      <c r="C5719" s="8">
        <v>23.105360443622921</v>
      </c>
    </row>
    <row r="5720" spans="1:3" x14ac:dyDescent="0.25">
      <c r="A5720" s="6" t="s">
        <v>65</v>
      </c>
      <c r="B5720" s="7" t="s">
        <v>7</v>
      </c>
      <c r="C5720" s="8">
        <v>231.05360443622922</v>
      </c>
    </row>
    <row r="5721" spans="1:3" x14ac:dyDescent="0.25">
      <c r="A5721" s="6" t="s">
        <v>10</v>
      </c>
      <c r="B5721" s="7" t="s">
        <v>7</v>
      </c>
      <c r="C5721" s="8">
        <v>150</v>
      </c>
    </row>
    <row r="5722" spans="1:3" x14ac:dyDescent="0.25">
      <c r="A5722" s="6" t="s">
        <v>66</v>
      </c>
      <c r="B5722" s="7" t="s">
        <v>8</v>
      </c>
      <c r="C5722" s="8">
        <v>33.06878306878307</v>
      </c>
    </row>
    <row r="5723" spans="1:3" x14ac:dyDescent="0.25">
      <c r="A5723" s="6" t="s">
        <v>65</v>
      </c>
      <c r="B5723" s="7" t="s">
        <v>8</v>
      </c>
      <c r="C5723" s="8">
        <v>73.860135551447939</v>
      </c>
    </row>
    <row r="5724" spans="1:3" x14ac:dyDescent="0.25">
      <c r="A5724" s="6" t="s">
        <v>65</v>
      </c>
      <c r="B5724" s="7" t="s">
        <v>9</v>
      </c>
      <c r="C5724" s="8">
        <v>46.210720887245841</v>
      </c>
    </row>
    <row r="5725" spans="1:3" x14ac:dyDescent="0.25">
      <c r="A5725" s="6" t="s">
        <v>65</v>
      </c>
      <c r="B5725" s="7" t="s">
        <v>7</v>
      </c>
      <c r="C5725" s="8">
        <v>154.03573629081947</v>
      </c>
    </row>
    <row r="5726" spans="1:3" x14ac:dyDescent="0.25">
      <c r="A5726" s="6" t="s">
        <v>66</v>
      </c>
      <c r="B5726" s="7" t="s">
        <v>7</v>
      </c>
      <c r="C5726" s="8">
        <v>133</v>
      </c>
    </row>
    <row r="5727" spans="1:3" x14ac:dyDescent="0.25">
      <c r="A5727" s="6" t="s">
        <v>65</v>
      </c>
      <c r="B5727" s="7" t="s">
        <v>9</v>
      </c>
      <c r="C5727" s="8">
        <v>115.63218686161397</v>
      </c>
    </row>
    <row r="5728" spans="1:3" x14ac:dyDescent="0.25">
      <c r="A5728" s="6" t="s">
        <v>66</v>
      </c>
      <c r="B5728" s="7" t="s">
        <v>7</v>
      </c>
      <c r="C5728" s="8">
        <v>440.91710758377428</v>
      </c>
    </row>
    <row r="5729" spans="1:3" x14ac:dyDescent="0.25">
      <c r="A5729" s="6" t="s">
        <v>10</v>
      </c>
      <c r="B5729" s="7" t="s">
        <v>7</v>
      </c>
      <c r="C5729" s="8">
        <v>211.82988430829397</v>
      </c>
    </row>
    <row r="5730" spans="1:3" x14ac:dyDescent="0.25">
      <c r="A5730" s="6" t="s">
        <v>10</v>
      </c>
      <c r="B5730" s="7" t="s">
        <v>8</v>
      </c>
      <c r="C5730" s="8">
        <v>15</v>
      </c>
    </row>
    <row r="5731" spans="1:3" x14ac:dyDescent="0.25">
      <c r="A5731" s="6" t="s">
        <v>65</v>
      </c>
      <c r="B5731" s="7" t="s">
        <v>8</v>
      </c>
      <c r="C5731" s="8">
        <v>154.03573629081947</v>
      </c>
    </row>
    <row r="5732" spans="1:3" x14ac:dyDescent="0.25">
      <c r="A5732" s="6" t="s">
        <v>65</v>
      </c>
      <c r="B5732" s="7" t="s">
        <v>7</v>
      </c>
      <c r="C5732" s="8">
        <v>46.210720887245841</v>
      </c>
    </row>
    <row r="5733" spans="1:3" x14ac:dyDescent="0.25">
      <c r="A5733" s="6" t="s">
        <v>65</v>
      </c>
      <c r="B5733" s="7" t="s">
        <v>9</v>
      </c>
      <c r="C5733" s="8">
        <v>30.807147258163894</v>
      </c>
    </row>
    <row r="5734" spans="1:3" x14ac:dyDescent="0.25">
      <c r="A5734" s="6" t="s">
        <v>65</v>
      </c>
      <c r="B5734" s="7" t="s">
        <v>7</v>
      </c>
      <c r="C5734" s="8">
        <v>15.403573629081947</v>
      </c>
    </row>
    <row r="5735" spans="1:3" x14ac:dyDescent="0.25">
      <c r="A5735" s="6" t="s">
        <v>65</v>
      </c>
      <c r="B5735" s="7" t="s">
        <v>7</v>
      </c>
      <c r="C5735" s="8">
        <v>26.186075169439309</v>
      </c>
    </row>
    <row r="5736" spans="1:3" x14ac:dyDescent="0.25">
      <c r="A5736" s="6" t="s">
        <v>68</v>
      </c>
      <c r="B5736" s="7" t="s">
        <v>7</v>
      </c>
      <c r="C5736" s="8">
        <v>118.14593312390672</v>
      </c>
    </row>
    <row r="5737" spans="1:3" x14ac:dyDescent="0.25">
      <c r="A5737" s="6" t="s">
        <v>65</v>
      </c>
      <c r="B5737" s="7" t="s">
        <v>7</v>
      </c>
      <c r="C5737" s="8">
        <v>770.17868145409739</v>
      </c>
    </row>
    <row r="5738" spans="1:3" x14ac:dyDescent="0.25">
      <c r="A5738" s="6" t="s">
        <v>65</v>
      </c>
      <c r="B5738" s="7" t="s">
        <v>7</v>
      </c>
      <c r="C5738" s="8">
        <v>30.807147258163894</v>
      </c>
    </row>
    <row r="5739" spans="1:3" x14ac:dyDescent="0.25">
      <c r="A5739" s="6" t="s">
        <v>66</v>
      </c>
      <c r="B5739" s="7" t="s">
        <v>7</v>
      </c>
      <c r="C5739" s="8">
        <v>195.868430335097</v>
      </c>
    </row>
    <row r="5740" spans="1:3" x14ac:dyDescent="0.25">
      <c r="A5740" s="6" t="s">
        <v>66</v>
      </c>
      <c r="B5740" s="7" t="s">
        <v>8</v>
      </c>
      <c r="C5740" s="8">
        <v>39.682539682539684</v>
      </c>
    </row>
    <row r="5741" spans="1:3" x14ac:dyDescent="0.25">
      <c r="A5741" s="6" t="s">
        <v>65</v>
      </c>
      <c r="B5741" s="7" t="s">
        <v>8</v>
      </c>
      <c r="C5741" s="8">
        <v>123.22858903265558</v>
      </c>
    </row>
    <row r="5742" spans="1:3" x14ac:dyDescent="0.25">
      <c r="A5742" s="6" t="s">
        <v>65</v>
      </c>
      <c r="B5742" s="7" t="s">
        <v>8</v>
      </c>
      <c r="C5742" s="8">
        <v>308.07147258163894</v>
      </c>
    </row>
    <row r="5743" spans="1:3" x14ac:dyDescent="0.25">
      <c r="A5743" s="6" t="s">
        <v>65</v>
      </c>
      <c r="B5743" s="7" t="s">
        <v>8</v>
      </c>
      <c r="C5743" s="8">
        <v>154.03573629081947</v>
      </c>
    </row>
    <row r="5744" spans="1:3" x14ac:dyDescent="0.25">
      <c r="A5744" s="6" t="s">
        <v>65</v>
      </c>
      <c r="B5744" s="7" t="s">
        <v>8</v>
      </c>
      <c r="C5744" s="8">
        <v>154.03573629081947</v>
      </c>
    </row>
    <row r="5745" spans="1:3" x14ac:dyDescent="0.25">
      <c r="A5745" s="6" t="s">
        <v>65</v>
      </c>
      <c r="B5745" s="7" t="s">
        <v>8</v>
      </c>
      <c r="C5745" s="8">
        <v>92.421441774491683</v>
      </c>
    </row>
    <row r="5746" spans="1:3" x14ac:dyDescent="0.25">
      <c r="A5746" s="6" t="s">
        <v>65</v>
      </c>
      <c r="B5746" s="7" t="s">
        <v>8</v>
      </c>
      <c r="C5746" s="8">
        <v>770.17868145409739</v>
      </c>
    </row>
    <row r="5747" spans="1:3" x14ac:dyDescent="0.25">
      <c r="A5747" s="6" t="s">
        <v>65</v>
      </c>
      <c r="B5747" s="7" t="s">
        <v>8</v>
      </c>
      <c r="C5747" s="8">
        <v>385.08934072704869</v>
      </c>
    </row>
    <row r="5748" spans="1:3" x14ac:dyDescent="0.25">
      <c r="A5748" s="6" t="s">
        <v>67</v>
      </c>
      <c r="B5748" s="7" t="s">
        <v>9</v>
      </c>
      <c r="C5748" s="8">
        <v>100</v>
      </c>
    </row>
    <row r="5749" spans="1:3" x14ac:dyDescent="0.25">
      <c r="A5749" s="6" t="s">
        <v>67</v>
      </c>
      <c r="B5749" s="7" t="s">
        <v>9</v>
      </c>
      <c r="C5749" s="8">
        <v>264.74637297469025</v>
      </c>
    </row>
    <row r="5750" spans="1:3" x14ac:dyDescent="0.25">
      <c r="A5750" s="6" t="s">
        <v>10</v>
      </c>
      <c r="B5750" s="7" t="s">
        <v>7</v>
      </c>
      <c r="C5750" s="8">
        <v>21.828254847645432</v>
      </c>
    </row>
    <row r="5751" spans="1:3" x14ac:dyDescent="0.25">
      <c r="A5751" s="6" t="s">
        <v>10</v>
      </c>
      <c r="B5751" s="7" t="s">
        <v>7</v>
      </c>
      <c r="C5751" s="8">
        <v>54.574221932540333</v>
      </c>
    </row>
    <row r="5752" spans="1:3" x14ac:dyDescent="0.25">
      <c r="A5752" s="6" t="s">
        <v>66</v>
      </c>
      <c r="B5752" s="7" t="s">
        <v>7</v>
      </c>
      <c r="C5752" s="8">
        <v>154.32098765432099</v>
      </c>
    </row>
    <row r="5753" spans="1:3" x14ac:dyDescent="0.25">
      <c r="A5753" s="6" t="s">
        <v>10</v>
      </c>
      <c r="B5753" s="7" t="s">
        <v>9</v>
      </c>
      <c r="C5753" s="8">
        <v>20.106240834283852</v>
      </c>
    </row>
    <row r="5754" spans="1:3" x14ac:dyDescent="0.25">
      <c r="A5754" s="6" t="s">
        <v>10</v>
      </c>
      <c r="B5754" s="7" t="s">
        <v>8</v>
      </c>
      <c r="C5754" s="8">
        <v>250</v>
      </c>
    </row>
    <row r="5755" spans="1:3" x14ac:dyDescent="0.25">
      <c r="A5755" s="6" t="s">
        <v>65</v>
      </c>
      <c r="B5755" s="7" t="s">
        <v>7</v>
      </c>
      <c r="C5755" s="8">
        <v>46.210720887245841</v>
      </c>
    </row>
    <row r="5756" spans="1:3" x14ac:dyDescent="0.25">
      <c r="A5756" s="6" t="s">
        <v>66</v>
      </c>
      <c r="B5756" s="7" t="s">
        <v>7</v>
      </c>
      <c r="C5756" s="8">
        <v>61.970899470899475</v>
      </c>
    </row>
    <row r="5757" spans="1:3" x14ac:dyDescent="0.25">
      <c r="A5757" s="6" t="s">
        <v>65</v>
      </c>
      <c r="B5757" s="7" t="s">
        <v>9</v>
      </c>
      <c r="C5757" s="8">
        <v>65</v>
      </c>
    </row>
    <row r="5758" spans="1:3" x14ac:dyDescent="0.25">
      <c r="A5758" s="6" t="s">
        <v>66</v>
      </c>
      <c r="B5758" s="7" t="s">
        <v>7</v>
      </c>
      <c r="C5758" s="8">
        <v>5.7319223985890657</v>
      </c>
    </row>
    <row r="5759" spans="1:3" x14ac:dyDescent="0.25">
      <c r="A5759" s="6" t="s">
        <v>66</v>
      </c>
      <c r="B5759" s="7" t="s">
        <v>9</v>
      </c>
      <c r="C5759" s="8">
        <v>440.91710758377428</v>
      </c>
    </row>
    <row r="5760" spans="1:3" x14ac:dyDescent="0.25">
      <c r="A5760" s="6" t="s">
        <v>67</v>
      </c>
      <c r="B5760" s="7" t="s">
        <v>7</v>
      </c>
      <c r="C5760" s="8">
        <v>73.069998941014504</v>
      </c>
    </row>
    <row r="5761" spans="1:3" x14ac:dyDescent="0.25">
      <c r="A5761" s="6" t="s">
        <v>65</v>
      </c>
      <c r="B5761" s="7" t="s">
        <v>7</v>
      </c>
      <c r="C5761" s="8">
        <v>14.999537892791128</v>
      </c>
    </row>
    <row r="5762" spans="1:3" x14ac:dyDescent="0.25">
      <c r="A5762" s="6" t="s">
        <v>68</v>
      </c>
      <c r="B5762" s="7" t="s">
        <v>9</v>
      </c>
      <c r="C5762" s="8">
        <v>10.990319360363413</v>
      </c>
    </row>
    <row r="5763" spans="1:3" x14ac:dyDescent="0.25">
      <c r="A5763" s="6" t="s">
        <v>68</v>
      </c>
      <c r="B5763" s="7" t="s">
        <v>9</v>
      </c>
      <c r="C5763" s="8">
        <v>21.980638720726827</v>
      </c>
    </row>
    <row r="5764" spans="1:3" x14ac:dyDescent="0.25">
      <c r="A5764" s="6" t="s">
        <v>66</v>
      </c>
      <c r="B5764" s="7" t="s">
        <v>8</v>
      </c>
      <c r="C5764" s="8">
        <v>66.137566137566139</v>
      </c>
    </row>
    <row r="5765" spans="1:3" x14ac:dyDescent="0.25">
      <c r="A5765" s="6" t="s">
        <v>65</v>
      </c>
      <c r="B5765" s="7" t="s">
        <v>7</v>
      </c>
      <c r="C5765" s="8">
        <v>154.03573629081947</v>
      </c>
    </row>
    <row r="5766" spans="1:3" x14ac:dyDescent="0.25">
      <c r="A5766" s="6" t="s">
        <v>66</v>
      </c>
      <c r="B5766" s="7" t="s">
        <v>8</v>
      </c>
      <c r="C5766" s="8">
        <v>33.06878306878307</v>
      </c>
    </row>
    <row r="5767" spans="1:3" x14ac:dyDescent="0.25">
      <c r="A5767" s="6" t="s">
        <v>66</v>
      </c>
      <c r="B5767" s="7" t="s">
        <v>8</v>
      </c>
      <c r="C5767" s="8">
        <v>66.137566137566139</v>
      </c>
    </row>
    <row r="5768" spans="1:3" x14ac:dyDescent="0.25">
      <c r="A5768" s="6" t="s">
        <v>68</v>
      </c>
      <c r="B5768" s="7" t="s">
        <v>7</v>
      </c>
      <c r="C5768" s="8">
        <v>1831.7198933939023</v>
      </c>
    </row>
    <row r="5769" spans="1:3" x14ac:dyDescent="0.25">
      <c r="A5769" s="6" t="s">
        <v>10</v>
      </c>
      <c r="B5769" s="7" t="s">
        <v>8</v>
      </c>
      <c r="C5769" s="8">
        <v>197.4242713399185</v>
      </c>
    </row>
    <row r="5770" spans="1:3" x14ac:dyDescent="0.25">
      <c r="A5770" s="6" t="s">
        <v>10</v>
      </c>
      <c r="B5770" s="7" t="s">
        <v>8</v>
      </c>
      <c r="C5770" s="8">
        <v>197.4242713399185</v>
      </c>
    </row>
    <row r="5771" spans="1:3" x14ac:dyDescent="0.25">
      <c r="A5771" s="6" t="s">
        <v>65</v>
      </c>
      <c r="B5771" s="7" t="s">
        <v>7</v>
      </c>
      <c r="C5771" s="8">
        <v>19.840572216477074</v>
      </c>
    </row>
    <row r="5772" spans="1:3" x14ac:dyDescent="0.25">
      <c r="A5772" s="6" t="s">
        <v>65</v>
      </c>
      <c r="B5772" s="7" t="s">
        <v>7</v>
      </c>
      <c r="C5772" s="8">
        <v>23.859703550499827</v>
      </c>
    </row>
    <row r="5773" spans="1:3" x14ac:dyDescent="0.25">
      <c r="A5773" s="6" t="s">
        <v>65</v>
      </c>
      <c r="B5773" s="7" t="s">
        <v>8</v>
      </c>
      <c r="C5773" s="8">
        <v>6.4240103812007767</v>
      </c>
    </row>
    <row r="5774" spans="1:3" x14ac:dyDescent="0.25">
      <c r="A5774" s="6" t="s">
        <v>10</v>
      </c>
      <c r="B5774" s="7" t="s">
        <v>8</v>
      </c>
      <c r="C5774" s="8">
        <v>50</v>
      </c>
    </row>
    <row r="5775" spans="1:3" x14ac:dyDescent="0.25">
      <c r="A5775" s="6" t="s">
        <v>67</v>
      </c>
      <c r="B5775" s="7" t="s">
        <v>8</v>
      </c>
      <c r="C5775" s="8">
        <v>79.423911892407062</v>
      </c>
    </row>
    <row r="5776" spans="1:3" x14ac:dyDescent="0.25">
      <c r="A5776" s="6" t="s">
        <v>10</v>
      </c>
      <c r="B5776" s="7" t="s">
        <v>8</v>
      </c>
      <c r="C5776" s="8">
        <v>822.60113058299385</v>
      </c>
    </row>
    <row r="5777" spans="1:3" x14ac:dyDescent="0.25">
      <c r="A5777" s="6" t="s">
        <v>67</v>
      </c>
      <c r="B5777" s="7" t="s">
        <v>8</v>
      </c>
      <c r="C5777" s="8">
        <v>211.79709837975219</v>
      </c>
    </row>
    <row r="5778" spans="1:3" x14ac:dyDescent="0.25">
      <c r="A5778" s="6" t="s">
        <v>10</v>
      </c>
      <c r="B5778" s="7" t="s">
        <v>8</v>
      </c>
      <c r="C5778" s="8">
        <v>32.904045223319756</v>
      </c>
    </row>
    <row r="5779" spans="1:3" x14ac:dyDescent="0.25">
      <c r="A5779" s="6" t="s">
        <v>67</v>
      </c>
      <c r="B5779" s="7" t="s">
        <v>7</v>
      </c>
      <c r="C5779" s="8">
        <v>40.515355319666149</v>
      </c>
    </row>
    <row r="5780" spans="1:3" x14ac:dyDescent="0.25">
      <c r="A5780" s="6" t="s">
        <v>10</v>
      </c>
      <c r="B5780" s="7" t="s">
        <v>8</v>
      </c>
      <c r="C5780" s="8">
        <v>16.048788316482106</v>
      </c>
    </row>
    <row r="5781" spans="1:3" x14ac:dyDescent="0.25">
      <c r="A5781" s="6" t="s">
        <v>10</v>
      </c>
      <c r="B5781" s="7" t="s">
        <v>7</v>
      </c>
      <c r="C5781" s="8">
        <v>53.261593612514268</v>
      </c>
    </row>
    <row r="5782" spans="1:3" x14ac:dyDescent="0.25">
      <c r="A5782" s="6" t="s">
        <v>10</v>
      </c>
      <c r="B5782" s="7" t="s">
        <v>7</v>
      </c>
      <c r="C5782" s="8">
        <v>26.630796806257134</v>
      </c>
    </row>
    <row r="5783" spans="1:3" x14ac:dyDescent="0.25">
      <c r="A5783" s="6" t="s">
        <v>10</v>
      </c>
      <c r="B5783" s="7" t="s">
        <v>7</v>
      </c>
      <c r="C5783" s="8">
        <v>38.590526944457203</v>
      </c>
    </row>
    <row r="5784" spans="1:3" x14ac:dyDescent="0.25">
      <c r="A5784" s="6" t="s">
        <v>65</v>
      </c>
      <c r="B5784" s="7" t="s">
        <v>7</v>
      </c>
      <c r="C5784" s="8">
        <v>61.614294516327789</v>
      </c>
    </row>
    <row r="5785" spans="1:3" x14ac:dyDescent="0.25">
      <c r="A5785" s="6" t="s">
        <v>68</v>
      </c>
      <c r="B5785" s="7" t="s">
        <v>7</v>
      </c>
      <c r="C5785" s="8">
        <v>155.69619093848172</v>
      </c>
    </row>
    <row r="5786" spans="1:3" x14ac:dyDescent="0.25">
      <c r="A5786" s="6" t="s">
        <v>67</v>
      </c>
      <c r="B5786" s="7" t="s">
        <v>9</v>
      </c>
      <c r="C5786" s="8">
        <v>100</v>
      </c>
    </row>
    <row r="5787" spans="1:3" x14ac:dyDescent="0.25">
      <c r="A5787" s="6" t="s">
        <v>10</v>
      </c>
      <c r="B5787" s="7" t="s">
        <v>9</v>
      </c>
      <c r="C5787" s="8">
        <v>130.35685188202706</v>
      </c>
    </row>
    <row r="5788" spans="1:3" x14ac:dyDescent="0.25">
      <c r="A5788" s="6" t="s">
        <v>65</v>
      </c>
      <c r="B5788" s="7" t="s">
        <v>11</v>
      </c>
      <c r="C5788" s="8">
        <v>25.696041524803107</v>
      </c>
    </row>
    <row r="5789" spans="1:3" x14ac:dyDescent="0.25">
      <c r="A5789" s="6" t="s">
        <v>65</v>
      </c>
      <c r="B5789" s="7" t="s">
        <v>8</v>
      </c>
      <c r="C5789" s="8">
        <v>105.51447935921134</v>
      </c>
    </row>
    <row r="5790" spans="1:3" x14ac:dyDescent="0.25">
      <c r="A5790" s="6" t="s">
        <v>65</v>
      </c>
      <c r="B5790" s="7" t="s">
        <v>9</v>
      </c>
      <c r="C5790" s="8">
        <v>243.37646333949476</v>
      </c>
    </row>
    <row r="5791" spans="1:3" x14ac:dyDescent="0.25">
      <c r="A5791" s="6" t="s">
        <v>66</v>
      </c>
      <c r="B5791" s="7" t="s">
        <v>8</v>
      </c>
      <c r="C5791" s="8">
        <v>110.22927689594357</v>
      </c>
    </row>
    <row r="5792" spans="1:3" x14ac:dyDescent="0.25">
      <c r="A5792" s="6" t="s">
        <v>65</v>
      </c>
      <c r="B5792" s="7" t="s">
        <v>9</v>
      </c>
      <c r="C5792" s="8">
        <v>33.838000000000001</v>
      </c>
    </row>
    <row r="5793" spans="1:3" x14ac:dyDescent="0.25">
      <c r="A5793" s="6" t="s">
        <v>66</v>
      </c>
      <c r="B5793" s="7" t="s">
        <v>7</v>
      </c>
      <c r="C5793" s="8">
        <v>11.022927689594356</v>
      </c>
    </row>
    <row r="5794" spans="1:3" x14ac:dyDescent="0.25">
      <c r="A5794" s="6" t="s">
        <v>66</v>
      </c>
      <c r="B5794" s="7" t="s">
        <v>8</v>
      </c>
      <c r="C5794" s="8">
        <v>66.137566137566139</v>
      </c>
    </row>
    <row r="5795" spans="1:3" x14ac:dyDescent="0.25">
      <c r="A5795" s="6" t="s">
        <v>65</v>
      </c>
      <c r="B5795" s="7" t="s">
        <v>7</v>
      </c>
      <c r="C5795" s="8">
        <v>49.291435613062234</v>
      </c>
    </row>
    <row r="5796" spans="1:3" x14ac:dyDescent="0.25">
      <c r="A5796" s="6" t="s">
        <v>65</v>
      </c>
      <c r="B5796" s="7" t="s">
        <v>8</v>
      </c>
      <c r="C5796" s="8">
        <v>231.05360443622922</v>
      </c>
    </row>
    <row r="5797" spans="1:3" x14ac:dyDescent="0.25">
      <c r="A5797" s="6" t="s">
        <v>10</v>
      </c>
      <c r="B5797" s="7" t="s">
        <v>7</v>
      </c>
      <c r="C5797" s="8">
        <v>74.062590274434285</v>
      </c>
    </row>
    <row r="5798" spans="1:3" x14ac:dyDescent="0.25">
      <c r="A5798" s="6" t="s">
        <v>10</v>
      </c>
      <c r="B5798" s="7" t="s">
        <v>7</v>
      </c>
      <c r="C5798" s="8">
        <v>10.814535765149079</v>
      </c>
    </row>
    <row r="5799" spans="1:3" x14ac:dyDescent="0.25">
      <c r="A5799" s="6" t="s">
        <v>10</v>
      </c>
      <c r="B5799" s="7" t="s">
        <v>7</v>
      </c>
      <c r="C5799" s="8">
        <v>200</v>
      </c>
    </row>
    <row r="5800" spans="1:3" x14ac:dyDescent="0.25">
      <c r="A5800" s="6" t="s">
        <v>66</v>
      </c>
      <c r="B5800" s="7" t="s">
        <v>11</v>
      </c>
      <c r="C5800" s="8">
        <v>70.546737213403873</v>
      </c>
    </row>
    <row r="5801" spans="1:3" x14ac:dyDescent="0.25">
      <c r="A5801" s="6" t="s">
        <v>10</v>
      </c>
      <c r="B5801" s="7" t="s">
        <v>8</v>
      </c>
      <c r="C5801" s="8">
        <v>200</v>
      </c>
    </row>
    <row r="5802" spans="1:3" x14ac:dyDescent="0.25">
      <c r="A5802" s="6" t="s">
        <v>65</v>
      </c>
      <c r="B5802" s="7" t="s">
        <v>8</v>
      </c>
      <c r="C5802" s="8">
        <v>103.41261633919338</v>
      </c>
    </row>
    <row r="5803" spans="1:3" x14ac:dyDescent="0.25">
      <c r="A5803" s="6" t="s">
        <v>65</v>
      </c>
      <c r="B5803" s="7" t="s">
        <v>8</v>
      </c>
      <c r="C5803" s="8">
        <v>103.41261633919338</v>
      </c>
    </row>
    <row r="5804" spans="1:3" x14ac:dyDescent="0.25">
      <c r="A5804" s="6" t="s">
        <v>66</v>
      </c>
      <c r="B5804" s="7" t="s">
        <v>7</v>
      </c>
      <c r="C5804" s="8">
        <v>220.45855379188714</v>
      </c>
    </row>
    <row r="5805" spans="1:3" x14ac:dyDescent="0.25">
      <c r="A5805" s="6" t="s">
        <v>65</v>
      </c>
      <c r="B5805" s="7" t="s">
        <v>7</v>
      </c>
      <c r="C5805" s="8">
        <v>69.316081330868769</v>
      </c>
    </row>
    <row r="5806" spans="1:3" x14ac:dyDescent="0.25">
      <c r="A5806" s="6" t="s">
        <v>65</v>
      </c>
      <c r="B5806" s="7" t="s">
        <v>9</v>
      </c>
      <c r="C5806" s="8">
        <v>137.88348845225781</v>
      </c>
    </row>
    <row r="5807" spans="1:3" x14ac:dyDescent="0.25">
      <c r="A5807" s="6" t="s">
        <v>65</v>
      </c>
      <c r="B5807" s="7" t="s">
        <v>7</v>
      </c>
      <c r="C5807" s="8">
        <v>17.235436056532226</v>
      </c>
    </row>
    <row r="5808" spans="1:3" x14ac:dyDescent="0.25">
      <c r="A5808" s="6" t="s">
        <v>66</v>
      </c>
      <c r="B5808" s="7" t="s">
        <v>7</v>
      </c>
      <c r="C5808" s="8">
        <v>1984.1269841269841</v>
      </c>
    </row>
    <row r="5809" spans="1:3" x14ac:dyDescent="0.25">
      <c r="A5809" s="6" t="s">
        <v>65</v>
      </c>
      <c r="B5809" s="7" t="s">
        <v>7</v>
      </c>
      <c r="C5809" s="8">
        <v>46.210720887245841</v>
      </c>
    </row>
    <row r="5810" spans="1:3" x14ac:dyDescent="0.25">
      <c r="A5810" s="6" t="s">
        <v>65</v>
      </c>
      <c r="B5810" s="7" t="s">
        <v>11</v>
      </c>
      <c r="C5810" s="8">
        <v>19.27203114360233</v>
      </c>
    </row>
    <row r="5811" spans="1:3" x14ac:dyDescent="0.25">
      <c r="A5811" s="6" t="s">
        <v>65</v>
      </c>
      <c r="B5811" s="7" t="s">
        <v>7</v>
      </c>
      <c r="C5811" s="8">
        <v>123.22858903265558</v>
      </c>
    </row>
    <row r="5812" spans="1:3" x14ac:dyDescent="0.25">
      <c r="A5812" s="6" t="s">
        <v>10</v>
      </c>
      <c r="B5812" s="7" t="s">
        <v>7</v>
      </c>
      <c r="C5812" s="8">
        <v>48.883819455760147</v>
      </c>
    </row>
    <row r="5813" spans="1:3" x14ac:dyDescent="0.25">
      <c r="A5813" s="6" t="s">
        <v>10</v>
      </c>
      <c r="B5813" s="7" t="s">
        <v>11</v>
      </c>
      <c r="C5813" s="8">
        <v>19.553527782304059</v>
      </c>
    </row>
    <row r="5814" spans="1:3" x14ac:dyDescent="0.25">
      <c r="A5814" s="6" t="s">
        <v>65</v>
      </c>
      <c r="B5814" s="7" t="s">
        <v>7</v>
      </c>
      <c r="C5814" s="8">
        <v>40.611367837338264</v>
      </c>
    </row>
    <row r="5815" spans="1:3" x14ac:dyDescent="0.25">
      <c r="A5815" s="6" t="s">
        <v>65</v>
      </c>
      <c r="B5815" s="7" t="s">
        <v>7</v>
      </c>
      <c r="C5815" s="8">
        <v>15.403573629081947</v>
      </c>
    </row>
    <row r="5816" spans="1:3" x14ac:dyDescent="0.25">
      <c r="A5816" s="6" t="s">
        <v>65</v>
      </c>
      <c r="B5816" s="7" t="s">
        <v>7</v>
      </c>
      <c r="C5816" s="8">
        <v>15.403573629081947</v>
      </c>
    </row>
    <row r="5817" spans="1:3" x14ac:dyDescent="0.25">
      <c r="A5817" s="6" t="s">
        <v>65</v>
      </c>
      <c r="B5817" s="7" t="s">
        <v>9</v>
      </c>
      <c r="C5817" s="8">
        <v>69.316081330868769</v>
      </c>
    </row>
    <row r="5818" spans="1:3" x14ac:dyDescent="0.25">
      <c r="A5818" s="6" t="s">
        <v>65</v>
      </c>
      <c r="B5818" s="7" t="s">
        <v>7</v>
      </c>
      <c r="C5818" s="8">
        <v>46.210720887245841</v>
      </c>
    </row>
    <row r="5819" spans="1:3" x14ac:dyDescent="0.25">
      <c r="A5819" s="6" t="s">
        <v>65</v>
      </c>
      <c r="B5819" s="7" t="s">
        <v>7</v>
      </c>
      <c r="C5819" s="8">
        <v>15.403573629081947</v>
      </c>
    </row>
    <row r="5820" spans="1:3" x14ac:dyDescent="0.25">
      <c r="A5820" s="6" t="s">
        <v>10</v>
      </c>
      <c r="B5820" s="7" t="s">
        <v>8</v>
      </c>
      <c r="C5820" s="8">
        <v>45.95</v>
      </c>
    </row>
    <row r="5821" spans="1:3" x14ac:dyDescent="0.25">
      <c r="A5821" s="6" t="s">
        <v>68</v>
      </c>
      <c r="B5821" s="7" t="s">
        <v>7</v>
      </c>
      <c r="C5821" s="8">
        <v>91.585994669695125</v>
      </c>
    </row>
    <row r="5822" spans="1:3" x14ac:dyDescent="0.25">
      <c r="A5822" s="6" t="s">
        <v>10</v>
      </c>
      <c r="B5822" s="7" t="s">
        <v>7</v>
      </c>
      <c r="C5822" s="8">
        <v>100</v>
      </c>
    </row>
    <row r="5823" spans="1:3" x14ac:dyDescent="0.25">
      <c r="A5823" s="6" t="s">
        <v>65</v>
      </c>
      <c r="B5823" s="7" t="s">
        <v>7</v>
      </c>
      <c r="C5823" s="8">
        <v>86.16477076870045</v>
      </c>
    </row>
    <row r="5824" spans="1:3" x14ac:dyDescent="0.25">
      <c r="A5824" s="6" t="s">
        <v>67</v>
      </c>
      <c r="B5824" s="7" t="s">
        <v>8</v>
      </c>
      <c r="C5824" s="8">
        <v>84.718839351900883</v>
      </c>
    </row>
    <row r="5825" spans="1:3" x14ac:dyDescent="0.25">
      <c r="A5825" s="6" t="s">
        <v>10</v>
      </c>
      <c r="B5825" s="7" t="s">
        <v>8</v>
      </c>
      <c r="C5825" s="8">
        <v>24.846395920430009</v>
      </c>
    </row>
    <row r="5826" spans="1:3" x14ac:dyDescent="0.25">
      <c r="A5826" s="6" t="s">
        <v>10</v>
      </c>
      <c r="B5826" s="7" t="s">
        <v>8</v>
      </c>
      <c r="C5826" s="8">
        <v>65.808090446639511</v>
      </c>
    </row>
    <row r="5827" spans="1:3" x14ac:dyDescent="0.25">
      <c r="A5827" s="6" t="s">
        <v>65</v>
      </c>
      <c r="B5827" s="7" t="s">
        <v>8</v>
      </c>
      <c r="C5827" s="8">
        <v>68.941744226128904</v>
      </c>
    </row>
    <row r="5828" spans="1:3" x14ac:dyDescent="0.25">
      <c r="A5828" s="6" t="s">
        <v>66</v>
      </c>
      <c r="B5828" s="7" t="s">
        <v>8</v>
      </c>
      <c r="C5828" s="8">
        <v>35.714285714285715</v>
      </c>
    </row>
    <row r="5829" spans="1:3" x14ac:dyDescent="0.25">
      <c r="A5829" s="6" t="s">
        <v>66</v>
      </c>
      <c r="B5829" s="7" t="s">
        <v>8</v>
      </c>
      <c r="C5829" s="8">
        <v>33.06878306878307</v>
      </c>
    </row>
    <row r="5830" spans="1:3" x14ac:dyDescent="0.25">
      <c r="A5830" s="6" t="s">
        <v>66</v>
      </c>
      <c r="B5830" s="7" t="s">
        <v>7</v>
      </c>
      <c r="C5830" s="8">
        <v>661.37566137566137</v>
      </c>
    </row>
    <row r="5831" spans="1:3" x14ac:dyDescent="0.25">
      <c r="A5831" s="6" t="s">
        <v>65</v>
      </c>
      <c r="B5831" s="7" t="s">
        <v>7</v>
      </c>
      <c r="C5831" s="8">
        <v>138.63216266173754</v>
      </c>
    </row>
    <row r="5832" spans="1:3" x14ac:dyDescent="0.25">
      <c r="A5832" s="6" t="s">
        <v>65</v>
      </c>
      <c r="B5832" s="7" t="s">
        <v>8</v>
      </c>
      <c r="C5832" s="8">
        <v>5.1706308169596689</v>
      </c>
    </row>
    <row r="5833" spans="1:3" x14ac:dyDescent="0.25">
      <c r="A5833" s="6" t="s">
        <v>65</v>
      </c>
      <c r="B5833" s="7" t="s">
        <v>8</v>
      </c>
      <c r="C5833" s="8">
        <v>62.047569803516026</v>
      </c>
    </row>
    <row r="5834" spans="1:3" x14ac:dyDescent="0.25">
      <c r="A5834" s="6" t="s">
        <v>65</v>
      </c>
      <c r="B5834" s="7" t="s">
        <v>8</v>
      </c>
      <c r="C5834" s="8">
        <v>41.365046535677351</v>
      </c>
    </row>
    <row r="5835" spans="1:3" x14ac:dyDescent="0.25">
      <c r="A5835" s="6" t="s">
        <v>65</v>
      </c>
      <c r="B5835" s="7" t="s">
        <v>8</v>
      </c>
      <c r="C5835" s="8">
        <v>33.092037228541876</v>
      </c>
    </row>
    <row r="5836" spans="1:3" x14ac:dyDescent="0.25">
      <c r="A5836" s="6" t="s">
        <v>65</v>
      </c>
      <c r="B5836" s="7" t="s">
        <v>8</v>
      </c>
      <c r="C5836" s="8">
        <v>64.11582213029989</v>
      </c>
    </row>
    <row r="5837" spans="1:3" x14ac:dyDescent="0.25">
      <c r="A5837" s="6" t="s">
        <v>65</v>
      </c>
      <c r="B5837" s="7" t="s">
        <v>8</v>
      </c>
      <c r="C5837" s="8">
        <v>63.771113409169253</v>
      </c>
    </row>
    <row r="5838" spans="1:3" x14ac:dyDescent="0.25">
      <c r="A5838" s="6" t="s">
        <v>65</v>
      </c>
      <c r="B5838" s="7" t="s">
        <v>8</v>
      </c>
      <c r="C5838" s="8">
        <v>51.706308169596689</v>
      </c>
    </row>
    <row r="5839" spans="1:3" x14ac:dyDescent="0.25">
      <c r="A5839" s="6" t="s">
        <v>10</v>
      </c>
      <c r="B5839" s="7" t="s">
        <v>8</v>
      </c>
      <c r="C5839" s="8">
        <v>11.243278474824834</v>
      </c>
    </row>
    <row r="5840" spans="1:3" x14ac:dyDescent="0.25">
      <c r="A5840" s="6" t="s">
        <v>65</v>
      </c>
      <c r="B5840" s="7" t="s">
        <v>11</v>
      </c>
      <c r="C5840" s="8">
        <v>30.835249829763725</v>
      </c>
    </row>
    <row r="5841" spans="1:3" x14ac:dyDescent="0.25">
      <c r="A5841" s="6" t="s">
        <v>65</v>
      </c>
      <c r="B5841" s="7" t="s">
        <v>8</v>
      </c>
      <c r="C5841" s="8">
        <v>32.747328507411233</v>
      </c>
    </row>
    <row r="5842" spans="1:3" x14ac:dyDescent="0.25">
      <c r="A5842" s="6" t="s">
        <v>68</v>
      </c>
      <c r="B5842" s="7" t="s">
        <v>11</v>
      </c>
      <c r="C5842" s="8">
        <v>228.96498667423779</v>
      </c>
    </row>
    <row r="5843" spans="1:3" x14ac:dyDescent="0.25">
      <c r="A5843" s="6" t="s">
        <v>65</v>
      </c>
      <c r="B5843" s="7" t="s">
        <v>7</v>
      </c>
      <c r="C5843" s="8">
        <v>51.706308169596689</v>
      </c>
    </row>
    <row r="5844" spans="1:3" x14ac:dyDescent="0.25">
      <c r="A5844" s="6" t="s">
        <v>65</v>
      </c>
      <c r="B5844" s="7" t="s">
        <v>9</v>
      </c>
      <c r="C5844" s="8">
        <v>41.365046535677351</v>
      </c>
    </row>
    <row r="5845" spans="1:3" x14ac:dyDescent="0.25">
      <c r="A5845" s="6" t="s">
        <v>65</v>
      </c>
      <c r="B5845" s="7" t="s">
        <v>9</v>
      </c>
      <c r="C5845" s="8">
        <v>62.047569803516026</v>
      </c>
    </row>
    <row r="5846" spans="1:3" x14ac:dyDescent="0.25">
      <c r="A5846" s="6" t="s">
        <v>65</v>
      </c>
      <c r="B5846" s="7" t="s">
        <v>11</v>
      </c>
      <c r="C5846" s="8">
        <v>68.941744226128904</v>
      </c>
    </row>
    <row r="5847" spans="1:3" x14ac:dyDescent="0.25">
      <c r="A5847" s="6" t="s">
        <v>65</v>
      </c>
      <c r="B5847" s="7" t="s">
        <v>8</v>
      </c>
      <c r="C5847" s="8">
        <v>41.365046535677351</v>
      </c>
    </row>
    <row r="5848" spans="1:3" x14ac:dyDescent="0.25">
      <c r="A5848" s="6" t="s">
        <v>65</v>
      </c>
      <c r="B5848" s="7" t="s">
        <v>8</v>
      </c>
      <c r="C5848" s="8">
        <v>31.023784901758013</v>
      </c>
    </row>
    <row r="5849" spans="1:3" x14ac:dyDescent="0.25">
      <c r="A5849" s="6" t="s">
        <v>65</v>
      </c>
      <c r="B5849" s="7" t="s">
        <v>8</v>
      </c>
      <c r="C5849" s="8">
        <v>62.047569803516026</v>
      </c>
    </row>
    <row r="5850" spans="1:3" x14ac:dyDescent="0.25">
      <c r="A5850" s="6" t="s">
        <v>65</v>
      </c>
      <c r="B5850" s="7" t="s">
        <v>12</v>
      </c>
      <c r="C5850" s="8">
        <v>154.03573629081947</v>
      </c>
    </row>
    <row r="5851" spans="1:3" x14ac:dyDescent="0.25">
      <c r="A5851" s="6" t="s">
        <v>65</v>
      </c>
      <c r="B5851" s="7" t="s">
        <v>7</v>
      </c>
      <c r="C5851" s="8">
        <v>770.17868145409739</v>
      </c>
    </row>
    <row r="5852" spans="1:3" x14ac:dyDescent="0.25">
      <c r="A5852" s="6" t="s">
        <v>66</v>
      </c>
      <c r="B5852" s="7" t="s">
        <v>7</v>
      </c>
      <c r="C5852" s="8">
        <v>1.5873015873015872</v>
      </c>
    </row>
    <row r="5853" spans="1:3" x14ac:dyDescent="0.25">
      <c r="A5853" s="6" t="s">
        <v>65</v>
      </c>
      <c r="B5853" s="7" t="s">
        <v>11</v>
      </c>
      <c r="C5853" s="8">
        <v>103.41261633919338</v>
      </c>
    </row>
    <row r="5854" spans="1:3" x14ac:dyDescent="0.25">
      <c r="A5854" s="6" t="s">
        <v>65</v>
      </c>
      <c r="B5854" s="7" t="s">
        <v>7</v>
      </c>
      <c r="C5854" s="8">
        <v>241.29610479145123</v>
      </c>
    </row>
    <row r="5855" spans="1:3" x14ac:dyDescent="0.25">
      <c r="A5855" s="6" t="s">
        <v>65</v>
      </c>
      <c r="B5855" s="7" t="s">
        <v>8</v>
      </c>
      <c r="C5855" s="8">
        <v>51.706308169596689</v>
      </c>
    </row>
    <row r="5856" spans="1:3" x14ac:dyDescent="0.25">
      <c r="A5856" s="6" t="s">
        <v>66</v>
      </c>
      <c r="B5856" s="7" t="s">
        <v>8</v>
      </c>
      <c r="C5856" s="8">
        <v>70</v>
      </c>
    </row>
    <row r="5857" spans="1:3" x14ac:dyDescent="0.25">
      <c r="A5857" s="6" t="s">
        <v>67</v>
      </c>
      <c r="B5857" s="7" t="s">
        <v>8</v>
      </c>
      <c r="C5857" s="8">
        <v>741.28984432913273</v>
      </c>
    </row>
    <row r="5858" spans="1:3" x14ac:dyDescent="0.25">
      <c r="A5858" s="6" t="s">
        <v>67</v>
      </c>
      <c r="B5858" s="7" t="s">
        <v>8</v>
      </c>
      <c r="C5858" s="8">
        <v>434.18405167849198</v>
      </c>
    </row>
    <row r="5859" spans="1:3" x14ac:dyDescent="0.25">
      <c r="A5859" s="6" t="s">
        <v>65</v>
      </c>
      <c r="B5859" s="7" t="s">
        <v>7</v>
      </c>
      <c r="C5859" s="8">
        <v>46.210720887245841</v>
      </c>
    </row>
    <row r="5860" spans="1:3" x14ac:dyDescent="0.25">
      <c r="A5860" s="6" t="s">
        <v>65</v>
      </c>
      <c r="B5860" s="7" t="s">
        <v>7</v>
      </c>
      <c r="C5860" s="8">
        <v>77.017868145409736</v>
      </c>
    </row>
    <row r="5861" spans="1:3" x14ac:dyDescent="0.25">
      <c r="A5861" s="6" t="s">
        <v>65</v>
      </c>
      <c r="B5861" s="7" t="s">
        <v>7</v>
      </c>
      <c r="C5861" s="8">
        <v>30.807147258163894</v>
      </c>
    </row>
    <row r="5862" spans="1:3" x14ac:dyDescent="0.25">
      <c r="A5862" s="6" t="s">
        <v>65</v>
      </c>
      <c r="B5862" s="7" t="s">
        <v>9</v>
      </c>
      <c r="C5862" s="8">
        <v>9.2421441774491679</v>
      </c>
    </row>
    <row r="5863" spans="1:3" x14ac:dyDescent="0.25">
      <c r="A5863" s="6" t="s">
        <v>10</v>
      </c>
      <c r="B5863" s="7" t="s">
        <v>9</v>
      </c>
      <c r="C5863" s="8">
        <v>260.71370376405412</v>
      </c>
    </row>
    <row r="5864" spans="1:3" x14ac:dyDescent="0.25">
      <c r="A5864" s="6" t="s">
        <v>10</v>
      </c>
      <c r="B5864" s="7" t="s">
        <v>11</v>
      </c>
      <c r="C5864" s="8">
        <v>1629.4606485253382</v>
      </c>
    </row>
    <row r="5865" spans="1:3" x14ac:dyDescent="0.25">
      <c r="A5865" s="6" t="s">
        <v>68</v>
      </c>
      <c r="B5865" s="7" t="s">
        <v>8</v>
      </c>
      <c r="C5865" s="8">
        <v>91.585994669695125</v>
      </c>
    </row>
    <row r="5866" spans="1:3" x14ac:dyDescent="0.25">
      <c r="A5866" s="6" t="s">
        <v>68</v>
      </c>
      <c r="B5866" s="7" t="s">
        <v>8</v>
      </c>
      <c r="C5866" s="8">
        <v>91.585994669695125</v>
      </c>
    </row>
    <row r="5867" spans="1:3" x14ac:dyDescent="0.25">
      <c r="A5867" s="6" t="s">
        <v>68</v>
      </c>
      <c r="B5867" s="7" t="s">
        <v>7</v>
      </c>
      <c r="C5867" s="8">
        <v>59.530896535301828</v>
      </c>
    </row>
    <row r="5868" spans="1:3" x14ac:dyDescent="0.25">
      <c r="A5868" s="6" t="s">
        <v>68</v>
      </c>
      <c r="B5868" s="7" t="s">
        <v>7</v>
      </c>
      <c r="C5868" s="8">
        <v>195.07816864645059</v>
      </c>
    </row>
    <row r="5869" spans="1:3" x14ac:dyDescent="0.25">
      <c r="A5869" s="6" t="s">
        <v>68</v>
      </c>
      <c r="B5869" s="7" t="s">
        <v>7</v>
      </c>
      <c r="C5869" s="8">
        <v>195.07816864645059</v>
      </c>
    </row>
    <row r="5870" spans="1:3" x14ac:dyDescent="0.25">
      <c r="A5870" s="6" t="s">
        <v>68</v>
      </c>
      <c r="B5870" s="7" t="s">
        <v>7</v>
      </c>
      <c r="C5870" s="8">
        <v>164.85479040545121</v>
      </c>
    </row>
    <row r="5871" spans="1:3" x14ac:dyDescent="0.25">
      <c r="A5871" s="6" t="s">
        <v>68</v>
      </c>
      <c r="B5871" s="7" t="s">
        <v>7</v>
      </c>
      <c r="C5871" s="8">
        <v>47.624717228241458</v>
      </c>
    </row>
    <row r="5872" spans="1:3" x14ac:dyDescent="0.25">
      <c r="A5872" s="6" t="s">
        <v>10</v>
      </c>
      <c r="B5872" s="7" t="s">
        <v>9</v>
      </c>
      <c r="C5872" s="8">
        <v>325.89212970506765</v>
      </c>
    </row>
    <row r="5873" spans="1:3" x14ac:dyDescent="0.25">
      <c r="A5873" s="6" t="s">
        <v>10</v>
      </c>
      <c r="B5873" s="7" t="s">
        <v>7</v>
      </c>
      <c r="C5873" s="8">
        <v>350</v>
      </c>
    </row>
    <row r="5874" spans="1:3" x14ac:dyDescent="0.25">
      <c r="A5874" s="6" t="s">
        <v>66</v>
      </c>
      <c r="B5874" s="7" t="s">
        <v>7</v>
      </c>
      <c r="C5874" s="8">
        <v>88.183421516754848</v>
      </c>
    </row>
    <row r="5875" spans="1:3" x14ac:dyDescent="0.25">
      <c r="A5875" s="6" t="s">
        <v>65</v>
      </c>
      <c r="B5875" s="7" t="s">
        <v>7</v>
      </c>
      <c r="C5875" s="8">
        <v>51.931186000796579</v>
      </c>
    </row>
    <row r="5876" spans="1:3" x14ac:dyDescent="0.25">
      <c r="A5876" s="6" t="s">
        <v>67</v>
      </c>
      <c r="B5876" s="7" t="s">
        <v>8</v>
      </c>
      <c r="C5876" s="8">
        <v>52.949274594938046</v>
      </c>
    </row>
    <row r="5877" spans="1:3" x14ac:dyDescent="0.25">
      <c r="A5877" s="6" t="s">
        <v>66</v>
      </c>
      <c r="B5877" s="7" t="s">
        <v>9</v>
      </c>
      <c r="C5877" s="8">
        <v>49.372134038800709</v>
      </c>
    </row>
    <row r="5878" spans="1:3" x14ac:dyDescent="0.25">
      <c r="A5878" s="6" t="s">
        <v>65</v>
      </c>
      <c r="B5878" s="7" t="s">
        <v>7</v>
      </c>
      <c r="C5878" s="8">
        <v>231.05360443622922</v>
      </c>
    </row>
    <row r="5879" spans="1:3" x14ac:dyDescent="0.25">
      <c r="A5879" s="6" t="s">
        <v>65</v>
      </c>
      <c r="B5879" s="7" t="s">
        <v>7</v>
      </c>
      <c r="C5879" s="8">
        <v>30.807147258163894</v>
      </c>
    </row>
    <row r="5880" spans="1:3" x14ac:dyDescent="0.25">
      <c r="A5880" s="6" t="s">
        <v>67</v>
      </c>
      <c r="B5880" s="7" t="s">
        <v>9</v>
      </c>
      <c r="C5880" s="8">
        <v>5.6721497447532618</v>
      </c>
    </row>
    <row r="5881" spans="1:3" x14ac:dyDescent="0.25">
      <c r="A5881" s="6" t="s">
        <v>67</v>
      </c>
      <c r="B5881" s="7" t="s">
        <v>9</v>
      </c>
      <c r="C5881" s="8">
        <v>42.359419675950441</v>
      </c>
    </row>
    <row r="5882" spans="1:3" x14ac:dyDescent="0.25">
      <c r="A5882" s="6" t="s">
        <v>67</v>
      </c>
      <c r="B5882" s="7" t="s">
        <v>8</v>
      </c>
      <c r="C5882" s="8">
        <v>21.179709837975221</v>
      </c>
    </row>
    <row r="5883" spans="1:3" x14ac:dyDescent="0.25">
      <c r="A5883" s="6" t="s">
        <v>67</v>
      </c>
      <c r="B5883" s="7" t="s">
        <v>8</v>
      </c>
      <c r="C5883" s="8">
        <v>21.179709837975221</v>
      </c>
    </row>
    <row r="5884" spans="1:3" x14ac:dyDescent="0.25">
      <c r="A5884" s="6" t="s">
        <v>65</v>
      </c>
      <c r="B5884" s="7" t="s">
        <v>8</v>
      </c>
      <c r="C5884" s="8">
        <v>19.27203114360233</v>
      </c>
    </row>
    <row r="5885" spans="1:3" x14ac:dyDescent="0.25">
      <c r="A5885" s="6" t="s">
        <v>67</v>
      </c>
      <c r="B5885" s="7" t="s">
        <v>8</v>
      </c>
      <c r="C5885" s="8">
        <v>52.949274594938046</v>
      </c>
    </row>
    <row r="5886" spans="1:3" x14ac:dyDescent="0.25">
      <c r="A5886" s="6" t="s">
        <v>67</v>
      </c>
      <c r="B5886" s="7" t="s">
        <v>7</v>
      </c>
      <c r="C5886" s="8">
        <v>105.89854918987609</v>
      </c>
    </row>
    <row r="5887" spans="1:3" x14ac:dyDescent="0.25">
      <c r="A5887" s="6" t="s">
        <v>65</v>
      </c>
      <c r="B5887" s="7" t="s">
        <v>8</v>
      </c>
      <c r="C5887" s="8">
        <v>103.41261633919338</v>
      </c>
    </row>
    <row r="5888" spans="1:3" x14ac:dyDescent="0.25">
      <c r="A5888" s="6" t="s">
        <v>65</v>
      </c>
      <c r="B5888" s="7" t="s">
        <v>8</v>
      </c>
      <c r="C5888" s="8">
        <v>103.41261633919338</v>
      </c>
    </row>
    <row r="5889" spans="1:3" x14ac:dyDescent="0.25">
      <c r="A5889" s="6" t="s">
        <v>65</v>
      </c>
      <c r="B5889" s="7" t="s">
        <v>8</v>
      </c>
      <c r="C5889" s="8">
        <v>137.88348845225781</v>
      </c>
    </row>
    <row r="5890" spans="1:3" x14ac:dyDescent="0.25">
      <c r="A5890" s="6" t="s">
        <v>10</v>
      </c>
      <c r="B5890" s="7" t="s">
        <v>12</v>
      </c>
      <c r="C5890" s="8">
        <v>19553.52778230406</v>
      </c>
    </row>
    <row r="5891" spans="1:3" x14ac:dyDescent="0.25">
      <c r="A5891" s="6" t="s">
        <v>67</v>
      </c>
      <c r="B5891" s="7" t="s">
        <v>9</v>
      </c>
      <c r="C5891" s="8">
        <v>84.718839351900883</v>
      </c>
    </row>
    <row r="5892" spans="1:3" x14ac:dyDescent="0.25">
      <c r="A5892" s="6" t="s">
        <v>65</v>
      </c>
      <c r="B5892" s="7" t="s">
        <v>7</v>
      </c>
      <c r="C5892" s="8">
        <v>385.08934072704869</v>
      </c>
    </row>
    <row r="5893" spans="1:3" x14ac:dyDescent="0.25">
      <c r="A5893" s="6" t="s">
        <v>66</v>
      </c>
      <c r="B5893" s="7" t="s">
        <v>8</v>
      </c>
      <c r="C5893" s="8">
        <v>8.9285714285714288</v>
      </c>
    </row>
    <row r="5894" spans="1:3" x14ac:dyDescent="0.25">
      <c r="A5894" s="6" t="s">
        <v>10</v>
      </c>
      <c r="B5894" s="7" t="s">
        <v>11</v>
      </c>
      <c r="C5894" s="8">
        <v>97.767638911520294</v>
      </c>
    </row>
    <row r="5895" spans="1:3" x14ac:dyDescent="0.25">
      <c r="A5895" s="6" t="s">
        <v>67</v>
      </c>
      <c r="B5895" s="7" t="s">
        <v>8</v>
      </c>
      <c r="C5895" s="8">
        <v>211.79709837975219</v>
      </c>
    </row>
    <row r="5896" spans="1:3" x14ac:dyDescent="0.25">
      <c r="A5896" s="6" t="s">
        <v>67</v>
      </c>
      <c r="B5896" s="7" t="s">
        <v>8</v>
      </c>
      <c r="C5896" s="8">
        <v>0.21179709837975219</v>
      </c>
    </row>
    <row r="5897" spans="1:3" x14ac:dyDescent="0.25">
      <c r="A5897" s="6" t="s">
        <v>65</v>
      </c>
      <c r="B5897" s="7" t="s">
        <v>8</v>
      </c>
      <c r="C5897" s="8">
        <v>86.177180282661155</v>
      </c>
    </row>
    <row r="5898" spans="1:3" x14ac:dyDescent="0.25">
      <c r="A5898" s="6" t="s">
        <v>65</v>
      </c>
      <c r="B5898" s="7" t="s">
        <v>11</v>
      </c>
      <c r="C5898" s="8">
        <v>2.412961047914512</v>
      </c>
    </row>
    <row r="5899" spans="1:3" x14ac:dyDescent="0.25">
      <c r="A5899" s="6" t="s">
        <v>65</v>
      </c>
      <c r="B5899" s="7" t="s">
        <v>7</v>
      </c>
      <c r="C5899" s="8">
        <v>46.210720887245841</v>
      </c>
    </row>
    <row r="5900" spans="1:3" x14ac:dyDescent="0.25">
      <c r="A5900" s="6" t="s">
        <v>65</v>
      </c>
      <c r="B5900" s="7" t="s">
        <v>8</v>
      </c>
      <c r="C5900" s="8">
        <v>86.177180282661155</v>
      </c>
    </row>
    <row r="5901" spans="1:3" x14ac:dyDescent="0.25">
      <c r="A5901" s="6" t="s">
        <v>67</v>
      </c>
      <c r="B5901" s="7" t="s">
        <v>12</v>
      </c>
      <c r="C5901" s="8">
        <v>1000</v>
      </c>
    </row>
    <row r="5902" spans="1:3" x14ac:dyDescent="0.25">
      <c r="A5902" s="6" t="s">
        <v>66</v>
      </c>
      <c r="B5902" s="7" t="s">
        <v>7</v>
      </c>
      <c r="C5902" s="8">
        <v>18.04052028218695</v>
      </c>
    </row>
    <row r="5903" spans="1:3" x14ac:dyDescent="0.25">
      <c r="A5903" s="6" t="s">
        <v>10</v>
      </c>
      <c r="B5903" s="7" t="s">
        <v>7</v>
      </c>
      <c r="C5903" s="8">
        <v>195.53527782304059</v>
      </c>
    </row>
    <row r="5904" spans="1:3" x14ac:dyDescent="0.25">
      <c r="A5904" s="6" t="s">
        <v>67</v>
      </c>
      <c r="B5904" s="7" t="s">
        <v>8</v>
      </c>
      <c r="C5904" s="8">
        <v>51.475166790214971</v>
      </c>
    </row>
    <row r="5905" spans="1:3" x14ac:dyDescent="0.25">
      <c r="A5905" s="6" t="s">
        <v>65</v>
      </c>
      <c r="B5905" s="7" t="s">
        <v>7</v>
      </c>
      <c r="C5905" s="8">
        <v>246.45717806531115</v>
      </c>
    </row>
    <row r="5906" spans="1:3" x14ac:dyDescent="0.25">
      <c r="A5906" s="6" t="s">
        <v>65</v>
      </c>
      <c r="B5906" s="7" t="s">
        <v>7</v>
      </c>
      <c r="C5906" s="8">
        <v>154.03573629081947</v>
      </c>
    </row>
    <row r="5907" spans="1:3" x14ac:dyDescent="0.25">
      <c r="A5907" s="6" t="s">
        <v>67</v>
      </c>
      <c r="B5907" s="7" t="s">
        <v>7</v>
      </c>
      <c r="C5907" s="8">
        <v>1058.985491898761</v>
      </c>
    </row>
    <row r="5908" spans="1:3" x14ac:dyDescent="0.25">
      <c r="A5908" s="6" t="s">
        <v>65</v>
      </c>
      <c r="B5908" s="7" t="s">
        <v>7</v>
      </c>
      <c r="C5908" s="8">
        <v>107.82501540357363</v>
      </c>
    </row>
    <row r="5909" spans="1:3" x14ac:dyDescent="0.25">
      <c r="A5909" s="6" t="s">
        <v>65</v>
      </c>
      <c r="B5909" s="7" t="s">
        <v>9</v>
      </c>
      <c r="C5909" s="8">
        <v>81.084411583487366</v>
      </c>
    </row>
    <row r="5910" spans="1:3" x14ac:dyDescent="0.25">
      <c r="A5910" s="6" t="s">
        <v>65</v>
      </c>
      <c r="B5910" s="7" t="s">
        <v>12</v>
      </c>
      <c r="C5910" s="8">
        <v>141.89772027110291</v>
      </c>
    </row>
    <row r="5911" spans="1:3" x14ac:dyDescent="0.25">
      <c r="A5911" s="6" t="s">
        <v>65</v>
      </c>
      <c r="B5911" s="7" t="s">
        <v>12</v>
      </c>
      <c r="C5911" s="8">
        <v>121.62661737523106</v>
      </c>
    </row>
    <row r="5912" spans="1:3" x14ac:dyDescent="0.25">
      <c r="A5912" s="6" t="s">
        <v>65</v>
      </c>
      <c r="B5912" s="7" t="s">
        <v>7</v>
      </c>
      <c r="C5912" s="8">
        <v>38.508934072704868</v>
      </c>
    </row>
    <row r="5913" spans="1:3" x14ac:dyDescent="0.25">
      <c r="A5913" s="6" t="s">
        <v>65</v>
      </c>
      <c r="B5913" s="7" t="s">
        <v>8</v>
      </c>
      <c r="C5913" s="8">
        <v>172.35436056532231</v>
      </c>
    </row>
    <row r="5914" spans="1:3" x14ac:dyDescent="0.25">
      <c r="A5914" s="6" t="s">
        <v>66</v>
      </c>
      <c r="B5914" s="7" t="s">
        <v>7</v>
      </c>
      <c r="C5914" s="8">
        <v>61.728395061728399</v>
      </c>
    </row>
    <row r="5915" spans="1:3" x14ac:dyDescent="0.25">
      <c r="A5915" s="6" t="s">
        <v>66</v>
      </c>
      <c r="B5915" s="7" t="s">
        <v>11</v>
      </c>
      <c r="C5915" s="8">
        <v>220.45855379188714</v>
      </c>
    </row>
    <row r="5916" spans="1:3" x14ac:dyDescent="0.25">
      <c r="A5916" s="6" t="s">
        <v>66</v>
      </c>
      <c r="B5916" s="7" t="s">
        <v>11</v>
      </c>
      <c r="C5916" s="8">
        <v>220.45855379188714</v>
      </c>
    </row>
    <row r="5917" spans="1:3" x14ac:dyDescent="0.25">
      <c r="A5917" s="6" t="s">
        <v>66</v>
      </c>
      <c r="B5917" s="7" t="s">
        <v>11</v>
      </c>
      <c r="C5917" s="8">
        <v>220.45855379188714</v>
      </c>
    </row>
    <row r="5918" spans="1:3" x14ac:dyDescent="0.25">
      <c r="A5918" s="6" t="s">
        <v>10</v>
      </c>
      <c r="B5918" s="7" t="s">
        <v>11</v>
      </c>
      <c r="C5918" s="8">
        <v>16.294606485253382</v>
      </c>
    </row>
    <row r="5919" spans="1:3" x14ac:dyDescent="0.25">
      <c r="A5919" s="6" t="s">
        <v>10</v>
      </c>
      <c r="B5919" s="7" t="s">
        <v>9</v>
      </c>
      <c r="C5919" s="8">
        <v>300.21151284053843</v>
      </c>
    </row>
    <row r="5920" spans="1:3" x14ac:dyDescent="0.25">
      <c r="A5920" s="6" t="s">
        <v>66</v>
      </c>
      <c r="B5920" s="7" t="s">
        <v>7</v>
      </c>
      <c r="C5920" s="8">
        <v>220.45855379188714</v>
      </c>
    </row>
    <row r="5921" spans="1:3" x14ac:dyDescent="0.25">
      <c r="A5921" s="6" t="s">
        <v>65</v>
      </c>
      <c r="B5921" s="7" t="s">
        <v>11</v>
      </c>
      <c r="C5921" s="8">
        <v>17.235436056532226</v>
      </c>
    </row>
    <row r="5922" spans="1:3" x14ac:dyDescent="0.25">
      <c r="A5922" s="6" t="s">
        <v>67</v>
      </c>
      <c r="B5922" s="7" t="s">
        <v>7</v>
      </c>
      <c r="C5922" s="8">
        <v>254.15651805570261</v>
      </c>
    </row>
    <row r="5923" spans="1:3" x14ac:dyDescent="0.25">
      <c r="A5923" s="6" t="s">
        <v>66</v>
      </c>
      <c r="B5923" s="7" t="s">
        <v>8</v>
      </c>
      <c r="C5923" s="8">
        <v>66.137566137566139</v>
      </c>
    </row>
    <row r="5924" spans="1:3" x14ac:dyDescent="0.25">
      <c r="A5924" s="6" t="s">
        <v>68</v>
      </c>
      <c r="B5924" s="7" t="s">
        <v>7</v>
      </c>
      <c r="C5924" s="8">
        <v>109.90319360363415</v>
      </c>
    </row>
    <row r="5925" spans="1:3" x14ac:dyDescent="0.25">
      <c r="A5925" s="6" t="s">
        <v>68</v>
      </c>
      <c r="B5925" s="7" t="s">
        <v>7</v>
      </c>
      <c r="C5925" s="8">
        <v>109.90319360363415</v>
      </c>
    </row>
    <row r="5926" spans="1:3" x14ac:dyDescent="0.25">
      <c r="A5926" s="6" t="s">
        <v>68</v>
      </c>
      <c r="B5926" s="7" t="s">
        <v>7</v>
      </c>
      <c r="C5926" s="8">
        <v>137.37899200454268</v>
      </c>
    </row>
    <row r="5927" spans="1:3" x14ac:dyDescent="0.25">
      <c r="A5927" s="6" t="s">
        <v>68</v>
      </c>
      <c r="B5927" s="7" t="s">
        <v>7</v>
      </c>
      <c r="C5927" s="8">
        <v>91.585994669695125</v>
      </c>
    </row>
    <row r="5928" spans="1:3" x14ac:dyDescent="0.25">
      <c r="A5928" s="6" t="s">
        <v>10</v>
      </c>
      <c r="B5928" s="7" t="s">
        <v>8</v>
      </c>
      <c r="C5928" s="8">
        <v>75</v>
      </c>
    </row>
    <row r="5929" spans="1:3" x14ac:dyDescent="0.25">
      <c r="A5929" s="6" t="s">
        <v>66</v>
      </c>
      <c r="B5929" s="7" t="s">
        <v>7</v>
      </c>
      <c r="C5929" s="8">
        <v>44.091710758377424</v>
      </c>
    </row>
    <row r="5930" spans="1:3" x14ac:dyDescent="0.25">
      <c r="A5930" s="6" t="s">
        <v>10</v>
      </c>
      <c r="B5930" s="7" t="s">
        <v>11</v>
      </c>
      <c r="C5930" s="8">
        <v>65.178425941013529</v>
      </c>
    </row>
    <row r="5931" spans="1:3" x14ac:dyDescent="0.25">
      <c r="A5931" s="6" t="s">
        <v>65</v>
      </c>
      <c r="B5931" s="7" t="s">
        <v>8</v>
      </c>
      <c r="C5931" s="8">
        <v>51.706308169596689</v>
      </c>
    </row>
    <row r="5932" spans="1:3" x14ac:dyDescent="0.25">
      <c r="A5932" s="6" t="s">
        <v>65</v>
      </c>
      <c r="B5932" s="7" t="s">
        <v>8</v>
      </c>
      <c r="C5932" s="8">
        <v>63.771113409169253</v>
      </c>
    </row>
    <row r="5933" spans="1:3" x14ac:dyDescent="0.25">
      <c r="A5933" s="6" t="s">
        <v>65</v>
      </c>
      <c r="B5933" s="7" t="s">
        <v>8</v>
      </c>
      <c r="C5933" s="8">
        <v>33.781454670803171</v>
      </c>
    </row>
    <row r="5934" spans="1:3" x14ac:dyDescent="0.25">
      <c r="A5934" s="6" t="s">
        <v>65</v>
      </c>
      <c r="B5934" s="7" t="s">
        <v>8</v>
      </c>
      <c r="C5934" s="8">
        <v>41.365046535677351</v>
      </c>
    </row>
    <row r="5935" spans="1:3" x14ac:dyDescent="0.25">
      <c r="A5935" s="6" t="s">
        <v>65</v>
      </c>
      <c r="B5935" s="7" t="s">
        <v>8</v>
      </c>
      <c r="C5935" s="8">
        <v>103.41261633919338</v>
      </c>
    </row>
    <row r="5936" spans="1:3" x14ac:dyDescent="0.25">
      <c r="A5936" s="6" t="s">
        <v>65</v>
      </c>
      <c r="B5936" s="7" t="s">
        <v>8</v>
      </c>
      <c r="C5936" s="8">
        <v>68.941744226128904</v>
      </c>
    </row>
    <row r="5937" spans="1:3" x14ac:dyDescent="0.25">
      <c r="A5937" s="6" t="s">
        <v>65</v>
      </c>
      <c r="B5937" s="7" t="s">
        <v>8</v>
      </c>
      <c r="C5937" s="8">
        <v>103.41261633919338</v>
      </c>
    </row>
    <row r="5938" spans="1:3" x14ac:dyDescent="0.25">
      <c r="A5938" s="6" t="s">
        <v>65</v>
      </c>
      <c r="B5938" s="7" t="s">
        <v>8</v>
      </c>
      <c r="C5938" s="8">
        <v>103.41261633919338</v>
      </c>
    </row>
    <row r="5939" spans="1:3" x14ac:dyDescent="0.25">
      <c r="A5939" s="6" t="s">
        <v>65</v>
      </c>
      <c r="B5939" s="7" t="s">
        <v>8</v>
      </c>
      <c r="C5939" s="8">
        <v>103.41261633919338</v>
      </c>
    </row>
    <row r="5940" spans="1:3" x14ac:dyDescent="0.25">
      <c r="A5940" s="6" t="s">
        <v>65</v>
      </c>
      <c r="B5940" s="7" t="s">
        <v>8</v>
      </c>
      <c r="C5940" s="8">
        <v>103.41261633919338</v>
      </c>
    </row>
    <row r="5941" spans="1:3" x14ac:dyDescent="0.25">
      <c r="A5941" s="6" t="s">
        <v>65</v>
      </c>
      <c r="B5941" s="7" t="s">
        <v>8</v>
      </c>
      <c r="C5941" s="8">
        <v>103.41261633919338</v>
      </c>
    </row>
    <row r="5942" spans="1:3" x14ac:dyDescent="0.25">
      <c r="A5942" s="6" t="s">
        <v>65</v>
      </c>
      <c r="B5942" s="7" t="s">
        <v>8</v>
      </c>
      <c r="C5942" s="8">
        <v>103.41261633919338</v>
      </c>
    </row>
    <row r="5943" spans="1:3" x14ac:dyDescent="0.25">
      <c r="A5943" s="6" t="s">
        <v>65</v>
      </c>
      <c r="B5943" s="7" t="s">
        <v>8</v>
      </c>
      <c r="C5943" s="8">
        <v>103.41261633919338</v>
      </c>
    </row>
    <row r="5944" spans="1:3" x14ac:dyDescent="0.25">
      <c r="A5944" s="6" t="s">
        <v>65</v>
      </c>
      <c r="B5944" s="7" t="s">
        <v>9</v>
      </c>
      <c r="C5944" s="8">
        <v>18.958979662185452</v>
      </c>
    </row>
    <row r="5945" spans="1:3" x14ac:dyDescent="0.25">
      <c r="A5945" s="6" t="s">
        <v>10</v>
      </c>
      <c r="B5945" s="7" t="s">
        <v>7</v>
      </c>
      <c r="C5945" s="8">
        <v>95</v>
      </c>
    </row>
    <row r="5946" spans="1:3" x14ac:dyDescent="0.25">
      <c r="A5946" s="6" t="s">
        <v>10</v>
      </c>
      <c r="B5946" s="7" t="s">
        <v>9</v>
      </c>
      <c r="C5946" s="8">
        <v>100</v>
      </c>
    </row>
    <row r="5947" spans="1:3" x14ac:dyDescent="0.25">
      <c r="A5947" s="6" t="s">
        <v>66</v>
      </c>
      <c r="B5947" s="7" t="s">
        <v>8</v>
      </c>
      <c r="C5947" s="8">
        <v>33.06878306878307</v>
      </c>
    </row>
    <row r="5948" spans="1:3" x14ac:dyDescent="0.25">
      <c r="A5948" s="6" t="s">
        <v>66</v>
      </c>
      <c r="B5948" s="7" t="s">
        <v>7</v>
      </c>
      <c r="C5948" s="8">
        <v>66.137566137566139</v>
      </c>
    </row>
    <row r="5949" spans="1:3" x14ac:dyDescent="0.25">
      <c r="A5949" s="6" t="s">
        <v>66</v>
      </c>
      <c r="B5949" s="7" t="s">
        <v>8</v>
      </c>
      <c r="C5949" s="8">
        <v>16.666666666666668</v>
      </c>
    </row>
    <row r="5950" spans="1:3" x14ac:dyDescent="0.25">
      <c r="A5950" s="6" t="s">
        <v>10</v>
      </c>
      <c r="B5950" s="7" t="s">
        <v>7</v>
      </c>
      <c r="C5950" s="8">
        <v>488.83819455760147</v>
      </c>
    </row>
    <row r="5951" spans="1:3" x14ac:dyDescent="0.25">
      <c r="A5951" s="6" t="s">
        <v>65</v>
      </c>
      <c r="B5951" s="7" t="s">
        <v>11</v>
      </c>
      <c r="C5951" s="8">
        <v>25.696041524803107</v>
      </c>
    </row>
    <row r="5952" spans="1:3" x14ac:dyDescent="0.25">
      <c r="A5952" s="6" t="s">
        <v>68</v>
      </c>
      <c r="B5952" s="7" t="s">
        <v>7</v>
      </c>
      <c r="C5952" s="8">
        <v>228.96498667423779</v>
      </c>
    </row>
    <row r="5953" spans="1:3" x14ac:dyDescent="0.25">
      <c r="A5953" s="6" t="s">
        <v>68</v>
      </c>
      <c r="B5953" s="7" t="s">
        <v>9</v>
      </c>
      <c r="C5953" s="8">
        <v>109.90319360363415</v>
      </c>
    </row>
    <row r="5954" spans="1:3" x14ac:dyDescent="0.25">
      <c r="A5954" s="6" t="s">
        <v>66</v>
      </c>
      <c r="B5954" s="7" t="s">
        <v>7</v>
      </c>
      <c r="C5954" s="8">
        <v>293.80264550264553</v>
      </c>
    </row>
    <row r="5955" spans="1:3" x14ac:dyDescent="0.25">
      <c r="A5955" s="6" t="s">
        <v>65</v>
      </c>
      <c r="B5955" s="7" t="s">
        <v>9</v>
      </c>
      <c r="C5955" s="8">
        <v>101.3555144793592</v>
      </c>
    </row>
    <row r="5956" spans="1:3" x14ac:dyDescent="0.25">
      <c r="A5956" s="6" t="s">
        <v>65</v>
      </c>
      <c r="B5956" s="7" t="s">
        <v>9</v>
      </c>
      <c r="C5956" s="8">
        <v>62.769562538508936</v>
      </c>
    </row>
    <row r="5957" spans="1:3" x14ac:dyDescent="0.25">
      <c r="A5957" s="6" t="s">
        <v>65</v>
      </c>
      <c r="B5957" s="7" t="s">
        <v>9</v>
      </c>
      <c r="C5957" s="8">
        <v>39.664202094886015</v>
      </c>
    </row>
    <row r="5958" spans="1:3" x14ac:dyDescent="0.25">
      <c r="A5958" s="6" t="s">
        <v>65</v>
      </c>
      <c r="B5958" s="7" t="s">
        <v>9</v>
      </c>
      <c r="C5958" s="8">
        <v>82.024029574861373</v>
      </c>
    </row>
    <row r="5959" spans="1:3" x14ac:dyDescent="0.25">
      <c r="A5959" s="6" t="s">
        <v>65</v>
      </c>
      <c r="B5959" s="7" t="s">
        <v>9</v>
      </c>
      <c r="C5959" s="8">
        <v>7.7017868145409736</v>
      </c>
    </row>
    <row r="5960" spans="1:3" x14ac:dyDescent="0.25">
      <c r="A5960" s="6" t="s">
        <v>65</v>
      </c>
      <c r="B5960" s="7" t="s">
        <v>7</v>
      </c>
      <c r="C5960" s="8">
        <v>30.807147258163894</v>
      </c>
    </row>
    <row r="5961" spans="1:3" x14ac:dyDescent="0.25">
      <c r="A5961" s="6" t="s">
        <v>10</v>
      </c>
      <c r="B5961" s="7" t="s">
        <v>12</v>
      </c>
      <c r="C5961" s="8">
        <v>197.4242713399185</v>
      </c>
    </row>
    <row r="5962" spans="1:3" x14ac:dyDescent="0.25">
      <c r="A5962" s="6" t="s">
        <v>65</v>
      </c>
      <c r="B5962" s="7" t="s">
        <v>11</v>
      </c>
      <c r="C5962" s="8">
        <v>41.365046535677351</v>
      </c>
    </row>
    <row r="5963" spans="1:3" x14ac:dyDescent="0.25">
      <c r="A5963" s="6" t="s">
        <v>65</v>
      </c>
      <c r="B5963" s="7" t="s">
        <v>9</v>
      </c>
      <c r="C5963" s="8">
        <v>7.4426014672439713</v>
      </c>
    </row>
    <row r="5964" spans="1:3" x14ac:dyDescent="0.25">
      <c r="A5964" s="6" t="s">
        <v>68</v>
      </c>
      <c r="B5964" s="7" t="s">
        <v>7</v>
      </c>
      <c r="C5964" s="8">
        <v>183.17198933939025</v>
      </c>
    </row>
    <row r="5965" spans="1:3" x14ac:dyDescent="0.25">
      <c r="A5965" s="6" t="s">
        <v>65</v>
      </c>
      <c r="B5965" s="7" t="s">
        <v>8</v>
      </c>
      <c r="C5965" s="8">
        <v>431.30006161429452</v>
      </c>
    </row>
    <row r="5966" spans="1:3" x14ac:dyDescent="0.25">
      <c r="A5966" s="6" t="s">
        <v>65</v>
      </c>
      <c r="B5966" s="7" t="s">
        <v>8</v>
      </c>
      <c r="C5966" s="8">
        <v>123.22858903265558</v>
      </c>
    </row>
    <row r="5967" spans="1:3" x14ac:dyDescent="0.25">
      <c r="A5967" s="6" t="s">
        <v>65</v>
      </c>
      <c r="B5967" s="7" t="s">
        <v>8</v>
      </c>
      <c r="C5967" s="8">
        <v>123.22858903265558</v>
      </c>
    </row>
    <row r="5968" spans="1:3" x14ac:dyDescent="0.25">
      <c r="A5968" s="6" t="s">
        <v>10</v>
      </c>
      <c r="B5968" s="7" t="s">
        <v>7</v>
      </c>
      <c r="C5968" s="8">
        <v>20.125</v>
      </c>
    </row>
    <row r="5969" spans="1:3" x14ac:dyDescent="0.25">
      <c r="A5969" s="6" t="s">
        <v>65</v>
      </c>
      <c r="B5969" s="7" t="s">
        <v>7</v>
      </c>
      <c r="C5969" s="8">
        <v>2.6229231299551876</v>
      </c>
    </row>
    <row r="5970" spans="1:3" x14ac:dyDescent="0.25">
      <c r="A5970" s="6" t="s">
        <v>65</v>
      </c>
      <c r="B5970" s="7" t="s">
        <v>7</v>
      </c>
      <c r="C5970" s="8">
        <v>5.2458807307824884</v>
      </c>
    </row>
    <row r="5971" spans="1:3" x14ac:dyDescent="0.25">
      <c r="A5971" s="6" t="s">
        <v>65</v>
      </c>
      <c r="B5971" s="7" t="s">
        <v>7</v>
      </c>
      <c r="C5971" s="8">
        <v>10.341261633919338</v>
      </c>
    </row>
    <row r="5972" spans="1:3" x14ac:dyDescent="0.25">
      <c r="A5972" s="6" t="s">
        <v>65</v>
      </c>
      <c r="B5972" s="7" t="s">
        <v>9</v>
      </c>
      <c r="C5972" s="8">
        <v>51.706308169596689</v>
      </c>
    </row>
    <row r="5973" spans="1:3" x14ac:dyDescent="0.25">
      <c r="A5973" s="6" t="s">
        <v>65</v>
      </c>
      <c r="B5973" s="7" t="s">
        <v>11</v>
      </c>
      <c r="C5973" s="8">
        <v>27.576697690451567</v>
      </c>
    </row>
    <row r="5974" spans="1:3" x14ac:dyDescent="0.25">
      <c r="A5974" s="6" t="s">
        <v>66</v>
      </c>
      <c r="B5974" s="7" t="s">
        <v>7</v>
      </c>
      <c r="C5974" s="8">
        <v>16.534391534391535</v>
      </c>
    </row>
    <row r="5975" spans="1:3" x14ac:dyDescent="0.25">
      <c r="A5975" s="6" t="s">
        <v>65</v>
      </c>
      <c r="B5975" s="7" t="s">
        <v>8</v>
      </c>
      <c r="C5975" s="8">
        <v>924.21441774491689</v>
      </c>
    </row>
    <row r="5976" spans="1:3" x14ac:dyDescent="0.25">
      <c r="A5976" s="6" t="s">
        <v>65</v>
      </c>
      <c r="B5976" s="7" t="s">
        <v>8</v>
      </c>
      <c r="C5976" s="8">
        <v>184.84288354898337</v>
      </c>
    </row>
    <row r="5977" spans="1:3" x14ac:dyDescent="0.25">
      <c r="A5977" s="6" t="s">
        <v>66</v>
      </c>
      <c r="B5977" s="7" t="s">
        <v>7</v>
      </c>
      <c r="C5977" s="8">
        <v>110.22927689594357</v>
      </c>
    </row>
    <row r="5978" spans="1:3" x14ac:dyDescent="0.25">
      <c r="A5978" s="6" t="s">
        <v>65</v>
      </c>
      <c r="B5978" s="7" t="s">
        <v>8</v>
      </c>
      <c r="C5978" s="8">
        <v>308.07147258163894</v>
      </c>
    </row>
    <row r="5979" spans="1:3" x14ac:dyDescent="0.25">
      <c r="A5979" s="6" t="s">
        <v>10</v>
      </c>
      <c r="B5979" s="7" t="s">
        <v>8</v>
      </c>
      <c r="C5979" s="8">
        <v>325.89212970506765</v>
      </c>
    </row>
    <row r="5980" spans="1:3" x14ac:dyDescent="0.25">
      <c r="A5980" s="6" t="s">
        <v>10</v>
      </c>
      <c r="B5980" s="7" t="s">
        <v>9</v>
      </c>
      <c r="C5980" s="8">
        <v>162.94606485253382</v>
      </c>
    </row>
    <row r="5981" spans="1:3" x14ac:dyDescent="0.25">
      <c r="A5981" s="6" t="s">
        <v>66</v>
      </c>
      <c r="B5981" s="7" t="s">
        <v>9</v>
      </c>
      <c r="C5981" s="8">
        <v>33.06878306878307</v>
      </c>
    </row>
    <row r="5982" spans="1:3" x14ac:dyDescent="0.25">
      <c r="A5982" s="6" t="s">
        <v>10</v>
      </c>
      <c r="B5982" s="7" t="s">
        <v>8</v>
      </c>
      <c r="C5982" s="8">
        <v>2.8724132312204662</v>
      </c>
    </row>
    <row r="5983" spans="1:3" x14ac:dyDescent="0.25">
      <c r="A5983" s="6" t="s">
        <v>67</v>
      </c>
      <c r="B5983" s="7" t="s">
        <v>8</v>
      </c>
      <c r="C5983" s="8">
        <v>37.064492216456628</v>
      </c>
    </row>
    <row r="5984" spans="1:3" x14ac:dyDescent="0.25">
      <c r="A5984" s="6" t="s">
        <v>65</v>
      </c>
      <c r="B5984" s="7" t="s">
        <v>8</v>
      </c>
      <c r="C5984" s="8">
        <v>7.7017868145409736</v>
      </c>
    </row>
    <row r="5985" spans="1:3" x14ac:dyDescent="0.25">
      <c r="A5985" s="6" t="s">
        <v>67</v>
      </c>
      <c r="B5985" s="7" t="s">
        <v>8</v>
      </c>
      <c r="C5985" s="8">
        <v>21.179709837975221</v>
      </c>
    </row>
    <row r="5986" spans="1:3" x14ac:dyDescent="0.25">
      <c r="A5986" s="6" t="s">
        <v>68</v>
      </c>
      <c r="B5986" s="7" t="s">
        <v>9</v>
      </c>
      <c r="C5986" s="8">
        <v>5.4951596801817066</v>
      </c>
    </row>
    <row r="5987" spans="1:3" x14ac:dyDescent="0.25">
      <c r="A5987" s="6" t="s">
        <v>68</v>
      </c>
      <c r="B5987" s="7" t="s">
        <v>9</v>
      </c>
      <c r="C5987" s="8">
        <v>11.906179307060365</v>
      </c>
    </row>
    <row r="5988" spans="1:3" x14ac:dyDescent="0.25">
      <c r="A5988" s="6" t="s">
        <v>68</v>
      </c>
      <c r="B5988" s="7" t="s">
        <v>9</v>
      </c>
      <c r="C5988" s="8">
        <v>45.792997334847563</v>
      </c>
    </row>
    <row r="5989" spans="1:3" x14ac:dyDescent="0.25">
      <c r="A5989" s="6" t="s">
        <v>66</v>
      </c>
      <c r="B5989" s="7" t="s">
        <v>8</v>
      </c>
      <c r="C5989" s="8">
        <v>55.114638447971785</v>
      </c>
    </row>
    <row r="5990" spans="1:3" x14ac:dyDescent="0.25">
      <c r="A5990" s="6" t="s">
        <v>65</v>
      </c>
      <c r="B5990" s="7" t="s">
        <v>7</v>
      </c>
      <c r="C5990" s="8">
        <v>736.44485520640785</v>
      </c>
    </row>
    <row r="5991" spans="1:3" x14ac:dyDescent="0.25">
      <c r="A5991" s="6" t="s">
        <v>65</v>
      </c>
      <c r="B5991" s="7" t="s">
        <v>9</v>
      </c>
      <c r="C5991" s="8">
        <v>3.8508934072704868</v>
      </c>
    </row>
    <row r="5992" spans="1:3" x14ac:dyDescent="0.25">
      <c r="A5992" s="6" t="s">
        <v>65</v>
      </c>
      <c r="B5992" s="7" t="s">
        <v>8</v>
      </c>
      <c r="C5992" s="8">
        <v>231.05360443622922</v>
      </c>
    </row>
    <row r="5993" spans="1:3" x14ac:dyDescent="0.25">
      <c r="A5993" s="6" t="s">
        <v>65</v>
      </c>
      <c r="B5993" s="7" t="s">
        <v>7</v>
      </c>
      <c r="C5993" s="8">
        <v>246.45717806531115</v>
      </c>
    </row>
    <row r="5994" spans="1:3" x14ac:dyDescent="0.25">
      <c r="A5994" s="6" t="s">
        <v>10</v>
      </c>
      <c r="B5994" s="7" t="s">
        <v>8</v>
      </c>
      <c r="C5994" s="8">
        <v>179.8941798941799</v>
      </c>
    </row>
    <row r="5995" spans="1:3" x14ac:dyDescent="0.25">
      <c r="A5995" s="6" t="s">
        <v>65</v>
      </c>
      <c r="B5995" s="7" t="s">
        <v>7</v>
      </c>
      <c r="C5995" s="8">
        <v>38.508934072704868</v>
      </c>
    </row>
    <row r="5996" spans="1:3" x14ac:dyDescent="0.25">
      <c r="A5996" s="6" t="s">
        <v>65</v>
      </c>
      <c r="B5996" s="7" t="s">
        <v>7</v>
      </c>
      <c r="C5996" s="8">
        <v>46.210720887245841</v>
      </c>
    </row>
    <row r="5997" spans="1:3" x14ac:dyDescent="0.25">
      <c r="A5997" s="6" t="s">
        <v>10</v>
      </c>
      <c r="B5997" s="7" t="s">
        <v>8</v>
      </c>
      <c r="C5997" s="8">
        <v>150</v>
      </c>
    </row>
    <row r="5998" spans="1:3" x14ac:dyDescent="0.25">
      <c r="A5998" s="6" t="s">
        <v>10</v>
      </c>
      <c r="B5998" s="7" t="s">
        <v>8</v>
      </c>
      <c r="C5998" s="8">
        <v>100</v>
      </c>
    </row>
    <row r="5999" spans="1:3" x14ac:dyDescent="0.25">
      <c r="A5999" s="6" t="s">
        <v>65</v>
      </c>
      <c r="B5999" s="7" t="s">
        <v>8</v>
      </c>
      <c r="C5999" s="8">
        <v>84.411583487369072</v>
      </c>
    </row>
    <row r="6000" spans="1:3" x14ac:dyDescent="0.25">
      <c r="A6000" s="6" t="s">
        <v>67</v>
      </c>
      <c r="B6000" s="7" t="s">
        <v>8</v>
      </c>
      <c r="C6000" s="8">
        <v>158.84782378481412</v>
      </c>
    </row>
    <row r="6001" spans="1:3" x14ac:dyDescent="0.25">
      <c r="A6001" s="6" t="s">
        <v>67</v>
      </c>
      <c r="B6001" s="7" t="s">
        <v>8</v>
      </c>
      <c r="C6001" s="8">
        <v>105.89854918987609</v>
      </c>
    </row>
    <row r="6002" spans="1:3" x14ac:dyDescent="0.25">
      <c r="A6002" s="6" t="s">
        <v>67</v>
      </c>
      <c r="B6002" s="7" t="s">
        <v>8</v>
      </c>
      <c r="C6002" s="8">
        <v>105.89854918987609</v>
      </c>
    </row>
    <row r="6003" spans="1:3" x14ac:dyDescent="0.25">
      <c r="A6003" s="6" t="s">
        <v>67</v>
      </c>
      <c r="B6003" s="7" t="s">
        <v>8</v>
      </c>
      <c r="C6003" s="8">
        <v>52.949274594938046</v>
      </c>
    </row>
    <row r="6004" spans="1:3" x14ac:dyDescent="0.25">
      <c r="A6004" s="6" t="s">
        <v>67</v>
      </c>
      <c r="B6004" s="7" t="s">
        <v>8</v>
      </c>
      <c r="C6004" s="8">
        <v>105.89854918987609</v>
      </c>
    </row>
    <row r="6005" spans="1:3" x14ac:dyDescent="0.25">
      <c r="A6005" s="6" t="s">
        <v>67</v>
      </c>
      <c r="B6005" s="7" t="s">
        <v>8</v>
      </c>
      <c r="C6005" s="8">
        <v>105.89854918987609</v>
      </c>
    </row>
    <row r="6006" spans="1:3" x14ac:dyDescent="0.25">
      <c r="A6006" s="6" t="s">
        <v>66</v>
      </c>
      <c r="B6006" s="7" t="s">
        <v>7</v>
      </c>
      <c r="C6006" s="8">
        <v>22.045855379188712</v>
      </c>
    </row>
    <row r="6007" spans="1:3" x14ac:dyDescent="0.25">
      <c r="A6007" s="6" t="s">
        <v>66</v>
      </c>
      <c r="B6007" s="7" t="s">
        <v>8</v>
      </c>
      <c r="C6007" s="8">
        <v>66.137566137566139</v>
      </c>
    </row>
    <row r="6008" spans="1:3" x14ac:dyDescent="0.25">
      <c r="A6008" s="6" t="s">
        <v>66</v>
      </c>
      <c r="B6008" s="7" t="s">
        <v>8</v>
      </c>
      <c r="C6008" s="8">
        <v>17.636684303350968</v>
      </c>
    </row>
    <row r="6009" spans="1:3" x14ac:dyDescent="0.25">
      <c r="A6009" s="6" t="s">
        <v>65</v>
      </c>
      <c r="B6009" s="7" t="s">
        <v>7</v>
      </c>
      <c r="C6009" s="8">
        <v>51.706308169596689</v>
      </c>
    </row>
    <row r="6010" spans="1:3" x14ac:dyDescent="0.25">
      <c r="A6010" s="6" t="s">
        <v>67</v>
      </c>
      <c r="B6010" s="7" t="s">
        <v>7</v>
      </c>
      <c r="C6010" s="8">
        <v>42.359419675950441</v>
      </c>
    </row>
    <row r="6011" spans="1:3" x14ac:dyDescent="0.25">
      <c r="A6011" s="6" t="s">
        <v>65</v>
      </c>
      <c r="B6011" s="7" t="s">
        <v>7</v>
      </c>
      <c r="C6011" s="8">
        <v>27.576697690451567</v>
      </c>
    </row>
    <row r="6012" spans="1:3" x14ac:dyDescent="0.25">
      <c r="A6012" s="6" t="s">
        <v>65</v>
      </c>
      <c r="B6012" s="7" t="s">
        <v>11</v>
      </c>
      <c r="C6012" s="8">
        <v>55.153395380903135</v>
      </c>
    </row>
    <row r="6013" spans="1:3" x14ac:dyDescent="0.25">
      <c r="A6013" s="6" t="s">
        <v>66</v>
      </c>
      <c r="B6013" s="7" t="s">
        <v>8</v>
      </c>
      <c r="C6013" s="8">
        <v>31.25</v>
      </c>
    </row>
    <row r="6014" spans="1:3" x14ac:dyDescent="0.25">
      <c r="A6014" s="6" t="s">
        <v>10</v>
      </c>
      <c r="B6014" s="7" t="s">
        <v>7</v>
      </c>
      <c r="C6014" s="8">
        <v>102.73808976891625</v>
      </c>
    </row>
    <row r="6015" spans="1:3" x14ac:dyDescent="0.25">
      <c r="A6015" s="6" t="s">
        <v>66</v>
      </c>
      <c r="B6015" s="7" t="s">
        <v>8</v>
      </c>
      <c r="C6015" s="8">
        <v>110.22927689594357</v>
      </c>
    </row>
    <row r="6016" spans="1:3" x14ac:dyDescent="0.25">
      <c r="A6016" s="6" t="s">
        <v>66</v>
      </c>
      <c r="B6016" s="7" t="s">
        <v>8</v>
      </c>
      <c r="C6016" s="8">
        <v>88.183421516754848</v>
      </c>
    </row>
    <row r="6017" spans="1:3" x14ac:dyDescent="0.25">
      <c r="A6017" s="6" t="s">
        <v>66</v>
      </c>
      <c r="B6017" s="7" t="s">
        <v>8</v>
      </c>
      <c r="C6017" s="8">
        <v>88.183421516754848</v>
      </c>
    </row>
    <row r="6018" spans="1:3" x14ac:dyDescent="0.25">
      <c r="A6018" s="6" t="s">
        <v>66</v>
      </c>
      <c r="B6018" s="7" t="s">
        <v>8</v>
      </c>
      <c r="C6018" s="8">
        <v>88.183421516754848</v>
      </c>
    </row>
    <row r="6019" spans="1:3" x14ac:dyDescent="0.25">
      <c r="A6019" s="6" t="s">
        <v>66</v>
      </c>
      <c r="B6019" s="7" t="s">
        <v>8</v>
      </c>
      <c r="C6019" s="8">
        <v>26.785714285714285</v>
      </c>
    </row>
    <row r="6020" spans="1:3" x14ac:dyDescent="0.25">
      <c r="A6020" s="6" t="s">
        <v>66</v>
      </c>
      <c r="B6020" s="7" t="s">
        <v>8</v>
      </c>
      <c r="C6020" s="8">
        <v>88.183421516754848</v>
      </c>
    </row>
    <row r="6021" spans="1:3" x14ac:dyDescent="0.25">
      <c r="A6021" s="6" t="s">
        <v>66</v>
      </c>
      <c r="B6021" s="7" t="s">
        <v>8</v>
      </c>
      <c r="C6021" s="8">
        <v>88.183421516754848</v>
      </c>
    </row>
    <row r="6022" spans="1:3" x14ac:dyDescent="0.25">
      <c r="A6022" s="6" t="s">
        <v>66</v>
      </c>
      <c r="B6022" s="7" t="s">
        <v>8</v>
      </c>
      <c r="C6022" s="8">
        <v>88.183421516754848</v>
      </c>
    </row>
    <row r="6023" spans="1:3" x14ac:dyDescent="0.25">
      <c r="A6023" s="6" t="s">
        <v>66</v>
      </c>
      <c r="B6023" s="7" t="s">
        <v>8</v>
      </c>
      <c r="C6023" s="8">
        <v>88.183421516754848</v>
      </c>
    </row>
    <row r="6024" spans="1:3" x14ac:dyDescent="0.25">
      <c r="A6024" s="6" t="s">
        <v>66</v>
      </c>
      <c r="B6024" s="7" t="s">
        <v>8</v>
      </c>
      <c r="C6024" s="8">
        <v>88.183421516754848</v>
      </c>
    </row>
    <row r="6025" spans="1:3" x14ac:dyDescent="0.25">
      <c r="A6025" s="6" t="s">
        <v>66</v>
      </c>
      <c r="B6025" s="7" t="s">
        <v>8</v>
      </c>
      <c r="C6025" s="8">
        <v>88.183421516754848</v>
      </c>
    </row>
    <row r="6026" spans="1:3" x14ac:dyDescent="0.25">
      <c r="A6026" s="6" t="s">
        <v>66</v>
      </c>
      <c r="B6026" s="7" t="s">
        <v>8</v>
      </c>
      <c r="C6026" s="8">
        <v>88.183421516754848</v>
      </c>
    </row>
    <row r="6027" spans="1:3" x14ac:dyDescent="0.25">
      <c r="A6027" s="6" t="s">
        <v>66</v>
      </c>
      <c r="B6027" s="7" t="s">
        <v>7</v>
      </c>
      <c r="C6027" s="8">
        <v>44.091710758377424</v>
      </c>
    </row>
    <row r="6028" spans="1:3" x14ac:dyDescent="0.25">
      <c r="A6028" s="6" t="s">
        <v>65</v>
      </c>
      <c r="B6028" s="7" t="s">
        <v>9</v>
      </c>
      <c r="C6028" s="8">
        <v>462.10720887245844</v>
      </c>
    </row>
    <row r="6029" spans="1:3" x14ac:dyDescent="0.25">
      <c r="A6029" s="6" t="s">
        <v>65</v>
      </c>
      <c r="B6029" s="7" t="s">
        <v>7</v>
      </c>
      <c r="C6029" s="8">
        <v>172.35436056532231</v>
      </c>
    </row>
    <row r="6030" spans="1:3" x14ac:dyDescent="0.25">
      <c r="A6030" s="6" t="s">
        <v>10</v>
      </c>
      <c r="B6030" s="7" t="s">
        <v>7</v>
      </c>
      <c r="C6030" s="8">
        <v>90</v>
      </c>
    </row>
    <row r="6031" spans="1:3" x14ac:dyDescent="0.25">
      <c r="A6031" s="6" t="s">
        <v>10</v>
      </c>
      <c r="B6031" s="7" t="s">
        <v>7</v>
      </c>
      <c r="C6031" s="8">
        <v>40.121970791205264</v>
      </c>
    </row>
    <row r="6032" spans="1:3" x14ac:dyDescent="0.25">
      <c r="A6032" s="6" t="s">
        <v>66</v>
      </c>
      <c r="B6032" s="7" t="s">
        <v>8</v>
      </c>
      <c r="C6032" s="8">
        <v>66.137566137566139</v>
      </c>
    </row>
    <row r="6033" spans="1:3" x14ac:dyDescent="0.25">
      <c r="A6033" s="6" t="s">
        <v>66</v>
      </c>
      <c r="B6033" s="7" t="s">
        <v>8</v>
      </c>
      <c r="C6033" s="8">
        <v>66.137566137566139</v>
      </c>
    </row>
    <row r="6034" spans="1:3" x14ac:dyDescent="0.25">
      <c r="A6034" s="6" t="s">
        <v>66</v>
      </c>
      <c r="B6034" s="7" t="s">
        <v>8</v>
      </c>
      <c r="C6034" s="8">
        <v>88.183421516754848</v>
      </c>
    </row>
    <row r="6035" spans="1:3" x14ac:dyDescent="0.25">
      <c r="A6035" s="6" t="s">
        <v>66</v>
      </c>
      <c r="B6035" s="7" t="s">
        <v>11</v>
      </c>
      <c r="C6035" s="8">
        <v>661.37566137566137</v>
      </c>
    </row>
    <row r="6036" spans="1:3" x14ac:dyDescent="0.25">
      <c r="A6036" s="6" t="s">
        <v>10</v>
      </c>
      <c r="B6036" s="7" t="s">
        <v>7</v>
      </c>
      <c r="C6036" s="8">
        <v>163.38</v>
      </c>
    </row>
    <row r="6037" spans="1:3" x14ac:dyDescent="0.25">
      <c r="A6037" s="6" t="s">
        <v>10</v>
      </c>
      <c r="B6037" s="7" t="s">
        <v>7</v>
      </c>
      <c r="C6037" s="8">
        <v>40.121970791205264</v>
      </c>
    </row>
    <row r="6038" spans="1:3" x14ac:dyDescent="0.25">
      <c r="A6038" s="6" t="s">
        <v>67</v>
      </c>
      <c r="B6038" s="7" t="s">
        <v>8</v>
      </c>
      <c r="C6038" s="8">
        <v>32.412284255732921</v>
      </c>
    </row>
    <row r="6039" spans="1:3" x14ac:dyDescent="0.25">
      <c r="A6039" s="6" t="s">
        <v>67</v>
      </c>
      <c r="B6039" s="7" t="s">
        <v>8</v>
      </c>
      <c r="C6039" s="8">
        <v>84.718839351900883</v>
      </c>
    </row>
    <row r="6040" spans="1:3" x14ac:dyDescent="0.25">
      <c r="A6040" s="6" t="s">
        <v>10</v>
      </c>
      <c r="B6040" s="7" t="s">
        <v>7</v>
      </c>
      <c r="C6040" s="8">
        <v>20.106240834283852</v>
      </c>
    </row>
    <row r="6041" spans="1:3" x14ac:dyDescent="0.25">
      <c r="A6041" s="6" t="s">
        <v>65</v>
      </c>
      <c r="B6041" s="7" t="s">
        <v>7</v>
      </c>
      <c r="C6041" s="8">
        <v>33.887861983980287</v>
      </c>
    </row>
    <row r="6042" spans="1:3" x14ac:dyDescent="0.25">
      <c r="A6042" s="6" t="s">
        <v>10</v>
      </c>
      <c r="B6042" s="7" t="s">
        <v>8</v>
      </c>
      <c r="C6042" s="8">
        <v>80</v>
      </c>
    </row>
    <row r="6043" spans="1:3" x14ac:dyDescent="0.25">
      <c r="A6043" s="6" t="s">
        <v>10</v>
      </c>
      <c r="B6043" s="7" t="s">
        <v>7</v>
      </c>
      <c r="C6043" s="8">
        <v>95</v>
      </c>
    </row>
    <row r="6044" spans="1:3" x14ac:dyDescent="0.25">
      <c r="A6044" s="6" t="s">
        <v>68</v>
      </c>
      <c r="B6044" s="7" t="s">
        <v>7</v>
      </c>
      <c r="C6044" s="8">
        <v>155.69619093848172</v>
      </c>
    </row>
    <row r="6045" spans="1:3" x14ac:dyDescent="0.25">
      <c r="A6045" s="6" t="s">
        <v>65</v>
      </c>
      <c r="B6045" s="7" t="s">
        <v>8</v>
      </c>
      <c r="C6045" s="8">
        <v>84.411583487369072</v>
      </c>
    </row>
    <row r="6046" spans="1:3" x14ac:dyDescent="0.25">
      <c r="A6046" s="6" t="s">
        <v>65</v>
      </c>
      <c r="B6046" s="7" t="s">
        <v>8</v>
      </c>
      <c r="C6046" s="8">
        <v>256.96041524803104</v>
      </c>
    </row>
    <row r="6047" spans="1:3" x14ac:dyDescent="0.25">
      <c r="A6047" s="6" t="s">
        <v>66</v>
      </c>
      <c r="B6047" s="7" t="s">
        <v>7</v>
      </c>
      <c r="C6047" s="8">
        <v>195.868430335097</v>
      </c>
    </row>
    <row r="6048" spans="1:3" x14ac:dyDescent="0.25">
      <c r="A6048" s="6" t="s">
        <v>66</v>
      </c>
      <c r="B6048" s="7" t="s">
        <v>7</v>
      </c>
      <c r="C6048" s="8">
        <v>22.045855379188712</v>
      </c>
    </row>
    <row r="6049" spans="1:3" x14ac:dyDescent="0.25">
      <c r="A6049" s="6" t="s">
        <v>66</v>
      </c>
      <c r="B6049" s="7" t="s">
        <v>7</v>
      </c>
      <c r="C6049" s="8">
        <v>37.47795414462081</v>
      </c>
    </row>
    <row r="6050" spans="1:3" x14ac:dyDescent="0.25">
      <c r="A6050" s="6" t="s">
        <v>66</v>
      </c>
      <c r="B6050" s="7" t="s">
        <v>8</v>
      </c>
      <c r="C6050" s="8">
        <v>55.114638447971785</v>
      </c>
    </row>
    <row r="6051" spans="1:3" x14ac:dyDescent="0.25">
      <c r="A6051" s="6" t="s">
        <v>66</v>
      </c>
      <c r="B6051" s="7" t="s">
        <v>7</v>
      </c>
      <c r="C6051" s="8">
        <v>14.329805996472663</v>
      </c>
    </row>
    <row r="6052" spans="1:3" x14ac:dyDescent="0.25">
      <c r="A6052" s="6" t="s">
        <v>65</v>
      </c>
      <c r="B6052" s="7" t="s">
        <v>7</v>
      </c>
      <c r="C6052" s="8">
        <v>7.7017868145409736</v>
      </c>
    </row>
    <row r="6053" spans="1:3" x14ac:dyDescent="0.25">
      <c r="A6053" s="6" t="s">
        <v>65</v>
      </c>
      <c r="B6053" s="7" t="s">
        <v>9</v>
      </c>
      <c r="C6053" s="8">
        <v>46.210720887245841</v>
      </c>
    </row>
    <row r="6054" spans="1:3" x14ac:dyDescent="0.25">
      <c r="A6054" s="6" t="s">
        <v>65</v>
      </c>
      <c r="B6054" s="7" t="s">
        <v>7</v>
      </c>
      <c r="C6054" s="8">
        <v>30.807147258163894</v>
      </c>
    </row>
    <row r="6055" spans="1:3" x14ac:dyDescent="0.25">
      <c r="A6055" s="6" t="s">
        <v>65</v>
      </c>
      <c r="B6055" s="7" t="s">
        <v>7</v>
      </c>
      <c r="C6055" s="8">
        <v>123.22858903265558</v>
      </c>
    </row>
    <row r="6056" spans="1:3" x14ac:dyDescent="0.25">
      <c r="A6056" s="6" t="s">
        <v>65</v>
      </c>
      <c r="B6056" s="7" t="s">
        <v>8</v>
      </c>
      <c r="C6056" s="8">
        <v>77.017868145409736</v>
      </c>
    </row>
    <row r="6057" spans="1:3" x14ac:dyDescent="0.25">
      <c r="A6057" s="6" t="s">
        <v>65</v>
      </c>
      <c r="B6057" s="7" t="s">
        <v>8</v>
      </c>
      <c r="C6057" s="8">
        <v>38.508934072704868</v>
      </c>
    </row>
    <row r="6058" spans="1:3" x14ac:dyDescent="0.25">
      <c r="A6058" s="6" t="s">
        <v>67</v>
      </c>
      <c r="B6058" s="7" t="s">
        <v>9</v>
      </c>
      <c r="C6058" s="8">
        <v>42.359419675950441</v>
      </c>
    </row>
    <row r="6059" spans="1:3" x14ac:dyDescent="0.25">
      <c r="A6059" s="6" t="s">
        <v>10</v>
      </c>
      <c r="B6059" s="7" t="s">
        <v>7</v>
      </c>
      <c r="C6059" s="8">
        <v>19.799911731664263</v>
      </c>
    </row>
    <row r="6060" spans="1:3" x14ac:dyDescent="0.25">
      <c r="A6060" s="6" t="s">
        <v>66</v>
      </c>
      <c r="B6060" s="7" t="s">
        <v>7</v>
      </c>
      <c r="C6060" s="8">
        <v>94.841269841269835</v>
      </c>
    </row>
    <row r="6061" spans="1:3" x14ac:dyDescent="0.25">
      <c r="A6061" s="6" t="s">
        <v>65</v>
      </c>
      <c r="B6061" s="7" t="s">
        <v>7</v>
      </c>
      <c r="C6061" s="8">
        <v>51.392083049606214</v>
      </c>
    </row>
    <row r="6062" spans="1:3" x14ac:dyDescent="0.25">
      <c r="A6062" s="6" t="s">
        <v>66</v>
      </c>
      <c r="B6062" s="7" t="s">
        <v>8</v>
      </c>
      <c r="C6062" s="8">
        <v>66.137566137566139</v>
      </c>
    </row>
    <row r="6063" spans="1:3" x14ac:dyDescent="0.25">
      <c r="A6063" s="6" t="s">
        <v>66</v>
      </c>
      <c r="B6063" s="7" t="s">
        <v>8</v>
      </c>
      <c r="C6063" s="8">
        <v>66.137566137566139</v>
      </c>
    </row>
    <row r="6064" spans="1:3" x14ac:dyDescent="0.25">
      <c r="A6064" s="6" t="s">
        <v>65</v>
      </c>
      <c r="B6064" s="7" t="s">
        <v>8</v>
      </c>
      <c r="C6064" s="8">
        <v>172.35436056532231</v>
      </c>
    </row>
    <row r="6065" spans="1:3" x14ac:dyDescent="0.25">
      <c r="A6065" s="6" t="s">
        <v>65</v>
      </c>
      <c r="B6065" s="7" t="s">
        <v>7</v>
      </c>
      <c r="C6065" s="8">
        <v>31.572388831437433</v>
      </c>
    </row>
    <row r="6066" spans="1:3" x14ac:dyDescent="0.25">
      <c r="A6066" s="6" t="s">
        <v>65</v>
      </c>
      <c r="B6066" s="7" t="s">
        <v>11</v>
      </c>
      <c r="C6066" s="8">
        <v>68.941744226128904</v>
      </c>
    </row>
    <row r="6067" spans="1:3" x14ac:dyDescent="0.25">
      <c r="A6067" s="6" t="s">
        <v>65</v>
      </c>
      <c r="B6067" s="7" t="s">
        <v>7</v>
      </c>
      <c r="C6067" s="8">
        <v>172.35436056532231</v>
      </c>
    </row>
    <row r="6068" spans="1:3" x14ac:dyDescent="0.25">
      <c r="A6068" s="6" t="s">
        <v>65</v>
      </c>
      <c r="B6068" s="7" t="s">
        <v>9</v>
      </c>
      <c r="C6068" s="8">
        <v>68.941744226128904</v>
      </c>
    </row>
    <row r="6069" spans="1:3" x14ac:dyDescent="0.25">
      <c r="A6069" s="6" t="s">
        <v>66</v>
      </c>
      <c r="B6069" s="7" t="s">
        <v>8</v>
      </c>
      <c r="C6069" s="8">
        <v>66.137566137566139</v>
      </c>
    </row>
    <row r="6070" spans="1:3" x14ac:dyDescent="0.25">
      <c r="A6070" s="6" t="s">
        <v>66</v>
      </c>
      <c r="B6070" s="7" t="s">
        <v>8</v>
      </c>
      <c r="C6070" s="8">
        <v>66.137566137566139</v>
      </c>
    </row>
    <row r="6071" spans="1:3" x14ac:dyDescent="0.25">
      <c r="A6071" s="6" t="s">
        <v>66</v>
      </c>
      <c r="B6071" s="7" t="s">
        <v>8</v>
      </c>
      <c r="C6071" s="8">
        <v>66.137566137566139</v>
      </c>
    </row>
    <row r="6072" spans="1:3" x14ac:dyDescent="0.25">
      <c r="A6072" s="6" t="s">
        <v>10</v>
      </c>
      <c r="B6072" s="7" t="s">
        <v>8</v>
      </c>
      <c r="C6072" s="8">
        <v>100</v>
      </c>
    </row>
    <row r="6073" spans="1:3" x14ac:dyDescent="0.25">
      <c r="A6073" s="6" t="s">
        <v>66</v>
      </c>
      <c r="B6073" s="7" t="s">
        <v>8</v>
      </c>
      <c r="C6073" s="8">
        <v>88.183421516754848</v>
      </c>
    </row>
    <row r="6074" spans="1:3" x14ac:dyDescent="0.25">
      <c r="A6074" s="6" t="s">
        <v>66</v>
      </c>
      <c r="B6074" s="7" t="s">
        <v>8</v>
      </c>
      <c r="C6074" s="8">
        <v>66.137566137566139</v>
      </c>
    </row>
    <row r="6075" spans="1:3" x14ac:dyDescent="0.25">
      <c r="A6075" s="6" t="s">
        <v>10</v>
      </c>
      <c r="B6075" s="7" t="s">
        <v>7</v>
      </c>
      <c r="C6075" s="8">
        <v>100</v>
      </c>
    </row>
    <row r="6076" spans="1:3" x14ac:dyDescent="0.25">
      <c r="A6076" s="6" t="s">
        <v>67</v>
      </c>
      <c r="B6076" s="7" t="s">
        <v>8</v>
      </c>
      <c r="C6076" s="8">
        <v>529.49274594938049</v>
      </c>
    </row>
    <row r="6077" spans="1:3" x14ac:dyDescent="0.25">
      <c r="A6077" s="6" t="s">
        <v>10</v>
      </c>
      <c r="B6077" s="7" t="s">
        <v>8</v>
      </c>
      <c r="C6077" s="8">
        <v>210</v>
      </c>
    </row>
    <row r="6078" spans="1:3" x14ac:dyDescent="0.25">
      <c r="A6078" s="6" t="s">
        <v>10</v>
      </c>
      <c r="B6078" s="7" t="s">
        <v>8</v>
      </c>
      <c r="C6078" s="8">
        <v>100</v>
      </c>
    </row>
    <row r="6079" spans="1:3" x14ac:dyDescent="0.25">
      <c r="A6079" s="6" t="s">
        <v>68</v>
      </c>
      <c r="B6079" s="7" t="s">
        <v>9</v>
      </c>
      <c r="C6079" s="8">
        <v>22.896498667423781</v>
      </c>
    </row>
    <row r="6080" spans="1:3" x14ac:dyDescent="0.25">
      <c r="A6080" s="6" t="s">
        <v>68</v>
      </c>
      <c r="B6080" s="7" t="s">
        <v>12</v>
      </c>
      <c r="C6080" s="8">
        <v>41.213697601362803</v>
      </c>
    </row>
    <row r="6081" spans="1:3" x14ac:dyDescent="0.25">
      <c r="A6081" s="6" t="s">
        <v>68</v>
      </c>
      <c r="B6081" s="7" t="s">
        <v>9</v>
      </c>
      <c r="C6081" s="8">
        <v>39.3819777079689</v>
      </c>
    </row>
    <row r="6082" spans="1:3" x14ac:dyDescent="0.25">
      <c r="A6082" s="6" t="s">
        <v>10</v>
      </c>
      <c r="B6082" s="7" t="s">
        <v>7</v>
      </c>
      <c r="C6082" s="8">
        <v>263.23236178655804</v>
      </c>
    </row>
    <row r="6083" spans="1:3" x14ac:dyDescent="0.25">
      <c r="A6083" s="6" t="s">
        <v>66</v>
      </c>
      <c r="B6083" s="7" t="s">
        <v>7</v>
      </c>
      <c r="C6083" s="8">
        <v>1102.2927689594355</v>
      </c>
    </row>
    <row r="6084" spans="1:3" x14ac:dyDescent="0.25">
      <c r="A6084" s="6" t="s">
        <v>66</v>
      </c>
      <c r="B6084" s="7" t="s">
        <v>9</v>
      </c>
      <c r="C6084" s="8">
        <v>33.06878306878307</v>
      </c>
    </row>
    <row r="6085" spans="1:3" x14ac:dyDescent="0.25">
      <c r="A6085" s="6" t="s">
        <v>68</v>
      </c>
      <c r="B6085" s="7" t="s">
        <v>9</v>
      </c>
      <c r="C6085" s="8">
        <v>45.792997334847563</v>
      </c>
    </row>
    <row r="6086" spans="1:3" x14ac:dyDescent="0.25">
      <c r="A6086" s="6" t="s">
        <v>65</v>
      </c>
      <c r="B6086" s="7" t="s">
        <v>7</v>
      </c>
      <c r="C6086" s="8">
        <v>26.956253850893408</v>
      </c>
    </row>
    <row r="6087" spans="1:3" x14ac:dyDescent="0.25">
      <c r="A6087" s="6" t="s">
        <v>65</v>
      </c>
      <c r="B6087" s="7" t="s">
        <v>9</v>
      </c>
      <c r="C6087" s="8">
        <v>32.34750462107209</v>
      </c>
    </row>
    <row r="6088" spans="1:3" x14ac:dyDescent="0.25">
      <c r="A6088" s="6" t="s">
        <v>65</v>
      </c>
      <c r="B6088" s="7" t="s">
        <v>7</v>
      </c>
      <c r="C6088" s="8">
        <v>140.17252002464573</v>
      </c>
    </row>
    <row r="6089" spans="1:3" x14ac:dyDescent="0.25">
      <c r="A6089" s="6" t="s">
        <v>65</v>
      </c>
      <c r="B6089" s="7" t="s">
        <v>9</v>
      </c>
      <c r="C6089" s="8">
        <v>140.17252002464573</v>
      </c>
    </row>
    <row r="6090" spans="1:3" x14ac:dyDescent="0.25">
      <c r="A6090" s="6" t="s">
        <v>65</v>
      </c>
      <c r="B6090" s="7" t="s">
        <v>7</v>
      </c>
      <c r="C6090" s="8">
        <v>24.645717806531117</v>
      </c>
    </row>
    <row r="6091" spans="1:3" x14ac:dyDescent="0.25">
      <c r="A6091" s="6" t="s">
        <v>65</v>
      </c>
      <c r="B6091" s="7" t="s">
        <v>7</v>
      </c>
      <c r="C6091" s="8">
        <v>24.645717806531117</v>
      </c>
    </row>
    <row r="6092" spans="1:3" x14ac:dyDescent="0.25">
      <c r="A6092" s="6" t="s">
        <v>65</v>
      </c>
      <c r="B6092" s="7" t="s">
        <v>7</v>
      </c>
      <c r="C6092" s="8">
        <v>24.645717806531117</v>
      </c>
    </row>
    <row r="6093" spans="1:3" x14ac:dyDescent="0.25">
      <c r="A6093" s="6" t="s">
        <v>65</v>
      </c>
      <c r="B6093" s="7" t="s">
        <v>7</v>
      </c>
      <c r="C6093" s="8">
        <v>49.291435613062234</v>
      </c>
    </row>
    <row r="6094" spans="1:3" x14ac:dyDescent="0.25">
      <c r="A6094" s="6" t="s">
        <v>65</v>
      </c>
      <c r="B6094" s="7" t="s">
        <v>7</v>
      </c>
      <c r="C6094" s="8">
        <v>24.645717806531117</v>
      </c>
    </row>
    <row r="6095" spans="1:3" x14ac:dyDescent="0.25">
      <c r="A6095" s="6" t="s">
        <v>65</v>
      </c>
      <c r="B6095" s="7" t="s">
        <v>7</v>
      </c>
      <c r="C6095" s="8">
        <v>24.645717806531117</v>
      </c>
    </row>
    <row r="6096" spans="1:3" x14ac:dyDescent="0.25">
      <c r="A6096" s="6" t="s">
        <v>65</v>
      </c>
      <c r="B6096" s="7" t="s">
        <v>9</v>
      </c>
      <c r="C6096" s="8">
        <v>66.235366605052377</v>
      </c>
    </row>
    <row r="6097" spans="1:3" x14ac:dyDescent="0.25">
      <c r="A6097" s="6" t="s">
        <v>65</v>
      </c>
      <c r="B6097" s="7" t="s">
        <v>9</v>
      </c>
      <c r="C6097" s="8">
        <v>66.235366605052377</v>
      </c>
    </row>
    <row r="6098" spans="1:3" x14ac:dyDescent="0.25">
      <c r="A6098" s="6" t="s">
        <v>65</v>
      </c>
      <c r="B6098" s="7" t="s">
        <v>7</v>
      </c>
      <c r="C6098" s="8">
        <v>46.210720887245841</v>
      </c>
    </row>
    <row r="6099" spans="1:3" x14ac:dyDescent="0.25">
      <c r="A6099" s="6" t="s">
        <v>65</v>
      </c>
      <c r="B6099" s="7" t="s">
        <v>7</v>
      </c>
      <c r="C6099" s="8">
        <v>30.807147258163894</v>
      </c>
    </row>
    <row r="6100" spans="1:3" x14ac:dyDescent="0.25">
      <c r="A6100" s="6" t="s">
        <v>10</v>
      </c>
      <c r="B6100" s="7" t="s">
        <v>7</v>
      </c>
      <c r="C6100" s="8">
        <v>95</v>
      </c>
    </row>
    <row r="6101" spans="1:3" x14ac:dyDescent="0.25">
      <c r="A6101" s="6" t="s">
        <v>65</v>
      </c>
      <c r="B6101" s="7" t="s">
        <v>9</v>
      </c>
      <c r="C6101" s="8">
        <v>66.235366605052377</v>
      </c>
    </row>
    <row r="6102" spans="1:3" x14ac:dyDescent="0.25">
      <c r="A6102" s="6" t="s">
        <v>65</v>
      </c>
      <c r="B6102" s="7" t="s">
        <v>9</v>
      </c>
      <c r="C6102" s="8">
        <v>66.235366605052377</v>
      </c>
    </row>
    <row r="6103" spans="1:3" x14ac:dyDescent="0.25">
      <c r="A6103" s="6" t="s">
        <v>65</v>
      </c>
      <c r="B6103" s="7" t="s">
        <v>7</v>
      </c>
      <c r="C6103" s="8">
        <v>49.291435613062234</v>
      </c>
    </row>
    <row r="6104" spans="1:3" x14ac:dyDescent="0.25">
      <c r="A6104" s="6" t="s">
        <v>65</v>
      </c>
      <c r="B6104" s="7" t="s">
        <v>9</v>
      </c>
      <c r="C6104" s="8">
        <v>66.235366605052377</v>
      </c>
    </row>
    <row r="6105" spans="1:3" x14ac:dyDescent="0.25">
      <c r="A6105" s="6" t="s">
        <v>65</v>
      </c>
      <c r="B6105" s="7" t="s">
        <v>9</v>
      </c>
      <c r="C6105" s="8">
        <v>66.235366605052377</v>
      </c>
    </row>
    <row r="6106" spans="1:3" x14ac:dyDescent="0.25">
      <c r="A6106" s="6" t="s">
        <v>65</v>
      </c>
      <c r="B6106" s="7" t="s">
        <v>7</v>
      </c>
      <c r="C6106" s="8">
        <v>215.65003080714726</v>
      </c>
    </row>
    <row r="6107" spans="1:3" x14ac:dyDescent="0.25">
      <c r="A6107" s="6" t="s">
        <v>65</v>
      </c>
      <c r="B6107" s="7" t="s">
        <v>9</v>
      </c>
      <c r="C6107" s="8">
        <v>66.235366605052377</v>
      </c>
    </row>
    <row r="6108" spans="1:3" x14ac:dyDescent="0.25">
      <c r="A6108" s="6" t="s">
        <v>65</v>
      </c>
      <c r="B6108" s="7" t="s">
        <v>8</v>
      </c>
      <c r="C6108" s="8">
        <v>30.807147258163894</v>
      </c>
    </row>
    <row r="6109" spans="1:3" x14ac:dyDescent="0.25">
      <c r="A6109" s="6" t="s">
        <v>65</v>
      </c>
      <c r="B6109" s="7" t="s">
        <v>11</v>
      </c>
      <c r="C6109" s="8">
        <v>369.68576709796673</v>
      </c>
    </row>
    <row r="6110" spans="1:3" x14ac:dyDescent="0.25">
      <c r="A6110" s="6" t="s">
        <v>10</v>
      </c>
      <c r="B6110" s="7" t="s">
        <v>8</v>
      </c>
      <c r="C6110" s="8">
        <v>24</v>
      </c>
    </row>
    <row r="6111" spans="1:3" x14ac:dyDescent="0.25">
      <c r="A6111" s="6" t="s">
        <v>66</v>
      </c>
      <c r="B6111" s="7" t="s">
        <v>8</v>
      </c>
      <c r="C6111" s="8">
        <v>231.41333774250441</v>
      </c>
    </row>
    <row r="6112" spans="1:3" x14ac:dyDescent="0.25">
      <c r="A6112" s="6" t="s">
        <v>66</v>
      </c>
      <c r="B6112" s="7" t="s">
        <v>8</v>
      </c>
      <c r="C6112" s="8">
        <v>110.22927689594357</v>
      </c>
    </row>
    <row r="6113" spans="1:3" x14ac:dyDescent="0.25">
      <c r="A6113" s="6" t="s">
        <v>66</v>
      </c>
      <c r="B6113" s="7" t="s">
        <v>8</v>
      </c>
      <c r="C6113" s="8">
        <v>88.183421516754848</v>
      </c>
    </row>
    <row r="6114" spans="1:3" x14ac:dyDescent="0.25">
      <c r="A6114" s="6" t="s">
        <v>66</v>
      </c>
      <c r="B6114" s="7" t="s">
        <v>7</v>
      </c>
      <c r="C6114" s="8">
        <v>16.534391534391535</v>
      </c>
    </row>
    <row r="6115" spans="1:3" x14ac:dyDescent="0.25">
      <c r="A6115" s="6" t="s">
        <v>66</v>
      </c>
      <c r="B6115" s="7" t="s">
        <v>8</v>
      </c>
      <c r="C6115" s="8">
        <v>66.137566137566139</v>
      </c>
    </row>
    <row r="6116" spans="1:3" x14ac:dyDescent="0.25">
      <c r="A6116" s="6" t="s">
        <v>65</v>
      </c>
      <c r="B6116" s="7" t="s">
        <v>11</v>
      </c>
      <c r="C6116" s="8">
        <v>10.341261633919338</v>
      </c>
    </row>
    <row r="6117" spans="1:3" x14ac:dyDescent="0.25">
      <c r="A6117" s="6" t="s">
        <v>10</v>
      </c>
      <c r="B6117" s="7" t="s">
        <v>8</v>
      </c>
      <c r="C6117" s="8">
        <v>15.888300433317285</v>
      </c>
    </row>
    <row r="6118" spans="1:3" x14ac:dyDescent="0.25">
      <c r="A6118" s="6" t="s">
        <v>10</v>
      </c>
      <c r="B6118" s="7" t="s">
        <v>8</v>
      </c>
      <c r="C6118" s="8">
        <v>31.776600866634571</v>
      </c>
    </row>
    <row r="6119" spans="1:3" x14ac:dyDescent="0.25">
      <c r="A6119" s="6" t="s">
        <v>65</v>
      </c>
      <c r="B6119" s="7" t="s">
        <v>8</v>
      </c>
      <c r="C6119" s="8">
        <v>462.10720887245844</v>
      </c>
    </row>
    <row r="6120" spans="1:3" x14ac:dyDescent="0.25">
      <c r="A6120" s="6" t="s">
        <v>65</v>
      </c>
      <c r="B6120" s="7" t="s">
        <v>7</v>
      </c>
      <c r="C6120" s="8">
        <v>69.316081330868769</v>
      </c>
    </row>
    <row r="6121" spans="1:3" x14ac:dyDescent="0.25">
      <c r="A6121" s="6" t="s">
        <v>65</v>
      </c>
      <c r="B6121" s="7" t="s">
        <v>9</v>
      </c>
      <c r="C6121" s="8">
        <v>24.645717806531117</v>
      </c>
    </row>
    <row r="6122" spans="1:3" x14ac:dyDescent="0.25">
      <c r="A6122" s="6" t="s">
        <v>65</v>
      </c>
      <c r="B6122" s="7" t="s">
        <v>8</v>
      </c>
      <c r="C6122" s="8">
        <v>431.30006161429452</v>
      </c>
    </row>
    <row r="6123" spans="1:3" x14ac:dyDescent="0.25">
      <c r="A6123" s="6" t="s">
        <v>65</v>
      </c>
      <c r="B6123" s="7" t="s">
        <v>8</v>
      </c>
      <c r="C6123" s="8">
        <v>154.03573629081947</v>
      </c>
    </row>
    <row r="6124" spans="1:3" x14ac:dyDescent="0.25">
      <c r="A6124" s="6" t="s">
        <v>65</v>
      </c>
      <c r="B6124" s="7" t="s">
        <v>7</v>
      </c>
      <c r="C6124" s="8">
        <v>50.83179297597043</v>
      </c>
    </row>
    <row r="6125" spans="1:3" x14ac:dyDescent="0.25">
      <c r="A6125" s="6" t="s">
        <v>66</v>
      </c>
      <c r="B6125" s="7" t="s">
        <v>8</v>
      </c>
      <c r="C6125" s="8">
        <v>66.137566137566139</v>
      </c>
    </row>
    <row r="6126" spans="1:3" x14ac:dyDescent="0.25">
      <c r="A6126" s="6" t="s">
        <v>66</v>
      </c>
      <c r="B6126" s="7" t="s">
        <v>8</v>
      </c>
      <c r="C6126" s="8">
        <v>66.137566137566139</v>
      </c>
    </row>
    <row r="6127" spans="1:3" x14ac:dyDescent="0.25">
      <c r="A6127" s="6" t="s">
        <v>66</v>
      </c>
      <c r="B6127" s="7" t="s">
        <v>8</v>
      </c>
      <c r="C6127" s="8">
        <v>66.137566137566139</v>
      </c>
    </row>
    <row r="6128" spans="1:3" x14ac:dyDescent="0.25">
      <c r="A6128" s="6" t="s">
        <v>65</v>
      </c>
      <c r="B6128" s="7" t="s">
        <v>8</v>
      </c>
      <c r="C6128" s="8">
        <v>172.35436056532231</v>
      </c>
    </row>
    <row r="6129" spans="1:3" x14ac:dyDescent="0.25">
      <c r="A6129" s="6" t="s">
        <v>65</v>
      </c>
      <c r="B6129" s="7" t="s">
        <v>9</v>
      </c>
      <c r="C6129" s="8">
        <v>50.061614294516332</v>
      </c>
    </row>
    <row r="6130" spans="1:3" x14ac:dyDescent="0.25">
      <c r="A6130" s="6" t="s">
        <v>66</v>
      </c>
      <c r="B6130" s="7" t="s">
        <v>9</v>
      </c>
      <c r="C6130" s="8">
        <v>44.091710758377424</v>
      </c>
    </row>
    <row r="6131" spans="1:3" x14ac:dyDescent="0.25">
      <c r="A6131" s="6" t="s">
        <v>66</v>
      </c>
      <c r="B6131" s="7" t="s">
        <v>7</v>
      </c>
      <c r="C6131" s="8">
        <v>14.329805996472663</v>
      </c>
    </row>
    <row r="6132" spans="1:3" x14ac:dyDescent="0.25">
      <c r="A6132" s="6" t="s">
        <v>66</v>
      </c>
      <c r="B6132" s="7" t="s">
        <v>7</v>
      </c>
      <c r="C6132" s="8">
        <v>22.045855379188712</v>
      </c>
    </row>
    <row r="6133" spans="1:3" x14ac:dyDescent="0.25">
      <c r="A6133" s="6" t="s">
        <v>66</v>
      </c>
      <c r="B6133" s="7" t="s">
        <v>8</v>
      </c>
      <c r="C6133" s="8">
        <v>66.137566137566139</v>
      </c>
    </row>
    <row r="6134" spans="1:3" x14ac:dyDescent="0.25">
      <c r="A6134" s="6" t="s">
        <v>66</v>
      </c>
      <c r="B6134" s="7" t="s">
        <v>8</v>
      </c>
      <c r="C6134" s="8">
        <v>66.137566137566139</v>
      </c>
    </row>
    <row r="6135" spans="1:3" x14ac:dyDescent="0.25">
      <c r="A6135" s="6" t="s">
        <v>66</v>
      </c>
      <c r="B6135" s="7" t="s">
        <v>7</v>
      </c>
      <c r="C6135" s="8">
        <v>110.22927689594357</v>
      </c>
    </row>
    <row r="6136" spans="1:3" x14ac:dyDescent="0.25">
      <c r="A6136" s="6" t="s">
        <v>10</v>
      </c>
      <c r="B6136" s="7" t="s">
        <v>9</v>
      </c>
      <c r="C6136" s="8">
        <v>250</v>
      </c>
    </row>
    <row r="6137" spans="1:3" x14ac:dyDescent="0.25">
      <c r="A6137" s="6" t="s">
        <v>65</v>
      </c>
      <c r="B6137" s="7" t="s">
        <v>9</v>
      </c>
      <c r="C6137" s="8">
        <v>37.5</v>
      </c>
    </row>
    <row r="6138" spans="1:3" x14ac:dyDescent="0.25">
      <c r="A6138" s="6" t="s">
        <v>66</v>
      </c>
      <c r="B6138" s="7" t="s">
        <v>8</v>
      </c>
      <c r="C6138" s="8">
        <v>88.183421516754848</v>
      </c>
    </row>
    <row r="6139" spans="1:3" x14ac:dyDescent="0.25">
      <c r="A6139" s="6" t="s">
        <v>66</v>
      </c>
      <c r="B6139" s="7" t="s">
        <v>8</v>
      </c>
      <c r="C6139" s="8">
        <v>66.137566137566139</v>
      </c>
    </row>
    <row r="6140" spans="1:3" x14ac:dyDescent="0.25">
      <c r="A6140" s="6" t="s">
        <v>66</v>
      </c>
      <c r="B6140" s="7" t="s">
        <v>8</v>
      </c>
      <c r="C6140" s="8">
        <v>66.137566137566139</v>
      </c>
    </row>
    <row r="6141" spans="1:3" x14ac:dyDescent="0.25">
      <c r="A6141" s="6" t="s">
        <v>66</v>
      </c>
      <c r="B6141" s="7" t="s">
        <v>8</v>
      </c>
      <c r="C6141" s="8">
        <v>66.137566137566139</v>
      </c>
    </row>
    <row r="6142" spans="1:3" x14ac:dyDescent="0.25">
      <c r="A6142" s="6" t="s">
        <v>66</v>
      </c>
      <c r="B6142" s="7" t="s">
        <v>8</v>
      </c>
      <c r="C6142" s="8">
        <v>66.137566137566139</v>
      </c>
    </row>
    <row r="6143" spans="1:3" x14ac:dyDescent="0.25">
      <c r="A6143" s="6" t="s">
        <v>66</v>
      </c>
      <c r="B6143" s="7" t="s">
        <v>8</v>
      </c>
      <c r="C6143" s="8">
        <v>66.137566137566139</v>
      </c>
    </row>
    <row r="6144" spans="1:3" x14ac:dyDescent="0.25">
      <c r="A6144" s="6" t="s">
        <v>66</v>
      </c>
      <c r="B6144" s="7" t="s">
        <v>8</v>
      </c>
      <c r="C6144" s="8">
        <v>66.137566137566139</v>
      </c>
    </row>
    <row r="6145" spans="1:3" x14ac:dyDescent="0.25">
      <c r="A6145" s="6" t="s">
        <v>66</v>
      </c>
      <c r="B6145" s="7" t="s">
        <v>8</v>
      </c>
      <c r="C6145" s="8">
        <v>66.137566137566139</v>
      </c>
    </row>
    <row r="6146" spans="1:3" x14ac:dyDescent="0.25">
      <c r="A6146" s="6" t="s">
        <v>10</v>
      </c>
      <c r="B6146" s="7" t="s">
        <v>7</v>
      </c>
      <c r="C6146" s="8">
        <v>16.294606485253382</v>
      </c>
    </row>
    <row r="6147" spans="1:3" x14ac:dyDescent="0.25">
      <c r="A6147" s="6" t="s">
        <v>10</v>
      </c>
      <c r="B6147" s="7" t="s">
        <v>7</v>
      </c>
      <c r="C6147" s="8">
        <v>18.92543758901089</v>
      </c>
    </row>
    <row r="6148" spans="1:3" x14ac:dyDescent="0.25">
      <c r="A6148" s="6" t="s">
        <v>10</v>
      </c>
      <c r="B6148" s="7" t="s">
        <v>7</v>
      </c>
      <c r="C6148" s="8">
        <v>102.73808976891625</v>
      </c>
    </row>
    <row r="6149" spans="1:3" x14ac:dyDescent="0.25">
      <c r="A6149" s="6" t="s">
        <v>67</v>
      </c>
      <c r="B6149" s="7" t="s">
        <v>8</v>
      </c>
      <c r="C6149" s="8">
        <v>79.423911892407062</v>
      </c>
    </row>
    <row r="6150" spans="1:3" x14ac:dyDescent="0.25">
      <c r="A6150" s="6" t="s">
        <v>67</v>
      </c>
      <c r="B6150" s="7" t="s">
        <v>8</v>
      </c>
      <c r="C6150" s="8">
        <v>52.949274594938046</v>
      </c>
    </row>
    <row r="6151" spans="1:3" x14ac:dyDescent="0.25">
      <c r="A6151" s="6" t="s">
        <v>67</v>
      </c>
      <c r="B6151" s="7" t="s">
        <v>8</v>
      </c>
      <c r="C6151" s="8">
        <v>52.949274594938046</v>
      </c>
    </row>
    <row r="6152" spans="1:3" x14ac:dyDescent="0.25">
      <c r="A6152" s="6" t="s">
        <v>67</v>
      </c>
      <c r="B6152" s="7" t="s">
        <v>8</v>
      </c>
      <c r="C6152" s="8">
        <v>74.128984432913256</v>
      </c>
    </row>
    <row r="6153" spans="1:3" x14ac:dyDescent="0.25">
      <c r="A6153" s="6" t="s">
        <v>67</v>
      </c>
      <c r="B6153" s="7" t="s">
        <v>8</v>
      </c>
      <c r="C6153" s="8">
        <v>4.0515355319666151</v>
      </c>
    </row>
    <row r="6154" spans="1:3" x14ac:dyDescent="0.25">
      <c r="A6154" s="6" t="s">
        <v>10</v>
      </c>
      <c r="B6154" s="7" t="s">
        <v>7</v>
      </c>
      <c r="C6154" s="8">
        <v>20.060963844351544</v>
      </c>
    </row>
    <row r="6155" spans="1:3" x14ac:dyDescent="0.25">
      <c r="A6155" s="6" t="s">
        <v>10</v>
      </c>
      <c r="B6155" s="7" t="s">
        <v>11</v>
      </c>
      <c r="C6155" s="8">
        <v>325.89212970506765</v>
      </c>
    </row>
    <row r="6156" spans="1:3" x14ac:dyDescent="0.25">
      <c r="A6156" s="6" t="s">
        <v>67</v>
      </c>
      <c r="B6156" s="7" t="s">
        <v>9</v>
      </c>
      <c r="C6156" s="8">
        <v>42.359419675950441</v>
      </c>
    </row>
    <row r="6157" spans="1:3" x14ac:dyDescent="0.25">
      <c r="A6157" s="6" t="s">
        <v>68</v>
      </c>
      <c r="B6157" s="7" t="s">
        <v>7</v>
      </c>
      <c r="C6157" s="8">
        <v>320.5509813439329</v>
      </c>
    </row>
    <row r="6158" spans="1:3" x14ac:dyDescent="0.25">
      <c r="A6158" s="6" t="s">
        <v>68</v>
      </c>
      <c r="B6158" s="7" t="s">
        <v>9</v>
      </c>
      <c r="C6158" s="8">
        <v>41.213697601362803</v>
      </c>
    </row>
    <row r="6159" spans="1:3" x14ac:dyDescent="0.25">
      <c r="A6159" s="6" t="s">
        <v>65</v>
      </c>
      <c r="B6159" s="7" t="s">
        <v>9</v>
      </c>
      <c r="C6159" s="8">
        <v>69.316081330868769</v>
      </c>
    </row>
    <row r="6160" spans="1:3" x14ac:dyDescent="0.25">
      <c r="A6160" s="6" t="s">
        <v>65</v>
      </c>
      <c r="B6160" s="7" t="s">
        <v>7</v>
      </c>
      <c r="C6160" s="8">
        <v>6.8941744226128918</v>
      </c>
    </row>
    <row r="6161" spans="1:3" x14ac:dyDescent="0.25">
      <c r="A6161" s="6" t="s">
        <v>65</v>
      </c>
      <c r="B6161" s="7" t="s">
        <v>8</v>
      </c>
      <c r="C6161" s="8">
        <v>164.81823783117684</v>
      </c>
    </row>
    <row r="6162" spans="1:3" x14ac:dyDescent="0.25">
      <c r="A6162" s="6" t="s">
        <v>65</v>
      </c>
      <c r="B6162" s="7" t="s">
        <v>8</v>
      </c>
      <c r="C6162" s="8">
        <v>17.235436056532226</v>
      </c>
    </row>
    <row r="6163" spans="1:3" x14ac:dyDescent="0.25">
      <c r="A6163" s="6" t="s">
        <v>65</v>
      </c>
      <c r="B6163" s="7" t="s">
        <v>7</v>
      </c>
      <c r="C6163" s="8">
        <v>41.365046535677351</v>
      </c>
    </row>
    <row r="6164" spans="1:3" x14ac:dyDescent="0.25">
      <c r="A6164" s="6" t="s">
        <v>65</v>
      </c>
      <c r="B6164" s="7" t="s">
        <v>7</v>
      </c>
      <c r="C6164" s="8">
        <v>147.38710789382969</v>
      </c>
    </row>
    <row r="6165" spans="1:3" x14ac:dyDescent="0.25">
      <c r="A6165" s="6" t="s">
        <v>68</v>
      </c>
      <c r="B6165" s="7" t="s">
        <v>7</v>
      </c>
      <c r="C6165" s="8">
        <v>82.427395202725606</v>
      </c>
    </row>
    <row r="6166" spans="1:3" x14ac:dyDescent="0.25">
      <c r="A6166" s="6" t="s">
        <v>68</v>
      </c>
      <c r="B6166" s="7" t="s">
        <v>7</v>
      </c>
      <c r="C6166" s="8">
        <v>137.37899200454268</v>
      </c>
    </row>
    <row r="6167" spans="1:3" x14ac:dyDescent="0.25">
      <c r="A6167" s="6" t="s">
        <v>68</v>
      </c>
      <c r="B6167" s="7" t="s">
        <v>9</v>
      </c>
      <c r="C6167" s="8">
        <v>22.896498667423781</v>
      </c>
    </row>
    <row r="6168" spans="1:3" x14ac:dyDescent="0.25">
      <c r="A6168" s="6" t="s">
        <v>68</v>
      </c>
      <c r="B6168" s="7" t="s">
        <v>9</v>
      </c>
      <c r="C6168" s="8">
        <v>6.4110196268786588</v>
      </c>
    </row>
    <row r="6169" spans="1:3" x14ac:dyDescent="0.25">
      <c r="A6169" s="6" t="s">
        <v>68</v>
      </c>
      <c r="B6169" s="7" t="s">
        <v>7</v>
      </c>
      <c r="C6169" s="8">
        <v>48.540577174938413</v>
      </c>
    </row>
    <row r="6170" spans="1:3" x14ac:dyDescent="0.25">
      <c r="A6170" s="6" t="s">
        <v>66</v>
      </c>
      <c r="B6170" s="7" t="s">
        <v>7</v>
      </c>
      <c r="C6170" s="8">
        <v>35.273368606701936</v>
      </c>
    </row>
    <row r="6171" spans="1:3" x14ac:dyDescent="0.25">
      <c r="A6171" s="6" t="s">
        <v>66</v>
      </c>
      <c r="B6171" s="7" t="s">
        <v>7</v>
      </c>
      <c r="C6171" s="8">
        <v>95.899470899470913</v>
      </c>
    </row>
    <row r="6172" spans="1:3" x14ac:dyDescent="0.25">
      <c r="A6172" s="6" t="s">
        <v>66</v>
      </c>
      <c r="B6172" s="7" t="s">
        <v>7</v>
      </c>
      <c r="C6172" s="8">
        <v>21.031746031746032</v>
      </c>
    </row>
    <row r="6173" spans="1:3" x14ac:dyDescent="0.25">
      <c r="A6173" s="6" t="s">
        <v>66</v>
      </c>
      <c r="B6173" s="7" t="s">
        <v>8</v>
      </c>
      <c r="C6173" s="8">
        <v>33.06878306878307</v>
      </c>
    </row>
    <row r="6174" spans="1:3" x14ac:dyDescent="0.25">
      <c r="A6174" s="6" t="s">
        <v>66</v>
      </c>
      <c r="B6174" s="7" t="s">
        <v>7</v>
      </c>
      <c r="C6174" s="8">
        <v>133.36847442680775</v>
      </c>
    </row>
    <row r="6175" spans="1:3" x14ac:dyDescent="0.25">
      <c r="A6175" s="6" t="s">
        <v>65</v>
      </c>
      <c r="B6175" s="7" t="s">
        <v>7</v>
      </c>
      <c r="C6175" s="8">
        <v>34.470872113064452</v>
      </c>
    </row>
    <row r="6176" spans="1:3" x14ac:dyDescent="0.25">
      <c r="A6176" s="6" t="s">
        <v>67</v>
      </c>
      <c r="B6176" s="7" t="s">
        <v>11</v>
      </c>
      <c r="C6176" s="8">
        <v>127.0782590278513</v>
      </c>
    </row>
    <row r="6177" spans="1:3" x14ac:dyDescent="0.25">
      <c r="A6177" s="6" t="s">
        <v>10</v>
      </c>
      <c r="B6177" s="7" t="s">
        <v>7</v>
      </c>
      <c r="C6177" s="8">
        <v>215.87685990115625</v>
      </c>
    </row>
    <row r="6178" spans="1:3" x14ac:dyDescent="0.25">
      <c r="A6178" s="6" t="s">
        <v>65</v>
      </c>
      <c r="B6178" s="7" t="s">
        <v>9</v>
      </c>
      <c r="C6178" s="8">
        <v>51.392083049606214</v>
      </c>
    </row>
    <row r="6179" spans="1:3" x14ac:dyDescent="0.25">
      <c r="A6179" s="6" t="s">
        <v>65</v>
      </c>
      <c r="B6179" s="7" t="s">
        <v>7</v>
      </c>
      <c r="C6179" s="8">
        <v>3.8544062287204657</v>
      </c>
    </row>
    <row r="6180" spans="1:3" x14ac:dyDescent="0.25">
      <c r="A6180" s="6" t="s">
        <v>66</v>
      </c>
      <c r="B6180" s="7" t="s">
        <v>7</v>
      </c>
      <c r="C6180" s="8">
        <v>120.77475749559083</v>
      </c>
    </row>
    <row r="6181" spans="1:3" x14ac:dyDescent="0.25">
      <c r="A6181" s="6" t="s">
        <v>67</v>
      </c>
      <c r="B6181" s="7" t="s">
        <v>9</v>
      </c>
      <c r="C6181" s="8">
        <v>60.362173038229372</v>
      </c>
    </row>
    <row r="6182" spans="1:3" x14ac:dyDescent="0.25">
      <c r="A6182" s="6" t="s">
        <v>10</v>
      </c>
      <c r="B6182" s="7" t="s">
        <v>7</v>
      </c>
      <c r="C6182" s="8">
        <v>18.92543758901089</v>
      </c>
    </row>
    <row r="6183" spans="1:3" x14ac:dyDescent="0.25">
      <c r="A6183" s="6" t="s">
        <v>10</v>
      </c>
      <c r="B6183" s="7" t="s">
        <v>7</v>
      </c>
      <c r="C6183" s="8">
        <v>513.69044884458128</v>
      </c>
    </row>
    <row r="6184" spans="1:3" x14ac:dyDescent="0.25">
      <c r="A6184" s="6" t="s">
        <v>10</v>
      </c>
      <c r="B6184" s="7" t="s">
        <v>8</v>
      </c>
      <c r="C6184" s="8">
        <v>65.808090446639511</v>
      </c>
    </row>
    <row r="6185" spans="1:3" x14ac:dyDescent="0.25">
      <c r="A6185" s="6" t="s">
        <v>65</v>
      </c>
      <c r="B6185" s="7" t="s">
        <v>9</v>
      </c>
      <c r="C6185" s="8">
        <v>30.807147258163894</v>
      </c>
    </row>
    <row r="6186" spans="1:3" x14ac:dyDescent="0.25">
      <c r="A6186" s="6" t="s">
        <v>66</v>
      </c>
      <c r="B6186" s="7" t="s">
        <v>8</v>
      </c>
      <c r="C6186" s="8">
        <v>44.091710758377424</v>
      </c>
    </row>
    <row r="6187" spans="1:3" x14ac:dyDescent="0.25">
      <c r="A6187" s="6" t="s">
        <v>10</v>
      </c>
      <c r="B6187" s="7" t="s">
        <v>7</v>
      </c>
      <c r="C6187" s="8">
        <v>70.946488512302423</v>
      </c>
    </row>
    <row r="6188" spans="1:3" x14ac:dyDescent="0.25">
      <c r="A6188" s="6" t="s">
        <v>66</v>
      </c>
      <c r="B6188" s="7" t="s">
        <v>7</v>
      </c>
      <c r="C6188" s="8">
        <v>551.14638447971777</v>
      </c>
    </row>
    <row r="6189" spans="1:3" x14ac:dyDescent="0.25">
      <c r="A6189" s="6" t="s">
        <v>66</v>
      </c>
      <c r="B6189" s="7" t="s">
        <v>7</v>
      </c>
      <c r="C6189" s="8">
        <v>163.13932980599648</v>
      </c>
    </row>
    <row r="6190" spans="1:3" x14ac:dyDescent="0.25">
      <c r="A6190" s="6" t="s">
        <v>10</v>
      </c>
      <c r="B6190" s="7" t="s">
        <v>8</v>
      </c>
      <c r="C6190" s="8">
        <v>19</v>
      </c>
    </row>
    <row r="6191" spans="1:3" x14ac:dyDescent="0.25">
      <c r="A6191" s="6" t="s">
        <v>10</v>
      </c>
      <c r="B6191" s="7" t="s">
        <v>7</v>
      </c>
      <c r="C6191" s="8">
        <v>162.94606485253382</v>
      </c>
    </row>
    <row r="6192" spans="1:3" x14ac:dyDescent="0.25">
      <c r="A6192" s="6" t="s">
        <v>10</v>
      </c>
      <c r="B6192" s="7" t="s">
        <v>7</v>
      </c>
      <c r="C6192" s="8">
        <v>175.19547939541508</v>
      </c>
    </row>
    <row r="6193" spans="1:3" x14ac:dyDescent="0.25">
      <c r="A6193" s="6" t="s">
        <v>66</v>
      </c>
      <c r="B6193" s="7" t="s">
        <v>7</v>
      </c>
      <c r="C6193" s="8">
        <v>110.22927689594357</v>
      </c>
    </row>
    <row r="6194" spans="1:3" x14ac:dyDescent="0.25">
      <c r="A6194" s="6" t="s">
        <v>66</v>
      </c>
      <c r="B6194" s="7" t="s">
        <v>7</v>
      </c>
      <c r="C6194" s="8">
        <v>119.47982804232804</v>
      </c>
    </row>
    <row r="6195" spans="1:3" x14ac:dyDescent="0.25">
      <c r="A6195" s="6" t="s">
        <v>68</v>
      </c>
      <c r="B6195" s="7" t="s">
        <v>7</v>
      </c>
      <c r="C6195" s="8">
        <v>50.372297068332315</v>
      </c>
    </row>
    <row r="6196" spans="1:3" x14ac:dyDescent="0.25">
      <c r="A6196" s="6" t="s">
        <v>65</v>
      </c>
      <c r="B6196" s="7" t="s">
        <v>7</v>
      </c>
      <c r="C6196" s="8">
        <v>46.210720887245841</v>
      </c>
    </row>
    <row r="6197" spans="1:3" x14ac:dyDescent="0.25">
      <c r="A6197" s="6" t="s">
        <v>66</v>
      </c>
      <c r="B6197" s="7" t="s">
        <v>7</v>
      </c>
      <c r="C6197" s="8">
        <v>440.91710758377428</v>
      </c>
    </row>
    <row r="6198" spans="1:3" x14ac:dyDescent="0.25">
      <c r="A6198" s="6" t="s">
        <v>65</v>
      </c>
      <c r="B6198" s="7" t="s">
        <v>7</v>
      </c>
      <c r="C6198" s="8">
        <v>61.614294516327789</v>
      </c>
    </row>
    <row r="6199" spans="1:3" x14ac:dyDescent="0.25">
      <c r="A6199" s="6" t="s">
        <v>65</v>
      </c>
      <c r="B6199" s="7" t="s">
        <v>11</v>
      </c>
      <c r="C6199" s="8">
        <v>128.48020762401552</v>
      </c>
    </row>
    <row r="6200" spans="1:3" x14ac:dyDescent="0.25">
      <c r="A6200" s="6" t="s">
        <v>10</v>
      </c>
      <c r="B6200" s="7" t="s">
        <v>8</v>
      </c>
      <c r="C6200" s="8">
        <v>131.93733633481878</v>
      </c>
    </row>
    <row r="6201" spans="1:3" x14ac:dyDescent="0.25">
      <c r="A6201" s="6" t="s">
        <v>65</v>
      </c>
      <c r="B6201" s="7" t="s">
        <v>9</v>
      </c>
      <c r="C6201" s="8">
        <v>154.03573629081947</v>
      </c>
    </row>
    <row r="6202" spans="1:3" x14ac:dyDescent="0.25">
      <c r="A6202" s="6" t="s">
        <v>66</v>
      </c>
      <c r="B6202" s="7" t="s">
        <v>7</v>
      </c>
      <c r="C6202" s="8">
        <v>50</v>
      </c>
    </row>
    <row r="6203" spans="1:3" x14ac:dyDescent="0.25">
      <c r="A6203" s="6" t="s">
        <v>66</v>
      </c>
      <c r="B6203" s="7" t="s">
        <v>7</v>
      </c>
      <c r="C6203" s="8">
        <v>60</v>
      </c>
    </row>
    <row r="6204" spans="1:3" x14ac:dyDescent="0.25">
      <c r="A6204" s="6" t="s">
        <v>10</v>
      </c>
      <c r="B6204" s="7" t="s">
        <v>11</v>
      </c>
      <c r="C6204" s="8">
        <v>600</v>
      </c>
    </row>
    <row r="6205" spans="1:3" x14ac:dyDescent="0.25">
      <c r="A6205" s="6" t="s">
        <v>66</v>
      </c>
      <c r="B6205" s="7" t="s">
        <v>7</v>
      </c>
      <c r="C6205" s="8">
        <v>81.569664902998241</v>
      </c>
    </row>
    <row r="6206" spans="1:3" x14ac:dyDescent="0.25">
      <c r="A6206" s="6" t="s">
        <v>67</v>
      </c>
      <c r="B6206" s="7" t="s">
        <v>7</v>
      </c>
      <c r="C6206" s="8">
        <v>127.0782590278513</v>
      </c>
    </row>
    <row r="6207" spans="1:3" x14ac:dyDescent="0.25">
      <c r="A6207" s="6" t="s">
        <v>10</v>
      </c>
      <c r="B6207" s="7" t="s">
        <v>7</v>
      </c>
      <c r="C6207" s="8">
        <v>389.32328754536684</v>
      </c>
    </row>
    <row r="6208" spans="1:3" x14ac:dyDescent="0.25">
      <c r="A6208" s="6" t="s">
        <v>10</v>
      </c>
      <c r="B6208" s="7" t="s">
        <v>8</v>
      </c>
      <c r="C6208" s="8">
        <v>50</v>
      </c>
    </row>
    <row r="6209" spans="1:3" x14ac:dyDescent="0.25">
      <c r="A6209" s="6" t="s">
        <v>10</v>
      </c>
      <c r="B6209" s="7" t="s">
        <v>8</v>
      </c>
      <c r="C6209" s="8">
        <v>25</v>
      </c>
    </row>
    <row r="6210" spans="1:3" x14ac:dyDescent="0.25">
      <c r="A6210" s="6" t="s">
        <v>65</v>
      </c>
      <c r="B6210" s="7" t="s">
        <v>11</v>
      </c>
      <c r="C6210" s="8">
        <v>128.48020762401552</v>
      </c>
    </row>
    <row r="6211" spans="1:3" x14ac:dyDescent="0.25">
      <c r="A6211" s="6" t="s">
        <v>10</v>
      </c>
      <c r="B6211" s="7" t="s">
        <v>8</v>
      </c>
      <c r="C6211" s="8">
        <v>20</v>
      </c>
    </row>
    <row r="6212" spans="1:3" x14ac:dyDescent="0.25">
      <c r="A6212" s="6" t="s">
        <v>10</v>
      </c>
      <c r="B6212" s="7" t="s">
        <v>8</v>
      </c>
      <c r="C6212" s="8">
        <v>250</v>
      </c>
    </row>
    <row r="6213" spans="1:3" x14ac:dyDescent="0.25">
      <c r="A6213" s="6" t="s">
        <v>10</v>
      </c>
      <c r="B6213" s="7" t="s">
        <v>7</v>
      </c>
      <c r="C6213" s="8">
        <v>102.73808976891625</v>
      </c>
    </row>
    <row r="6214" spans="1:3" x14ac:dyDescent="0.25">
      <c r="A6214" s="6" t="s">
        <v>65</v>
      </c>
      <c r="B6214" s="7" t="s">
        <v>7</v>
      </c>
      <c r="C6214" s="8">
        <v>462.10720887245844</v>
      </c>
    </row>
    <row r="6215" spans="1:3" x14ac:dyDescent="0.25">
      <c r="A6215" s="6" t="s">
        <v>65</v>
      </c>
      <c r="B6215" s="7" t="s">
        <v>7</v>
      </c>
      <c r="C6215" s="8">
        <v>27.726432532347506</v>
      </c>
    </row>
    <row r="6216" spans="1:3" x14ac:dyDescent="0.25">
      <c r="A6216" s="6" t="s">
        <v>68</v>
      </c>
      <c r="B6216" s="7" t="s">
        <v>7</v>
      </c>
      <c r="C6216" s="8">
        <v>109.90319360363415</v>
      </c>
    </row>
    <row r="6217" spans="1:3" x14ac:dyDescent="0.25">
      <c r="A6217" s="6" t="s">
        <v>68</v>
      </c>
      <c r="B6217" s="7" t="s">
        <v>9</v>
      </c>
      <c r="C6217" s="8">
        <v>77.84809546924086</v>
      </c>
    </row>
    <row r="6218" spans="1:3" x14ac:dyDescent="0.25">
      <c r="A6218" s="6" t="s">
        <v>66</v>
      </c>
      <c r="B6218" s="7" t="s">
        <v>8</v>
      </c>
      <c r="C6218" s="8">
        <v>1686.5079365079366</v>
      </c>
    </row>
    <row r="6219" spans="1:3" x14ac:dyDescent="0.25">
      <c r="A6219" s="6" t="s">
        <v>10</v>
      </c>
      <c r="B6219" s="7" t="s">
        <v>8</v>
      </c>
      <c r="C6219" s="8">
        <v>60</v>
      </c>
    </row>
    <row r="6220" spans="1:3" x14ac:dyDescent="0.25">
      <c r="A6220" s="6" t="s">
        <v>10</v>
      </c>
      <c r="B6220" s="7" t="s">
        <v>8</v>
      </c>
      <c r="C6220" s="8">
        <v>29.7</v>
      </c>
    </row>
    <row r="6221" spans="1:3" x14ac:dyDescent="0.25">
      <c r="A6221" s="6" t="s">
        <v>10</v>
      </c>
      <c r="B6221" s="7" t="s">
        <v>8</v>
      </c>
      <c r="C6221" s="8">
        <v>100</v>
      </c>
    </row>
    <row r="6222" spans="1:3" x14ac:dyDescent="0.25">
      <c r="A6222" s="6" t="s">
        <v>65</v>
      </c>
      <c r="B6222" s="7" t="s">
        <v>9</v>
      </c>
      <c r="C6222" s="8">
        <v>462.10720887245844</v>
      </c>
    </row>
    <row r="6223" spans="1:3" x14ac:dyDescent="0.25">
      <c r="A6223" s="6" t="s">
        <v>10</v>
      </c>
      <c r="B6223" s="7" t="s">
        <v>7</v>
      </c>
      <c r="C6223" s="8">
        <v>117.32116669382435</v>
      </c>
    </row>
    <row r="6224" spans="1:3" x14ac:dyDescent="0.25">
      <c r="A6224" s="6" t="s">
        <v>65</v>
      </c>
      <c r="B6224" s="7" t="s">
        <v>7</v>
      </c>
      <c r="C6224" s="8">
        <v>25.696041524803107</v>
      </c>
    </row>
    <row r="6225" spans="1:3" x14ac:dyDescent="0.25">
      <c r="A6225" s="6" t="s">
        <v>65</v>
      </c>
      <c r="B6225" s="7" t="s">
        <v>7</v>
      </c>
      <c r="C6225" s="8">
        <v>25.696041524803107</v>
      </c>
    </row>
    <row r="6226" spans="1:3" x14ac:dyDescent="0.25">
      <c r="A6226" s="6" t="s">
        <v>65</v>
      </c>
      <c r="B6226" s="7" t="s">
        <v>9</v>
      </c>
      <c r="C6226" s="8">
        <v>30.807147258163894</v>
      </c>
    </row>
    <row r="6227" spans="1:3" x14ac:dyDescent="0.25">
      <c r="A6227" s="6" t="s">
        <v>65</v>
      </c>
      <c r="B6227" s="7" t="s">
        <v>7</v>
      </c>
      <c r="C6227" s="8">
        <v>46.210720887245841</v>
      </c>
    </row>
    <row r="6228" spans="1:3" x14ac:dyDescent="0.25">
      <c r="A6228" s="6" t="s">
        <v>65</v>
      </c>
      <c r="B6228" s="7" t="s">
        <v>7</v>
      </c>
      <c r="C6228" s="8">
        <v>123.22858903265558</v>
      </c>
    </row>
    <row r="6229" spans="1:3" x14ac:dyDescent="0.25">
      <c r="A6229" s="6" t="s">
        <v>65</v>
      </c>
      <c r="B6229" s="7" t="s">
        <v>7</v>
      </c>
      <c r="C6229" s="8">
        <v>46.210720887245841</v>
      </c>
    </row>
    <row r="6230" spans="1:3" x14ac:dyDescent="0.25">
      <c r="A6230" s="6" t="s">
        <v>65</v>
      </c>
      <c r="B6230" s="7" t="s">
        <v>7</v>
      </c>
      <c r="C6230" s="8">
        <v>308.07147258163894</v>
      </c>
    </row>
    <row r="6231" spans="1:3" x14ac:dyDescent="0.25">
      <c r="A6231" s="6" t="s">
        <v>65</v>
      </c>
      <c r="B6231" s="7" t="s">
        <v>7</v>
      </c>
      <c r="C6231" s="8">
        <v>25.696041524803107</v>
      </c>
    </row>
    <row r="6232" spans="1:3" x14ac:dyDescent="0.25">
      <c r="A6232" s="6" t="s">
        <v>65</v>
      </c>
      <c r="B6232" s="7" t="s">
        <v>7</v>
      </c>
      <c r="C6232" s="8">
        <v>25.696041524803107</v>
      </c>
    </row>
    <row r="6233" spans="1:3" x14ac:dyDescent="0.25">
      <c r="A6233" s="6" t="s">
        <v>65</v>
      </c>
      <c r="B6233" s="7" t="s">
        <v>7</v>
      </c>
      <c r="C6233" s="8">
        <v>25.696041524803107</v>
      </c>
    </row>
    <row r="6234" spans="1:3" x14ac:dyDescent="0.25">
      <c r="A6234" s="6" t="s">
        <v>65</v>
      </c>
      <c r="B6234" s="7" t="s">
        <v>7</v>
      </c>
      <c r="C6234" s="8">
        <v>51.392083049606214</v>
      </c>
    </row>
    <row r="6235" spans="1:3" x14ac:dyDescent="0.25">
      <c r="A6235" s="6" t="s">
        <v>65</v>
      </c>
      <c r="B6235" s="7" t="s">
        <v>7</v>
      </c>
      <c r="C6235" s="8">
        <v>51.392083049606214</v>
      </c>
    </row>
    <row r="6236" spans="1:3" x14ac:dyDescent="0.25">
      <c r="A6236" s="6" t="s">
        <v>65</v>
      </c>
      <c r="B6236" s="7" t="s">
        <v>7</v>
      </c>
      <c r="C6236" s="8">
        <v>51.392083049606214</v>
      </c>
    </row>
    <row r="6237" spans="1:3" x14ac:dyDescent="0.25">
      <c r="A6237" s="6" t="s">
        <v>65</v>
      </c>
      <c r="B6237" s="7" t="s">
        <v>7</v>
      </c>
      <c r="C6237" s="8">
        <v>51.392083049606214</v>
      </c>
    </row>
    <row r="6238" spans="1:3" x14ac:dyDescent="0.25">
      <c r="A6238" s="6" t="s">
        <v>66</v>
      </c>
      <c r="B6238" s="7" t="s">
        <v>7</v>
      </c>
      <c r="C6238" s="8">
        <v>470.53670634920633</v>
      </c>
    </row>
    <row r="6239" spans="1:3" x14ac:dyDescent="0.25">
      <c r="A6239" s="6" t="s">
        <v>66</v>
      </c>
      <c r="B6239" s="7" t="s">
        <v>8</v>
      </c>
      <c r="C6239" s="8">
        <v>22.045855379188712</v>
      </c>
    </row>
    <row r="6240" spans="1:3" x14ac:dyDescent="0.25">
      <c r="A6240" s="6" t="s">
        <v>65</v>
      </c>
      <c r="B6240" s="7" t="s">
        <v>9</v>
      </c>
      <c r="C6240" s="8">
        <v>154.03573629081947</v>
      </c>
    </row>
    <row r="6241" spans="1:3" x14ac:dyDescent="0.25">
      <c r="A6241" s="6" t="s">
        <v>67</v>
      </c>
      <c r="B6241" s="7" t="s">
        <v>8</v>
      </c>
      <c r="C6241" s="8">
        <v>211.79709837975219</v>
      </c>
    </row>
    <row r="6242" spans="1:3" x14ac:dyDescent="0.25">
      <c r="A6242" s="6" t="s">
        <v>10</v>
      </c>
      <c r="B6242" s="7" t="s">
        <v>11</v>
      </c>
      <c r="C6242" s="8">
        <v>32.589212970506765</v>
      </c>
    </row>
    <row r="6243" spans="1:3" x14ac:dyDescent="0.25">
      <c r="A6243" s="6" t="s">
        <v>10</v>
      </c>
      <c r="B6243" s="7" t="s">
        <v>9</v>
      </c>
      <c r="C6243" s="8">
        <v>32.200000000000003</v>
      </c>
    </row>
    <row r="6244" spans="1:3" x14ac:dyDescent="0.25">
      <c r="A6244" s="6" t="s">
        <v>67</v>
      </c>
      <c r="B6244" s="7" t="s">
        <v>9</v>
      </c>
      <c r="C6244" s="8">
        <v>89.16657841787567</v>
      </c>
    </row>
    <row r="6245" spans="1:3" x14ac:dyDescent="0.25">
      <c r="A6245" s="6" t="s">
        <v>65</v>
      </c>
      <c r="B6245" s="7" t="s">
        <v>7</v>
      </c>
      <c r="C6245" s="8">
        <v>53.912507701786815</v>
      </c>
    </row>
    <row r="6246" spans="1:3" x14ac:dyDescent="0.25">
      <c r="A6246" s="6" t="s">
        <v>10</v>
      </c>
      <c r="B6246" s="7" t="s">
        <v>8</v>
      </c>
      <c r="C6246" s="8">
        <v>82.260113058299382</v>
      </c>
    </row>
    <row r="6247" spans="1:3" x14ac:dyDescent="0.25">
      <c r="A6247" s="6" t="s">
        <v>67</v>
      </c>
      <c r="B6247" s="7" t="s">
        <v>7</v>
      </c>
      <c r="C6247" s="8">
        <v>74.128984432913256</v>
      </c>
    </row>
    <row r="6248" spans="1:3" x14ac:dyDescent="0.25">
      <c r="A6248" s="6" t="s">
        <v>10</v>
      </c>
      <c r="B6248" s="7" t="s">
        <v>7</v>
      </c>
      <c r="C6248" s="8">
        <v>51.369044884458127</v>
      </c>
    </row>
    <row r="6249" spans="1:3" x14ac:dyDescent="0.25">
      <c r="A6249" s="6" t="s">
        <v>65</v>
      </c>
      <c r="B6249" s="7" t="s">
        <v>8</v>
      </c>
      <c r="C6249" s="8">
        <v>15.417624914881863</v>
      </c>
    </row>
    <row r="6250" spans="1:3" x14ac:dyDescent="0.25">
      <c r="A6250" s="6" t="s">
        <v>67</v>
      </c>
      <c r="B6250" s="7" t="s">
        <v>8</v>
      </c>
      <c r="C6250" s="8">
        <v>158.84782378481412</v>
      </c>
    </row>
    <row r="6251" spans="1:3" x14ac:dyDescent="0.25">
      <c r="A6251" s="6" t="s">
        <v>10</v>
      </c>
      <c r="B6251" s="7" t="s">
        <v>7</v>
      </c>
      <c r="C6251" s="8">
        <v>300</v>
      </c>
    </row>
    <row r="6252" spans="1:3" x14ac:dyDescent="0.25">
      <c r="A6252" s="6" t="s">
        <v>10</v>
      </c>
      <c r="B6252" s="7" t="s">
        <v>8</v>
      </c>
      <c r="C6252" s="8">
        <v>6.8046276682418121</v>
      </c>
    </row>
    <row r="6253" spans="1:3" x14ac:dyDescent="0.25">
      <c r="A6253" s="6" t="s">
        <v>10</v>
      </c>
      <c r="B6253" s="7" t="s">
        <v>8</v>
      </c>
      <c r="C6253" s="8">
        <v>7.1956982238878933</v>
      </c>
    </row>
    <row r="6254" spans="1:3" x14ac:dyDescent="0.25">
      <c r="A6254" s="6" t="s">
        <v>10</v>
      </c>
      <c r="B6254" s="7" t="s">
        <v>8</v>
      </c>
      <c r="C6254" s="8">
        <v>8.5057845853022656</v>
      </c>
    </row>
    <row r="6255" spans="1:3" x14ac:dyDescent="0.25">
      <c r="A6255" s="6" t="s">
        <v>68</v>
      </c>
      <c r="B6255" s="7" t="s">
        <v>7</v>
      </c>
      <c r="C6255" s="8">
        <v>32.05509813439329</v>
      </c>
    </row>
    <row r="6256" spans="1:3" x14ac:dyDescent="0.25">
      <c r="A6256" s="6" t="s">
        <v>10</v>
      </c>
      <c r="B6256" s="7" t="s">
        <v>8</v>
      </c>
      <c r="C6256" s="8">
        <v>8.994622779859867</v>
      </c>
    </row>
    <row r="6257" spans="1:3" x14ac:dyDescent="0.25">
      <c r="A6257" s="6" t="s">
        <v>66</v>
      </c>
      <c r="B6257" s="7" t="s">
        <v>7</v>
      </c>
      <c r="C6257" s="8">
        <v>60</v>
      </c>
    </row>
    <row r="6258" spans="1:3" x14ac:dyDescent="0.25">
      <c r="A6258" s="6" t="s">
        <v>65</v>
      </c>
      <c r="B6258" s="7" t="s">
        <v>11</v>
      </c>
      <c r="C6258" s="8">
        <v>59.100895507047142</v>
      </c>
    </row>
    <row r="6259" spans="1:3" x14ac:dyDescent="0.25">
      <c r="A6259" s="6" t="s">
        <v>10</v>
      </c>
      <c r="B6259" s="7" t="s">
        <v>8</v>
      </c>
      <c r="C6259" s="8">
        <v>5.1034707511813595</v>
      </c>
    </row>
    <row r="6260" spans="1:3" x14ac:dyDescent="0.25">
      <c r="A6260" s="6" t="s">
        <v>10</v>
      </c>
      <c r="B6260" s="7" t="s">
        <v>8</v>
      </c>
      <c r="C6260" s="8">
        <v>3.402313834120906</v>
      </c>
    </row>
    <row r="6261" spans="1:3" x14ac:dyDescent="0.25">
      <c r="A6261" s="6" t="s">
        <v>10</v>
      </c>
      <c r="B6261" s="7" t="s">
        <v>9</v>
      </c>
      <c r="C6261" s="8">
        <v>802.43941582410525</v>
      </c>
    </row>
    <row r="6262" spans="1:3" x14ac:dyDescent="0.25">
      <c r="A6262" s="6" t="s">
        <v>10</v>
      </c>
      <c r="B6262" s="7" t="s">
        <v>8</v>
      </c>
      <c r="C6262" s="8">
        <v>5.1034707511813595</v>
      </c>
    </row>
    <row r="6263" spans="1:3" x14ac:dyDescent="0.25">
      <c r="A6263" s="6" t="s">
        <v>10</v>
      </c>
      <c r="B6263" s="7" t="s">
        <v>8</v>
      </c>
      <c r="C6263" s="8">
        <v>3.402313834120906</v>
      </c>
    </row>
    <row r="6264" spans="1:3" x14ac:dyDescent="0.25">
      <c r="A6264" s="6" t="s">
        <v>10</v>
      </c>
      <c r="B6264" s="7" t="s">
        <v>8</v>
      </c>
      <c r="C6264" s="8">
        <v>5.9540492097115854</v>
      </c>
    </row>
    <row r="6265" spans="1:3" x14ac:dyDescent="0.25">
      <c r="A6265" s="6" t="s">
        <v>10</v>
      </c>
      <c r="B6265" s="7" t="s">
        <v>8</v>
      </c>
      <c r="C6265" s="8">
        <v>6.8046276682418121</v>
      </c>
    </row>
    <row r="6266" spans="1:3" x14ac:dyDescent="0.25">
      <c r="A6266" s="6" t="s">
        <v>10</v>
      </c>
      <c r="B6266" s="7" t="s">
        <v>8</v>
      </c>
      <c r="C6266" s="8">
        <v>8.5057845853022656</v>
      </c>
    </row>
    <row r="6267" spans="1:3" x14ac:dyDescent="0.25">
      <c r="A6267" s="6" t="s">
        <v>10</v>
      </c>
      <c r="B6267" s="7" t="s">
        <v>7</v>
      </c>
      <c r="C6267" s="8">
        <v>102.73808976891625</v>
      </c>
    </row>
    <row r="6268" spans="1:3" x14ac:dyDescent="0.25">
      <c r="A6268" s="6" t="s">
        <v>65</v>
      </c>
      <c r="B6268" s="7" t="s">
        <v>9</v>
      </c>
      <c r="C6268" s="8">
        <v>23.105360443622921</v>
      </c>
    </row>
    <row r="6269" spans="1:3" x14ac:dyDescent="0.25">
      <c r="A6269" s="6" t="s">
        <v>65</v>
      </c>
      <c r="B6269" s="7" t="s">
        <v>7</v>
      </c>
      <c r="C6269" s="8">
        <v>30.807147258163894</v>
      </c>
    </row>
    <row r="6270" spans="1:3" x14ac:dyDescent="0.25">
      <c r="A6270" s="6" t="s">
        <v>65</v>
      </c>
      <c r="B6270" s="7" t="s">
        <v>7</v>
      </c>
      <c r="C6270" s="8">
        <v>30.807147258163894</v>
      </c>
    </row>
    <row r="6271" spans="1:3" x14ac:dyDescent="0.25">
      <c r="A6271" s="6" t="s">
        <v>65</v>
      </c>
      <c r="B6271" s="7" t="s">
        <v>9</v>
      </c>
      <c r="C6271" s="8">
        <v>23.105360443622921</v>
      </c>
    </row>
    <row r="6272" spans="1:3" x14ac:dyDescent="0.25">
      <c r="A6272" s="6" t="s">
        <v>65</v>
      </c>
      <c r="B6272" s="7" t="s">
        <v>9</v>
      </c>
      <c r="C6272" s="8">
        <v>23.105360443622921</v>
      </c>
    </row>
    <row r="6273" spans="1:3" x14ac:dyDescent="0.25">
      <c r="A6273" s="6" t="s">
        <v>65</v>
      </c>
      <c r="B6273" s="7" t="s">
        <v>7</v>
      </c>
      <c r="C6273" s="8">
        <v>30.807147258163894</v>
      </c>
    </row>
    <row r="6274" spans="1:3" x14ac:dyDescent="0.25">
      <c r="A6274" s="6" t="s">
        <v>10</v>
      </c>
      <c r="B6274" s="7" t="s">
        <v>7</v>
      </c>
      <c r="C6274" s="8">
        <v>8.0430177611210691</v>
      </c>
    </row>
    <row r="6275" spans="1:3" x14ac:dyDescent="0.25">
      <c r="A6275" s="6" t="s">
        <v>66</v>
      </c>
      <c r="B6275" s="7" t="s">
        <v>8</v>
      </c>
      <c r="C6275" s="8">
        <v>176.3668430335097</v>
      </c>
    </row>
    <row r="6276" spans="1:3" x14ac:dyDescent="0.25">
      <c r="A6276" s="6" t="s">
        <v>10</v>
      </c>
      <c r="B6276" s="7" t="s">
        <v>7</v>
      </c>
      <c r="C6276" s="8">
        <v>100</v>
      </c>
    </row>
    <row r="6277" spans="1:3" x14ac:dyDescent="0.25">
      <c r="A6277" s="6" t="s">
        <v>66</v>
      </c>
      <c r="B6277" s="7" t="s">
        <v>7</v>
      </c>
      <c r="C6277" s="8">
        <v>88.183421516754848</v>
      </c>
    </row>
    <row r="6278" spans="1:3" x14ac:dyDescent="0.25">
      <c r="A6278" s="6" t="s">
        <v>66</v>
      </c>
      <c r="B6278" s="7" t="s">
        <v>7</v>
      </c>
      <c r="C6278" s="8">
        <v>13.227513227513228</v>
      </c>
    </row>
    <row r="6279" spans="1:3" x14ac:dyDescent="0.25">
      <c r="A6279" s="6" t="s">
        <v>65</v>
      </c>
      <c r="B6279" s="7" t="s">
        <v>7</v>
      </c>
      <c r="C6279" s="8">
        <v>84.719654959950716</v>
      </c>
    </row>
    <row r="6280" spans="1:3" x14ac:dyDescent="0.25">
      <c r="A6280" s="6" t="s">
        <v>65</v>
      </c>
      <c r="B6280" s="7" t="s">
        <v>7</v>
      </c>
      <c r="C6280" s="8">
        <v>3.0807147258163896</v>
      </c>
    </row>
    <row r="6281" spans="1:3" x14ac:dyDescent="0.25">
      <c r="A6281" s="6" t="s">
        <v>65</v>
      </c>
      <c r="B6281" s="7" t="s">
        <v>7</v>
      </c>
      <c r="C6281" s="8">
        <v>5.0831792975970433</v>
      </c>
    </row>
    <row r="6282" spans="1:3" x14ac:dyDescent="0.25">
      <c r="A6282" s="6" t="s">
        <v>65</v>
      </c>
      <c r="B6282" s="7" t="s">
        <v>7</v>
      </c>
      <c r="C6282" s="8">
        <v>77.017868145409736</v>
      </c>
    </row>
    <row r="6283" spans="1:3" x14ac:dyDescent="0.25">
      <c r="A6283" s="6" t="s">
        <v>65</v>
      </c>
      <c r="B6283" s="7" t="s">
        <v>7</v>
      </c>
      <c r="C6283" s="8">
        <v>15.403573629081947</v>
      </c>
    </row>
    <row r="6284" spans="1:3" x14ac:dyDescent="0.25">
      <c r="A6284" s="6" t="s">
        <v>68</v>
      </c>
      <c r="B6284" s="7" t="s">
        <v>9</v>
      </c>
      <c r="C6284" s="8">
        <v>10.990319360363413</v>
      </c>
    </row>
    <row r="6285" spans="1:3" x14ac:dyDescent="0.25">
      <c r="A6285" s="6" t="s">
        <v>68</v>
      </c>
      <c r="B6285" s="7" t="s">
        <v>9</v>
      </c>
      <c r="C6285" s="8">
        <v>6.4110196268786588</v>
      </c>
    </row>
    <row r="6286" spans="1:3" x14ac:dyDescent="0.25">
      <c r="A6286" s="6" t="s">
        <v>65</v>
      </c>
      <c r="B6286" s="7" t="s">
        <v>7</v>
      </c>
      <c r="C6286" s="8">
        <v>116.14867729626251</v>
      </c>
    </row>
    <row r="6287" spans="1:3" x14ac:dyDescent="0.25">
      <c r="A6287" s="6" t="s">
        <v>10</v>
      </c>
      <c r="B6287" s="7" t="s">
        <v>8</v>
      </c>
      <c r="C6287" s="8">
        <v>45.941103505306202</v>
      </c>
    </row>
    <row r="6288" spans="1:3" x14ac:dyDescent="0.25">
      <c r="A6288" s="6" t="s">
        <v>67</v>
      </c>
      <c r="B6288" s="7" t="s">
        <v>9</v>
      </c>
      <c r="C6288" s="8">
        <v>211.79709837975219</v>
      </c>
    </row>
    <row r="6289" spans="1:3" x14ac:dyDescent="0.25">
      <c r="A6289" s="6" t="s">
        <v>10</v>
      </c>
      <c r="B6289" s="7" t="s">
        <v>9</v>
      </c>
      <c r="C6289" s="8">
        <v>119</v>
      </c>
    </row>
    <row r="6290" spans="1:3" x14ac:dyDescent="0.25">
      <c r="A6290" s="6" t="s">
        <v>65</v>
      </c>
      <c r="B6290" s="7" t="s">
        <v>7</v>
      </c>
      <c r="C6290" s="8">
        <v>61.614294516327789</v>
      </c>
    </row>
    <row r="6291" spans="1:3" x14ac:dyDescent="0.25">
      <c r="A6291" s="6" t="s">
        <v>65</v>
      </c>
      <c r="B6291" s="7" t="s">
        <v>7</v>
      </c>
      <c r="C6291" s="8">
        <v>24.645717806531117</v>
      </c>
    </row>
    <row r="6292" spans="1:3" x14ac:dyDescent="0.25">
      <c r="A6292" s="6" t="s">
        <v>65</v>
      </c>
      <c r="B6292" s="7" t="s">
        <v>7</v>
      </c>
      <c r="C6292" s="8">
        <v>154.03573629081947</v>
      </c>
    </row>
    <row r="6293" spans="1:3" x14ac:dyDescent="0.25">
      <c r="A6293" s="6" t="s">
        <v>65</v>
      </c>
      <c r="B6293" s="7" t="s">
        <v>7</v>
      </c>
      <c r="C6293" s="8">
        <v>58.533579790511403</v>
      </c>
    </row>
    <row r="6294" spans="1:3" x14ac:dyDescent="0.25">
      <c r="A6294" s="6" t="s">
        <v>65</v>
      </c>
      <c r="B6294" s="7" t="s">
        <v>7</v>
      </c>
      <c r="C6294" s="8">
        <v>26.186075169439309</v>
      </c>
    </row>
    <row r="6295" spans="1:3" x14ac:dyDescent="0.25">
      <c r="A6295" s="6" t="s">
        <v>65</v>
      </c>
      <c r="B6295" s="7" t="s">
        <v>7</v>
      </c>
      <c r="C6295" s="8">
        <v>46.210720887245841</v>
      </c>
    </row>
    <row r="6296" spans="1:3" x14ac:dyDescent="0.25">
      <c r="A6296" s="6" t="s">
        <v>65</v>
      </c>
      <c r="B6296" s="7" t="s">
        <v>7</v>
      </c>
      <c r="C6296" s="8">
        <v>154.03573629081947</v>
      </c>
    </row>
    <row r="6297" spans="1:3" x14ac:dyDescent="0.25">
      <c r="A6297" s="6" t="s">
        <v>65</v>
      </c>
      <c r="B6297" s="7" t="s">
        <v>9</v>
      </c>
      <c r="C6297" s="8">
        <v>154.03573629081947</v>
      </c>
    </row>
    <row r="6298" spans="1:3" x14ac:dyDescent="0.25">
      <c r="A6298" s="6" t="s">
        <v>67</v>
      </c>
      <c r="B6298" s="7" t="s">
        <v>8</v>
      </c>
      <c r="C6298" s="8">
        <v>79.423911892407062</v>
      </c>
    </row>
    <row r="6299" spans="1:3" x14ac:dyDescent="0.25">
      <c r="A6299" s="6" t="s">
        <v>65</v>
      </c>
      <c r="B6299" s="7" t="s">
        <v>7</v>
      </c>
      <c r="C6299" s="8">
        <v>77.017868145409736</v>
      </c>
    </row>
    <row r="6300" spans="1:3" x14ac:dyDescent="0.25">
      <c r="A6300" s="6" t="s">
        <v>65</v>
      </c>
      <c r="B6300" s="7" t="s">
        <v>7</v>
      </c>
      <c r="C6300" s="8">
        <v>308.07147258163894</v>
      </c>
    </row>
    <row r="6301" spans="1:3" x14ac:dyDescent="0.25">
      <c r="A6301" s="6" t="s">
        <v>65</v>
      </c>
      <c r="B6301" s="7" t="s">
        <v>7</v>
      </c>
      <c r="C6301" s="8">
        <v>123.22858903265558</v>
      </c>
    </row>
    <row r="6302" spans="1:3" x14ac:dyDescent="0.25">
      <c r="A6302" s="6" t="s">
        <v>65</v>
      </c>
      <c r="B6302" s="7" t="s">
        <v>8</v>
      </c>
      <c r="C6302" s="8">
        <v>77.088124574409321</v>
      </c>
    </row>
    <row r="6303" spans="1:3" x14ac:dyDescent="0.25">
      <c r="A6303" s="6" t="s">
        <v>65</v>
      </c>
      <c r="B6303" s="7" t="s">
        <v>8</v>
      </c>
      <c r="C6303" s="8">
        <v>51.392083049606214</v>
      </c>
    </row>
    <row r="6304" spans="1:3" x14ac:dyDescent="0.25">
      <c r="A6304" s="6" t="s">
        <v>66</v>
      </c>
      <c r="B6304" s="7" t="s">
        <v>7</v>
      </c>
      <c r="C6304" s="8">
        <v>0.66137566137566139</v>
      </c>
    </row>
    <row r="6305" spans="1:3" x14ac:dyDescent="0.25">
      <c r="A6305" s="6" t="s">
        <v>66</v>
      </c>
      <c r="B6305" s="7" t="s">
        <v>8</v>
      </c>
      <c r="C6305" s="8">
        <v>66.137566137566139</v>
      </c>
    </row>
    <row r="6306" spans="1:3" x14ac:dyDescent="0.25">
      <c r="A6306" s="6" t="s">
        <v>10</v>
      </c>
      <c r="B6306" s="7" t="s">
        <v>7</v>
      </c>
      <c r="C6306" s="8">
        <v>1140</v>
      </c>
    </row>
    <row r="6307" spans="1:3" x14ac:dyDescent="0.25">
      <c r="A6307" s="6" t="s">
        <v>10</v>
      </c>
      <c r="B6307" s="7" t="s">
        <v>7</v>
      </c>
      <c r="C6307" s="8">
        <v>300</v>
      </c>
    </row>
    <row r="6308" spans="1:3" x14ac:dyDescent="0.25">
      <c r="A6308" s="6" t="s">
        <v>65</v>
      </c>
      <c r="B6308" s="7" t="s">
        <v>8</v>
      </c>
      <c r="C6308" s="8">
        <v>77.017868145409736</v>
      </c>
    </row>
    <row r="6309" spans="1:3" x14ac:dyDescent="0.25">
      <c r="A6309" s="6" t="s">
        <v>65</v>
      </c>
      <c r="B6309" s="7" t="s">
        <v>7</v>
      </c>
      <c r="C6309" s="8">
        <v>11.326172703095088</v>
      </c>
    </row>
    <row r="6310" spans="1:3" x14ac:dyDescent="0.25">
      <c r="A6310" s="6" t="s">
        <v>65</v>
      </c>
      <c r="B6310" s="7" t="s">
        <v>9</v>
      </c>
      <c r="C6310" s="8">
        <v>2.5888761836239129</v>
      </c>
    </row>
    <row r="6311" spans="1:3" x14ac:dyDescent="0.25">
      <c r="A6311" s="6" t="s">
        <v>66</v>
      </c>
      <c r="B6311" s="7" t="s">
        <v>7</v>
      </c>
      <c r="C6311" s="8">
        <v>1.5950396825396826</v>
      </c>
    </row>
    <row r="6312" spans="1:3" x14ac:dyDescent="0.25">
      <c r="A6312" s="6" t="s">
        <v>10</v>
      </c>
      <c r="B6312" s="7" t="s">
        <v>8</v>
      </c>
      <c r="C6312" s="8">
        <v>130</v>
      </c>
    </row>
    <row r="6313" spans="1:3" x14ac:dyDescent="0.25">
      <c r="A6313" s="6" t="s">
        <v>66</v>
      </c>
      <c r="B6313" s="7" t="s">
        <v>7</v>
      </c>
      <c r="C6313" s="8">
        <v>44.091710758377424</v>
      </c>
    </row>
    <row r="6314" spans="1:3" x14ac:dyDescent="0.25">
      <c r="A6314" s="6" t="s">
        <v>65</v>
      </c>
      <c r="B6314" s="7" t="s">
        <v>7</v>
      </c>
      <c r="C6314" s="8">
        <v>77.017868145409736</v>
      </c>
    </row>
    <row r="6315" spans="1:3" x14ac:dyDescent="0.25">
      <c r="A6315" s="6" t="s">
        <v>68</v>
      </c>
      <c r="B6315" s="7" t="s">
        <v>7</v>
      </c>
      <c r="C6315" s="8">
        <v>183.17198933939025</v>
      </c>
    </row>
    <row r="6316" spans="1:3" x14ac:dyDescent="0.25">
      <c r="A6316" s="6" t="s">
        <v>65</v>
      </c>
      <c r="B6316" s="7" t="s">
        <v>12</v>
      </c>
      <c r="C6316" s="8">
        <v>64.24010381200776</v>
      </c>
    </row>
    <row r="6317" spans="1:3" x14ac:dyDescent="0.25">
      <c r="A6317" s="6" t="s">
        <v>65</v>
      </c>
      <c r="B6317" s="7" t="s">
        <v>7</v>
      </c>
      <c r="C6317" s="8">
        <v>122.96994847943675</v>
      </c>
    </row>
    <row r="6318" spans="1:3" x14ac:dyDescent="0.25">
      <c r="A6318" s="6" t="s">
        <v>67</v>
      </c>
      <c r="B6318" s="7" t="s">
        <v>7</v>
      </c>
      <c r="C6318" s="8">
        <v>10.58985491898761</v>
      </c>
    </row>
    <row r="6319" spans="1:3" x14ac:dyDescent="0.25">
      <c r="A6319" s="6" t="s">
        <v>67</v>
      </c>
      <c r="B6319" s="7" t="s">
        <v>7</v>
      </c>
      <c r="C6319" s="8">
        <v>211.79709837975219</v>
      </c>
    </row>
    <row r="6320" spans="1:3" x14ac:dyDescent="0.25">
      <c r="A6320" s="6" t="s">
        <v>10</v>
      </c>
      <c r="B6320" s="7" t="s">
        <v>7</v>
      </c>
      <c r="C6320" s="8">
        <v>40.121970791205264</v>
      </c>
    </row>
    <row r="6321" spans="1:3" x14ac:dyDescent="0.25">
      <c r="A6321" s="6" t="s">
        <v>65</v>
      </c>
      <c r="B6321" s="7" t="s">
        <v>11</v>
      </c>
      <c r="C6321" s="8">
        <v>38.54406228720466</v>
      </c>
    </row>
    <row r="6322" spans="1:3" x14ac:dyDescent="0.25">
      <c r="A6322" s="6" t="s">
        <v>66</v>
      </c>
      <c r="B6322" s="7" t="s">
        <v>7</v>
      </c>
      <c r="C6322" s="8">
        <v>64.84797178130512</v>
      </c>
    </row>
    <row r="6323" spans="1:3" x14ac:dyDescent="0.25">
      <c r="A6323" s="6" t="s">
        <v>66</v>
      </c>
      <c r="B6323" s="7" t="s">
        <v>7</v>
      </c>
      <c r="C6323" s="8">
        <v>30</v>
      </c>
    </row>
    <row r="6324" spans="1:3" x14ac:dyDescent="0.25">
      <c r="A6324" s="6" t="s">
        <v>65</v>
      </c>
      <c r="B6324" s="7" t="s">
        <v>8</v>
      </c>
      <c r="C6324" s="8">
        <v>215.65003080714726</v>
      </c>
    </row>
    <row r="6325" spans="1:3" x14ac:dyDescent="0.25">
      <c r="A6325" s="6" t="s">
        <v>10</v>
      </c>
      <c r="B6325" s="7" t="s">
        <v>7</v>
      </c>
      <c r="C6325" s="8">
        <v>277.0083102493075</v>
      </c>
    </row>
    <row r="6326" spans="1:3" x14ac:dyDescent="0.25">
      <c r="A6326" s="6" t="s">
        <v>65</v>
      </c>
      <c r="B6326" s="7" t="s">
        <v>7</v>
      </c>
      <c r="C6326" s="8">
        <v>61.614294516327789</v>
      </c>
    </row>
    <row r="6327" spans="1:3" x14ac:dyDescent="0.25">
      <c r="A6327" s="6" t="s">
        <v>65</v>
      </c>
      <c r="B6327" s="7" t="s">
        <v>7</v>
      </c>
      <c r="C6327" s="8">
        <v>34.470872113064452</v>
      </c>
    </row>
    <row r="6328" spans="1:3" x14ac:dyDescent="0.25">
      <c r="A6328" s="6" t="s">
        <v>67</v>
      </c>
      <c r="B6328" s="7" t="s">
        <v>8</v>
      </c>
      <c r="C6328" s="8">
        <v>42.359419675950441</v>
      </c>
    </row>
    <row r="6329" spans="1:3" x14ac:dyDescent="0.25">
      <c r="A6329" s="6" t="s">
        <v>65</v>
      </c>
      <c r="B6329" s="7" t="s">
        <v>8</v>
      </c>
      <c r="C6329" s="8">
        <v>462.10720887245844</v>
      </c>
    </row>
    <row r="6330" spans="1:3" x14ac:dyDescent="0.25">
      <c r="A6330" s="6" t="s">
        <v>65</v>
      </c>
      <c r="B6330" s="7" t="s">
        <v>7</v>
      </c>
      <c r="C6330" s="8">
        <v>61.614294516327789</v>
      </c>
    </row>
    <row r="6331" spans="1:3" x14ac:dyDescent="0.25">
      <c r="A6331" s="6" t="s">
        <v>65</v>
      </c>
      <c r="B6331" s="7" t="s">
        <v>7</v>
      </c>
      <c r="C6331" s="8">
        <v>61.614294516327789</v>
      </c>
    </row>
    <row r="6332" spans="1:3" x14ac:dyDescent="0.25">
      <c r="A6332" s="6" t="s">
        <v>65</v>
      </c>
      <c r="B6332" s="7" t="s">
        <v>7</v>
      </c>
      <c r="C6332" s="8">
        <v>462.10720887245844</v>
      </c>
    </row>
    <row r="6333" spans="1:3" x14ac:dyDescent="0.25">
      <c r="A6333" s="6" t="s">
        <v>65</v>
      </c>
      <c r="B6333" s="7" t="s">
        <v>7</v>
      </c>
      <c r="C6333" s="8">
        <v>15.403573629081947</v>
      </c>
    </row>
    <row r="6334" spans="1:3" x14ac:dyDescent="0.25">
      <c r="A6334" s="6" t="s">
        <v>65</v>
      </c>
      <c r="B6334" s="7" t="s">
        <v>7</v>
      </c>
      <c r="C6334" s="8">
        <v>23.105360443622921</v>
      </c>
    </row>
    <row r="6335" spans="1:3" x14ac:dyDescent="0.25">
      <c r="A6335" s="6" t="s">
        <v>65</v>
      </c>
      <c r="B6335" s="7" t="s">
        <v>7</v>
      </c>
      <c r="C6335" s="8">
        <v>15.403573629081947</v>
      </c>
    </row>
    <row r="6336" spans="1:3" x14ac:dyDescent="0.25">
      <c r="A6336" s="6" t="s">
        <v>65</v>
      </c>
      <c r="B6336" s="7" t="s">
        <v>7</v>
      </c>
      <c r="C6336" s="8">
        <v>15.403573629081947</v>
      </c>
    </row>
    <row r="6337" spans="1:3" x14ac:dyDescent="0.25">
      <c r="A6337" s="6" t="s">
        <v>65</v>
      </c>
      <c r="B6337" s="7" t="s">
        <v>7</v>
      </c>
      <c r="C6337" s="8">
        <v>15.403573629081947</v>
      </c>
    </row>
    <row r="6338" spans="1:3" x14ac:dyDescent="0.25">
      <c r="A6338" s="6" t="s">
        <v>65</v>
      </c>
      <c r="B6338" s="7" t="s">
        <v>7</v>
      </c>
      <c r="C6338" s="8">
        <v>15.403573629081947</v>
      </c>
    </row>
    <row r="6339" spans="1:3" x14ac:dyDescent="0.25">
      <c r="A6339" s="6" t="s">
        <v>65</v>
      </c>
      <c r="B6339" s="7" t="s">
        <v>7</v>
      </c>
      <c r="C6339" s="8">
        <v>15.403573629081947</v>
      </c>
    </row>
    <row r="6340" spans="1:3" x14ac:dyDescent="0.25">
      <c r="A6340" s="6" t="s">
        <v>65</v>
      </c>
      <c r="B6340" s="7" t="s">
        <v>7</v>
      </c>
      <c r="C6340" s="8">
        <v>15.403573629081947</v>
      </c>
    </row>
    <row r="6341" spans="1:3" x14ac:dyDescent="0.25">
      <c r="A6341" s="6" t="s">
        <v>66</v>
      </c>
      <c r="B6341" s="7" t="s">
        <v>9</v>
      </c>
      <c r="C6341" s="8">
        <v>19.8</v>
      </c>
    </row>
    <row r="6342" spans="1:3" x14ac:dyDescent="0.25">
      <c r="A6342" s="6" t="s">
        <v>66</v>
      </c>
      <c r="B6342" s="7" t="s">
        <v>7</v>
      </c>
      <c r="C6342" s="8">
        <v>330.68783068783068</v>
      </c>
    </row>
    <row r="6343" spans="1:3" x14ac:dyDescent="0.25">
      <c r="A6343" s="6" t="s">
        <v>68</v>
      </c>
      <c r="B6343" s="7" t="s">
        <v>7</v>
      </c>
      <c r="C6343" s="8">
        <v>91.585994669695125</v>
      </c>
    </row>
    <row r="6344" spans="1:3" x14ac:dyDescent="0.25">
      <c r="A6344" s="6" t="s">
        <v>68</v>
      </c>
      <c r="B6344" s="7" t="s">
        <v>7</v>
      </c>
      <c r="C6344" s="8">
        <v>412.13697601362799</v>
      </c>
    </row>
    <row r="6345" spans="1:3" x14ac:dyDescent="0.25">
      <c r="A6345" s="6" t="s">
        <v>68</v>
      </c>
      <c r="B6345" s="7" t="s">
        <v>7</v>
      </c>
      <c r="C6345" s="8">
        <v>91.585994669695125</v>
      </c>
    </row>
    <row r="6346" spans="1:3" x14ac:dyDescent="0.25">
      <c r="A6346" s="6" t="s">
        <v>68</v>
      </c>
      <c r="B6346" s="7" t="s">
        <v>7</v>
      </c>
      <c r="C6346" s="8">
        <v>82.427395202725606</v>
      </c>
    </row>
    <row r="6347" spans="1:3" x14ac:dyDescent="0.25">
      <c r="A6347" s="6" t="s">
        <v>68</v>
      </c>
      <c r="B6347" s="7" t="s">
        <v>9</v>
      </c>
      <c r="C6347" s="8">
        <v>12.822039253757318</v>
      </c>
    </row>
    <row r="6348" spans="1:3" x14ac:dyDescent="0.25">
      <c r="A6348" s="6" t="s">
        <v>68</v>
      </c>
      <c r="B6348" s="7" t="s">
        <v>7</v>
      </c>
      <c r="C6348" s="8">
        <v>82.427395202725606</v>
      </c>
    </row>
    <row r="6349" spans="1:3" x14ac:dyDescent="0.25">
      <c r="A6349" s="6" t="s">
        <v>68</v>
      </c>
      <c r="B6349" s="7" t="s">
        <v>9</v>
      </c>
      <c r="C6349" s="8">
        <v>28.391658347605489</v>
      </c>
    </row>
    <row r="6350" spans="1:3" x14ac:dyDescent="0.25">
      <c r="A6350" s="6" t="s">
        <v>68</v>
      </c>
      <c r="B6350" s="7" t="s">
        <v>9</v>
      </c>
      <c r="C6350" s="8">
        <v>10.990319360363413</v>
      </c>
    </row>
    <row r="6351" spans="1:3" x14ac:dyDescent="0.25">
      <c r="A6351" s="6" t="s">
        <v>66</v>
      </c>
      <c r="B6351" s="7" t="s">
        <v>7</v>
      </c>
      <c r="C6351" s="8">
        <v>327.82186948853615</v>
      </c>
    </row>
    <row r="6352" spans="1:3" x14ac:dyDescent="0.25">
      <c r="A6352" s="6" t="s">
        <v>68</v>
      </c>
      <c r="B6352" s="7" t="s">
        <v>7</v>
      </c>
      <c r="C6352" s="8">
        <v>91.585994669695125</v>
      </c>
    </row>
    <row r="6353" spans="1:3" x14ac:dyDescent="0.25">
      <c r="A6353" s="6" t="s">
        <v>65</v>
      </c>
      <c r="B6353" s="7" t="s">
        <v>9</v>
      </c>
      <c r="C6353" s="8">
        <v>0.2</v>
      </c>
    </row>
    <row r="6354" spans="1:3" x14ac:dyDescent="0.25">
      <c r="A6354" s="6" t="s">
        <v>66</v>
      </c>
      <c r="B6354" s="7" t="s">
        <v>7</v>
      </c>
      <c r="C6354" s="8">
        <v>220.45855379188714</v>
      </c>
    </row>
    <row r="6355" spans="1:3" x14ac:dyDescent="0.25">
      <c r="A6355" s="6" t="s">
        <v>65</v>
      </c>
      <c r="B6355" s="7" t="s">
        <v>8</v>
      </c>
      <c r="C6355" s="8">
        <v>770.17868145409739</v>
      </c>
    </row>
    <row r="6356" spans="1:3" x14ac:dyDescent="0.25">
      <c r="A6356" s="6" t="s">
        <v>66</v>
      </c>
      <c r="B6356" s="7" t="s">
        <v>7</v>
      </c>
      <c r="C6356" s="8">
        <v>92.592592592592595</v>
      </c>
    </row>
    <row r="6357" spans="1:3" x14ac:dyDescent="0.25">
      <c r="A6357" s="6" t="s">
        <v>65</v>
      </c>
      <c r="B6357" s="7" t="s">
        <v>7</v>
      </c>
      <c r="C6357" s="8">
        <v>4.529698199992291</v>
      </c>
    </row>
    <row r="6358" spans="1:3" x14ac:dyDescent="0.25">
      <c r="A6358" s="6" t="s">
        <v>10</v>
      </c>
      <c r="B6358" s="7" t="s">
        <v>7</v>
      </c>
      <c r="C6358" s="8">
        <v>821.90471815133003</v>
      </c>
    </row>
    <row r="6359" spans="1:3" x14ac:dyDescent="0.25">
      <c r="A6359" s="6" t="s">
        <v>10</v>
      </c>
      <c r="B6359" s="7" t="s">
        <v>7</v>
      </c>
      <c r="C6359" s="8">
        <v>75.701750356043561</v>
      </c>
    </row>
    <row r="6360" spans="1:3" x14ac:dyDescent="0.25">
      <c r="A6360" s="6" t="s">
        <v>10</v>
      </c>
      <c r="B6360" s="7" t="s">
        <v>7</v>
      </c>
      <c r="C6360" s="8">
        <v>3.8932328754536685</v>
      </c>
    </row>
    <row r="6361" spans="1:3" x14ac:dyDescent="0.25">
      <c r="A6361" s="6" t="s">
        <v>10</v>
      </c>
      <c r="B6361" s="7" t="s">
        <v>9</v>
      </c>
      <c r="C6361" s="8">
        <v>19.466164377268342</v>
      </c>
    </row>
    <row r="6362" spans="1:3" x14ac:dyDescent="0.25">
      <c r="A6362" s="6" t="s">
        <v>66</v>
      </c>
      <c r="B6362" s="7" t="s">
        <v>7</v>
      </c>
      <c r="C6362" s="8">
        <v>330.68783068783068</v>
      </c>
    </row>
    <row r="6363" spans="1:3" x14ac:dyDescent="0.25">
      <c r="A6363" s="6" t="s">
        <v>10</v>
      </c>
      <c r="B6363" s="7" t="s">
        <v>7</v>
      </c>
      <c r="C6363" s="8">
        <v>19.553527782304059</v>
      </c>
    </row>
    <row r="6364" spans="1:3" x14ac:dyDescent="0.25">
      <c r="A6364" s="6" t="s">
        <v>10</v>
      </c>
      <c r="B6364" s="7" t="s">
        <v>7</v>
      </c>
      <c r="C6364" s="8">
        <v>97.767638911520294</v>
      </c>
    </row>
    <row r="6365" spans="1:3" x14ac:dyDescent="0.25">
      <c r="A6365" s="6" t="s">
        <v>10</v>
      </c>
      <c r="B6365" s="7" t="s">
        <v>8</v>
      </c>
      <c r="C6365" s="8">
        <v>65.808090446639511</v>
      </c>
    </row>
    <row r="6366" spans="1:3" x14ac:dyDescent="0.25">
      <c r="A6366" s="6" t="s">
        <v>65</v>
      </c>
      <c r="B6366" s="7" t="s">
        <v>11</v>
      </c>
      <c r="C6366" s="8">
        <v>19.27203114360233</v>
      </c>
    </row>
    <row r="6367" spans="1:3" x14ac:dyDescent="0.25">
      <c r="A6367" s="6" t="s">
        <v>68</v>
      </c>
      <c r="B6367" s="7" t="s">
        <v>7</v>
      </c>
      <c r="C6367" s="8">
        <v>54.951596801817075</v>
      </c>
    </row>
    <row r="6368" spans="1:3" x14ac:dyDescent="0.25">
      <c r="A6368" s="6" t="s">
        <v>68</v>
      </c>
      <c r="B6368" s="7" t="s">
        <v>7</v>
      </c>
      <c r="C6368" s="8">
        <v>824.27395202725597</v>
      </c>
    </row>
    <row r="6369" spans="1:3" x14ac:dyDescent="0.25">
      <c r="A6369" s="6" t="s">
        <v>65</v>
      </c>
      <c r="B6369" s="7" t="s">
        <v>7</v>
      </c>
      <c r="C6369" s="8">
        <v>61.614294516327789</v>
      </c>
    </row>
    <row r="6370" spans="1:3" x14ac:dyDescent="0.25">
      <c r="A6370" s="6" t="s">
        <v>65</v>
      </c>
      <c r="B6370" s="7" t="s">
        <v>7</v>
      </c>
      <c r="C6370" s="8">
        <v>15.403573629081947</v>
      </c>
    </row>
    <row r="6371" spans="1:3" x14ac:dyDescent="0.25">
      <c r="A6371" s="6" t="s">
        <v>65</v>
      </c>
      <c r="B6371" s="7" t="s">
        <v>7</v>
      </c>
      <c r="C6371" s="8">
        <v>15.403573629081947</v>
      </c>
    </row>
    <row r="6372" spans="1:3" x14ac:dyDescent="0.25">
      <c r="A6372" s="6" t="s">
        <v>65</v>
      </c>
      <c r="B6372" s="7" t="s">
        <v>7</v>
      </c>
      <c r="C6372" s="8">
        <v>15.403573629081947</v>
      </c>
    </row>
    <row r="6373" spans="1:3" x14ac:dyDescent="0.25">
      <c r="A6373" s="6" t="s">
        <v>65</v>
      </c>
      <c r="B6373" s="7" t="s">
        <v>7</v>
      </c>
      <c r="C6373" s="8">
        <v>15.403573629081947</v>
      </c>
    </row>
    <row r="6374" spans="1:3" x14ac:dyDescent="0.25">
      <c r="A6374" s="6" t="s">
        <v>65</v>
      </c>
      <c r="B6374" s="7" t="s">
        <v>7</v>
      </c>
      <c r="C6374" s="8">
        <v>15.403573629081947</v>
      </c>
    </row>
    <row r="6375" spans="1:3" x14ac:dyDescent="0.25">
      <c r="A6375" s="6" t="s">
        <v>65</v>
      </c>
      <c r="B6375" s="7" t="s">
        <v>7</v>
      </c>
      <c r="C6375" s="8">
        <v>15.403573629081947</v>
      </c>
    </row>
    <row r="6376" spans="1:3" x14ac:dyDescent="0.25">
      <c r="A6376" s="6" t="s">
        <v>65</v>
      </c>
      <c r="B6376" s="7" t="s">
        <v>7</v>
      </c>
      <c r="C6376" s="8">
        <v>15.403573629081947</v>
      </c>
    </row>
    <row r="6377" spans="1:3" x14ac:dyDescent="0.25">
      <c r="A6377" s="6" t="s">
        <v>65</v>
      </c>
      <c r="B6377" s="7" t="s">
        <v>7</v>
      </c>
      <c r="C6377" s="8">
        <v>15.403573629081947</v>
      </c>
    </row>
    <row r="6378" spans="1:3" x14ac:dyDescent="0.25">
      <c r="A6378" s="6" t="s">
        <v>65</v>
      </c>
      <c r="B6378" s="7" t="s">
        <v>8</v>
      </c>
      <c r="C6378" s="8">
        <v>86.177180282661155</v>
      </c>
    </row>
    <row r="6379" spans="1:3" x14ac:dyDescent="0.25">
      <c r="A6379" s="6" t="s">
        <v>65</v>
      </c>
      <c r="B6379" s="7" t="s">
        <v>8</v>
      </c>
      <c r="C6379" s="8">
        <v>86.177180282661155</v>
      </c>
    </row>
    <row r="6380" spans="1:3" x14ac:dyDescent="0.25">
      <c r="A6380" s="6" t="s">
        <v>65</v>
      </c>
      <c r="B6380" s="7" t="s">
        <v>8</v>
      </c>
      <c r="C6380" s="8">
        <v>31.023784901758013</v>
      </c>
    </row>
    <row r="6381" spans="1:3" x14ac:dyDescent="0.25">
      <c r="A6381" s="6" t="s">
        <v>65</v>
      </c>
      <c r="B6381" s="7" t="s">
        <v>7</v>
      </c>
      <c r="C6381" s="8">
        <v>15.403573629081947</v>
      </c>
    </row>
    <row r="6382" spans="1:3" x14ac:dyDescent="0.25">
      <c r="A6382" s="6" t="s">
        <v>65</v>
      </c>
      <c r="B6382" s="7" t="s">
        <v>7</v>
      </c>
      <c r="C6382" s="8">
        <v>15.403573629081947</v>
      </c>
    </row>
    <row r="6383" spans="1:3" x14ac:dyDescent="0.25">
      <c r="A6383" s="6" t="s">
        <v>65</v>
      </c>
      <c r="B6383" s="7" t="s">
        <v>7</v>
      </c>
      <c r="C6383" s="8">
        <v>15.403573629081947</v>
      </c>
    </row>
    <row r="6384" spans="1:3" x14ac:dyDescent="0.25">
      <c r="A6384" s="6" t="s">
        <v>65</v>
      </c>
      <c r="B6384" s="7" t="s">
        <v>7</v>
      </c>
      <c r="C6384" s="8">
        <v>15.403573629081947</v>
      </c>
    </row>
    <row r="6385" spans="1:3" x14ac:dyDescent="0.25">
      <c r="A6385" s="6" t="s">
        <v>65</v>
      </c>
      <c r="B6385" s="7" t="s">
        <v>7</v>
      </c>
      <c r="C6385" s="8">
        <v>15.403573629081947</v>
      </c>
    </row>
    <row r="6386" spans="1:3" x14ac:dyDescent="0.25">
      <c r="A6386" s="6" t="s">
        <v>65</v>
      </c>
      <c r="B6386" s="7" t="s">
        <v>7</v>
      </c>
      <c r="C6386" s="8">
        <v>15.403573629081947</v>
      </c>
    </row>
    <row r="6387" spans="1:3" x14ac:dyDescent="0.25">
      <c r="A6387" s="6" t="s">
        <v>65</v>
      </c>
      <c r="B6387" s="7" t="s">
        <v>7</v>
      </c>
      <c r="C6387" s="8">
        <v>15.403573629081947</v>
      </c>
    </row>
    <row r="6388" spans="1:3" x14ac:dyDescent="0.25">
      <c r="A6388" s="6" t="s">
        <v>65</v>
      </c>
      <c r="B6388" s="7" t="s">
        <v>7</v>
      </c>
      <c r="C6388" s="8">
        <v>15.403573629081947</v>
      </c>
    </row>
    <row r="6389" spans="1:3" x14ac:dyDescent="0.25">
      <c r="A6389" s="6" t="s">
        <v>65</v>
      </c>
      <c r="B6389" s="7" t="s">
        <v>7</v>
      </c>
      <c r="C6389" s="8">
        <v>15.403573629081947</v>
      </c>
    </row>
    <row r="6390" spans="1:3" x14ac:dyDescent="0.25">
      <c r="A6390" s="6" t="s">
        <v>65</v>
      </c>
      <c r="B6390" s="7" t="s">
        <v>7</v>
      </c>
      <c r="C6390" s="8">
        <v>15.403573629081947</v>
      </c>
    </row>
    <row r="6391" spans="1:3" x14ac:dyDescent="0.25">
      <c r="A6391" s="6" t="s">
        <v>65</v>
      </c>
      <c r="B6391" s="7" t="s">
        <v>7</v>
      </c>
      <c r="C6391" s="8">
        <v>15.403573629081947</v>
      </c>
    </row>
    <row r="6392" spans="1:3" x14ac:dyDescent="0.25">
      <c r="A6392" s="6" t="s">
        <v>65</v>
      </c>
      <c r="B6392" s="7" t="s">
        <v>7</v>
      </c>
      <c r="C6392" s="8">
        <v>15.403573629081947</v>
      </c>
    </row>
    <row r="6393" spans="1:3" x14ac:dyDescent="0.25">
      <c r="A6393" s="6" t="s">
        <v>65</v>
      </c>
      <c r="B6393" s="7" t="s">
        <v>7</v>
      </c>
      <c r="C6393" s="8">
        <v>15.403573629081947</v>
      </c>
    </row>
    <row r="6394" spans="1:3" x14ac:dyDescent="0.25">
      <c r="A6394" s="6" t="s">
        <v>65</v>
      </c>
      <c r="B6394" s="7" t="s">
        <v>7</v>
      </c>
      <c r="C6394" s="8">
        <v>15.403573629081947</v>
      </c>
    </row>
    <row r="6395" spans="1:3" x14ac:dyDescent="0.25">
      <c r="A6395" s="6" t="s">
        <v>65</v>
      </c>
      <c r="B6395" s="7" t="s">
        <v>7</v>
      </c>
      <c r="C6395" s="8">
        <v>15.403573629081947</v>
      </c>
    </row>
    <row r="6396" spans="1:3" x14ac:dyDescent="0.25">
      <c r="A6396" s="6" t="s">
        <v>65</v>
      </c>
      <c r="B6396" s="7" t="s">
        <v>7</v>
      </c>
      <c r="C6396" s="8">
        <v>15.403573629081947</v>
      </c>
    </row>
    <row r="6397" spans="1:3" x14ac:dyDescent="0.25">
      <c r="A6397" s="6" t="s">
        <v>66</v>
      </c>
      <c r="B6397" s="7" t="s">
        <v>7</v>
      </c>
      <c r="C6397" s="8">
        <v>66.137566137566139</v>
      </c>
    </row>
    <row r="6398" spans="1:3" x14ac:dyDescent="0.25">
      <c r="A6398" s="6" t="s">
        <v>67</v>
      </c>
      <c r="B6398" s="7" t="s">
        <v>7</v>
      </c>
      <c r="C6398" s="8">
        <v>423.59419675950437</v>
      </c>
    </row>
    <row r="6399" spans="1:3" x14ac:dyDescent="0.25">
      <c r="A6399" s="6" t="s">
        <v>10</v>
      </c>
      <c r="B6399" s="7" t="s">
        <v>8</v>
      </c>
      <c r="C6399" s="8">
        <v>50</v>
      </c>
    </row>
    <row r="6400" spans="1:3" x14ac:dyDescent="0.25">
      <c r="A6400" s="6" t="s">
        <v>10</v>
      </c>
      <c r="B6400" s="7" t="s">
        <v>8</v>
      </c>
      <c r="C6400" s="8">
        <v>236</v>
      </c>
    </row>
    <row r="6401" spans="1:3" x14ac:dyDescent="0.25">
      <c r="A6401" s="6" t="s">
        <v>10</v>
      </c>
      <c r="B6401" s="7" t="s">
        <v>7</v>
      </c>
      <c r="C6401" s="8">
        <v>100</v>
      </c>
    </row>
    <row r="6402" spans="1:3" x14ac:dyDescent="0.25">
      <c r="A6402" s="6" t="s">
        <v>68</v>
      </c>
      <c r="B6402" s="7" t="s">
        <v>7</v>
      </c>
      <c r="C6402" s="8">
        <v>183.17198933939025</v>
      </c>
    </row>
    <row r="6403" spans="1:3" x14ac:dyDescent="0.25">
      <c r="A6403" s="6" t="s">
        <v>65</v>
      </c>
      <c r="B6403" s="7" t="s">
        <v>7</v>
      </c>
      <c r="C6403" s="8">
        <v>15.403573629081947</v>
      </c>
    </row>
    <row r="6404" spans="1:3" x14ac:dyDescent="0.25">
      <c r="A6404" s="6" t="s">
        <v>65</v>
      </c>
      <c r="B6404" s="7" t="s">
        <v>7</v>
      </c>
      <c r="C6404" s="8">
        <v>15.403573629081947</v>
      </c>
    </row>
    <row r="6405" spans="1:3" x14ac:dyDescent="0.25">
      <c r="A6405" s="6" t="s">
        <v>65</v>
      </c>
      <c r="B6405" s="7" t="s">
        <v>7</v>
      </c>
      <c r="C6405" s="8">
        <v>15.403573629081947</v>
      </c>
    </row>
    <row r="6406" spans="1:3" x14ac:dyDescent="0.25">
      <c r="A6406" s="6" t="s">
        <v>65</v>
      </c>
      <c r="B6406" s="7" t="s">
        <v>7</v>
      </c>
      <c r="C6406" s="8">
        <v>15.403573629081947</v>
      </c>
    </row>
    <row r="6407" spans="1:3" x14ac:dyDescent="0.25">
      <c r="A6407" s="6" t="s">
        <v>65</v>
      </c>
      <c r="B6407" s="7" t="s">
        <v>7</v>
      </c>
      <c r="C6407" s="8">
        <v>15.403573629081947</v>
      </c>
    </row>
    <row r="6408" spans="1:3" x14ac:dyDescent="0.25">
      <c r="A6408" s="6" t="s">
        <v>65</v>
      </c>
      <c r="B6408" s="7" t="s">
        <v>7</v>
      </c>
      <c r="C6408" s="8">
        <v>15.403573629081947</v>
      </c>
    </row>
    <row r="6409" spans="1:3" x14ac:dyDescent="0.25">
      <c r="A6409" s="6" t="s">
        <v>65</v>
      </c>
      <c r="B6409" s="7" t="s">
        <v>7</v>
      </c>
      <c r="C6409" s="8">
        <v>15.403573629081947</v>
      </c>
    </row>
    <row r="6410" spans="1:3" x14ac:dyDescent="0.25">
      <c r="A6410" s="6" t="s">
        <v>65</v>
      </c>
      <c r="B6410" s="7" t="s">
        <v>7</v>
      </c>
      <c r="C6410" s="8">
        <v>15.403573629081947</v>
      </c>
    </row>
    <row r="6411" spans="1:3" x14ac:dyDescent="0.25">
      <c r="A6411" s="6" t="s">
        <v>65</v>
      </c>
      <c r="B6411" s="7" t="s">
        <v>7</v>
      </c>
      <c r="C6411" s="8">
        <v>15.403573629081947</v>
      </c>
    </row>
    <row r="6412" spans="1:3" x14ac:dyDescent="0.25">
      <c r="A6412" s="6" t="s">
        <v>65</v>
      </c>
      <c r="B6412" s="7" t="s">
        <v>7</v>
      </c>
      <c r="C6412" s="8">
        <v>15.403573629081947</v>
      </c>
    </row>
    <row r="6413" spans="1:3" x14ac:dyDescent="0.25">
      <c r="A6413" s="6" t="s">
        <v>65</v>
      </c>
      <c r="B6413" s="7" t="s">
        <v>7</v>
      </c>
      <c r="C6413" s="8">
        <v>15.403573629081947</v>
      </c>
    </row>
    <row r="6414" spans="1:3" x14ac:dyDescent="0.25">
      <c r="A6414" s="6" t="s">
        <v>65</v>
      </c>
      <c r="B6414" s="7" t="s">
        <v>7</v>
      </c>
      <c r="C6414" s="8">
        <v>15.403573629081947</v>
      </c>
    </row>
    <row r="6415" spans="1:3" x14ac:dyDescent="0.25">
      <c r="A6415" s="6" t="s">
        <v>65</v>
      </c>
      <c r="B6415" s="7" t="s">
        <v>7</v>
      </c>
      <c r="C6415" s="8">
        <v>15.403573629081947</v>
      </c>
    </row>
    <row r="6416" spans="1:3" x14ac:dyDescent="0.25">
      <c r="A6416" s="6" t="s">
        <v>65</v>
      </c>
      <c r="B6416" s="7" t="s">
        <v>7</v>
      </c>
      <c r="C6416" s="8">
        <v>15.403573629081947</v>
      </c>
    </row>
    <row r="6417" spans="1:3" x14ac:dyDescent="0.25">
      <c r="A6417" s="6" t="s">
        <v>65</v>
      </c>
      <c r="B6417" s="7" t="s">
        <v>7</v>
      </c>
      <c r="C6417" s="8">
        <v>15.403573629081947</v>
      </c>
    </row>
    <row r="6418" spans="1:3" x14ac:dyDescent="0.25">
      <c r="A6418" s="6" t="s">
        <v>65</v>
      </c>
      <c r="B6418" s="7" t="s">
        <v>7</v>
      </c>
      <c r="C6418" s="8">
        <v>15.403573629081947</v>
      </c>
    </row>
    <row r="6419" spans="1:3" x14ac:dyDescent="0.25">
      <c r="A6419" s="6" t="s">
        <v>65</v>
      </c>
      <c r="B6419" s="7" t="s">
        <v>7</v>
      </c>
      <c r="C6419" s="8">
        <v>15.403573629081947</v>
      </c>
    </row>
    <row r="6420" spans="1:3" x14ac:dyDescent="0.25">
      <c r="A6420" s="6" t="s">
        <v>65</v>
      </c>
      <c r="B6420" s="7" t="s">
        <v>7</v>
      </c>
      <c r="C6420" s="8">
        <v>15.403573629081947</v>
      </c>
    </row>
    <row r="6421" spans="1:3" x14ac:dyDescent="0.25">
      <c r="A6421" s="6" t="s">
        <v>65</v>
      </c>
      <c r="B6421" s="7" t="s">
        <v>7</v>
      </c>
      <c r="C6421" s="8">
        <v>15.403573629081947</v>
      </c>
    </row>
    <row r="6422" spans="1:3" x14ac:dyDescent="0.25">
      <c r="A6422" s="6" t="s">
        <v>65</v>
      </c>
      <c r="B6422" s="7" t="s">
        <v>7</v>
      </c>
      <c r="C6422" s="8">
        <v>15.403573629081947</v>
      </c>
    </row>
    <row r="6423" spans="1:3" x14ac:dyDescent="0.25">
      <c r="A6423" s="6" t="s">
        <v>65</v>
      </c>
      <c r="B6423" s="7" t="s">
        <v>7</v>
      </c>
      <c r="C6423" s="8">
        <v>15.403573629081947</v>
      </c>
    </row>
    <row r="6424" spans="1:3" x14ac:dyDescent="0.25">
      <c r="A6424" s="6" t="s">
        <v>65</v>
      </c>
      <c r="B6424" s="7" t="s">
        <v>7</v>
      </c>
      <c r="C6424" s="8">
        <v>15.403573629081947</v>
      </c>
    </row>
    <row r="6425" spans="1:3" x14ac:dyDescent="0.25">
      <c r="A6425" s="6" t="s">
        <v>65</v>
      </c>
      <c r="B6425" s="7" t="s">
        <v>7</v>
      </c>
      <c r="C6425" s="8">
        <v>15.403573629081947</v>
      </c>
    </row>
    <row r="6426" spans="1:3" x14ac:dyDescent="0.25">
      <c r="A6426" s="6" t="s">
        <v>65</v>
      </c>
      <c r="B6426" s="7" t="s">
        <v>7</v>
      </c>
      <c r="C6426" s="8">
        <v>15.403573629081947</v>
      </c>
    </row>
    <row r="6427" spans="1:3" x14ac:dyDescent="0.25">
      <c r="A6427" s="6" t="s">
        <v>65</v>
      </c>
      <c r="B6427" s="7" t="s">
        <v>7</v>
      </c>
      <c r="C6427" s="8">
        <v>15.403573629081947</v>
      </c>
    </row>
    <row r="6428" spans="1:3" x14ac:dyDescent="0.25">
      <c r="A6428" s="6" t="s">
        <v>65</v>
      </c>
      <c r="B6428" s="7" t="s">
        <v>7</v>
      </c>
      <c r="C6428" s="8">
        <v>15.403573629081947</v>
      </c>
    </row>
    <row r="6429" spans="1:3" x14ac:dyDescent="0.25">
      <c r="A6429" s="6" t="s">
        <v>65</v>
      </c>
      <c r="B6429" s="7" t="s">
        <v>7</v>
      </c>
      <c r="C6429" s="8">
        <v>15.403573629081947</v>
      </c>
    </row>
    <row r="6430" spans="1:3" x14ac:dyDescent="0.25">
      <c r="A6430" s="6" t="s">
        <v>10</v>
      </c>
      <c r="B6430" s="7" t="s">
        <v>7</v>
      </c>
      <c r="C6430" s="8">
        <v>64.195153265928425</v>
      </c>
    </row>
    <row r="6431" spans="1:3" x14ac:dyDescent="0.25">
      <c r="A6431" s="6" t="s">
        <v>66</v>
      </c>
      <c r="B6431" s="7" t="s">
        <v>7</v>
      </c>
      <c r="C6431" s="8">
        <v>44.804894179894184</v>
      </c>
    </row>
    <row r="6432" spans="1:3" x14ac:dyDescent="0.25">
      <c r="A6432" s="6" t="s">
        <v>65</v>
      </c>
      <c r="B6432" s="7" t="s">
        <v>9</v>
      </c>
      <c r="C6432" s="8">
        <v>7.0000000000000007E-2</v>
      </c>
    </row>
    <row r="6433" spans="1:3" x14ac:dyDescent="0.25">
      <c r="A6433" s="6" t="s">
        <v>65</v>
      </c>
      <c r="B6433" s="7" t="s">
        <v>9</v>
      </c>
      <c r="C6433" s="8">
        <v>0.06</v>
      </c>
    </row>
    <row r="6434" spans="1:3" x14ac:dyDescent="0.25">
      <c r="A6434" s="6" t="s">
        <v>65</v>
      </c>
      <c r="B6434" s="7" t="s">
        <v>7</v>
      </c>
      <c r="C6434" s="8">
        <v>0.7701786814540974</v>
      </c>
    </row>
    <row r="6435" spans="1:3" x14ac:dyDescent="0.25">
      <c r="A6435" s="6" t="s">
        <v>65</v>
      </c>
      <c r="B6435" s="7" t="s">
        <v>7</v>
      </c>
      <c r="C6435" s="8">
        <v>1.5403573629081948</v>
      </c>
    </row>
    <row r="6436" spans="1:3" x14ac:dyDescent="0.25">
      <c r="A6436" s="6" t="s">
        <v>65</v>
      </c>
      <c r="B6436" s="7" t="s">
        <v>7</v>
      </c>
      <c r="C6436" s="8">
        <v>1.5403573629081948</v>
      </c>
    </row>
    <row r="6437" spans="1:3" x14ac:dyDescent="0.25">
      <c r="A6437" s="6" t="s">
        <v>65</v>
      </c>
      <c r="B6437" s="7" t="s">
        <v>7</v>
      </c>
      <c r="C6437" s="8">
        <v>1.2322858903265556E-3</v>
      </c>
    </row>
    <row r="6438" spans="1:3" x14ac:dyDescent="0.25">
      <c r="A6438" s="6" t="s">
        <v>65</v>
      </c>
      <c r="B6438" s="7" t="s">
        <v>7</v>
      </c>
      <c r="C6438" s="8">
        <v>15.403573629081947</v>
      </c>
    </row>
    <row r="6439" spans="1:3" x14ac:dyDescent="0.25">
      <c r="A6439" s="6" t="s">
        <v>65</v>
      </c>
      <c r="B6439" s="7" t="s">
        <v>7</v>
      </c>
      <c r="C6439" s="8">
        <v>15.403573629081947</v>
      </c>
    </row>
    <row r="6440" spans="1:3" x14ac:dyDescent="0.25">
      <c r="A6440" s="6" t="s">
        <v>65</v>
      </c>
      <c r="B6440" s="7" t="s">
        <v>7</v>
      </c>
      <c r="C6440" s="8">
        <v>138.63216266173754</v>
      </c>
    </row>
    <row r="6441" spans="1:3" x14ac:dyDescent="0.25">
      <c r="A6441" s="6" t="s">
        <v>67</v>
      </c>
      <c r="B6441" s="7" t="s">
        <v>8</v>
      </c>
      <c r="C6441" s="8">
        <v>152.49391083342158</v>
      </c>
    </row>
    <row r="6442" spans="1:3" x14ac:dyDescent="0.25">
      <c r="A6442" s="6" t="s">
        <v>67</v>
      </c>
      <c r="B6442" s="7" t="s">
        <v>8</v>
      </c>
      <c r="C6442" s="8">
        <v>201.20724346076457</v>
      </c>
    </row>
    <row r="6443" spans="1:3" x14ac:dyDescent="0.25">
      <c r="A6443" s="6" t="s">
        <v>10</v>
      </c>
      <c r="B6443" s="7" t="s">
        <v>7</v>
      </c>
      <c r="C6443" s="8">
        <v>95</v>
      </c>
    </row>
    <row r="6444" spans="1:3" x14ac:dyDescent="0.25">
      <c r="A6444" s="6" t="s">
        <v>67</v>
      </c>
      <c r="B6444" s="7" t="s">
        <v>8</v>
      </c>
      <c r="C6444" s="8">
        <v>105.89854918987609</v>
      </c>
    </row>
    <row r="6445" spans="1:3" x14ac:dyDescent="0.25">
      <c r="A6445" s="6" t="s">
        <v>65</v>
      </c>
      <c r="B6445" s="7" t="s">
        <v>7</v>
      </c>
      <c r="C6445" s="8">
        <v>15.403573629081947</v>
      </c>
    </row>
    <row r="6446" spans="1:3" x14ac:dyDescent="0.25">
      <c r="A6446" s="6" t="s">
        <v>65</v>
      </c>
      <c r="B6446" s="7" t="s">
        <v>7</v>
      </c>
      <c r="C6446" s="8">
        <v>15.403573629081947</v>
      </c>
    </row>
    <row r="6447" spans="1:3" x14ac:dyDescent="0.25">
      <c r="A6447" s="6" t="s">
        <v>65</v>
      </c>
      <c r="B6447" s="7" t="s">
        <v>7</v>
      </c>
      <c r="C6447" s="8">
        <v>15.403573629081947</v>
      </c>
    </row>
    <row r="6448" spans="1:3" x14ac:dyDescent="0.25">
      <c r="A6448" s="6" t="s">
        <v>65</v>
      </c>
      <c r="B6448" s="7" t="s">
        <v>7</v>
      </c>
      <c r="C6448" s="8">
        <v>100.12322858903266</v>
      </c>
    </row>
    <row r="6449" spans="1:3" x14ac:dyDescent="0.25">
      <c r="A6449" s="6" t="s">
        <v>65</v>
      </c>
      <c r="B6449" s="7" t="s">
        <v>7</v>
      </c>
      <c r="C6449" s="8">
        <v>15.403573629081947</v>
      </c>
    </row>
    <row r="6450" spans="1:3" x14ac:dyDescent="0.25">
      <c r="A6450" s="6" t="s">
        <v>65</v>
      </c>
      <c r="B6450" s="7" t="s">
        <v>7</v>
      </c>
      <c r="C6450" s="8">
        <v>92.421441774491683</v>
      </c>
    </row>
    <row r="6451" spans="1:3" x14ac:dyDescent="0.25">
      <c r="A6451" s="6" t="s">
        <v>65</v>
      </c>
      <c r="B6451" s="7" t="s">
        <v>7</v>
      </c>
      <c r="C6451" s="8">
        <v>15.403573629081947</v>
      </c>
    </row>
    <row r="6452" spans="1:3" x14ac:dyDescent="0.25">
      <c r="A6452" s="6" t="s">
        <v>65</v>
      </c>
      <c r="B6452" s="7" t="s">
        <v>7</v>
      </c>
      <c r="C6452" s="8">
        <v>15.403573629081947</v>
      </c>
    </row>
    <row r="6453" spans="1:3" x14ac:dyDescent="0.25">
      <c r="A6453" s="6" t="s">
        <v>65</v>
      </c>
      <c r="B6453" s="7" t="s">
        <v>7</v>
      </c>
      <c r="C6453" s="8">
        <v>15.403573629081947</v>
      </c>
    </row>
    <row r="6454" spans="1:3" x14ac:dyDescent="0.25">
      <c r="A6454" s="6" t="s">
        <v>65</v>
      </c>
      <c r="B6454" s="7" t="s">
        <v>7</v>
      </c>
      <c r="C6454" s="8">
        <v>77.017868145409736</v>
      </c>
    </row>
    <row r="6455" spans="1:3" x14ac:dyDescent="0.25">
      <c r="A6455" s="6" t="s">
        <v>65</v>
      </c>
      <c r="B6455" s="7" t="s">
        <v>7</v>
      </c>
      <c r="C6455" s="8">
        <v>15.403573629081947</v>
      </c>
    </row>
    <row r="6456" spans="1:3" x14ac:dyDescent="0.25">
      <c r="A6456" s="6" t="s">
        <v>65</v>
      </c>
      <c r="B6456" s="7" t="s">
        <v>7</v>
      </c>
      <c r="C6456" s="8">
        <v>15.403573629081947</v>
      </c>
    </row>
    <row r="6457" spans="1:3" x14ac:dyDescent="0.25">
      <c r="A6457" s="6" t="s">
        <v>65</v>
      </c>
      <c r="B6457" s="7" t="s">
        <v>7</v>
      </c>
      <c r="C6457" s="8">
        <v>15.403573629081947</v>
      </c>
    </row>
    <row r="6458" spans="1:3" x14ac:dyDescent="0.25">
      <c r="A6458" s="6" t="s">
        <v>65</v>
      </c>
      <c r="B6458" s="7" t="s">
        <v>7</v>
      </c>
      <c r="C6458" s="8">
        <v>123.22858903265558</v>
      </c>
    </row>
    <row r="6459" spans="1:3" x14ac:dyDescent="0.25">
      <c r="A6459" s="6" t="s">
        <v>65</v>
      </c>
      <c r="B6459" s="7" t="s">
        <v>7</v>
      </c>
      <c r="C6459" s="8">
        <v>15.403573629081947</v>
      </c>
    </row>
    <row r="6460" spans="1:3" x14ac:dyDescent="0.25">
      <c r="A6460" s="6" t="s">
        <v>67</v>
      </c>
      <c r="B6460" s="7" t="s">
        <v>8</v>
      </c>
      <c r="C6460" s="8">
        <v>28.592608281266543</v>
      </c>
    </row>
    <row r="6461" spans="1:3" x14ac:dyDescent="0.25">
      <c r="A6461" s="6" t="s">
        <v>65</v>
      </c>
      <c r="B6461" s="7" t="s">
        <v>7</v>
      </c>
      <c r="C6461" s="8">
        <v>15.403573629081947</v>
      </c>
    </row>
    <row r="6462" spans="1:3" x14ac:dyDescent="0.25">
      <c r="A6462" s="6" t="s">
        <v>65</v>
      </c>
      <c r="B6462" s="7" t="s">
        <v>7</v>
      </c>
      <c r="C6462" s="8">
        <v>15.403573629081947</v>
      </c>
    </row>
    <row r="6463" spans="1:3" x14ac:dyDescent="0.25">
      <c r="A6463" s="6" t="s">
        <v>65</v>
      </c>
      <c r="B6463" s="7" t="s">
        <v>7</v>
      </c>
      <c r="C6463" s="8">
        <v>15.403573629081947</v>
      </c>
    </row>
    <row r="6464" spans="1:3" x14ac:dyDescent="0.25">
      <c r="A6464" s="6" t="s">
        <v>65</v>
      </c>
      <c r="B6464" s="7" t="s">
        <v>7</v>
      </c>
      <c r="C6464" s="8">
        <v>15.403573629081947</v>
      </c>
    </row>
    <row r="6465" spans="1:3" x14ac:dyDescent="0.25">
      <c r="A6465" s="6" t="s">
        <v>65</v>
      </c>
      <c r="B6465" s="7" t="s">
        <v>7</v>
      </c>
      <c r="C6465" s="8">
        <v>15.403573629081947</v>
      </c>
    </row>
    <row r="6466" spans="1:3" x14ac:dyDescent="0.25">
      <c r="A6466" s="6" t="s">
        <v>65</v>
      </c>
      <c r="B6466" s="7" t="s">
        <v>7</v>
      </c>
      <c r="C6466" s="8">
        <v>15.403573629081947</v>
      </c>
    </row>
    <row r="6467" spans="1:3" x14ac:dyDescent="0.25">
      <c r="A6467" s="6" t="s">
        <v>65</v>
      </c>
      <c r="B6467" s="7" t="s">
        <v>7</v>
      </c>
      <c r="C6467" s="8">
        <v>15.403573629081947</v>
      </c>
    </row>
    <row r="6468" spans="1:3" x14ac:dyDescent="0.25">
      <c r="A6468" s="6" t="s">
        <v>65</v>
      </c>
      <c r="B6468" s="7" t="s">
        <v>7</v>
      </c>
      <c r="C6468" s="8">
        <v>15.403573629081947</v>
      </c>
    </row>
    <row r="6469" spans="1:3" x14ac:dyDescent="0.25">
      <c r="A6469" s="6" t="s">
        <v>65</v>
      </c>
      <c r="B6469" s="7" t="s">
        <v>7</v>
      </c>
      <c r="C6469" s="8">
        <v>15.403573629081947</v>
      </c>
    </row>
    <row r="6470" spans="1:3" x14ac:dyDescent="0.25">
      <c r="A6470" s="6" t="s">
        <v>65</v>
      </c>
      <c r="B6470" s="7" t="s">
        <v>7</v>
      </c>
      <c r="C6470" s="8">
        <v>15.403573629081947</v>
      </c>
    </row>
    <row r="6471" spans="1:3" x14ac:dyDescent="0.25">
      <c r="A6471" s="6" t="s">
        <v>65</v>
      </c>
      <c r="B6471" s="7" t="s">
        <v>7</v>
      </c>
      <c r="C6471" s="8">
        <v>15.403573629081947</v>
      </c>
    </row>
    <row r="6472" spans="1:3" x14ac:dyDescent="0.25">
      <c r="A6472" s="6" t="s">
        <v>65</v>
      </c>
      <c r="B6472" s="7" t="s">
        <v>7</v>
      </c>
      <c r="C6472" s="8">
        <v>15.403573629081947</v>
      </c>
    </row>
    <row r="6473" spans="1:3" x14ac:dyDescent="0.25">
      <c r="A6473" s="6" t="s">
        <v>65</v>
      </c>
      <c r="B6473" s="7" t="s">
        <v>7</v>
      </c>
      <c r="C6473" s="8">
        <v>15.403573629081947</v>
      </c>
    </row>
    <row r="6474" spans="1:3" x14ac:dyDescent="0.25">
      <c r="A6474" s="6" t="s">
        <v>65</v>
      </c>
      <c r="B6474" s="7" t="s">
        <v>7</v>
      </c>
      <c r="C6474" s="8">
        <v>15.403573629081947</v>
      </c>
    </row>
    <row r="6475" spans="1:3" x14ac:dyDescent="0.25">
      <c r="A6475" s="6" t="s">
        <v>65</v>
      </c>
      <c r="B6475" s="7" t="s">
        <v>7</v>
      </c>
      <c r="C6475" s="8">
        <v>15.403573629081947</v>
      </c>
    </row>
    <row r="6476" spans="1:3" x14ac:dyDescent="0.25">
      <c r="A6476" s="6" t="s">
        <v>65</v>
      </c>
      <c r="B6476" s="7" t="s">
        <v>7</v>
      </c>
      <c r="C6476" s="8">
        <v>15.403573629081947</v>
      </c>
    </row>
    <row r="6477" spans="1:3" x14ac:dyDescent="0.25">
      <c r="A6477" s="6" t="s">
        <v>65</v>
      </c>
      <c r="B6477" s="7" t="s">
        <v>7</v>
      </c>
      <c r="C6477" s="8">
        <v>15.403573629081947</v>
      </c>
    </row>
    <row r="6478" spans="1:3" x14ac:dyDescent="0.25">
      <c r="A6478" s="6" t="s">
        <v>65</v>
      </c>
      <c r="B6478" s="7" t="s">
        <v>7</v>
      </c>
      <c r="C6478" s="8">
        <v>15.403573629081947</v>
      </c>
    </row>
    <row r="6479" spans="1:3" x14ac:dyDescent="0.25">
      <c r="A6479" s="6" t="s">
        <v>65</v>
      </c>
      <c r="B6479" s="7" t="s">
        <v>7</v>
      </c>
      <c r="C6479" s="8">
        <v>15.403573629081947</v>
      </c>
    </row>
    <row r="6480" spans="1:3" x14ac:dyDescent="0.25">
      <c r="A6480" s="6" t="s">
        <v>65</v>
      </c>
      <c r="B6480" s="7" t="s">
        <v>7</v>
      </c>
      <c r="C6480" s="8">
        <v>15.403573629081947</v>
      </c>
    </row>
    <row r="6481" spans="1:3" x14ac:dyDescent="0.25">
      <c r="A6481" s="6" t="s">
        <v>65</v>
      </c>
      <c r="B6481" s="7" t="s">
        <v>7</v>
      </c>
      <c r="C6481" s="8">
        <v>15.403573629081947</v>
      </c>
    </row>
    <row r="6482" spans="1:3" x14ac:dyDescent="0.25">
      <c r="A6482" s="6" t="s">
        <v>65</v>
      </c>
      <c r="B6482" s="7" t="s">
        <v>7</v>
      </c>
      <c r="C6482" s="8">
        <v>15.403573629081947</v>
      </c>
    </row>
    <row r="6483" spans="1:3" x14ac:dyDescent="0.25">
      <c r="A6483" s="6" t="s">
        <v>65</v>
      </c>
      <c r="B6483" s="7" t="s">
        <v>7</v>
      </c>
      <c r="C6483" s="8">
        <v>15.403573629081947</v>
      </c>
    </row>
    <row r="6484" spans="1:3" x14ac:dyDescent="0.25">
      <c r="A6484" s="6" t="s">
        <v>65</v>
      </c>
      <c r="B6484" s="7" t="s">
        <v>7</v>
      </c>
      <c r="C6484" s="8">
        <v>15.403573629081947</v>
      </c>
    </row>
    <row r="6485" spans="1:3" x14ac:dyDescent="0.25">
      <c r="A6485" s="6" t="s">
        <v>65</v>
      </c>
      <c r="B6485" s="7" t="s">
        <v>7</v>
      </c>
      <c r="C6485" s="8">
        <v>15.403573629081947</v>
      </c>
    </row>
    <row r="6486" spans="1:3" x14ac:dyDescent="0.25">
      <c r="A6486" s="6" t="s">
        <v>65</v>
      </c>
      <c r="B6486" s="7" t="s">
        <v>7</v>
      </c>
      <c r="C6486" s="8">
        <v>15.403573629081947</v>
      </c>
    </row>
    <row r="6487" spans="1:3" x14ac:dyDescent="0.25">
      <c r="A6487" s="6" t="s">
        <v>10</v>
      </c>
      <c r="B6487" s="7" t="s">
        <v>8</v>
      </c>
      <c r="C6487" s="8">
        <v>500</v>
      </c>
    </row>
    <row r="6488" spans="1:3" x14ac:dyDescent="0.25">
      <c r="A6488" s="6" t="s">
        <v>65</v>
      </c>
      <c r="B6488" s="7" t="s">
        <v>8</v>
      </c>
      <c r="C6488" s="8">
        <v>128.48020762401552</v>
      </c>
    </row>
    <row r="6489" spans="1:3" x14ac:dyDescent="0.25">
      <c r="A6489" s="6" t="s">
        <v>67</v>
      </c>
      <c r="B6489" s="7" t="s">
        <v>7</v>
      </c>
      <c r="C6489" s="8">
        <v>84.718839351900883</v>
      </c>
    </row>
    <row r="6490" spans="1:3" x14ac:dyDescent="0.25">
      <c r="A6490" s="6" t="s">
        <v>65</v>
      </c>
      <c r="B6490" s="7" t="s">
        <v>7</v>
      </c>
      <c r="C6490" s="8">
        <v>2.5696041524803106</v>
      </c>
    </row>
    <row r="6491" spans="1:3" x14ac:dyDescent="0.25">
      <c r="A6491" s="6" t="s">
        <v>65</v>
      </c>
      <c r="B6491" s="7" t="s">
        <v>11</v>
      </c>
      <c r="C6491" s="8">
        <v>46.252874744645588</v>
      </c>
    </row>
    <row r="6492" spans="1:3" x14ac:dyDescent="0.25">
      <c r="A6492" s="6" t="s">
        <v>67</v>
      </c>
      <c r="B6492" s="7" t="s">
        <v>9</v>
      </c>
      <c r="C6492" s="8">
        <v>317.69564756962825</v>
      </c>
    </row>
    <row r="6493" spans="1:3" x14ac:dyDescent="0.25">
      <c r="A6493" s="6" t="s">
        <v>10</v>
      </c>
      <c r="B6493" s="7" t="s">
        <v>7</v>
      </c>
      <c r="C6493" s="8">
        <v>870.57012909450089</v>
      </c>
    </row>
    <row r="6494" spans="1:3" x14ac:dyDescent="0.25">
      <c r="A6494" s="6" t="s">
        <v>10</v>
      </c>
      <c r="B6494" s="7" t="s">
        <v>7</v>
      </c>
      <c r="C6494" s="8">
        <v>4.0215088805605346</v>
      </c>
    </row>
    <row r="6495" spans="1:3" x14ac:dyDescent="0.25">
      <c r="A6495" s="6" t="s">
        <v>66</v>
      </c>
      <c r="B6495" s="7" t="s">
        <v>7</v>
      </c>
      <c r="C6495" s="8">
        <v>248.51785714285717</v>
      </c>
    </row>
    <row r="6496" spans="1:3" x14ac:dyDescent="0.25">
      <c r="A6496" s="6" t="s">
        <v>66</v>
      </c>
      <c r="B6496" s="7" t="s">
        <v>7</v>
      </c>
      <c r="C6496" s="8">
        <v>76.168981481481495</v>
      </c>
    </row>
    <row r="6497" spans="1:3" x14ac:dyDescent="0.25">
      <c r="A6497" s="6" t="s">
        <v>67</v>
      </c>
      <c r="B6497" s="7" t="s">
        <v>8</v>
      </c>
      <c r="C6497" s="8">
        <v>211.79709837975219</v>
      </c>
    </row>
    <row r="6498" spans="1:3" x14ac:dyDescent="0.25">
      <c r="A6498" s="6" t="s">
        <v>65</v>
      </c>
      <c r="B6498" s="7" t="s">
        <v>9</v>
      </c>
      <c r="C6498" s="8">
        <v>61.614294516327789</v>
      </c>
    </row>
    <row r="6499" spans="1:3" x14ac:dyDescent="0.25">
      <c r="A6499" s="6" t="s">
        <v>66</v>
      </c>
      <c r="B6499" s="7" t="s">
        <v>9</v>
      </c>
      <c r="C6499" s="8">
        <v>6.9259259259259265</v>
      </c>
    </row>
    <row r="6500" spans="1:3" x14ac:dyDescent="0.25">
      <c r="A6500" s="6" t="s">
        <v>65</v>
      </c>
      <c r="B6500" s="7" t="s">
        <v>7</v>
      </c>
      <c r="C6500" s="8">
        <v>46.210720887245841</v>
      </c>
    </row>
    <row r="6501" spans="1:3" x14ac:dyDescent="0.25">
      <c r="A6501" s="6" t="s">
        <v>65</v>
      </c>
      <c r="B6501" s="7" t="s">
        <v>7</v>
      </c>
      <c r="C6501" s="8">
        <v>15.403573629081947</v>
      </c>
    </row>
    <row r="6502" spans="1:3" x14ac:dyDescent="0.25">
      <c r="A6502" s="6" t="s">
        <v>65</v>
      </c>
      <c r="B6502" s="7" t="s">
        <v>7</v>
      </c>
      <c r="C6502" s="8">
        <v>15.403573629081947</v>
      </c>
    </row>
    <row r="6503" spans="1:3" x14ac:dyDescent="0.25">
      <c r="A6503" s="6" t="s">
        <v>65</v>
      </c>
      <c r="B6503" s="7" t="s">
        <v>8</v>
      </c>
      <c r="C6503" s="8">
        <v>46.210720887245841</v>
      </c>
    </row>
    <row r="6504" spans="1:3" x14ac:dyDescent="0.25">
      <c r="A6504" s="6" t="s">
        <v>10</v>
      </c>
      <c r="B6504" s="7" t="s">
        <v>7</v>
      </c>
      <c r="C6504" s="8">
        <v>3.2589212970506765E-2</v>
      </c>
    </row>
    <row r="6505" spans="1:3" x14ac:dyDescent="0.25">
      <c r="A6505" s="6" t="s">
        <v>10</v>
      </c>
      <c r="B6505" s="7" t="s">
        <v>7</v>
      </c>
      <c r="C6505" s="8">
        <v>54.573896040410624</v>
      </c>
    </row>
    <row r="6506" spans="1:3" x14ac:dyDescent="0.25">
      <c r="A6506" s="6" t="s">
        <v>66</v>
      </c>
      <c r="B6506" s="7" t="s">
        <v>7</v>
      </c>
      <c r="C6506" s="8">
        <v>14.880952380952381</v>
      </c>
    </row>
    <row r="6507" spans="1:3" x14ac:dyDescent="0.25">
      <c r="A6507" s="6" t="s">
        <v>66</v>
      </c>
      <c r="B6507" s="7" t="s">
        <v>9</v>
      </c>
      <c r="C6507" s="8">
        <v>11.022927689594356</v>
      </c>
    </row>
    <row r="6508" spans="1:3" x14ac:dyDescent="0.25">
      <c r="A6508" s="6" t="s">
        <v>67</v>
      </c>
      <c r="B6508" s="7" t="s">
        <v>8</v>
      </c>
      <c r="C6508" s="8">
        <v>158.84782378481412</v>
      </c>
    </row>
    <row r="6509" spans="1:3" x14ac:dyDescent="0.25">
      <c r="A6509" s="6" t="s">
        <v>65</v>
      </c>
      <c r="B6509" s="7" t="s">
        <v>7</v>
      </c>
      <c r="C6509" s="8">
        <v>293.73126508100648</v>
      </c>
    </row>
    <row r="6510" spans="1:3" x14ac:dyDescent="0.25">
      <c r="A6510" s="6" t="s">
        <v>67</v>
      </c>
      <c r="B6510" s="7" t="s">
        <v>8</v>
      </c>
      <c r="C6510" s="8">
        <v>40.515355319666149</v>
      </c>
    </row>
    <row r="6511" spans="1:3" x14ac:dyDescent="0.25">
      <c r="A6511" s="6" t="s">
        <v>67</v>
      </c>
      <c r="B6511" s="7" t="s">
        <v>8</v>
      </c>
      <c r="C6511" s="8">
        <v>105.89854918987609</v>
      </c>
    </row>
    <row r="6512" spans="1:3" x14ac:dyDescent="0.25">
      <c r="A6512" s="6" t="s">
        <v>65</v>
      </c>
      <c r="B6512" s="7" t="s">
        <v>7</v>
      </c>
      <c r="C6512" s="8">
        <v>61.614294516327789</v>
      </c>
    </row>
    <row r="6513" spans="1:3" x14ac:dyDescent="0.25">
      <c r="A6513" s="6" t="s">
        <v>65</v>
      </c>
      <c r="B6513" s="7" t="s">
        <v>7</v>
      </c>
      <c r="C6513" s="8">
        <v>20.024645717806532</v>
      </c>
    </row>
    <row r="6514" spans="1:3" x14ac:dyDescent="0.25">
      <c r="A6514" s="6" t="s">
        <v>65</v>
      </c>
      <c r="B6514" s="7" t="s">
        <v>7</v>
      </c>
      <c r="C6514" s="8">
        <v>616.14294516327789</v>
      </c>
    </row>
    <row r="6515" spans="1:3" x14ac:dyDescent="0.25">
      <c r="A6515" s="6" t="s">
        <v>65</v>
      </c>
      <c r="B6515" s="7" t="s">
        <v>9</v>
      </c>
      <c r="C6515" s="8">
        <v>34.470872113064452</v>
      </c>
    </row>
    <row r="6516" spans="1:3" x14ac:dyDescent="0.25">
      <c r="A6516" s="6" t="s">
        <v>65</v>
      </c>
      <c r="B6516" s="7" t="s">
        <v>7</v>
      </c>
      <c r="C6516" s="8">
        <v>15.403573629081947</v>
      </c>
    </row>
    <row r="6517" spans="1:3" x14ac:dyDescent="0.25">
      <c r="A6517" s="6" t="s">
        <v>65</v>
      </c>
      <c r="B6517" s="7" t="s">
        <v>8</v>
      </c>
      <c r="C6517" s="8">
        <v>154.03573629081947</v>
      </c>
    </row>
    <row r="6518" spans="1:3" x14ac:dyDescent="0.25">
      <c r="A6518" s="6" t="s">
        <v>65</v>
      </c>
      <c r="B6518" s="7" t="s">
        <v>7</v>
      </c>
      <c r="C6518" s="8">
        <v>92.421441774491683</v>
      </c>
    </row>
    <row r="6519" spans="1:3" x14ac:dyDescent="0.25">
      <c r="A6519" s="6" t="s">
        <v>66</v>
      </c>
      <c r="B6519" s="7" t="s">
        <v>8</v>
      </c>
      <c r="C6519" s="8">
        <v>26.455026455026456</v>
      </c>
    </row>
    <row r="6520" spans="1:3" x14ac:dyDescent="0.25">
      <c r="A6520" s="6" t="s">
        <v>10</v>
      </c>
      <c r="B6520" s="7" t="s">
        <v>8</v>
      </c>
      <c r="C6520" s="8">
        <v>13.782331051591861</v>
      </c>
    </row>
    <row r="6521" spans="1:3" x14ac:dyDescent="0.25">
      <c r="A6521" s="6" t="s">
        <v>10</v>
      </c>
      <c r="B6521" s="7" t="s">
        <v>8</v>
      </c>
      <c r="C6521" s="8">
        <v>100</v>
      </c>
    </row>
    <row r="6522" spans="1:3" x14ac:dyDescent="0.25">
      <c r="A6522" s="6" t="s">
        <v>10</v>
      </c>
      <c r="B6522" s="7" t="s">
        <v>8</v>
      </c>
      <c r="C6522" s="8">
        <v>45.941103505306202</v>
      </c>
    </row>
    <row r="6523" spans="1:3" x14ac:dyDescent="0.25">
      <c r="A6523" s="6" t="s">
        <v>67</v>
      </c>
      <c r="B6523" s="7" t="s">
        <v>7</v>
      </c>
      <c r="C6523" s="8">
        <v>26.474637297469023</v>
      </c>
    </row>
    <row r="6524" spans="1:3" x14ac:dyDescent="0.25">
      <c r="A6524" s="6" t="s">
        <v>67</v>
      </c>
      <c r="B6524" s="7" t="s">
        <v>9</v>
      </c>
      <c r="C6524" s="8">
        <v>79.423911892407062</v>
      </c>
    </row>
    <row r="6525" spans="1:3" x14ac:dyDescent="0.25">
      <c r="A6525" s="6" t="s">
        <v>66</v>
      </c>
      <c r="B6525" s="7" t="s">
        <v>8</v>
      </c>
      <c r="C6525" s="8">
        <v>5.5114638447971785E-5</v>
      </c>
    </row>
    <row r="6526" spans="1:3" x14ac:dyDescent="0.25">
      <c r="A6526" s="6" t="s">
        <v>67</v>
      </c>
      <c r="B6526" s="7" t="s">
        <v>9</v>
      </c>
      <c r="C6526" s="8">
        <v>185.32246108228318</v>
      </c>
    </row>
    <row r="6527" spans="1:3" x14ac:dyDescent="0.25">
      <c r="A6527" s="6" t="s">
        <v>65</v>
      </c>
      <c r="B6527" s="7" t="s">
        <v>9</v>
      </c>
      <c r="C6527" s="8">
        <v>15.403573629081947</v>
      </c>
    </row>
    <row r="6528" spans="1:3" x14ac:dyDescent="0.25">
      <c r="A6528" s="6" t="s">
        <v>65</v>
      </c>
      <c r="B6528" s="7" t="s">
        <v>8</v>
      </c>
      <c r="C6528" s="8">
        <v>154.03573629081947</v>
      </c>
    </row>
    <row r="6529" spans="1:3" x14ac:dyDescent="0.25">
      <c r="A6529" s="6" t="s">
        <v>65</v>
      </c>
      <c r="B6529" s="7" t="s">
        <v>7</v>
      </c>
      <c r="C6529" s="8">
        <v>77.017868145409736</v>
      </c>
    </row>
    <row r="6530" spans="1:3" x14ac:dyDescent="0.25">
      <c r="A6530" s="6" t="s">
        <v>10</v>
      </c>
      <c r="B6530" s="7" t="s">
        <v>7</v>
      </c>
      <c r="C6530" s="8">
        <v>161.22982159426681</v>
      </c>
    </row>
    <row r="6531" spans="1:3" x14ac:dyDescent="0.25">
      <c r="A6531" s="6" t="s">
        <v>10</v>
      </c>
      <c r="B6531" s="7" t="s">
        <v>7</v>
      </c>
      <c r="C6531" s="8">
        <v>70</v>
      </c>
    </row>
    <row r="6532" spans="1:3" x14ac:dyDescent="0.25">
      <c r="A6532" s="6" t="s">
        <v>66</v>
      </c>
      <c r="B6532" s="7" t="s">
        <v>7</v>
      </c>
      <c r="C6532" s="8">
        <v>13.81172839506173</v>
      </c>
    </row>
    <row r="6533" spans="1:3" x14ac:dyDescent="0.25">
      <c r="A6533" s="6" t="s">
        <v>10</v>
      </c>
      <c r="B6533" s="7" t="s">
        <v>7</v>
      </c>
      <c r="C6533" s="8">
        <v>70.371842919993497</v>
      </c>
    </row>
    <row r="6534" spans="1:3" x14ac:dyDescent="0.25">
      <c r="A6534" s="6" t="s">
        <v>67</v>
      </c>
      <c r="B6534" s="7" t="s">
        <v>8</v>
      </c>
      <c r="C6534" s="8">
        <v>84.718839351900883</v>
      </c>
    </row>
    <row r="6535" spans="1:3" x14ac:dyDescent="0.25">
      <c r="A6535" s="6" t="s">
        <v>67</v>
      </c>
      <c r="B6535" s="7" t="s">
        <v>8</v>
      </c>
      <c r="C6535" s="8">
        <v>112.4748490945674</v>
      </c>
    </row>
    <row r="6536" spans="1:3" x14ac:dyDescent="0.25">
      <c r="A6536" s="6" t="s">
        <v>66</v>
      </c>
      <c r="B6536" s="7" t="s">
        <v>8</v>
      </c>
      <c r="C6536" s="8">
        <v>15.983245149911816</v>
      </c>
    </row>
    <row r="6537" spans="1:3" x14ac:dyDescent="0.25">
      <c r="A6537" s="6" t="s">
        <v>68</v>
      </c>
      <c r="B6537" s="7" t="s">
        <v>9</v>
      </c>
      <c r="C6537" s="8">
        <v>274.75798400908536</v>
      </c>
    </row>
    <row r="6538" spans="1:3" x14ac:dyDescent="0.25">
      <c r="A6538" s="6" t="s">
        <v>10</v>
      </c>
      <c r="B6538" s="7" t="s">
        <v>7</v>
      </c>
      <c r="C6538" s="8">
        <v>8.4451686491771234</v>
      </c>
    </row>
    <row r="6539" spans="1:3" x14ac:dyDescent="0.25">
      <c r="A6539" s="6" t="s">
        <v>68</v>
      </c>
      <c r="B6539" s="7" t="s">
        <v>9</v>
      </c>
      <c r="C6539" s="8">
        <v>45.792997334847563</v>
      </c>
    </row>
    <row r="6540" spans="1:3" x14ac:dyDescent="0.25">
      <c r="A6540" s="6" t="s">
        <v>68</v>
      </c>
      <c r="B6540" s="7" t="s">
        <v>7</v>
      </c>
      <c r="C6540" s="8">
        <v>119.04347587166971</v>
      </c>
    </row>
    <row r="6541" spans="1:3" x14ac:dyDescent="0.25">
      <c r="A6541" s="6" t="s">
        <v>68</v>
      </c>
      <c r="B6541" s="7" t="s">
        <v>7</v>
      </c>
      <c r="C6541" s="8">
        <v>64.110196268786581</v>
      </c>
    </row>
    <row r="6542" spans="1:3" x14ac:dyDescent="0.25">
      <c r="A6542" s="6" t="s">
        <v>66</v>
      </c>
      <c r="B6542" s="7" t="s">
        <v>7</v>
      </c>
      <c r="C6542" s="8">
        <v>48.500881834215171</v>
      </c>
    </row>
    <row r="6543" spans="1:3" x14ac:dyDescent="0.25">
      <c r="A6543" s="6" t="s">
        <v>67</v>
      </c>
      <c r="B6543" s="7" t="s">
        <v>8</v>
      </c>
      <c r="C6543" s="8">
        <v>105.89854918987609</v>
      </c>
    </row>
    <row r="6544" spans="1:3" x14ac:dyDescent="0.25">
      <c r="A6544" s="6" t="s">
        <v>67</v>
      </c>
      <c r="B6544" s="7" t="s">
        <v>8</v>
      </c>
      <c r="C6544" s="8">
        <v>188.49941755797943</v>
      </c>
    </row>
    <row r="6545" spans="1:3" x14ac:dyDescent="0.25">
      <c r="A6545" s="6" t="s">
        <v>68</v>
      </c>
      <c r="B6545" s="7" t="s">
        <v>8</v>
      </c>
      <c r="C6545" s="8">
        <v>1.3737899200454268E-4</v>
      </c>
    </row>
    <row r="6546" spans="1:3" x14ac:dyDescent="0.25">
      <c r="A6546" s="6" t="s">
        <v>68</v>
      </c>
      <c r="B6546" s="7" t="s">
        <v>7</v>
      </c>
      <c r="C6546" s="8">
        <v>73.2687957357561</v>
      </c>
    </row>
    <row r="6547" spans="1:3" x14ac:dyDescent="0.25">
      <c r="A6547" s="6" t="s">
        <v>68</v>
      </c>
      <c r="B6547" s="7" t="s">
        <v>9</v>
      </c>
      <c r="C6547" s="8">
        <v>274.75798400908536</v>
      </c>
    </row>
    <row r="6548" spans="1:3" x14ac:dyDescent="0.25">
      <c r="A6548" s="6" t="s">
        <v>68</v>
      </c>
      <c r="B6548" s="7" t="s">
        <v>7</v>
      </c>
      <c r="C6548" s="8">
        <v>274.75798400908536</v>
      </c>
    </row>
    <row r="6549" spans="1:3" x14ac:dyDescent="0.25">
      <c r="A6549" s="6" t="s">
        <v>68</v>
      </c>
      <c r="B6549" s="7" t="s">
        <v>7</v>
      </c>
      <c r="C6549" s="8">
        <v>91.585994669695125</v>
      </c>
    </row>
    <row r="6550" spans="1:3" x14ac:dyDescent="0.25">
      <c r="A6550" s="6" t="s">
        <v>68</v>
      </c>
      <c r="B6550" s="7" t="s">
        <v>7</v>
      </c>
      <c r="C6550" s="8">
        <v>274.75798400908536</v>
      </c>
    </row>
    <row r="6551" spans="1:3" x14ac:dyDescent="0.25">
      <c r="A6551" s="6" t="s">
        <v>66</v>
      </c>
      <c r="B6551" s="7" t="s">
        <v>8</v>
      </c>
      <c r="C6551" s="8">
        <v>66.137566137566139</v>
      </c>
    </row>
    <row r="6552" spans="1:3" x14ac:dyDescent="0.25">
      <c r="A6552" s="6" t="s">
        <v>65</v>
      </c>
      <c r="B6552" s="7" t="s">
        <v>9</v>
      </c>
      <c r="C6552" s="8">
        <v>231.05360443622922</v>
      </c>
    </row>
    <row r="6553" spans="1:3" x14ac:dyDescent="0.25">
      <c r="A6553" s="6" t="s">
        <v>65</v>
      </c>
      <c r="B6553" s="7" t="s">
        <v>7</v>
      </c>
      <c r="C6553" s="8">
        <v>431.30006161429452</v>
      </c>
    </row>
    <row r="6554" spans="1:3" x14ac:dyDescent="0.25">
      <c r="A6554" s="6" t="s">
        <v>65</v>
      </c>
      <c r="B6554" s="7" t="s">
        <v>9</v>
      </c>
      <c r="C6554" s="8">
        <v>616.14294516327789</v>
      </c>
    </row>
    <row r="6555" spans="1:3" x14ac:dyDescent="0.25">
      <c r="A6555" s="6" t="s">
        <v>65</v>
      </c>
      <c r="B6555" s="7" t="s">
        <v>7</v>
      </c>
      <c r="C6555" s="8">
        <v>61.614294516327789</v>
      </c>
    </row>
    <row r="6556" spans="1:3" x14ac:dyDescent="0.25">
      <c r="A6556" s="6" t="s">
        <v>65</v>
      </c>
      <c r="B6556" s="7" t="s">
        <v>9</v>
      </c>
      <c r="C6556" s="8">
        <v>77.017868145409736</v>
      </c>
    </row>
    <row r="6557" spans="1:3" x14ac:dyDescent="0.25">
      <c r="A6557" s="6" t="s">
        <v>65</v>
      </c>
      <c r="B6557" s="7" t="s">
        <v>7</v>
      </c>
      <c r="C6557" s="8">
        <v>46.210720887245841</v>
      </c>
    </row>
    <row r="6558" spans="1:3" x14ac:dyDescent="0.25">
      <c r="A6558" s="6" t="s">
        <v>65</v>
      </c>
      <c r="B6558" s="7" t="s">
        <v>7</v>
      </c>
      <c r="C6558" s="8">
        <v>38.508934072704868</v>
      </c>
    </row>
    <row r="6559" spans="1:3" x14ac:dyDescent="0.25">
      <c r="A6559" s="6" t="s">
        <v>65</v>
      </c>
      <c r="B6559" s="7" t="s">
        <v>7</v>
      </c>
      <c r="C6559" s="8">
        <v>34.470872113064452</v>
      </c>
    </row>
    <row r="6560" spans="1:3" x14ac:dyDescent="0.25">
      <c r="A6560" s="6" t="s">
        <v>66</v>
      </c>
      <c r="B6560" s="7" t="s">
        <v>7</v>
      </c>
      <c r="C6560" s="8">
        <v>391.73686067019401</v>
      </c>
    </row>
    <row r="6561" spans="1:3" x14ac:dyDescent="0.25">
      <c r="A6561" s="6" t="s">
        <v>66</v>
      </c>
      <c r="B6561" s="7" t="s">
        <v>9</v>
      </c>
      <c r="C6561" s="8">
        <v>264.55026455026456</v>
      </c>
    </row>
    <row r="6562" spans="1:3" x14ac:dyDescent="0.25">
      <c r="A6562" s="6" t="s">
        <v>66</v>
      </c>
      <c r="B6562" s="7" t="s">
        <v>8</v>
      </c>
      <c r="C6562" s="8">
        <v>44.091710758377424</v>
      </c>
    </row>
    <row r="6563" spans="1:3" x14ac:dyDescent="0.25">
      <c r="A6563" s="6" t="s">
        <v>10</v>
      </c>
      <c r="B6563" s="7" t="s">
        <v>9</v>
      </c>
      <c r="C6563" s="8">
        <v>100</v>
      </c>
    </row>
    <row r="6564" spans="1:3" x14ac:dyDescent="0.25">
      <c r="A6564" s="6" t="s">
        <v>10</v>
      </c>
      <c r="B6564" s="7" t="s">
        <v>8</v>
      </c>
      <c r="C6564" s="8">
        <v>5.8660583346912167</v>
      </c>
    </row>
    <row r="6565" spans="1:3" x14ac:dyDescent="0.25">
      <c r="A6565" s="6" t="s">
        <v>10</v>
      </c>
      <c r="B6565" s="7" t="s">
        <v>7</v>
      </c>
      <c r="C6565" s="8">
        <v>61.75</v>
      </c>
    </row>
    <row r="6566" spans="1:3" x14ac:dyDescent="0.25">
      <c r="A6566" s="6" t="s">
        <v>65</v>
      </c>
      <c r="B6566" s="7" t="s">
        <v>9</v>
      </c>
      <c r="C6566" s="8">
        <v>13.788348845225784</v>
      </c>
    </row>
    <row r="6567" spans="1:3" x14ac:dyDescent="0.25">
      <c r="A6567" s="6" t="s">
        <v>65</v>
      </c>
      <c r="B6567" s="7" t="s">
        <v>8</v>
      </c>
      <c r="C6567" s="8">
        <v>107.82501540357363</v>
      </c>
    </row>
    <row r="6568" spans="1:3" x14ac:dyDescent="0.25">
      <c r="A6568" s="6" t="s">
        <v>65</v>
      </c>
      <c r="B6568" s="7" t="s">
        <v>8</v>
      </c>
      <c r="C6568" s="8">
        <v>123.22858903265558</v>
      </c>
    </row>
    <row r="6569" spans="1:3" x14ac:dyDescent="0.25">
      <c r="A6569" s="6" t="s">
        <v>65</v>
      </c>
      <c r="B6569" s="7" t="s">
        <v>7</v>
      </c>
      <c r="C6569" s="8">
        <v>43.425668515095502</v>
      </c>
    </row>
    <row r="6570" spans="1:3" x14ac:dyDescent="0.25">
      <c r="A6570" s="6" t="s">
        <v>65</v>
      </c>
      <c r="B6570" s="7" t="s">
        <v>9</v>
      </c>
      <c r="C6570" s="8">
        <v>107.82501540357363</v>
      </c>
    </row>
    <row r="6571" spans="1:3" x14ac:dyDescent="0.25">
      <c r="A6571" s="6" t="s">
        <v>65</v>
      </c>
      <c r="B6571" s="7" t="s">
        <v>7</v>
      </c>
      <c r="C6571" s="8">
        <v>27.576697690451567</v>
      </c>
    </row>
    <row r="6572" spans="1:3" x14ac:dyDescent="0.25">
      <c r="A6572" s="6" t="s">
        <v>67</v>
      </c>
      <c r="B6572" s="7" t="s">
        <v>8</v>
      </c>
      <c r="C6572" s="8">
        <v>20.257677659833075</v>
      </c>
    </row>
    <row r="6573" spans="1:3" x14ac:dyDescent="0.25">
      <c r="A6573" s="6" t="s">
        <v>67</v>
      </c>
      <c r="B6573" s="7" t="s">
        <v>8</v>
      </c>
      <c r="C6573" s="8">
        <v>20.257677659833075</v>
      </c>
    </row>
    <row r="6574" spans="1:3" x14ac:dyDescent="0.25">
      <c r="A6574" s="6" t="s">
        <v>67</v>
      </c>
      <c r="B6574" s="7" t="s">
        <v>8</v>
      </c>
      <c r="C6574" s="8">
        <v>40.515355319666149</v>
      </c>
    </row>
    <row r="6575" spans="1:3" x14ac:dyDescent="0.25">
      <c r="A6575" s="6" t="s">
        <v>66</v>
      </c>
      <c r="B6575" s="7" t="s">
        <v>9</v>
      </c>
      <c r="C6575" s="8">
        <v>94.841534391534395</v>
      </c>
    </row>
    <row r="6576" spans="1:3" x14ac:dyDescent="0.25">
      <c r="A6576" s="6" t="s">
        <v>67</v>
      </c>
      <c r="B6576" s="7" t="s">
        <v>8</v>
      </c>
      <c r="C6576" s="8">
        <v>52.949274594938046</v>
      </c>
    </row>
    <row r="6577" spans="1:3" x14ac:dyDescent="0.25">
      <c r="A6577" s="6" t="s">
        <v>66</v>
      </c>
      <c r="B6577" s="7" t="s">
        <v>7</v>
      </c>
      <c r="C6577" s="8">
        <v>97.934215167548501</v>
      </c>
    </row>
    <row r="6578" spans="1:3" x14ac:dyDescent="0.25">
      <c r="A6578" s="6" t="s">
        <v>10</v>
      </c>
      <c r="B6578" s="7" t="s">
        <v>7</v>
      </c>
      <c r="C6578" s="8">
        <v>95</v>
      </c>
    </row>
    <row r="6579" spans="1:3" x14ac:dyDescent="0.25">
      <c r="A6579" s="6" t="s">
        <v>65</v>
      </c>
      <c r="B6579" s="7" t="s">
        <v>8</v>
      </c>
      <c r="C6579" s="8">
        <v>61.614294516327789</v>
      </c>
    </row>
    <row r="6580" spans="1:3" x14ac:dyDescent="0.25">
      <c r="A6580" s="6" t="s">
        <v>65</v>
      </c>
      <c r="B6580" s="7" t="s">
        <v>7</v>
      </c>
      <c r="C6580" s="8">
        <v>184.84288354898337</v>
      </c>
    </row>
    <row r="6581" spans="1:3" x14ac:dyDescent="0.25">
      <c r="A6581" s="6" t="s">
        <v>66</v>
      </c>
      <c r="B6581" s="7" t="s">
        <v>7</v>
      </c>
      <c r="C6581" s="8">
        <v>66.137566137566139</v>
      </c>
    </row>
    <row r="6582" spans="1:3" x14ac:dyDescent="0.25">
      <c r="A6582" s="6" t="s">
        <v>66</v>
      </c>
      <c r="B6582" s="7" t="s">
        <v>7</v>
      </c>
      <c r="C6582" s="8">
        <v>73.996538800705466</v>
      </c>
    </row>
    <row r="6583" spans="1:3" x14ac:dyDescent="0.25">
      <c r="A6583" s="6" t="s">
        <v>66</v>
      </c>
      <c r="B6583" s="7" t="s">
        <v>7</v>
      </c>
      <c r="C6583" s="8">
        <v>379.36507936507934</v>
      </c>
    </row>
    <row r="6584" spans="1:3" x14ac:dyDescent="0.25">
      <c r="A6584" s="6" t="s">
        <v>65</v>
      </c>
      <c r="B6584" s="7" t="s">
        <v>11</v>
      </c>
      <c r="C6584" s="8">
        <v>77.088124574409321</v>
      </c>
    </row>
    <row r="6585" spans="1:3" x14ac:dyDescent="0.25">
      <c r="A6585" s="6" t="s">
        <v>65</v>
      </c>
      <c r="B6585" s="7" t="s">
        <v>11</v>
      </c>
      <c r="C6585" s="8">
        <v>19.27203114360233</v>
      </c>
    </row>
    <row r="6586" spans="1:3" x14ac:dyDescent="0.25">
      <c r="A6586" s="6" t="s">
        <v>66</v>
      </c>
      <c r="B6586" s="7" t="s">
        <v>8</v>
      </c>
      <c r="C6586" s="8">
        <v>220.45855379188714</v>
      </c>
    </row>
    <row r="6587" spans="1:3" x14ac:dyDescent="0.25">
      <c r="A6587" s="6" t="s">
        <v>65</v>
      </c>
      <c r="B6587" s="7" t="s">
        <v>7</v>
      </c>
      <c r="C6587" s="8">
        <v>15.370408438580037</v>
      </c>
    </row>
    <row r="6588" spans="1:3" x14ac:dyDescent="0.25">
      <c r="A6588" s="6" t="s">
        <v>67</v>
      </c>
      <c r="B6588" s="7" t="s">
        <v>8</v>
      </c>
      <c r="C6588" s="8">
        <v>211.79709837975219</v>
      </c>
    </row>
    <row r="6589" spans="1:3" x14ac:dyDescent="0.25">
      <c r="A6589" s="6" t="s">
        <v>10</v>
      </c>
      <c r="B6589" s="7" t="s">
        <v>7</v>
      </c>
      <c r="C6589" s="8">
        <v>65.178425941013529</v>
      </c>
    </row>
    <row r="6590" spans="1:3" x14ac:dyDescent="0.25">
      <c r="A6590" s="6" t="s">
        <v>10</v>
      </c>
      <c r="B6590" s="7" t="s">
        <v>8</v>
      </c>
      <c r="C6590" s="8">
        <v>45.994</v>
      </c>
    </row>
    <row r="6591" spans="1:3" x14ac:dyDescent="0.25">
      <c r="A6591" s="6" t="s">
        <v>10</v>
      </c>
      <c r="B6591" s="7" t="s">
        <v>8</v>
      </c>
      <c r="C6591" s="8">
        <v>300</v>
      </c>
    </row>
    <row r="6592" spans="1:3" x14ac:dyDescent="0.25">
      <c r="A6592" s="6" t="s">
        <v>10</v>
      </c>
      <c r="B6592" s="7" t="s">
        <v>8</v>
      </c>
      <c r="C6592" s="8">
        <v>50</v>
      </c>
    </row>
    <row r="6593" spans="1:3" x14ac:dyDescent="0.25">
      <c r="A6593" s="6" t="s">
        <v>10</v>
      </c>
      <c r="B6593" s="7" t="s">
        <v>8</v>
      </c>
      <c r="C6593" s="8">
        <v>300</v>
      </c>
    </row>
    <row r="6594" spans="1:3" x14ac:dyDescent="0.25">
      <c r="A6594" s="6" t="s">
        <v>65</v>
      </c>
      <c r="B6594" s="7" t="s">
        <v>7</v>
      </c>
      <c r="C6594" s="8">
        <v>25.696041524803107</v>
      </c>
    </row>
    <row r="6595" spans="1:3" x14ac:dyDescent="0.25">
      <c r="A6595" s="6" t="s">
        <v>65</v>
      </c>
      <c r="B6595" s="7" t="s">
        <v>11</v>
      </c>
      <c r="C6595" s="8">
        <v>192.72031143602331</v>
      </c>
    </row>
    <row r="6596" spans="1:3" x14ac:dyDescent="0.25">
      <c r="A6596" s="6" t="s">
        <v>10</v>
      </c>
      <c r="B6596" s="7" t="s">
        <v>7</v>
      </c>
      <c r="C6596" s="8">
        <v>97.767638911520294</v>
      </c>
    </row>
    <row r="6597" spans="1:3" x14ac:dyDescent="0.25">
      <c r="A6597" s="6" t="s">
        <v>66</v>
      </c>
      <c r="B6597" s="7" t="s">
        <v>7</v>
      </c>
      <c r="C6597" s="8">
        <v>194.00352733686069</v>
      </c>
    </row>
    <row r="6598" spans="1:3" x14ac:dyDescent="0.25">
      <c r="A6598" s="6" t="s">
        <v>10</v>
      </c>
      <c r="B6598" s="7" t="s">
        <v>7</v>
      </c>
      <c r="C6598" s="8">
        <v>500</v>
      </c>
    </row>
    <row r="6599" spans="1:3" x14ac:dyDescent="0.25">
      <c r="A6599" s="6" t="s">
        <v>66</v>
      </c>
      <c r="B6599" s="7" t="s">
        <v>7</v>
      </c>
      <c r="C6599" s="8">
        <v>132.27513227513228</v>
      </c>
    </row>
    <row r="6600" spans="1:3" x14ac:dyDescent="0.25">
      <c r="A6600" s="6" t="s">
        <v>65</v>
      </c>
      <c r="B6600" s="7" t="s">
        <v>8</v>
      </c>
      <c r="C6600" s="8">
        <v>36.198398028342574</v>
      </c>
    </row>
    <row r="6601" spans="1:3" x14ac:dyDescent="0.25">
      <c r="A6601" s="6" t="s">
        <v>65</v>
      </c>
      <c r="B6601" s="7" t="s">
        <v>9</v>
      </c>
      <c r="C6601" s="8">
        <v>64.24010381200776</v>
      </c>
    </row>
    <row r="6602" spans="1:3" x14ac:dyDescent="0.25">
      <c r="A6602" s="6" t="s">
        <v>65</v>
      </c>
      <c r="B6602" s="7" t="s">
        <v>8</v>
      </c>
      <c r="C6602" s="8">
        <v>123.22858903265558</v>
      </c>
    </row>
    <row r="6603" spans="1:3" x14ac:dyDescent="0.25">
      <c r="A6603" s="6" t="s">
        <v>65</v>
      </c>
      <c r="B6603" s="7" t="s">
        <v>9</v>
      </c>
      <c r="C6603" s="8">
        <v>34.689656058484196</v>
      </c>
    </row>
    <row r="6604" spans="1:3" x14ac:dyDescent="0.25">
      <c r="A6604" s="6" t="s">
        <v>67</v>
      </c>
      <c r="B6604" s="7" t="s">
        <v>7</v>
      </c>
      <c r="C6604" s="8">
        <v>1E-3</v>
      </c>
    </row>
    <row r="6605" spans="1:3" x14ac:dyDescent="0.25">
      <c r="A6605" s="6" t="s">
        <v>65</v>
      </c>
      <c r="B6605" s="7" t="s">
        <v>7</v>
      </c>
      <c r="C6605" s="8">
        <v>12.064805239572561</v>
      </c>
    </row>
    <row r="6606" spans="1:3" x14ac:dyDescent="0.25">
      <c r="A6606" s="6" t="s">
        <v>65</v>
      </c>
      <c r="B6606" s="7" t="s">
        <v>7</v>
      </c>
      <c r="C6606" s="8">
        <v>107.70596346087555</v>
      </c>
    </row>
    <row r="6607" spans="1:3" x14ac:dyDescent="0.25">
      <c r="A6607" s="6" t="s">
        <v>68</v>
      </c>
      <c r="B6607" s="7" t="s">
        <v>12</v>
      </c>
      <c r="C6607" s="8">
        <v>91.585994669695125</v>
      </c>
    </row>
    <row r="6608" spans="1:3" x14ac:dyDescent="0.25">
      <c r="A6608" s="6" t="s">
        <v>68</v>
      </c>
      <c r="B6608" s="7" t="s">
        <v>9</v>
      </c>
      <c r="C6608" s="8">
        <v>9.1585994669695125</v>
      </c>
    </row>
    <row r="6609" spans="1:3" x14ac:dyDescent="0.25">
      <c r="A6609" s="6" t="s">
        <v>67</v>
      </c>
      <c r="B6609" s="7" t="s">
        <v>9</v>
      </c>
      <c r="C6609" s="8">
        <v>211.79709837975219</v>
      </c>
    </row>
    <row r="6610" spans="1:3" x14ac:dyDescent="0.25">
      <c r="A6610" s="6" t="s">
        <v>66</v>
      </c>
      <c r="B6610" s="7" t="s">
        <v>7</v>
      </c>
      <c r="C6610" s="8">
        <v>220.45855379188714</v>
      </c>
    </row>
    <row r="6611" spans="1:3" x14ac:dyDescent="0.25">
      <c r="A6611" s="6" t="s">
        <v>65</v>
      </c>
      <c r="B6611" s="7" t="s">
        <v>8</v>
      </c>
      <c r="C6611" s="8">
        <v>128.48020762401552</v>
      </c>
    </row>
    <row r="6612" spans="1:3" x14ac:dyDescent="0.25">
      <c r="A6612" s="6" t="s">
        <v>66</v>
      </c>
      <c r="B6612" s="7" t="s">
        <v>7</v>
      </c>
      <c r="C6612" s="8">
        <v>220.45855379188714</v>
      </c>
    </row>
    <row r="6613" spans="1:3" x14ac:dyDescent="0.25">
      <c r="A6613" s="6" t="s">
        <v>65</v>
      </c>
      <c r="B6613" s="7" t="s">
        <v>7</v>
      </c>
      <c r="C6613" s="8">
        <v>68.941744226128904</v>
      </c>
    </row>
    <row r="6614" spans="1:3" x14ac:dyDescent="0.25">
      <c r="A6614" s="6" t="s">
        <v>65</v>
      </c>
      <c r="B6614" s="7" t="s">
        <v>11</v>
      </c>
      <c r="C6614" s="8">
        <v>103.41261633919338</v>
      </c>
    </row>
    <row r="6615" spans="1:3" x14ac:dyDescent="0.25">
      <c r="A6615" s="6" t="s">
        <v>65</v>
      </c>
      <c r="B6615" s="7" t="s">
        <v>7</v>
      </c>
      <c r="C6615" s="8">
        <v>206.82523267838675</v>
      </c>
    </row>
    <row r="6616" spans="1:3" x14ac:dyDescent="0.25">
      <c r="A6616" s="6" t="s">
        <v>65</v>
      </c>
      <c r="B6616" s="7" t="s">
        <v>9</v>
      </c>
      <c r="C6616" s="8">
        <v>246.45717806531115</v>
      </c>
    </row>
    <row r="6617" spans="1:3" x14ac:dyDescent="0.25">
      <c r="A6617" s="6" t="s">
        <v>65</v>
      </c>
      <c r="B6617" s="7" t="s">
        <v>7</v>
      </c>
      <c r="C6617" s="8">
        <v>308.07147258163894</v>
      </c>
    </row>
    <row r="6618" spans="1:3" x14ac:dyDescent="0.25">
      <c r="A6618" s="6" t="s">
        <v>10</v>
      </c>
      <c r="B6618" s="7" t="s">
        <v>8</v>
      </c>
      <c r="C6618" s="8">
        <v>200</v>
      </c>
    </row>
    <row r="6619" spans="1:3" x14ac:dyDescent="0.25">
      <c r="A6619" s="6" t="s">
        <v>68</v>
      </c>
      <c r="B6619" s="7" t="s">
        <v>7</v>
      </c>
      <c r="C6619" s="8">
        <v>73.2687957357561</v>
      </c>
    </row>
    <row r="6620" spans="1:3" x14ac:dyDescent="0.25">
      <c r="A6620" s="6" t="s">
        <v>68</v>
      </c>
      <c r="B6620" s="7" t="s">
        <v>8</v>
      </c>
      <c r="C6620" s="8">
        <v>137.37899200454268</v>
      </c>
    </row>
    <row r="6621" spans="1:3" x14ac:dyDescent="0.25">
      <c r="A6621" s="6" t="s">
        <v>65</v>
      </c>
      <c r="B6621" s="7" t="s">
        <v>7</v>
      </c>
      <c r="C6621" s="8">
        <v>34.470872113064452</v>
      </c>
    </row>
    <row r="6622" spans="1:3" x14ac:dyDescent="0.25">
      <c r="A6622" s="6" t="s">
        <v>65</v>
      </c>
      <c r="B6622" s="7" t="s">
        <v>7</v>
      </c>
      <c r="C6622" s="8">
        <v>5385.2981730437778</v>
      </c>
    </row>
    <row r="6623" spans="1:3" x14ac:dyDescent="0.25">
      <c r="A6623" s="6" t="s">
        <v>65</v>
      </c>
      <c r="B6623" s="7" t="s">
        <v>7</v>
      </c>
      <c r="C6623" s="8">
        <v>34.470872113064452</v>
      </c>
    </row>
    <row r="6624" spans="1:3" x14ac:dyDescent="0.25">
      <c r="A6624" s="6" t="s">
        <v>10</v>
      </c>
      <c r="B6624" s="7" t="s">
        <v>7</v>
      </c>
      <c r="C6624" s="8">
        <v>32.675999999999995</v>
      </c>
    </row>
    <row r="6625" spans="1:3" x14ac:dyDescent="0.25">
      <c r="A6625" s="6" t="s">
        <v>66</v>
      </c>
      <c r="B6625" s="7" t="s">
        <v>8</v>
      </c>
      <c r="C6625" s="8">
        <v>10</v>
      </c>
    </row>
    <row r="6626" spans="1:3" x14ac:dyDescent="0.25">
      <c r="A6626" s="6" t="s">
        <v>67</v>
      </c>
      <c r="B6626" s="7" t="s">
        <v>8</v>
      </c>
      <c r="C6626" s="8">
        <v>105.89854918987609</v>
      </c>
    </row>
    <row r="6627" spans="1:3" x14ac:dyDescent="0.25">
      <c r="A6627" s="6" t="s">
        <v>65</v>
      </c>
      <c r="B6627" s="7" t="s">
        <v>7</v>
      </c>
      <c r="C6627" s="8">
        <v>537.74560496380548</v>
      </c>
    </row>
    <row r="6628" spans="1:3" x14ac:dyDescent="0.25">
      <c r="A6628" s="6" t="s">
        <v>65</v>
      </c>
      <c r="B6628" s="7" t="s">
        <v>7</v>
      </c>
      <c r="C6628" s="8">
        <v>3.4470872113064459</v>
      </c>
    </row>
    <row r="6629" spans="1:3" x14ac:dyDescent="0.25">
      <c r="A6629" s="6" t="s">
        <v>65</v>
      </c>
      <c r="B6629" s="7" t="s">
        <v>7</v>
      </c>
      <c r="C6629" s="8">
        <v>107.70596346087555</v>
      </c>
    </row>
    <row r="6630" spans="1:3" x14ac:dyDescent="0.25">
      <c r="A6630" s="6" t="s">
        <v>65</v>
      </c>
      <c r="B6630" s="7" t="s">
        <v>7</v>
      </c>
      <c r="C6630" s="8">
        <v>107.70596346087555</v>
      </c>
    </row>
    <row r="6631" spans="1:3" x14ac:dyDescent="0.25">
      <c r="A6631" s="6" t="s">
        <v>65</v>
      </c>
      <c r="B6631" s="7" t="s">
        <v>9</v>
      </c>
      <c r="C6631" s="8">
        <v>53.912507701786815</v>
      </c>
    </row>
    <row r="6632" spans="1:3" x14ac:dyDescent="0.25">
      <c r="A6632" s="6" t="s">
        <v>65</v>
      </c>
      <c r="B6632" s="7" t="s">
        <v>8</v>
      </c>
      <c r="C6632" s="8">
        <v>123.22858903265558</v>
      </c>
    </row>
    <row r="6633" spans="1:3" x14ac:dyDescent="0.25">
      <c r="A6633" s="6" t="s">
        <v>66</v>
      </c>
      <c r="B6633" s="7" t="s">
        <v>7</v>
      </c>
      <c r="C6633" s="8">
        <v>187.38977072310408</v>
      </c>
    </row>
    <row r="6634" spans="1:3" x14ac:dyDescent="0.25">
      <c r="A6634" s="6" t="s">
        <v>67</v>
      </c>
      <c r="B6634" s="7" t="s">
        <v>8</v>
      </c>
      <c r="C6634" s="8">
        <v>26.474637297469023</v>
      </c>
    </row>
    <row r="6635" spans="1:3" x14ac:dyDescent="0.25">
      <c r="A6635" s="6" t="s">
        <v>66</v>
      </c>
      <c r="B6635" s="7" t="s">
        <v>8</v>
      </c>
      <c r="C6635" s="8">
        <v>220.45855379188714</v>
      </c>
    </row>
    <row r="6636" spans="1:3" x14ac:dyDescent="0.25">
      <c r="A6636" s="6" t="s">
        <v>10</v>
      </c>
      <c r="B6636" s="7" t="s">
        <v>8</v>
      </c>
      <c r="C6636" s="8">
        <v>88.45</v>
      </c>
    </row>
    <row r="6637" spans="1:3" x14ac:dyDescent="0.25">
      <c r="A6637" s="6" t="s">
        <v>65</v>
      </c>
      <c r="B6637" s="7" t="s">
        <v>7</v>
      </c>
      <c r="C6637" s="8">
        <v>68.941744226128904</v>
      </c>
    </row>
    <row r="6638" spans="1:3" x14ac:dyDescent="0.25">
      <c r="A6638" s="6" t="s">
        <v>65</v>
      </c>
      <c r="B6638" s="7" t="s">
        <v>7</v>
      </c>
      <c r="C6638" s="8">
        <v>58.60048259220958</v>
      </c>
    </row>
    <row r="6639" spans="1:3" x14ac:dyDescent="0.25">
      <c r="A6639" s="6" t="s">
        <v>65</v>
      </c>
      <c r="B6639" s="7" t="s">
        <v>11</v>
      </c>
      <c r="C6639" s="8">
        <v>19.27203114360233</v>
      </c>
    </row>
    <row r="6640" spans="1:3" x14ac:dyDescent="0.25">
      <c r="A6640" s="6" t="s">
        <v>65</v>
      </c>
      <c r="B6640" s="7" t="s">
        <v>11</v>
      </c>
      <c r="C6640" s="8">
        <v>38.54406228720466</v>
      </c>
    </row>
    <row r="6641" spans="1:3" x14ac:dyDescent="0.25">
      <c r="A6641" s="6" t="s">
        <v>66</v>
      </c>
      <c r="B6641" s="7" t="s">
        <v>12</v>
      </c>
      <c r="C6641" s="8">
        <v>440.91710758377428</v>
      </c>
    </row>
    <row r="6642" spans="1:3" x14ac:dyDescent="0.25">
      <c r="A6642" s="6" t="s">
        <v>66</v>
      </c>
      <c r="B6642" s="7" t="s">
        <v>7</v>
      </c>
      <c r="C6642" s="8">
        <v>154.32098765432099</v>
      </c>
    </row>
    <row r="6643" spans="1:3" x14ac:dyDescent="0.25">
      <c r="A6643" s="6" t="s">
        <v>66</v>
      </c>
      <c r="B6643" s="7" t="s">
        <v>8</v>
      </c>
      <c r="C6643" s="8">
        <v>110.22927689594357</v>
      </c>
    </row>
    <row r="6644" spans="1:3" x14ac:dyDescent="0.25">
      <c r="A6644" s="6" t="s">
        <v>66</v>
      </c>
      <c r="B6644" s="7" t="s">
        <v>7</v>
      </c>
      <c r="C6644" s="8">
        <v>110.22927689594357</v>
      </c>
    </row>
    <row r="6645" spans="1:3" x14ac:dyDescent="0.25">
      <c r="A6645" s="6" t="s">
        <v>65</v>
      </c>
      <c r="B6645" s="7" t="s">
        <v>7</v>
      </c>
      <c r="C6645" s="8">
        <v>150.78834884522578</v>
      </c>
    </row>
    <row r="6646" spans="1:3" x14ac:dyDescent="0.25">
      <c r="A6646" s="6" t="s">
        <v>65</v>
      </c>
      <c r="B6646" s="7" t="s">
        <v>7</v>
      </c>
      <c r="C6646" s="8">
        <v>141.71837297483626</v>
      </c>
    </row>
    <row r="6647" spans="1:3" x14ac:dyDescent="0.25">
      <c r="A6647" s="6" t="s">
        <v>65</v>
      </c>
      <c r="B6647" s="7" t="s">
        <v>8</v>
      </c>
      <c r="C6647" s="8">
        <v>127.54653567735262</v>
      </c>
    </row>
    <row r="6648" spans="1:3" x14ac:dyDescent="0.25">
      <c r="A6648" s="6" t="s">
        <v>65</v>
      </c>
      <c r="B6648" s="7" t="s">
        <v>7</v>
      </c>
      <c r="C6648" s="8">
        <v>308.07147258163894</v>
      </c>
    </row>
    <row r="6649" spans="1:3" x14ac:dyDescent="0.25">
      <c r="A6649" s="6" t="s">
        <v>65</v>
      </c>
      <c r="B6649" s="7" t="s">
        <v>7</v>
      </c>
      <c r="C6649" s="8">
        <v>1232.2858903265558</v>
      </c>
    </row>
    <row r="6650" spans="1:3" x14ac:dyDescent="0.25">
      <c r="A6650" s="6" t="s">
        <v>66</v>
      </c>
      <c r="B6650" s="7" t="s">
        <v>7</v>
      </c>
      <c r="C6650" s="8">
        <v>66.137566137566139</v>
      </c>
    </row>
    <row r="6651" spans="1:3" x14ac:dyDescent="0.25">
      <c r="A6651" s="6" t="s">
        <v>67</v>
      </c>
      <c r="B6651" s="7" t="s">
        <v>9</v>
      </c>
      <c r="C6651" s="8">
        <v>211.79709837975219</v>
      </c>
    </row>
    <row r="6652" spans="1:3" x14ac:dyDescent="0.25">
      <c r="A6652" s="6" t="s">
        <v>65</v>
      </c>
      <c r="B6652" s="7" t="s">
        <v>7</v>
      </c>
      <c r="C6652" s="8">
        <v>103.41261633919338</v>
      </c>
    </row>
    <row r="6653" spans="1:3" x14ac:dyDescent="0.25">
      <c r="A6653" s="6" t="s">
        <v>65</v>
      </c>
      <c r="B6653" s="7" t="s">
        <v>8</v>
      </c>
      <c r="C6653" s="8">
        <v>61.614294516327789</v>
      </c>
    </row>
    <row r="6654" spans="1:3" x14ac:dyDescent="0.25">
      <c r="A6654" s="6" t="s">
        <v>65</v>
      </c>
      <c r="B6654" s="7" t="s">
        <v>7</v>
      </c>
      <c r="C6654" s="8">
        <v>123.22858903265558</v>
      </c>
    </row>
    <row r="6655" spans="1:3" x14ac:dyDescent="0.25">
      <c r="A6655" s="6" t="s">
        <v>65</v>
      </c>
      <c r="B6655" s="7" t="s">
        <v>7</v>
      </c>
      <c r="C6655" s="8">
        <v>77.017868145409736</v>
      </c>
    </row>
    <row r="6656" spans="1:3" x14ac:dyDescent="0.25">
      <c r="A6656" s="6" t="s">
        <v>65</v>
      </c>
      <c r="B6656" s="7" t="s">
        <v>8</v>
      </c>
      <c r="C6656" s="8">
        <v>46.210720887245841</v>
      </c>
    </row>
    <row r="6657" spans="1:3" x14ac:dyDescent="0.25">
      <c r="A6657" s="6" t="s">
        <v>65</v>
      </c>
      <c r="B6657" s="7" t="s">
        <v>8</v>
      </c>
      <c r="C6657" s="8">
        <v>77.017868145409736</v>
      </c>
    </row>
    <row r="6658" spans="1:3" x14ac:dyDescent="0.25">
      <c r="A6658" s="6" t="s">
        <v>67</v>
      </c>
      <c r="B6658" s="7" t="s">
        <v>7</v>
      </c>
      <c r="C6658" s="8">
        <v>84.718839351900883</v>
      </c>
    </row>
    <row r="6659" spans="1:3" x14ac:dyDescent="0.25">
      <c r="A6659" s="6" t="s">
        <v>67</v>
      </c>
      <c r="B6659" s="7" t="s">
        <v>11</v>
      </c>
      <c r="C6659" s="8">
        <v>6353.9129513925654</v>
      </c>
    </row>
    <row r="6660" spans="1:3" x14ac:dyDescent="0.25">
      <c r="A6660" s="6" t="s">
        <v>65</v>
      </c>
      <c r="B6660" s="7" t="s">
        <v>8</v>
      </c>
      <c r="C6660" s="8">
        <v>77.017868145409736</v>
      </c>
    </row>
    <row r="6661" spans="1:3" x14ac:dyDescent="0.25">
      <c r="A6661" s="6" t="s">
        <v>65</v>
      </c>
      <c r="B6661" s="7" t="s">
        <v>8</v>
      </c>
      <c r="C6661" s="8">
        <v>308.07147258163894</v>
      </c>
    </row>
    <row r="6662" spans="1:3" x14ac:dyDescent="0.25">
      <c r="A6662" s="6" t="s">
        <v>65</v>
      </c>
      <c r="B6662" s="7" t="s">
        <v>7</v>
      </c>
      <c r="C6662" s="8">
        <v>74.871842267406038</v>
      </c>
    </row>
    <row r="6663" spans="1:3" x14ac:dyDescent="0.25">
      <c r="A6663" s="6" t="s">
        <v>65</v>
      </c>
      <c r="B6663" s="7" t="s">
        <v>9</v>
      </c>
      <c r="C6663" s="8">
        <v>70.931146025877993</v>
      </c>
    </row>
    <row r="6664" spans="1:3" x14ac:dyDescent="0.25">
      <c r="A6664" s="6" t="s">
        <v>65</v>
      </c>
      <c r="B6664" s="7" t="s">
        <v>8</v>
      </c>
      <c r="C6664" s="8">
        <v>92.88354898336415</v>
      </c>
    </row>
    <row r="6665" spans="1:3" x14ac:dyDescent="0.25">
      <c r="A6665" s="6" t="s">
        <v>66</v>
      </c>
      <c r="B6665" s="7" t="s">
        <v>7</v>
      </c>
      <c r="C6665" s="8">
        <v>44.091710758377424</v>
      </c>
    </row>
    <row r="6666" spans="1:3" x14ac:dyDescent="0.25">
      <c r="A6666" s="6" t="s">
        <v>66</v>
      </c>
      <c r="B6666" s="7" t="s">
        <v>7</v>
      </c>
      <c r="C6666" s="8">
        <v>88.183421516754848</v>
      </c>
    </row>
    <row r="6667" spans="1:3" x14ac:dyDescent="0.25">
      <c r="A6667" s="6" t="s">
        <v>66</v>
      </c>
      <c r="B6667" s="7" t="s">
        <v>7</v>
      </c>
      <c r="C6667" s="8">
        <v>88.183421516754848</v>
      </c>
    </row>
    <row r="6668" spans="1:3" x14ac:dyDescent="0.25">
      <c r="A6668" s="6" t="s">
        <v>10</v>
      </c>
      <c r="B6668" s="7" t="s">
        <v>8</v>
      </c>
      <c r="C6668" s="8">
        <v>40.121970791205264</v>
      </c>
    </row>
    <row r="6669" spans="1:3" x14ac:dyDescent="0.25">
      <c r="A6669" s="6" t="s">
        <v>66</v>
      </c>
      <c r="B6669" s="7" t="s">
        <v>7</v>
      </c>
      <c r="C6669" s="8">
        <v>1543.2098765432099</v>
      </c>
    </row>
    <row r="6670" spans="1:3" x14ac:dyDescent="0.25">
      <c r="A6670" s="6" t="s">
        <v>10</v>
      </c>
      <c r="B6670" s="7" t="s">
        <v>11</v>
      </c>
      <c r="C6670" s="8">
        <v>9.7767638911520294</v>
      </c>
    </row>
    <row r="6671" spans="1:3" x14ac:dyDescent="0.25">
      <c r="A6671" s="6" t="s">
        <v>67</v>
      </c>
      <c r="B6671" s="7" t="s">
        <v>8</v>
      </c>
      <c r="C6671" s="8">
        <v>317.69564756962825</v>
      </c>
    </row>
    <row r="6672" spans="1:3" x14ac:dyDescent="0.25">
      <c r="A6672" s="6" t="s">
        <v>67</v>
      </c>
      <c r="B6672" s="7" t="s">
        <v>8</v>
      </c>
      <c r="C6672" s="8">
        <v>40.515355319666149</v>
      </c>
    </row>
    <row r="6673" spans="1:3" x14ac:dyDescent="0.25">
      <c r="A6673" s="6" t="s">
        <v>10</v>
      </c>
      <c r="B6673" s="7" t="s">
        <v>11</v>
      </c>
      <c r="C6673" s="8">
        <v>136.87469447612841</v>
      </c>
    </row>
    <row r="6674" spans="1:3" x14ac:dyDescent="0.25">
      <c r="A6674" s="6" t="s">
        <v>65</v>
      </c>
      <c r="B6674" s="7" t="s">
        <v>11</v>
      </c>
      <c r="C6674" s="8">
        <v>7.5835918648741805</v>
      </c>
    </row>
    <row r="6675" spans="1:3" x14ac:dyDescent="0.25">
      <c r="A6675" s="6" t="s">
        <v>65</v>
      </c>
      <c r="B6675" s="7" t="s">
        <v>9</v>
      </c>
      <c r="C6675" s="8">
        <v>16.546018614270938</v>
      </c>
    </row>
    <row r="6676" spans="1:3" x14ac:dyDescent="0.25">
      <c r="A6676" s="6" t="s">
        <v>65</v>
      </c>
      <c r="B6676" s="7" t="s">
        <v>7</v>
      </c>
      <c r="C6676" s="8">
        <v>224.06066873491898</v>
      </c>
    </row>
    <row r="6677" spans="1:3" x14ac:dyDescent="0.25">
      <c r="A6677" s="6" t="s">
        <v>67</v>
      </c>
      <c r="B6677" s="7" t="s">
        <v>7</v>
      </c>
      <c r="C6677" s="8">
        <v>120</v>
      </c>
    </row>
    <row r="6678" spans="1:3" x14ac:dyDescent="0.25">
      <c r="A6678" s="6" t="s">
        <v>67</v>
      </c>
      <c r="B6678" s="7" t="s">
        <v>7</v>
      </c>
      <c r="C6678" s="8">
        <v>211.79709837975219</v>
      </c>
    </row>
    <row r="6679" spans="1:3" x14ac:dyDescent="0.25">
      <c r="A6679" s="6" t="s">
        <v>66</v>
      </c>
      <c r="B6679" s="7" t="s">
        <v>7</v>
      </c>
      <c r="C6679" s="8">
        <v>40.343915343915349</v>
      </c>
    </row>
    <row r="6680" spans="1:3" x14ac:dyDescent="0.25">
      <c r="A6680" s="6" t="s">
        <v>68</v>
      </c>
      <c r="B6680" s="7" t="s">
        <v>7</v>
      </c>
      <c r="C6680" s="8">
        <v>27.475798400908538</v>
      </c>
    </row>
    <row r="6681" spans="1:3" x14ac:dyDescent="0.25">
      <c r="A6681" s="6" t="s">
        <v>65</v>
      </c>
      <c r="B6681" s="7" t="s">
        <v>7</v>
      </c>
      <c r="C6681" s="8">
        <v>146.33394947627849</v>
      </c>
    </row>
    <row r="6682" spans="1:3" x14ac:dyDescent="0.25">
      <c r="A6682" s="6" t="s">
        <v>65</v>
      </c>
      <c r="B6682" s="7" t="s">
        <v>12</v>
      </c>
      <c r="C6682" s="8">
        <v>462.10720887245844</v>
      </c>
    </row>
    <row r="6683" spans="1:3" x14ac:dyDescent="0.25">
      <c r="A6683" s="6" t="s">
        <v>65</v>
      </c>
      <c r="B6683" s="7" t="s">
        <v>12</v>
      </c>
      <c r="C6683" s="8">
        <v>462.10720887245844</v>
      </c>
    </row>
    <row r="6684" spans="1:3" x14ac:dyDescent="0.25">
      <c r="A6684" s="6" t="s">
        <v>65</v>
      </c>
      <c r="B6684" s="7" t="s">
        <v>7</v>
      </c>
      <c r="C6684" s="8">
        <v>924.21441774491689</v>
      </c>
    </row>
    <row r="6685" spans="1:3" x14ac:dyDescent="0.25">
      <c r="A6685" s="6" t="s">
        <v>65</v>
      </c>
      <c r="B6685" s="7" t="s">
        <v>7</v>
      </c>
      <c r="C6685" s="8">
        <v>616.14294516327789</v>
      </c>
    </row>
    <row r="6686" spans="1:3" x14ac:dyDescent="0.25">
      <c r="A6686" s="6" t="s">
        <v>66</v>
      </c>
      <c r="B6686" s="7" t="s">
        <v>7</v>
      </c>
      <c r="C6686" s="8">
        <v>145</v>
      </c>
    </row>
    <row r="6687" spans="1:3" x14ac:dyDescent="0.25">
      <c r="A6687" s="6" t="s">
        <v>66</v>
      </c>
      <c r="B6687" s="7" t="s">
        <v>7</v>
      </c>
      <c r="C6687" s="8">
        <v>165</v>
      </c>
    </row>
    <row r="6688" spans="1:3" x14ac:dyDescent="0.25">
      <c r="A6688" s="6" t="s">
        <v>66</v>
      </c>
      <c r="B6688" s="7" t="s">
        <v>8</v>
      </c>
      <c r="C6688" s="8">
        <v>104.76190476190476</v>
      </c>
    </row>
    <row r="6689" spans="1:3" x14ac:dyDescent="0.25">
      <c r="A6689" s="6" t="s">
        <v>65</v>
      </c>
      <c r="B6689" s="7" t="s">
        <v>7</v>
      </c>
      <c r="C6689" s="8">
        <v>46.210720887245841</v>
      </c>
    </row>
    <row r="6690" spans="1:3" x14ac:dyDescent="0.25">
      <c r="A6690" s="6" t="s">
        <v>67</v>
      </c>
      <c r="B6690" s="7" t="s">
        <v>7</v>
      </c>
      <c r="C6690" s="8">
        <v>105.89854918987609</v>
      </c>
    </row>
    <row r="6691" spans="1:3" x14ac:dyDescent="0.25">
      <c r="A6691" s="6" t="s">
        <v>65</v>
      </c>
      <c r="B6691" s="7" t="s">
        <v>8</v>
      </c>
      <c r="C6691" s="8">
        <v>77.017868145409736</v>
      </c>
    </row>
    <row r="6692" spans="1:3" x14ac:dyDescent="0.25">
      <c r="A6692" s="6" t="s">
        <v>10</v>
      </c>
      <c r="B6692" s="7" t="s">
        <v>7</v>
      </c>
      <c r="C6692" s="8">
        <v>37.850875178021781</v>
      </c>
    </row>
    <row r="6693" spans="1:3" x14ac:dyDescent="0.25">
      <c r="A6693" s="6" t="s">
        <v>66</v>
      </c>
      <c r="B6693" s="7" t="s">
        <v>7</v>
      </c>
      <c r="C6693" s="8">
        <v>195.868430335097</v>
      </c>
    </row>
    <row r="6694" spans="1:3" x14ac:dyDescent="0.25">
      <c r="A6694" s="6" t="s">
        <v>10</v>
      </c>
      <c r="B6694" s="7" t="s">
        <v>8</v>
      </c>
      <c r="C6694" s="8">
        <v>0</v>
      </c>
    </row>
    <row r="6695" spans="1:3" x14ac:dyDescent="0.25">
      <c r="A6695" s="6" t="s">
        <v>66</v>
      </c>
      <c r="B6695" s="7" t="s">
        <v>7</v>
      </c>
      <c r="C6695" s="8">
        <v>66.137566137566139</v>
      </c>
    </row>
    <row r="6696" spans="1:3" x14ac:dyDescent="0.25">
      <c r="A6696" s="6" t="s">
        <v>67</v>
      </c>
      <c r="B6696" s="7" t="s">
        <v>8</v>
      </c>
      <c r="C6696" s="8">
        <v>52.949274594938046</v>
      </c>
    </row>
    <row r="6697" spans="1:3" x14ac:dyDescent="0.25">
      <c r="A6697" s="6" t="s">
        <v>65</v>
      </c>
      <c r="B6697" s="7" t="s">
        <v>8</v>
      </c>
      <c r="C6697" s="8">
        <v>68.993871494096339</v>
      </c>
    </row>
    <row r="6698" spans="1:3" x14ac:dyDescent="0.25">
      <c r="A6698" s="6" t="s">
        <v>65</v>
      </c>
      <c r="B6698" s="7" t="s">
        <v>7</v>
      </c>
      <c r="C6698" s="8">
        <v>77.017868145409736</v>
      </c>
    </row>
    <row r="6699" spans="1:3" x14ac:dyDescent="0.25">
      <c r="A6699" s="6" t="s">
        <v>65</v>
      </c>
      <c r="B6699" s="7" t="s">
        <v>7</v>
      </c>
      <c r="C6699" s="8">
        <v>123.22858903265558</v>
      </c>
    </row>
    <row r="6700" spans="1:3" x14ac:dyDescent="0.25">
      <c r="A6700" s="6" t="s">
        <v>66</v>
      </c>
      <c r="B6700" s="7" t="s">
        <v>7</v>
      </c>
      <c r="C6700" s="8">
        <v>110.22927689594357</v>
      </c>
    </row>
    <row r="6701" spans="1:3" x14ac:dyDescent="0.25">
      <c r="A6701" s="6" t="s">
        <v>65</v>
      </c>
      <c r="B6701" s="7" t="s">
        <v>7</v>
      </c>
      <c r="C6701" s="8">
        <v>170.87867613994067</v>
      </c>
    </row>
    <row r="6702" spans="1:3" x14ac:dyDescent="0.25">
      <c r="A6702" s="6" t="s">
        <v>67</v>
      </c>
      <c r="B6702" s="7" t="s">
        <v>8</v>
      </c>
      <c r="C6702" s="8">
        <v>162.0614212786646</v>
      </c>
    </row>
    <row r="6703" spans="1:3" x14ac:dyDescent="0.25">
      <c r="A6703" s="6" t="s">
        <v>67</v>
      </c>
      <c r="B6703" s="7" t="s">
        <v>7</v>
      </c>
      <c r="C6703" s="8">
        <v>529.49274594938049</v>
      </c>
    </row>
    <row r="6704" spans="1:3" x14ac:dyDescent="0.25">
      <c r="A6704" s="6" t="s">
        <v>65</v>
      </c>
      <c r="B6704" s="7" t="s">
        <v>8</v>
      </c>
      <c r="C6704" s="8">
        <v>92.88354898336415</v>
      </c>
    </row>
    <row r="6705" spans="1:3" x14ac:dyDescent="0.25">
      <c r="A6705" s="6" t="s">
        <v>65</v>
      </c>
      <c r="B6705" s="7" t="s">
        <v>8</v>
      </c>
      <c r="C6705" s="8">
        <v>539.12507701786819</v>
      </c>
    </row>
    <row r="6706" spans="1:3" x14ac:dyDescent="0.25">
      <c r="A6706" s="6" t="s">
        <v>65</v>
      </c>
      <c r="B6706" s="7" t="s">
        <v>7</v>
      </c>
      <c r="C6706" s="8">
        <v>770.17868145409739</v>
      </c>
    </row>
    <row r="6707" spans="1:3" x14ac:dyDescent="0.25">
      <c r="A6707" s="6" t="s">
        <v>66</v>
      </c>
      <c r="B6707" s="7" t="s">
        <v>7</v>
      </c>
      <c r="C6707" s="8">
        <v>68.342151675485013</v>
      </c>
    </row>
    <row r="6708" spans="1:3" x14ac:dyDescent="0.25">
      <c r="A6708" s="6" t="s">
        <v>65</v>
      </c>
      <c r="B6708" s="7" t="s">
        <v>9</v>
      </c>
      <c r="C6708" s="8">
        <v>38.83262883352819</v>
      </c>
    </row>
    <row r="6709" spans="1:3" x14ac:dyDescent="0.25">
      <c r="A6709" s="6" t="s">
        <v>65</v>
      </c>
      <c r="B6709" s="7" t="s">
        <v>7</v>
      </c>
      <c r="C6709" s="8">
        <v>6.2047569803516023</v>
      </c>
    </row>
    <row r="6710" spans="1:3" x14ac:dyDescent="0.25">
      <c r="A6710" s="6" t="s">
        <v>10</v>
      </c>
      <c r="B6710" s="7" t="s">
        <v>7</v>
      </c>
      <c r="C6710" s="8">
        <v>2.204585537918871</v>
      </c>
    </row>
    <row r="6711" spans="1:3" x14ac:dyDescent="0.25">
      <c r="A6711" s="6" t="s">
        <v>67</v>
      </c>
      <c r="B6711" s="7" t="s">
        <v>8</v>
      </c>
      <c r="C6711" s="8">
        <v>211.79709837975219</v>
      </c>
    </row>
    <row r="6712" spans="1:3" x14ac:dyDescent="0.25">
      <c r="A6712" s="6" t="s">
        <v>65</v>
      </c>
      <c r="B6712" s="7" t="s">
        <v>7</v>
      </c>
      <c r="C6712" s="8">
        <v>26.542571527059632</v>
      </c>
    </row>
    <row r="6713" spans="1:3" x14ac:dyDescent="0.25">
      <c r="A6713" s="6" t="s">
        <v>66</v>
      </c>
      <c r="B6713" s="7" t="s">
        <v>7</v>
      </c>
      <c r="C6713" s="8">
        <v>66.137566137566139</v>
      </c>
    </row>
    <row r="6714" spans="1:3" x14ac:dyDescent="0.25">
      <c r="A6714" s="6" t="s">
        <v>68</v>
      </c>
      <c r="B6714" s="7" t="s">
        <v>7</v>
      </c>
      <c r="C6714" s="8">
        <v>64.110196268786581</v>
      </c>
    </row>
    <row r="6715" spans="1:3" x14ac:dyDescent="0.25">
      <c r="A6715" s="6" t="s">
        <v>68</v>
      </c>
      <c r="B6715" s="7" t="s">
        <v>7</v>
      </c>
      <c r="C6715" s="8">
        <v>366.3439786787805</v>
      </c>
    </row>
    <row r="6716" spans="1:3" x14ac:dyDescent="0.25">
      <c r="A6716" s="6" t="s">
        <v>68</v>
      </c>
      <c r="B6716" s="7" t="s">
        <v>9</v>
      </c>
      <c r="C6716" s="8">
        <v>137.37899200454268</v>
      </c>
    </row>
    <row r="6717" spans="1:3" x14ac:dyDescent="0.25">
      <c r="A6717" s="6" t="s">
        <v>68</v>
      </c>
      <c r="B6717" s="7" t="s">
        <v>7</v>
      </c>
      <c r="C6717" s="8">
        <v>73.2687957357561</v>
      </c>
    </row>
    <row r="6718" spans="1:3" x14ac:dyDescent="0.25">
      <c r="A6718" s="6" t="s">
        <v>68</v>
      </c>
      <c r="B6718" s="7" t="s">
        <v>7</v>
      </c>
      <c r="C6718" s="8">
        <v>366.3439786787805</v>
      </c>
    </row>
    <row r="6719" spans="1:3" x14ac:dyDescent="0.25">
      <c r="A6719" s="6" t="s">
        <v>66</v>
      </c>
      <c r="B6719" s="7" t="s">
        <v>7</v>
      </c>
      <c r="C6719" s="8">
        <v>110.22927689594357</v>
      </c>
    </row>
    <row r="6720" spans="1:3" x14ac:dyDescent="0.25">
      <c r="A6720" s="6" t="s">
        <v>65</v>
      </c>
      <c r="B6720" s="7" t="s">
        <v>8</v>
      </c>
      <c r="C6720" s="8">
        <v>0</v>
      </c>
    </row>
    <row r="6721" spans="1:3" x14ac:dyDescent="0.25">
      <c r="A6721" s="6" t="s">
        <v>66</v>
      </c>
      <c r="B6721" s="7" t="s">
        <v>8</v>
      </c>
      <c r="C6721" s="8">
        <v>1.5432098765432098</v>
      </c>
    </row>
    <row r="6722" spans="1:3" x14ac:dyDescent="0.25">
      <c r="A6722" s="6" t="s">
        <v>67</v>
      </c>
      <c r="B6722" s="7" t="s">
        <v>8</v>
      </c>
      <c r="C6722" s="8">
        <v>21.179709837975221</v>
      </c>
    </row>
    <row r="6723" spans="1:3" x14ac:dyDescent="0.25">
      <c r="A6723" s="6" t="s">
        <v>67</v>
      </c>
      <c r="B6723" s="7" t="s">
        <v>8</v>
      </c>
      <c r="C6723" s="8">
        <v>1058.985491898761</v>
      </c>
    </row>
    <row r="6724" spans="1:3" x14ac:dyDescent="0.25">
      <c r="A6724" s="6" t="s">
        <v>65</v>
      </c>
      <c r="B6724" s="7" t="s">
        <v>7</v>
      </c>
      <c r="C6724" s="8">
        <v>205.56833219842486</v>
      </c>
    </row>
    <row r="6725" spans="1:3" x14ac:dyDescent="0.25">
      <c r="A6725" s="6" t="s">
        <v>67</v>
      </c>
      <c r="B6725" s="7" t="s">
        <v>8</v>
      </c>
      <c r="C6725" s="8">
        <v>741.28984432913273</v>
      </c>
    </row>
    <row r="6726" spans="1:3" x14ac:dyDescent="0.25">
      <c r="A6726" s="6" t="s">
        <v>67</v>
      </c>
      <c r="B6726" s="7" t="s">
        <v>8</v>
      </c>
      <c r="C6726" s="8">
        <v>52.949274594938046</v>
      </c>
    </row>
    <row r="6727" spans="1:3" x14ac:dyDescent="0.25">
      <c r="A6727" s="6" t="s">
        <v>65</v>
      </c>
      <c r="B6727" s="7" t="s">
        <v>7</v>
      </c>
      <c r="C6727" s="8">
        <v>77.017868145409736</v>
      </c>
    </row>
    <row r="6728" spans="1:3" x14ac:dyDescent="0.25">
      <c r="A6728" s="6" t="s">
        <v>67</v>
      </c>
      <c r="B6728" s="7" t="s">
        <v>8</v>
      </c>
      <c r="C6728" s="8">
        <v>52.949274594938046</v>
      </c>
    </row>
    <row r="6729" spans="1:3" x14ac:dyDescent="0.25">
      <c r="A6729" s="6" t="s">
        <v>66</v>
      </c>
      <c r="B6729" s="7" t="s">
        <v>7</v>
      </c>
      <c r="C6729" s="8">
        <v>132.27513227513228</v>
      </c>
    </row>
    <row r="6730" spans="1:3" x14ac:dyDescent="0.25">
      <c r="A6730" s="6" t="s">
        <v>65</v>
      </c>
      <c r="B6730" s="7" t="s">
        <v>8</v>
      </c>
      <c r="C6730" s="8">
        <v>75.803322498169166</v>
      </c>
    </row>
    <row r="6731" spans="1:3" x14ac:dyDescent="0.25">
      <c r="A6731" s="6" t="s">
        <v>67</v>
      </c>
      <c r="B6731" s="7" t="s">
        <v>8</v>
      </c>
      <c r="C6731" s="8">
        <v>105.89854918987609</v>
      </c>
    </row>
    <row r="6732" spans="1:3" x14ac:dyDescent="0.25">
      <c r="A6732" s="6" t="s">
        <v>65</v>
      </c>
      <c r="B6732" s="7" t="s">
        <v>11</v>
      </c>
      <c r="C6732" s="8">
        <v>12.848020762401553</v>
      </c>
    </row>
    <row r="6733" spans="1:3" x14ac:dyDescent="0.25">
      <c r="A6733" s="6" t="s">
        <v>10</v>
      </c>
      <c r="B6733" s="7" t="s">
        <v>7</v>
      </c>
      <c r="C6733" s="8">
        <v>498.82140000000004</v>
      </c>
    </row>
    <row r="6734" spans="1:3" x14ac:dyDescent="0.25">
      <c r="A6734" s="6" t="s">
        <v>10</v>
      </c>
      <c r="B6734" s="7" t="s">
        <v>8</v>
      </c>
      <c r="C6734" s="8">
        <v>3.1598500896203361</v>
      </c>
    </row>
    <row r="6735" spans="1:3" x14ac:dyDescent="0.25">
      <c r="A6735" s="6" t="s">
        <v>67</v>
      </c>
      <c r="B6735" s="7" t="s">
        <v>8</v>
      </c>
      <c r="C6735" s="8">
        <v>211.79709837975219</v>
      </c>
    </row>
    <row r="6736" spans="1:3" x14ac:dyDescent="0.25">
      <c r="A6736" s="6" t="s">
        <v>67</v>
      </c>
      <c r="B6736" s="7" t="s">
        <v>8</v>
      </c>
      <c r="C6736" s="8">
        <v>158.84782378481412</v>
      </c>
    </row>
    <row r="6737" spans="1:3" x14ac:dyDescent="0.25">
      <c r="A6737" s="6" t="s">
        <v>66</v>
      </c>
      <c r="B6737" s="7" t="s">
        <v>8</v>
      </c>
      <c r="C6737" s="8">
        <v>6.3932980599647271</v>
      </c>
    </row>
    <row r="6738" spans="1:3" x14ac:dyDescent="0.25">
      <c r="A6738" s="6" t="s">
        <v>67</v>
      </c>
      <c r="B6738" s="7" t="s">
        <v>8</v>
      </c>
      <c r="C6738" s="8">
        <v>21.179709837975221</v>
      </c>
    </row>
    <row r="6739" spans="1:3" x14ac:dyDescent="0.25">
      <c r="A6739" s="6" t="s">
        <v>65</v>
      </c>
      <c r="B6739" s="7" t="s">
        <v>7</v>
      </c>
      <c r="C6739" s="8">
        <v>616.14294516327789</v>
      </c>
    </row>
    <row r="6740" spans="1:3" x14ac:dyDescent="0.25">
      <c r="A6740" s="6" t="s">
        <v>10</v>
      </c>
      <c r="B6740" s="7" t="s">
        <v>7</v>
      </c>
      <c r="C6740" s="8">
        <v>15.968714355548315</v>
      </c>
    </row>
    <row r="6741" spans="1:3" x14ac:dyDescent="0.25">
      <c r="A6741" s="6" t="s">
        <v>66</v>
      </c>
      <c r="B6741" s="7" t="s">
        <v>7</v>
      </c>
      <c r="C6741" s="8">
        <v>1.1946649029982364</v>
      </c>
    </row>
    <row r="6742" spans="1:3" x14ac:dyDescent="0.25">
      <c r="A6742" s="6" t="s">
        <v>66</v>
      </c>
      <c r="B6742" s="7" t="s">
        <v>8</v>
      </c>
      <c r="C6742" s="8">
        <v>20</v>
      </c>
    </row>
    <row r="6743" spans="1:3" x14ac:dyDescent="0.25">
      <c r="A6743" s="6" t="s">
        <v>10</v>
      </c>
      <c r="B6743" s="7" t="s">
        <v>7</v>
      </c>
      <c r="C6743" s="8">
        <v>150</v>
      </c>
    </row>
    <row r="6744" spans="1:3" x14ac:dyDescent="0.25">
      <c r="A6744" s="6" t="s">
        <v>65</v>
      </c>
      <c r="B6744" s="7" t="s">
        <v>8</v>
      </c>
      <c r="C6744" s="8">
        <v>23.126437372322794</v>
      </c>
    </row>
    <row r="6745" spans="1:3" x14ac:dyDescent="0.25">
      <c r="A6745" s="6" t="s">
        <v>65</v>
      </c>
      <c r="B6745" s="7" t="s">
        <v>8</v>
      </c>
      <c r="C6745" s="8">
        <v>81.330868761552694</v>
      </c>
    </row>
    <row r="6746" spans="1:3" x14ac:dyDescent="0.25">
      <c r="A6746" s="6" t="s">
        <v>67</v>
      </c>
      <c r="B6746" s="7" t="s">
        <v>9</v>
      </c>
      <c r="C6746" s="8">
        <v>317.69564756962825</v>
      </c>
    </row>
    <row r="6747" spans="1:3" x14ac:dyDescent="0.25">
      <c r="A6747" s="6" t="s">
        <v>65</v>
      </c>
      <c r="B6747" s="7" t="s">
        <v>7</v>
      </c>
      <c r="C6747" s="8">
        <v>134.43640124095137</v>
      </c>
    </row>
    <row r="6748" spans="1:3" x14ac:dyDescent="0.25">
      <c r="A6748" s="6" t="s">
        <v>65</v>
      </c>
      <c r="B6748" s="7" t="s">
        <v>7</v>
      </c>
      <c r="C6748" s="8">
        <v>308.07147258163894</v>
      </c>
    </row>
    <row r="6749" spans="1:3" x14ac:dyDescent="0.25">
      <c r="A6749" s="6" t="s">
        <v>65</v>
      </c>
      <c r="B6749" s="7" t="s">
        <v>7</v>
      </c>
      <c r="C6749" s="8">
        <v>308.07147258163894</v>
      </c>
    </row>
    <row r="6750" spans="1:3" x14ac:dyDescent="0.25">
      <c r="A6750" s="6" t="s">
        <v>65</v>
      </c>
      <c r="B6750" s="7" t="s">
        <v>8</v>
      </c>
      <c r="C6750" s="8">
        <v>154.03573629081947</v>
      </c>
    </row>
    <row r="6751" spans="1:3" x14ac:dyDescent="0.25">
      <c r="A6751" s="6" t="s">
        <v>10</v>
      </c>
      <c r="B6751" s="7" t="s">
        <v>7</v>
      </c>
      <c r="C6751" s="8">
        <v>8.2260113058299389</v>
      </c>
    </row>
    <row r="6752" spans="1:3" x14ac:dyDescent="0.25">
      <c r="A6752" s="6" t="s">
        <v>66</v>
      </c>
      <c r="B6752" s="7" t="s">
        <v>7</v>
      </c>
      <c r="C6752" s="8">
        <v>391.73677248677251</v>
      </c>
    </row>
    <row r="6753" spans="1:3" x14ac:dyDescent="0.25">
      <c r="A6753" s="6" t="s">
        <v>65</v>
      </c>
      <c r="B6753" s="7" t="s">
        <v>12</v>
      </c>
      <c r="C6753" s="8">
        <v>616.14294516327789</v>
      </c>
    </row>
    <row r="6754" spans="1:3" x14ac:dyDescent="0.25">
      <c r="A6754" s="6" t="s">
        <v>65</v>
      </c>
      <c r="B6754" s="7" t="s">
        <v>8</v>
      </c>
      <c r="C6754" s="8">
        <v>308.07147258163894</v>
      </c>
    </row>
    <row r="6755" spans="1:3" x14ac:dyDescent="0.25">
      <c r="A6755" s="6" t="s">
        <v>65</v>
      </c>
      <c r="B6755" s="7" t="s">
        <v>8</v>
      </c>
      <c r="C6755" s="8">
        <v>354.28219346888477</v>
      </c>
    </row>
    <row r="6756" spans="1:3" x14ac:dyDescent="0.25">
      <c r="A6756" s="6" t="s">
        <v>65</v>
      </c>
      <c r="B6756" s="7" t="s">
        <v>7</v>
      </c>
      <c r="C6756" s="8">
        <v>115.52680221811461</v>
      </c>
    </row>
    <row r="6757" spans="1:3" x14ac:dyDescent="0.25">
      <c r="A6757" s="6" t="s">
        <v>65</v>
      </c>
      <c r="B6757" s="7" t="s">
        <v>8</v>
      </c>
      <c r="C6757" s="8">
        <v>59.23875539125077</v>
      </c>
    </row>
    <row r="6758" spans="1:3" x14ac:dyDescent="0.25">
      <c r="A6758" s="6" t="s">
        <v>65</v>
      </c>
      <c r="B6758" s="7" t="s">
        <v>8</v>
      </c>
      <c r="C6758" s="8">
        <v>25.783117683302528</v>
      </c>
    </row>
    <row r="6759" spans="1:3" x14ac:dyDescent="0.25">
      <c r="A6759" s="6" t="s">
        <v>65</v>
      </c>
      <c r="B6759" s="7" t="s">
        <v>12</v>
      </c>
      <c r="C6759" s="8">
        <v>30.807147258163894</v>
      </c>
    </row>
    <row r="6760" spans="1:3" x14ac:dyDescent="0.25">
      <c r="A6760" s="6" t="s">
        <v>66</v>
      </c>
      <c r="B6760" s="7" t="s">
        <v>7</v>
      </c>
      <c r="C6760" s="8">
        <v>48.500881834215171</v>
      </c>
    </row>
    <row r="6761" spans="1:3" x14ac:dyDescent="0.25">
      <c r="A6761" s="6" t="s">
        <v>65</v>
      </c>
      <c r="B6761" s="7" t="s">
        <v>7</v>
      </c>
      <c r="C6761" s="8">
        <v>1034.1261633919337</v>
      </c>
    </row>
    <row r="6762" spans="1:3" x14ac:dyDescent="0.25">
      <c r="A6762" s="6" t="s">
        <v>65</v>
      </c>
      <c r="B6762" s="7" t="s">
        <v>7</v>
      </c>
      <c r="C6762" s="8">
        <v>149.41466420209488</v>
      </c>
    </row>
    <row r="6763" spans="1:3" x14ac:dyDescent="0.25">
      <c r="A6763" s="6" t="s">
        <v>68</v>
      </c>
      <c r="B6763" s="7" t="s">
        <v>7</v>
      </c>
      <c r="C6763" s="8">
        <v>137.37899200454268</v>
      </c>
    </row>
    <row r="6764" spans="1:3" x14ac:dyDescent="0.25">
      <c r="A6764" s="6" t="s">
        <v>10</v>
      </c>
      <c r="B6764" s="7" t="s">
        <v>8</v>
      </c>
      <c r="C6764" s="8">
        <v>78.461250000000007</v>
      </c>
    </row>
    <row r="6765" spans="1:3" x14ac:dyDescent="0.25">
      <c r="A6765" s="6" t="s">
        <v>66</v>
      </c>
      <c r="B6765" s="7" t="s">
        <v>8</v>
      </c>
      <c r="C6765" s="8">
        <v>110.22927689594357</v>
      </c>
    </row>
    <row r="6766" spans="1:3" x14ac:dyDescent="0.25">
      <c r="A6766" s="6" t="s">
        <v>65</v>
      </c>
      <c r="B6766" s="7" t="s">
        <v>8</v>
      </c>
      <c r="C6766" s="8">
        <v>92.421441774491683</v>
      </c>
    </row>
    <row r="6767" spans="1:3" x14ac:dyDescent="0.25">
      <c r="A6767" s="6" t="s">
        <v>10</v>
      </c>
      <c r="B6767" s="7" t="s">
        <v>8</v>
      </c>
      <c r="C6767" s="8">
        <v>0</v>
      </c>
    </row>
    <row r="6768" spans="1:3" x14ac:dyDescent="0.25">
      <c r="A6768" s="6" t="s">
        <v>65</v>
      </c>
      <c r="B6768" s="7" t="s">
        <v>8</v>
      </c>
      <c r="C6768" s="8">
        <v>123.22858903265558</v>
      </c>
    </row>
    <row r="6769" spans="1:3" x14ac:dyDescent="0.25">
      <c r="A6769" s="6" t="s">
        <v>10</v>
      </c>
      <c r="B6769" s="7" t="s">
        <v>7</v>
      </c>
      <c r="C6769" s="8">
        <v>97.112856444516879</v>
      </c>
    </row>
    <row r="6770" spans="1:3" x14ac:dyDescent="0.25">
      <c r="A6770" s="6" t="s">
        <v>10</v>
      </c>
      <c r="B6770" s="7" t="s">
        <v>7</v>
      </c>
      <c r="C6770" s="8">
        <v>1.0911012082510221</v>
      </c>
    </row>
    <row r="6771" spans="1:3" x14ac:dyDescent="0.25">
      <c r="A6771" s="6" t="s">
        <v>65</v>
      </c>
      <c r="B6771" s="7" t="s">
        <v>9</v>
      </c>
      <c r="C6771" s="8">
        <v>107.82501540357363</v>
      </c>
    </row>
    <row r="6772" spans="1:3" x14ac:dyDescent="0.25">
      <c r="A6772" s="6" t="s">
        <v>65</v>
      </c>
      <c r="B6772" s="7" t="s">
        <v>9</v>
      </c>
      <c r="C6772" s="8">
        <v>123.22858903265558</v>
      </c>
    </row>
    <row r="6773" spans="1:3" x14ac:dyDescent="0.25">
      <c r="A6773" s="6" t="s">
        <v>10</v>
      </c>
      <c r="B6773" s="7" t="s">
        <v>7</v>
      </c>
      <c r="C6773" s="8">
        <v>325.89212970506765</v>
      </c>
    </row>
    <row r="6774" spans="1:3" x14ac:dyDescent="0.25">
      <c r="A6774" s="6" t="s">
        <v>66</v>
      </c>
      <c r="B6774" s="7" t="s">
        <v>7</v>
      </c>
      <c r="C6774" s="8">
        <v>176.3668430335097</v>
      </c>
    </row>
    <row r="6775" spans="1:3" x14ac:dyDescent="0.25">
      <c r="A6775" s="6" t="s">
        <v>65</v>
      </c>
      <c r="B6775" s="7" t="s">
        <v>11</v>
      </c>
      <c r="C6775" s="8">
        <v>38.54406228720466</v>
      </c>
    </row>
    <row r="6776" spans="1:3" x14ac:dyDescent="0.25">
      <c r="A6776" s="6" t="s">
        <v>68</v>
      </c>
      <c r="B6776" s="7" t="s">
        <v>7</v>
      </c>
      <c r="C6776" s="8">
        <v>137.37899200454268</v>
      </c>
    </row>
    <row r="6777" spans="1:3" x14ac:dyDescent="0.25">
      <c r="A6777" s="6" t="s">
        <v>65</v>
      </c>
      <c r="B6777" s="7" t="s">
        <v>7</v>
      </c>
      <c r="C6777" s="8">
        <v>27.726432532347506</v>
      </c>
    </row>
    <row r="6778" spans="1:3" x14ac:dyDescent="0.25">
      <c r="A6778" s="6" t="s">
        <v>65</v>
      </c>
      <c r="B6778" s="7" t="s">
        <v>7</v>
      </c>
      <c r="C6778" s="8">
        <v>1.5403573629081948</v>
      </c>
    </row>
    <row r="6779" spans="1:3" x14ac:dyDescent="0.25">
      <c r="A6779" s="6" t="s">
        <v>66</v>
      </c>
      <c r="B6779" s="7" t="s">
        <v>7</v>
      </c>
      <c r="C6779" s="8">
        <v>55.114638447971785</v>
      </c>
    </row>
    <row r="6780" spans="1:3" x14ac:dyDescent="0.25">
      <c r="A6780" s="6" t="s">
        <v>66</v>
      </c>
      <c r="B6780" s="7" t="s">
        <v>7</v>
      </c>
      <c r="C6780" s="8">
        <v>88.183421516754848</v>
      </c>
    </row>
    <row r="6781" spans="1:3" x14ac:dyDescent="0.25">
      <c r="A6781" s="6" t="s">
        <v>66</v>
      </c>
      <c r="B6781" s="7" t="s">
        <v>7</v>
      </c>
      <c r="C6781" s="8">
        <v>77.160493827160494</v>
      </c>
    </row>
    <row r="6782" spans="1:3" x14ac:dyDescent="0.25">
      <c r="A6782" s="6" t="s">
        <v>66</v>
      </c>
      <c r="B6782" s="7" t="s">
        <v>8</v>
      </c>
      <c r="C6782" s="8">
        <v>110.22927689594357</v>
      </c>
    </row>
    <row r="6783" spans="1:3" x14ac:dyDescent="0.25">
      <c r="A6783" s="6" t="s">
        <v>10</v>
      </c>
      <c r="B6783" s="7" t="s">
        <v>8</v>
      </c>
      <c r="C6783" s="8">
        <v>0</v>
      </c>
    </row>
    <row r="6784" spans="1:3" x14ac:dyDescent="0.25">
      <c r="A6784" s="6" t="s">
        <v>66</v>
      </c>
      <c r="B6784" s="7" t="s">
        <v>8</v>
      </c>
      <c r="C6784" s="8">
        <v>55.114638447971785</v>
      </c>
    </row>
    <row r="6785" spans="1:3" x14ac:dyDescent="0.25">
      <c r="A6785" s="6" t="s">
        <v>65</v>
      </c>
      <c r="B6785" s="7" t="s">
        <v>11</v>
      </c>
      <c r="C6785" s="8">
        <v>385.44062287204662</v>
      </c>
    </row>
    <row r="6786" spans="1:3" x14ac:dyDescent="0.25">
      <c r="A6786" s="6" t="s">
        <v>65</v>
      </c>
      <c r="B6786" s="7" t="s">
        <v>7</v>
      </c>
      <c r="C6786" s="8">
        <v>3.4470872113064459</v>
      </c>
    </row>
    <row r="6787" spans="1:3" x14ac:dyDescent="0.25">
      <c r="A6787" s="6" t="s">
        <v>10</v>
      </c>
      <c r="B6787" s="7" t="s">
        <v>8</v>
      </c>
      <c r="C6787" s="8">
        <v>0</v>
      </c>
    </row>
    <row r="6788" spans="1:3" x14ac:dyDescent="0.25">
      <c r="A6788" s="6" t="s">
        <v>65</v>
      </c>
      <c r="B6788" s="7" t="s">
        <v>8</v>
      </c>
      <c r="C6788" s="8">
        <v>154.03573629081947</v>
      </c>
    </row>
    <row r="6789" spans="1:3" x14ac:dyDescent="0.25">
      <c r="A6789" s="6" t="s">
        <v>65</v>
      </c>
      <c r="B6789" s="7" t="s">
        <v>8</v>
      </c>
      <c r="C6789" s="8">
        <v>154.03573629081947</v>
      </c>
    </row>
    <row r="6790" spans="1:3" x14ac:dyDescent="0.25">
      <c r="A6790" s="6" t="s">
        <v>65</v>
      </c>
      <c r="B6790" s="7" t="s">
        <v>8</v>
      </c>
      <c r="C6790" s="8">
        <v>154.03573629081947</v>
      </c>
    </row>
    <row r="6791" spans="1:3" x14ac:dyDescent="0.25">
      <c r="A6791" s="6" t="s">
        <v>65</v>
      </c>
      <c r="B6791" s="7" t="s">
        <v>9</v>
      </c>
      <c r="C6791" s="8">
        <v>1.0782501540357363</v>
      </c>
    </row>
    <row r="6792" spans="1:3" x14ac:dyDescent="0.25">
      <c r="A6792" s="6" t="s">
        <v>65</v>
      </c>
      <c r="B6792" s="7" t="s">
        <v>7</v>
      </c>
      <c r="C6792" s="8">
        <v>9.7042513863216264</v>
      </c>
    </row>
    <row r="6793" spans="1:3" x14ac:dyDescent="0.25">
      <c r="A6793" s="6" t="s">
        <v>65</v>
      </c>
      <c r="B6793" s="7" t="s">
        <v>9</v>
      </c>
      <c r="C6793" s="8">
        <v>214.41</v>
      </c>
    </row>
    <row r="6794" spans="1:3" x14ac:dyDescent="0.25">
      <c r="A6794" s="6" t="s">
        <v>65</v>
      </c>
      <c r="B6794" s="7" t="s">
        <v>8</v>
      </c>
      <c r="C6794" s="8">
        <v>642.4010381200776</v>
      </c>
    </row>
    <row r="6795" spans="1:3" x14ac:dyDescent="0.25">
      <c r="A6795" s="6" t="s">
        <v>67</v>
      </c>
      <c r="B6795" s="7" t="s">
        <v>8</v>
      </c>
      <c r="C6795" s="8">
        <v>73.361153877319509</v>
      </c>
    </row>
    <row r="6796" spans="1:3" x14ac:dyDescent="0.25">
      <c r="A6796" s="6" t="s">
        <v>67</v>
      </c>
      <c r="B6796" s="7" t="s">
        <v>8</v>
      </c>
      <c r="C6796" s="8">
        <v>24.309213191799692</v>
      </c>
    </row>
    <row r="6797" spans="1:3" x14ac:dyDescent="0.25">
      <c r="A6797" s="6" t="s">
        <v>67</v>
      </c>
      <c r="B6797" s="7" t="s">
        <v>8</v>
      </c>
      <c r="C6797" s="8">
        <v>11.344299489506524</v>
      </c>
    </row>
    <row r="6798" spans="1:3" x14ac:dyDescent="0.25">
      <c r="A6798" s="6" t="s">
        <v>67</v>
      </c>
      <c r="B6798" s="7" t="s">
        <v>8</v>
      </c>
      <c r="C6798" s="8">
        <v>14.220889717202821</v>
      </c>
    </row>
    <row r="6799" spans="1:3" x14ac:dyDescent="0.25">
      <c r="A6799" s="6" t="s">
        <v>67</v>
      </c>
      <c r="B6799" s="7" t="s">
        <v>8</v>
      </c>
      <c r="C6799" s="8">
        <v>44.554898306458149</v>
      </c>
    </row>
    <row r="6800" spans="1:3" x14ac:dyDescent="0.25">
      <c r="A6800" s="6" t="s">
        <v>67</v>
      </c>
      <c r="B6800" s="7" t="s">
        <v>8</v>
      </c>
      <c r="C6800" s="8">
        <v>162.0614212786646</v>
      </c>
    </row>
    <row r="6801" spans="1:3" x14ac:dyDescent="0.25">
      <c r="A6801" s="6" t="s">
        <v>65</v>
      </c>
      <c r="B6801" s="7" t="s">
        <v>8</v>
      </c>
      <c r="C6801" s="8">
        <v>154.03573629081947</v>
      </c>
    </row>
    <row r="6802" spans="1:3" x14ac:dyDescent="0.25">
      <c r="A6802" s="6" t="s">
        <v>65</v>
      </c>
      <c r="B6802" s="7" t="s">
        <v>8</v>
      </c>
      <c r="C6802" s="8">
        <v>123.22858903265558</v>
      </c>
    </row>
    <row r="6803" spans="1:3" x14ac:dyDescent="0.25">
      <c r="A6803" s="6" t="s">
        <v>65</v>
      </c>
      <c r="B6803" s="7" t="s">
        <v>8</v>
      </c>
      <c r="C6803" s="8">
        <v>130.93037584719656</v>
      </c>
    </row>
    <row r="6804" spans="1:3" x14ac:dyDescent="0.25">
      <c r="A6804" s="6" t="s">
        <v>65</v>
      </c>
      <c r="B6804" s="7" t="s">
        <v>8</v>
      </c>
      <c r="C6804" s="8">
        <v>200.24645717806533</v>
      </c>
    </row>
    <row r="6805" spans="1:3" x14ac:dyDescent="0.25">
      <c r="A6805" s="6" t="s">
        <v>65</v>
      </c>
      <c r="B6805" s="7" t="s">
        <v>8</v>
      </c>
      <c r="C6805" s="8">
        <v>207.94824399260631</v>
      </c>
    </row>
    <row r="6806" spans="1:3" x14ac:dyDescent="0.25">
      <c r="A6806" s="6" t="s">
        <v>65</v>
      </c>
      <c r="B6806" s="7" t="s">
        <v>8</v>
      </c>
      <c r="C6806" s="8">
        <v>130.93037584719656</v>
      </c>
    </row>
    <row r="6807" spans="1:3" x14ac:dyDescent="0.25">
      <c r="A6807" s="6" t="s">
        <v>65</v>
      </c>
      <c r="B6807" s="7" t="s">
        <v>8</v>
      </c>
      <c r="C6807" s="8">
        <v>150.95502156500308</v>
      </c>
    </row>
    <row r="6808" spans="1:3" x14ac:dyDescent="0.25">
      <c r="A6808" s="6" t="s">
        <v>65</v>
      </c>
      <c r="B6808" s="7" t="s">
        <v>8</v>
      </c>
      <c r="C6808" s="8">
        <v>184.84288354898337</v>
      </c>
    </row>
    <row r="6809" spans="1:3" x14ac:dyDescent="0.25">
      <c r="A6809" s="6" t="s">
        <v>65</v>
      </c>
      <c r="B6809" s="7" t="s">
        <v>7</v>
      </c>
      <c r="C6809" s="8">
        <v>308.07147258163894</v>
      </c>
    </row>
    <row r="6810" spans="1:3" x14ac:dyDescent="0.25">
      <c r="A6810" s="6" t="s">
        <v>65</v>
      </c>
      <c r="B6810" s="7" t="s">
        <v>7</v>
      </c>
      <c r="C6810" s="8">
        <v>6.1614294516327792</v>
      </c>
    </row>
    <row r="6811" spans="1:3" x14ac:dyDescent="0.25">
      <c r="A6811" s="6" t="s">
        <v>65</v>
      </c>
      <c r="B6811" s="7" t="s">
        <v>7</v>
      </c>
      <c r="C6811" s="8">
        <v>61.614294516327789</v>
      </c>
    </row>
    <row r="6812" spans="1:3" x14ac:dyDescent="0.25">
      <c r="A6812" s="6" t="s">
        <v>67</v>
      </c>
      <c r="B6812" s="7" t="s">
        <v>8</v>
      </c>
      <c r="C6812" s="8">
        <v>20.257677659833075</v>
      </c>
    </row>
    <row r="6813" spans="1:3" x14ac:dyDescent="0.25">
      <c r="A6813" s="6" t="s">
        <v>67</v>
      </c>
      <c r="B6813" s="7" t="s">
        <v>8</v>
      </c>
      <c r="C6813" s="8">
        <v>202.57677659833075</v>
      </c>
    </row>
    <row r="6814" spans="1:3" x14ac:dyDescent="0.25">
      <c r="A6814" s="6" t="s">
        <v>65</v>
      </c>
      <c r="B6814" s="7" t="s">
        <v>7</v>
      </c>
      <c r="C6814" s="8">
        <v>15.88</v>
      </c>
    </row>
    <row r="6815" spans="1:3" x14ac:dyDescent="0.25">
      <c r="A6815" s="6" t="s">
        <v>65</v>
      </c>
      <c r="B6815" s="7" t="s">
        <v>7</v>
      </c>
      <c r="C6815" s="8">
        <v>127.056</v>
      </c>
    </row>
    <row r="6816" spans="1:3" x14ac:dyDescent="0.25">
      <c r="A6816" s="6" t="s">
        <v>65</v>
      </c>
      <c r="B6816" s="7" t="s">
        <v>7</v>
      </c>
      <c r="C6816" s="8">
        <v>127.056</v>
      </c>
    </row>
    <row r="6817" spans="1:3" x14ac:dyDescent="0.25">
      <c r="A6817" s="6" t="s">
        <v>65</v>
      </c>
      <c r="B6817" s="7" t="s">
        <v>7</v>
      </c>
      <c r="C6817" s="8">
        <v>117.06715958102281</v>
      </c>
    </row>
    <row r="6818" spans="1:3" x14ac:dyDescent="0.25">
      <c r="A6818" s="6" t="s">
        <v>65</v>
      </c>
      <c r="B6818" s="7" t="s">
        <v>8</v>
      </c>
      <c r="C6818" s="8">
        <v>154.03573629081947</v>
      </c>
    </row>
    <row r="6819" spans="1:3" x14ac:dyDescent="0.25">
      <c r="A6819" s="6" t="s">
        <v>65</v>
      </c>
      <c r="B6819" s="7" t="s">
        <v>8</v>
      </c>
      <c r="C6819" s="8">
        <v>192.54467036352435</v>
      </c>
    </row>
    <row r="6820" spans="1:3" x14ac:dyDescent="0.25">
      <c r="A6820" s="6" t="s">
        <v>65</v>
      </c>
      <c r="B6820" s="7" t="s">
        <v>7</v>
      </c>
      <c r="C6820" s="8">
        <v>30.807147258163894</v>
      </c>
    </row>
    <row r="6821" spans="1:3" x14ac:dyDescent="0.25">
      <c r="A6821" s="6" t="s">
        <v>65</v>
      </c>
      <c r="B6821" s="7" t="s">
        <v>7</v>
      </c>
      <c r="C6821" s="8">
        <v>770.17868145409739</v>
      </c>
    </row>
    <row r="6822" spans="1:3" x14ac:dyDescent="0.25">
      <c r="A6822" s="6" t="s">
        <v>65</v>
      </c>
      <c r="B6822" s="7" t="s">
        <v>7</v>
      </c>
      <c r="C6822" s="8">
        <v>92.421441774491683</v>
      </c>
    </row>
    <row r="6823" spans="1:3" x14ac:dyDescent="0.25">
      <c r="A6823" s="6" t="s">
        <v>68</v>
      </c>
      <c r="B6823" s="7" t="s">
        <v>7</v>
      </c>
      <c r="C6823" s="8">
        <v>91.585994669695125</v>
      </c>
    </row>
    <row r="6824" spans="1:3" x14ac:dyDescent="0.25">
      <c r="A6824" s="6" t="s">
        <v>68</v>
      </c>
      <c r="B6824" s="7" t="s">
        <v>7</v>
      </c>
      <c r="C6824" s="8">
        <v>54.951596801817075</v>
      </c>
    </row>
    <row r="6825" spans="1:3" x14ac:dyDescent="0.25">
      <c r="A6825" s="6" t="s">
        <v>68</v>
      </c>
      <c r="B6825" s="7" t="s">
        <v>7</v>
      </c>
      <c r="C6825" s="8">
        <v>348.02677974484146</v>
      </c>
    </row>
    <row r="6826" spans="1:3" x14ac:dyDescent="0.25">
      <c r="A6826" s="6" t="s">
        <v>66</v>
      </c>
      <c r="B6826" s="7" t="s">
        <v>7</v>
      </c>
      <c r="C6826" s="8">
        <v>10</v>
      </c>
    </row>
    <row r="6827" spans="1:3" x14ac:dyDescent="0.25">
      <c r="A6827" s="6" t="s">
        <v>66</v>
      </c>
      <c r="B6827" s="7" t="s">
        <v>7</v>
      </c>
      <c r="C6827" s="8">
        <v>1</v>
      </c>
    </row>
    <row r="6828" spans="1:3" x14ac:dyDescent="0.25">
      <c r="A6828" s="6" t="s">
        <v>66</v>
      </c>
      <c r="B6828" s="7" t="s">
        <v>7</v>
      </c>
      <c r="C6828" s="8">
        <v>206.71296296296299</v>
      </c>
    </row>
    <row r="6829" spans="1:3" x14ac:dyDescent="0.25">
      <c r="A6829" s="6" t="s">
        <v>65</v>
      </c>
      <c r="B6829" s="7" t="s">
        <v>8</v>
      </c>
      <c r="C6829" s="8">
        <v>164.81823783117684</v>
      </c>
    </row>
    <row r="6830" spans="1:3" x14ac:dyDescent="0.25">
      <c r="A6830" s="6" t="s">
        <v>67</v>
      </c>
      <c r="B6830" s="7" t="s">
        <v>7</v>
      </c>
      <c r="C6830" s="8">
        <v>529.49274594938049</v>
      </c>
    </row>
    <row r="6831" spans="1:3" x14ac:dyDescent="0.25">
      <c r="A6831" s="6" t="s">
        <v>10</v>
      </c>
      <c r="B6831" s="7" t="s">
        <v>8</v>
      </c>
      <c r="C6831" s="8">
        <v>47.397751344305043</v>
      </c>
    </row>
    <row r="6832" spans="1:3" x14ac:dyDescent="0.25">
      <c r="A6832" s="6" t="s">
        <v>65</v>
      </c>
      <c r="B6832" s="7" t="s">
        <v>11</v>
      </c>
      <c r="C6832" s="8">
        <v>18.269562219924161</v>
      </c>
    </row>
    <row r="6833" spans="1:3" x14ac:dyDescent="0.25">
      <c r="A6833" s="6" t="s">
        <v>10</v>
      </c>
      <c r="B6833" s="7" t="s">
        <v>7</v>
      </c>
      <c r="C6833" s="8">
        <v>10.053120417141926</v>
      </c>
    </row>
    <row r="6834" spans="1:3" x14ac:dyDescent="0.25">
      <c r="A6834" s="6" t="s">
        <v>65</v>
      </c>
      <c r="B6834" s="7" t="s">
        <v>8</v>
      </c>
      <c r="C6834" s="8">
        <v>77.345084989657352</v>
      </c>
    </row>
    <row r="6835" spans="1:3" x14ac:dyDescent="0.25">
      <c r="A6835" s="6" t="s">
        <v>10</v>
      </c>
      <c r="B6835" s="7" t="s">
        <v>8</v>
      </c>
      <c r="C6835" s="8">
        <v>31.598500896203358</v>
      </c>
    </row>
    <row r="6836" spans="1:3" x14ac:dyDescent="0.25">
      <c r="A6836" s="6" t="s">
        <v>68</v>
      </c>
      <c r="B6836" s="7" t="s">
        <v>11</v>
      </c>
      <c r="C6836" s="8">
        <v>2564.4078507514632</v>
      </c>
    </row>
    <row r="6837" spans="1:3" x14ac:dyDescent="0.25">
      <c r="A6837" s="6" t="s">
        <v>65</v>
      </c>
      <c r="B6837" s="7" t="s">
        <v>7</v>
      </c>
      <c r="C6837" s="8">
        <v>25.696041524803107</v>
      </c>
    </row>
    <row r="6838" spans="1:3" x14ac:dyDescent="0.25">
      <c r="A6838" s="6" t="s">
        <v>10</v>
      </c>
      <c r="B6838" s="7" t="s">
        <v>7</v>
      </c>
      <c r="C6838" s="8">
        <v>98.339601690632605</v>
      </c>
    </row>
    <row r="6839" spans="1:3" x14ac:dyDescent="0.25">
      <c r="A6839" s="6" t="s">
        <v>10</v>
      </c>
      <c r="B6839" s="7" t="s">
        <v>8</v>
      </c>
      <c r="C6839" s="8">
        <v>6.2115989801075022</v>
      </c>
    </row>
    <row r="6840" spans="1:3" x14ac:dyDescent="0.25">
      <c r="A6840" s="6" t="s">
        <v>66</v>
      </c>
      <c r="B6840" s="7" t="s">
        <v>7</v>
      </c>
      <c r="C6840" s="8">
        <v>176.3668430335097</v>
      </c>
    </row>
    <row r="6841" spans="1:3" x14ac:dyDescent="0.25">
      <c r="A6841" s="6" t="s">
        <v>68</v>
      </c>
      <c r="B6841" s="7" t="s">
        <v>7</v>
      </c>
      <c r="C6841" s="8">
        <v>137.37899200454268</v>
      </c>
    </row>
    <row r="6842" spans="1:3" x14ac:dyDescent="0.25">
      <c r="A6842" s="6" t="s">
        <v>65</v>
      </c>
      <c r="B6842" s="7" t="s">
        <v>8</v>
      </c>
      <c r="C6842" s="8">
        <v>77.017868145409736</v>
      </c>
    </row>
    <row r="6843" spans="1:3" x14ac:dyDescent="0.25">
      <c r="A6843" s="6" t="s">
        <v>65</v>
      </c>
      <c r="B6843" s="7" t="s">
        <v>8</v>
      </c>
      <c r="C6843" s="8">
        <v>154.03573629081947</v>
      </c>
    </row>
    <row r="6844" spans="1:3" x14ac:dyDescent="0.25">
      <c r="A6844" s="6" t="s">
        <v>65</v>
      </c>
      <c r="B6844" s="7" t="s">
        <v>8</v>
      </c>
      <c r="C6844" s="8">
        <v>154.03573629081947</v>
      </c>
    </row>
    <row r="6845" spans="1:3" x14ac:dyDescent="0.25">
      <c r="A6845" s="6" t="s">
        <v>65</v>
      </c>
      <c r="B6845" s="7" t="s">
        <v>8</v>
      </c>
      <c r="C6845" s="8">
        <v>231.05360443622922</v>
      </c>
    </row>
    <row r="6846" spans="1:3" x14ac:dyDescent="0.25">
      <c r="A6846" s="6" t="s">
        <v>65</v>
      </c>
      <c r="B6846" s="7" t="s">
        <v>8</v>
      </c>
      <c r="C6846" s="8">
        <v>154.03573629081947</v>
      </c>
    </row>
    <row r="6847" spans="1:3" x14ac:dyDescent="0.25">
      <c r="A6847" s="6" t="s">
        <v>65</v>
      </c>
      <c r="B6847" s="7" t="s">
        <v>8</v>
      </c>
      <c r="C6847" s="8">
        <v>92.421441774491683</v>
      </c>
    </row>
    <row r="6848" spans="1:3" x14ac:dyDescent="0.25">
      <c r="A6848" s="6" t="s">
        <v>65</v>
      </c>
      <c r="B6848" s="7" t="s">
        <v>8</v>
      </c>
      <c r="C6848" s="8">
        <v>46.210720887245841</v>
      </c>
    </row>
    <row r="6849" spans="1:3" x14ac:dyDescent="0.25">
      <c r="A6849" s="6" t="s">
        <v>65</v>
      </c>
      <c r="B6849" s="7" t="s">
        <v>7</v>
      </c>
      <c r="C6849" s="8">
        <v>92.421441774491683</v>
      </c>
    </row>
    <row r="6850" spans="1:3" x14ac:dyDescent="0.25">
      <c r="A6850" s="6" t="s">
        <v>65</v>
      </c>
      <c r="B6850" s="7" t="s">
        <v>7</v>
      </c>
      <c r="C6850" s="8">
        <v>30.807147258163894</v>
      </c>
    </row>
    <row r="6851" spans="1:3" x14ac:dyDescent="0.25">
      <c r="A6851" s="6" t="s">
        <v>65</v>
      </c>
      <c r="B6851" s="7" t="s">
        <v>8</v>
      </c>
      <c r="C6851" s="8">
        <v>41.148798521256936</v>
      </c>
    </row>
    <row r="6852" spans="1:3" x14ac:dyDescent="0.25">
      <c r="A6852" s="6" t="s">
        <v>66</v>
      </c>
      <c r="B6852" s="7" t="s">
        <v>7</v>
      </c>
      <c r="C6852" s="8">
        <v>176.3668430335097</v>
      </c>
    </row>
    <row r="6853" spans="1:3" x14ac:dyDescent="0.25">
      <c r="A6853" s="6" t="s">
        <v>65</v>
      </c>
      <c r="B6853" s="7" t="s">
        <v>9</v>
      </c>
      <c r="C6853" s="8">
        <v>256.96041524803104</v>
      </c>
    </row>
    <row r="6854" spans="1:3" x14ac:dyDescent="0.25">
      <c r="A6854" s="6" t="s">
        <v>65</v>
      </c>
      <c r="B6854" s="7" t="s">
        <v>7</v>
      </c>
      <c r="C6854" s="8">
        <v>15.511892450879007</v>
      </c>
    </row>
    <row r="6855" spans="1:3" x14ac:dyDescent="0.25">
      <c r="A6855" s="6" t="s">
        <v>10</v>
      </c>
      <c r="B6855" s="7" t="s">
        <v>8</v>
      </c>
      <c r="C6855" s="8">
        <v>75</v>
      </c>
    </row>
    <row r="6856" spans="1:3" x14ac:dyDescent="0.25">
      <c r="A6856" s="6" t="s">
        <v>65</v>
      </c>
      <c r="B6856" s="7" t="s">
        <v>7</v>
      </c>
      <c r="C6856" s="8">
        <v>9.4574861367837322</v>
      </c>
    </row>
    <row r="6857" spans="1:3" x14ac:dyDescent="0.25">
      <c r="A6857" s="6" t="s">
        <v>65</v>
      </c>
      <c r="B6857" s="7" t="s">
        <v>7</v>
      </c>
      <c r="C6857" s="8">
        <v>44.923105360443621</v>
      </c>
    </row>
    <row r="6858" spans="1:3" x14ac:dyDescent="0.25">
      <c r="A6858" s="6" t="s">
        <v>65</v>
      </c>
      <c r="B6858" s="7" t="s">
        <v>7</v>
      </c>
      <c r="C6858" s="8">
        <v>22.461552680221811</v>
      </c>
    </row>
    <row r="6859" spans="1:3" x14ac:dyDescent="0.25">
      <c r="A6859" s="6" t="s">
        <v>65</v>
      </c>
      <c r="B6859" s="7" t="s">
        <v>7</v>
      </c>
      <c r="C6859" s="8">
        <v>1.723543605653223</v>
      </c>
    </row>
    <row r="6860" spans="1:3" x14ac:dyDescent="0.25">
      <c r="A6860" s="6" t="s">
        <v>65</v>
      </c>
      <c r="B6860" s="7" t="s">
        <v>11</v>
      </c>
      <c r="C6860" s="8">
        <v>34.470872113064452</v>
      </c>
    </row>
    <row r="6861" spans="1:3" x14ac:dyDescent="0.25">
      <c r="A6861" s="6" t="s">
        <v>65</v>
      </c>
      <c r="B6861" s="7" t="s">
        <v>7</v>
      </c>
      <c r="C6861" s="8">
        <v>5.8600482592209584</v>
      </c>
    </row>
    <row r="6862" spans="1:3" x14ac:dyDescent="0.25">
      <c r="A6862" s="6" t="s">
        <v>66</v>
      </c>
      <c r="B6862" s="7" t="s">
        <v>7</v>
      </c>
      <c r="C6862" s="8">
        <v>20</v>
      </c>
    </row>
    <row r="6863" spans="1:3" x14ac:dyDescent="0.25">
      <c r="A6863" s="6" t="s">
        <v>65</v>
      </c>
      <c r="B6863" s="7" t="s">
        <v>7</v>
      </c>
      <c r="C6863" s="8">
        <v>154.03573629081947</v>
      </c>
    </row>
    <row r="6864" spans="1:3" x14ac:dyDescent="0.25">
      <c r="A6864" s="6" t="s">
        <v>65</v>
      </c>
      <c r="B6864" s="7" t="s">
        <v>7</v>
      </c>
      <c r="C6864" s="8">
        <v>38.607376766632193</v>
      </c>
    </row>
    <row r="6865" spans="1:3" x14ac:dyDescent="0.25">
      <c r="A6865" s="6" t="s">
        <v>65</v>
      </c>
      <c r="B6865" s="7" t="s">
        <v>7</v>
      </c>
      <c r="C6865" s="8">
        <v>100.12322858903266</v>
      </c>
    </row>
    <row r="6866" spans="1:3" x14ac:dyDescent="0.25">
      <c r="A6866" s="6" t="s">
        <v>65</v>
      </c>
      <c r="B6866" s="7" t="s">
        <v>7</v>
      </c>
      <c r="C6866" s="8">
        <v>77.017868145409736</v>
      </c>
    </row>
    <row r="6867" spans="1:3" x14ac:dyDescent="0.25">
      <c r="A6867" s="6" t="s">
        <v>65</v>
      </c>
      <c r="B6867" s="7" t="s">
        <v>9</v>
      </c>
      <c r="C6867" s="8">
        <v>77.017868145409736</v>
      </c>
    </row>
    <row r="6868" spans="1:3" x14ac:dyDescent="0.25">
      <c r="A6868" s="6" t="s">
        <v>65</v>
      </c>
      <c r="B6868" s="7" t="s">
        <v>7</v>
      </c>
      <c r="C6868" s="8">
        <v>6.2047569803516023</v>
      </c>
    </row>
    <row r="6869" spans="1:3" x14ac:dyDescent="0.25">
      <c r="A6869" s="6" t="s">
        <v>66</v>
      </c>
      <c r="B6869" s="7" t="s">
        <v>7</v>
      </c>
      <c r="C6869" s="8">
        <v>33.06878306878307</v>
      </c>
    </row>
    <row r="6870" spans="1:3" x14ac:dyDescent="0.25">
      <c r="A6870" s="6" t="s">
        <v>66</v>
      </c>
      <c r="B6870" s="7" t="s">
        <v>7</v>
      </c>
      <c r="C6870" s="8">
        <v>110.22927689594357</v>
      </c>
    </row>
    <row r="6871" spans="1:3" x14ac:dyDescent="0.25">
      <c r="A6871" s="6" t="s">
        <v>66</v>
      </c>
      <c r="B6871" s="7" t="s">
        <v>7</v>
      </c>
      <c r="C6871" s="8">
        <v>198.4126984126984</v>
      </c>
    </row>
    <row r="6872" spans="1:3" x14ac:dyDescent="0.25">
      <c r="A6872" s="6" t="s">
        <v>66</v>
      </c>
      <c r="B6872" s="7" t="s">
        <v>7</v>
      </c>
      <c r="C6872" s="8">
        <v>198.4126984126984</v>
      </c>
    </row>
    <row r="6873" spans="1:3" x14ac:dyDescent="0.25">
      <c r="A6873" s="6" t="s">
        <v>66</v>
      </c>
      <c r="B6873" s="7" t="s">
        <v>7</v>
      </c>
      <c r="C6873" s="8">
        <v>220.45855379188714</v>
      </c>
    </row>
    <row r="6874" spans="1:3" x14ac:dyDescent="0.25">
      <c r="A6874" s="6" t="s">
        <v>66</v>
      </c>
      <c r="B6874" s="7" t="s">
        <v>7</v>
      </c>
      <c r="C6874" s="8">
        <v>88.183421516754848</v>
      </c>
    </row>
    <row r="6875" spans="1:3" x14ac:dyDescent="0.25">
      <c r="A6875" s="6" t="s">
        <v>10</v>
      </c>
      <c r="B6875" s="7" t="s">
        <v>8</v>
      </c>
      <c r="C6875" s="8">
        <v>120</v>
      </c>
    </row>
    <row r="6876" spans="1:3" x14ac:dyDescent="0.25">
      <c r="A6876" s="6" t="s">
        <v>65</v>
      </c>
      <c r="B6876" s="7" t="s">
        <v>7</v>
      </c>
      <c r="C6876" s="8">
        <v>11.396194416250177</v>
      </c>
    </row>
    <row r="6877" spans="1:3" x14ac:dyDescent="0.25">
      <c r="A6877" s="6" t="s">
        <v>68</v>
      </c>
      <c r="B6877" s="7" t="s">
        <v>9</v>
      </c>
      <c r="C6877" s="8">
        <v>91.585994669695125</v>
      </c>
    </row>
    <row r="6878" spans="1:3" x14ac:dyDescent="0.25">
      <c r="A6878" s="6" t="s">
        <v>66</v>
      </c>
      <c r="B6878" s="7" t="s">
        <v>7</v>
      </c>
      <c r="C6878" s="8">
        <v>59.006900352733687</v>
      </c>
    </row>
    <row r="6879" spans="1:3" x14ac:dyDescent="0.25">
      <c r="A6879" s="6" t="s">
        <v>10</v>
      </c>
      <c r="B6879" s="7" t="s">
        <v>8</v>
      </c>
      <c r="C6879" s="8">
        <v>20</v>
      </c>
    </row>
    <row r="6880" spans="1:3" x14ac:dyDescent="0.25">
      <c r="A6880" s="6" t="s">
        <v>65</v>
      </c>
      <c r="B6880" s="7" t="s">
        <v>11</v>
      </c>
      <c r="C6880" s="8">
        <v>12.064805239572561</v>
      </c>
    </row>
    <row r="6881" spans="1:3" x14ac:dyDescent="0.25">
      <c r="A6881" s="6" t="s">
        <v>65</v>
      </c>
      <c r="B6881" s="7" t="s">
        <v>11</v>
      </c>
      <c r="C6881" s="8">
        <v>6.8941744226128918</v>
      </c>
    </row>
    <row r="6882" spans="1:3" x14ac:dyDescent="0.25">
      <c r="A6882" s="6" t="s">
        <v>10</v>
      </c>
      <c r="B6882" s="7" t="s">
        <v>8</v>
      </c>
      <c r="C6882" s="8">
        <v>10</v>
      </c>
    </row>
    <row r="6883" spans="1:3" x14ac:dyDescent="0.25">
      <c r="A6883" s="6" t="s">
        <v>65</v>
      </c>
      <c r="B6883" s="7" t="s">
        <v>8</v>
      </c>
      <c r="C6883" s="8">
        <v>150.18484288354898</v>
      </c>
    </row>
    <row r="6884" spans="1:3" x14ac:dyDescent="0.25">
      <c r="A6884" s="6" t="s">
        <v>65</v>
      </c>
      <c r="B6884" s="7" t="s">
        <v>7</v>
      </c>
      <c r="C6884" s="8">
        <v>69.316081330868769</v>
      </c>
    </row>
    <row r="6885" spans="1:3" x14ac:dyDescent="0.25">
      <c r="A6885" s="6" t="s">
        <v>65</v>
      </c>
      <c r="B6885" s="7" t="s">
        <v>8</v>
      </c>
      <c r="C6885" s="8">
        <v>150.18484288354898</v>
      </c>
    </row>
    <row r="6886" spans="1:3" x14ac:dyDescent="0.25">
      <c r="A6886" s="6" t="s">
        <v>65</v>
      </c>
      <c r="B6886" s="7" t="s">
        <v>7</v>
      </c>
      <c r="C6886" s="8">
        <v>61.614294516327789</v>
      </c>
    </row>
    <row r="6887" spans="1:3" x14ac:dyDescent="0.25">
      <c r="A6887" s="6" t="s">
        <v>65</v>
      </c>
      <c r="B6887" s="7" t="s">
        <v>7</v>
      </c>
      <c r="C6887" s="8">
        <v>92.421441774491683</v>
      </c>
    </row>
    <row r="6888" spans="1:3" x14ac:dyDescent="0.25">
      <c r="A6888" s="6" t="s">
        <v>65</v>
      </c>
      <c r="B6888" s="7" t="s">
        <v>7</v>
      </c>
      <c r="C6888" s="8">
        <v>61.614294516327789</v>
      </c>
    </row>
    <row r="6889" spans="1:3" x14ac:dyDescent="0.25">
      <c r="A6889" s="6" t="s">
        <v>65</v>
      </c>
      <c r="B6889" s="7" t="s">
        <v>7</v>
      </c>
      <c r="C6889" s="8">
        <v>98.582871226124468</v>
      </c>
    </row>
    <row r="6890" spans="1:3" x14ac:dyDescent="0.25">
      <c r="A6890" s="6" t="s">
        <v>65</v>
      </c>
      <c r="B6890" s="7" t="s">
        <v>8</v>
      </c>
      <c r="C6890" s="8">
        <v>77.017868145409736</v>
      </c>
    </row>
    <row r="6891" spans="1:3" x14ac:dyDescent="0.25">
      <c r="A6891" s="6" t="s">
        <v>65</v>
      </c>
      <c r="B6891" s="7" t="s">
        <v>12</v>
      </c>
      <c r="C6891" s="8">
        <v>77.017868145409736</v>
      </c>
    </row>
    <row r="6892" spans="1:3" x14ac:dyDescent="0.25">
      <c r="A6892" s="6" t="s">
        <v>65</v>
      </c>
      <c r="B6892" s="7" t="s">
        <v>7</v>
      </c>
      <c r="C6892" s="8">
        <v>61.614294516327789</v>
      </c>
    </row>
    <row r="6893" spans="1:3" x14ac:dyDescent="0.25">
      <c r="A6893" s="6" t="s">
        <v>68</v>
      </c>
      <c r="B6893" s="7" t="s">
        <v>7</v>
      </c>
      <c r="C6893" s="8">
        <v>137.37899200454268</v>
      </c>
    </row>
    <row r="6894" spans="1:3" x14ac:dyDescent="0.25">
      <c r="A6894" s="6" t="s">
        <v>65</v>
      </c>
      <c r="B6894" s="7" t="s">
        <v>7</v>
      </c>
      <c r="C6894" s="8">
        <v>6.8941744226128918</v>
      </c>
    </row>
    <row r="6895" spans="1:3" x14ac:dyDescent="0.25">
      <c r="A6895" s="6" t="s">
        <v>65</v>
      </c>
      <c r="B6895" s="7" t="s">
        <v>7</v>
      </c>
      <c r="C6895" s="8">
        <v>86.177180282661155</v>
      </c>
    </row>
    <row r="6896" spans="1:3" x14ac:dyDescent="0.25">
      <c r="A6896" s="6" t="s">
        <v>65</v>
      </c>
      <c r="B6896" s="7" t="s">
        <v>11</v>
      </c>
      <c r="C6896" s="8">
        <v>13.788348845225784</v>
      </c>
    </row>
    <row r="6897" spans="1:3" x14ac:dyDescent="0.25">
      <c r="A6897" s="6" t="s">
        <v>65</v>
      </c>
      <c r="B6897" s="7" t="s">
        <v>9</v>
      </c>
      <c r="C6897" s="8">
        <v>45.022233712512929</v>
      </c>
    </row>
    <row r="6898" spans="1:3" x14ac:dyDescent="0.25">
      <c r="A6898" s="6" t="s">
        <v>68</v>
      </c>
      <c r="B6898" s="7" t="s">
        <v>9</v>
      </c>
      <c r="C6898" s="8">
        <v>91.585994669695125</v>
      </c>
    </row>
    <row r="6899" spans="1:3" x14ac:dyDescent="0.25">
      <c r="A6899" s="6" t="s">
        <v>68</v>
      </c>
      <c r="B6899" s="7" t="s">
        <v>7</v>
      </c>
      <c r="C6899" s="8">
        <v>54.951596801817075</v>
      </c>
    </row>
    <row r="6900" spans="1:3" x14ac:dyDescent="0.25">
      <c r="A6900" s="6" t="s">
        <v>67</v>
      </c>
      <c r="B6900" s="7" t="s">
        <v>7</v>
      </c>
      <c r="C6900" s="8">
        <v>529.49274594938049</v>
      </c>
    </row>
    <row r="6901" spans="1:3" x14ac:dyDescent="0.25">
      <c r="A6901" s="6" t="s">
        <v>65</v>
      </c>
      <c r="B6901" s="7" t="s">
        <v>7</v>
      </c>
      <c r="C6901" s="8">
        <v>13.788348845225784</v>
      </c>
    </row>
    <row r="6902" spans="1:3" x14ac:dyDescent="0.25">
      <c r="A6902" s="6" t="s">
        <v>65</v>
      </c>
      <c r="B6902" s="7" t="s">
        <v>7</v>
      </c>
      <c r="C6902" s="8">
        <v>10.341261633919338</v>
      </c>
    </row>
    <row r="6903" spans="1:3" x14ac:dyDescent="0.25">
      <c r="A6903" s="6" t="s">
        <v>10</v>
      </c>
      <c r="B6903" s="7" t="s">
        <v>9</v>
      </c>
      <c r="C6903" s="8">
        <v>26.655369072836894</v>
      </c>
    </row>
    <row r="6904" spans="1:3" x14ac:dyDescent="0.25">
      <c r="A6904" s="6" t="s">
        <v>66</v>
      </c>
      <c r="B6904" s="7" t="s">
        <v>7</v>
      </c>
      <c r="C6904" s="8">
        <v>1102.2927689594355</v>
      </c>
    </row>
    <row r="6905" spans="1:3" x14ac:dyDescent="0.25">
      <c r="A6905" s="6" t="s">
        <v>66</v>
      </c>
      <c r="B6905" s="7" t="s">
        <v>7</v>
      </c>
      <c r="C6905" s="8">
        <v>66.137566137566139</v>
      </c>
    </row>
    <row r="6906" spans="1:3" x14ac:dyDescent="0.25">
      <c r="A6906" s="6" t="s">
        <v>68</v>
      </c>
      <c r="B6906" s="7" t="s">
        <v>7</v>
      </c>
      <c r="C6906" s="8">
        <v>293.0751829430244</v>
      </c>
    </row>
    <row r="6907" spans="1:3" x14ac:dyDescent="0.25">
      <c r="A6907" s="6" t="s">
        <v>68</v>
      </c>
      <c r="B6907" s="7" t="s">
        <v>8</v>
      </c>
      <c r="C6907" s="8">
        <v>183.17198933939025</v>
      </c>
    </row>
    <row r="6908" spans="1:3" x14ac:dyDescent="0.25">
      <c r="A6908" s="6" t="s">
        <v>65</v>
      </c>
      <c r="B6908" s="7" t="s">
        <v>7</v>
      </c>
      <c r="C6908" s="8">
        <v>10.782501540357364</v>
      </c>
    </row>
    <row r="6909" spans="1:3" x14ac:dyDescent="0.25">
      <c r="A6909" s="6" t="s">
        <v>66</v>
      </c>
      <c r="B6909" s="7" t="s">
        <v>7</v>
      </c>
      <c r="C6909" s="8">
        <v>35.273368606701936</v>
      </c>
    </row>
    <row r="6910" spans="1:3" x14ac:dyDescent="0.25">
      <c r="A6910" s="6" t="s">
        <v>10</v>
      </c>
      <c r="B6910" s="7" t="s">
        <v>8</v>
      </c>
      <c r="C6910" s="8">
        <v>24.846395920430009</v>
      </c>
    </row>
    <row r="6911" spans="1:3" x14ac:dyDescent="0.25">
      <c r="A6911" s="6" t="s">
        <v>65</v>
      </c>
      <c r="B6911" s="7" t="s">
        <v>7</v>
      </c>
      <c r="C6911" s="8">
        <v>30.807147258163894</v>
      </c>
    </row>
    <row r="6912" spans="1:3" x14ac:dyDescent="0.25">
      <c r="A6912" s="6" t="s">
        <v>65</v>
      </c>
      <c r="B6912" s="7" t="s">
        <v>7</v>
      </c>
      <c r="C6912" s="8">
        <v>30.807147258163894</v>
      </c>
    </row>
    <row r="6913" spans="1:3" x14ac:dyDescent="0.25">
      <c r="A6913" s="6" t="s">
        <v>67</v>
      </c>
      <c r="B6913" s="7" t="s">
        <v>7</v>
      </c>
      <c r="C6913" s="8">
        <v>7.4128984432913265</v>
      </c>
    </row>
    <row r="6914" spans="1:3" x14ac:dyDescent="0.25">
      <c r="A6914" s="6" t="s">
        <v>65</v>
      </c>
      <c r="B6914" s="7" t="s">
        <v>7</v>
      </c>
      <c r="C6914" s="8">
        <v>23.105360443622921</v>
      </c>
    </row>
    <row r="6915" spans="1:3" x14ac:dyDescent="0.25">
      <c r="A6915" s="6" t="s">
        <v>66</v>
      </c>
      <c r="B6915" s="7" t="s">
        <v>7</v>
      </c>
      <c r="C6915" s="8">
        <v>66.137566137566139</v>
      </c>
    </row>
    <row r="6916" spans="1:3" x14ac:dyDescent="0.25">
      <c r="A6916" s="6" t="s">
        <v>65</v>
      </c>
      <c r="B6916" s="7" t="s">
        <v>7</v>
      </c>
      <c r="C6916" s="8">
        <v>12.848020762401553</v>
      </c>
    </row>
    <row r="6917" spans="1:3" x14ac:dyDescent="0.25">
      <c r="A6917" s="6" t="s">
        <v>10</v>
      </c>
      <c r="B6917" s="7" t="s">
        <v>7</v>
      </c>
      <c r="C6917" s="8">
        <v>6.5178425941013529</v>
      </c>
    </row>
    <row r="6918" spans="1:3" x14ac:dyDescent="0.25">
      <c r="A6918" s="6" t="s">
        <v>66</v>
      </c>
      <c r="B6918" s="7" t="s">
        <v>7</v>
      </c>
      <c r="C6918" s="8">
        <v>66.137566137566139</v>
      </c>
    </row>
    <row r="6919" spans="1:3" x14ac:dyDescent="0.25">
      <c r="A6919" s="6" t="s">
        <v>66</v>
      </c>
      <c r="B6919" s="7" t="s">
        <v>7</v>
      </c>
      <c r="C6919" s="8">
        <v>34.277006172839506</v>
      </c>
    </row>
    <row r="6920" spans="1:3" x14ac:dyDescent="0.25">
      <c r="A6920" s="6" t="s">
        <v>67</v>
      </c>
      <c r="B6920" s="7" t="s">
        <v>7</v>
      </c>
      <c r="C6920" s="8">
        <v>52.949274594938046</v>
      </c>
    </row>
    <row r="6921" spans="1:3" x14ac:dyDescent="0.25">
      <c r="A6921" s="6" t="s">
        <v>67</v>
      </c>
      <c r="B6921" s="7" t="s">
        <v>7</v>
      </c>
      <c r="C6921" s="8">
        <v>264.74637297469025</v>
      </c>
    </row>
    <row r="6922" spans="1:3" x14ac:dyDescent="0.25">
      <c r="A6922" s="6" t="s">
        <v>65</v>
      </c>
      <c r="B6922" s="7" t="s">
        <v>7</v>
      </c>
      <c r="C6922" s="8">
        <v>28.955532574974146</v>
      </c>
    </row>
    <row r="6923" spans="1:3" x14ac:dyDescent="0.25">
      <c r="A6923" s="6" t="s">
        <v>10</v>
      </c>
      <c r="B6923" s="7" t="s">
        <v>7</v>
      </c>
      <c r="C6923" s="8">
        <v>16.294606485253382</v>
      </c>
    </row>
    <row r="6924" spans="1:3" x14ac:dyDescent="0.25">
      <c r="A6924" s="6" t="s">
        <v>66</v>
      </c>
      <c r="B6924" s="7" t="s">
        <v>7</v>
      </c>
      <c r="C6924" s="8">
        <v>48.963844797178126</v>
      </c>
    </row>
    <row r="6925" spans="1:3" x14ac:dyDescent="0.25">
      <c r="A6925" s="6" t="s">
        <v>68</v>
      </c>
      <c r="B6925" s="7" t="s">
        <v>7</v>
      </c>
      <c r="C6925" s="8">
        <v>118.14593312390672</v>
      </c>
    </row>
    <row r="6926" spans="1:3" x14ac:dyDescent="0.25">
      <c r="A6926" s="6" t="s">
        <v>67</v>
      </c>
      <c r="B6926" s="7" t="s">
        <v>8</v>
      </c>
      <c r="C6926" s="8">
        <v>370.64492216456637</v>
      </c>
    </row>
    <row r="6927" spans="1:3" x14ac:dyDescent="0.25">
      <c r="A6927" s="6" t="s">
        <v>67</v>
      </c>
      <c r="B6927" s="7" t="s">
        <v>7</v>
      </c>
      <c r="C6927" s="8">
        <v>26.474637297469023</v>
      </c>
    </row>
    <row r="6928" spans="1:3" x14ac:dyDescent="0.25">
      <c r="A6928" s="6" t="s">
        <v>67</v>
      </c>
      <c r="B6928" s="7" t="s">
        <v>8</v>
      </c>
      <c r="C6928" s="8">
        <v>63.539129513925651</v>
      </c>
    </row>
    <row r="6929" spans="1:3" x14ac:dyDescent="0.25">
      <c r="A6929" s="6" t="s">
        <v>66</v>
      </c>
      <c r="B6929" s="7" t="s">
        <v>7</v>
      </c>
      <c r="C6929" s="8">
        <v>88.183421516754848</v>
      </c>
    </row>
    <row r="6930" spans="1:3" x14ac:dyDescent="0.25">
      <c r="A6930" s="6" t="s">
        <v>65</v>
      </c>
      <c r="B6930" s="7" t="s">
        <v>7</v>
      </c>
      <c r="C6930" s="8">
        <v>123.22858903265558</v>
      </c>
    </row>
    <row r="6931" spans="1:3" x14ac:dyDescent="0.25">
      <c r="A6931" s="6" t="s">
        <v>65</v>
      </c>
      <c r="B6931" s="7" t="s">
        <v>8</v>
      </c>
      <c r="C6931" s="8">
        <v>92.421441774491683</v>
      </c>
    </row>
    <row r="6932" spans="1:3" x14ac:dyDescent="0.25">
      <c r="A6932" s="6" t="s">
        <v>65</v>
      </c>
      <c r="B6932" s="7" t="s">
        <v>7</v>
      </c>
      <c r="C6932" s="8">
        <v>123.22858903265558</v>
      </c>
    </row>
    <row r="6933" spans="1:3" x14ac:dyDescent="0.25">
      <c r="A6933" s="6" t="s">
        <v>65</v>
      </c>
      <c r="B6933" s="7" t="s">
        <v>7</v>
      </c>
      <c r="C6933" s="8">
        <v>100.12322858903266</v>
      </c>
    </row>
    <row r="6934" spans="1:3" x14ac:dyDescent="0.25">
      <c r="A6934" s="6" t="s">
        <v>66</v>
      </c>
      <c r="B6934" s="7" t="s">
        <v>7</v>
      </c>
      <c r="C6934" s="8">
        <v>39.173721340388006</v>
      </c>
    </row>
    <row r="6935" spans="1:3" x14ac:dyDescent="0.25">
      <c r="A6935" s="6" t="s">
        <v>10</v>
      </c>
      <c r="B6935" s="7" t="s">
        <v>7</v>
      </c>
      <c r="C6935" s="8">
        <v>66.779758349795557</v>
      </c>
    </row>
    <row r="6936" spans="1:3" x14ac:dyDescent="0.25">
      <c r="A6936" s="6" t="s">
        <v>10</v>
      </c>
      <c r="B6936" s="7" t="s">
        <v>7</v>
      </c>
      <c r="C6936" s="8">
        <v>7.5701750356043558</v>
      </c>
    </row>
    <row r="6937" spans="1:3" x14ac:dyDescent="0.25">
      <c r="A6937" s="6" t="s">
        <v>67</v>
      </c>
      <c r="B6937" s="7" t="s">
        <v>7</v>
      </c>
      <c r="C6937" s="8">
        <v>370.64492216456637</v>
      </c>
    </row>
    <row r="6938" spans="1:3" x14ac:dyDescent="0.25">
      <c r="A6938" s="6" t="s">
        <v>10</v>
      </c>
      <c r="B6938" s="7" t="s">
        <v>7</v>
      </c>
      <c r="C6938" s="8">
        <v>200</v>
      </c>
    </row>
    <row r="6939" spans="1:3" x14ac:dyDescent="0.25">
      <c r="A6939" s="6" t="s">
        <v>66</v>
      </c>
      <c r="B6939" s="7" t="s">
        <v>8</v>
      </c>
      <c r="C6939" s="8">
        <v>154.32098765432099</v>
      </c>
    </row>
    <row r="6940" spans="1:3" x14ac:dyDescent="0.25">
      <c r="A6940" s="6" t="s">
        <v>65</v>
      </c>
      <c r="B6940" s="7" t="s">
        <v>7</v>
      </c>
      <c r="C6940" s="8">
        <v>25</v>
      </c>
    </row>
    <row r="6941" spans="1:3" x14ac:dyDescent="0.25">
      <c r="A6941" s="6" t="s">
        <v>65</v>
      </c>
      <c r="B6941" s="7" t="s">
        <v>9</v>
      </c>
      <c r="C6941" s="8">
        <v>308.07147258163894</v>
      </c>
    </row>
    <row r="6942" spans="1:3" x14ac:dyDescent="0.25">
      <c r="A6942" s="6" t="s">
        <v>65</v>
      </c>
      <c r="B6942" s="7" t="s">
        <v>8</v>
      </c>
      <c r="C6942" s="8">
        <v>231.05360443622922</v>
      </c>
    </row>
    <row r="6943" spans="1:3" x14ac:dyDescent="0.25">
      <c r="A6943" s="6" t="s">
        <v>10</v>
      </c>
      <c r="B6943" s="7" t="s">
        <v>7</v>
      </c>
      <c r="C6943" s="8">
        <v>97.767638911520294</v>
      </c>
    </row>
    <row r="6944" spans="1:3" x14ac:dyDescent="0.25">
      <c r="A6944" s="6" t="s">
        <v>66</v>
      </c>
      <c r="B6944" s="7" t="s">
        <v>7</v>
      </c>
      <c r="C6944" s="8">
        <v>194.00352733686069</v>
      </c>
    </row>
    <row r="6945" spans="1:3" x14ac:dyDescent="0.25">
      <c r="A6945" s="6" t="s">
        <v>66</v>
      </c>
      <c r="B6945" s="7" t="s">
        <v>7</v>
      </c>
      <c r="C6945" s="8">
        <v>551.14638447971777</v>
      </c>
    </row>
    <row r="6946" spans="1:3" x14ac:dyDescent="0.25">
      <c r="A6946" s="6" t="s">
        <v>66</v>
      </c>
      <c r="B6946" s="7" t="s">
        <v>8</v>
      </c>
      <c r="C6946" s="8">
        <v>99.206349206349202</v>
      </c>
    </row>
    <row r="6947" spans="1:3" x14ac:dyDescent="0.25">
      <c r="A6947" s="6" t="s">
        <v>65</v>
      </c>
      <c r="B6947" s="7" t="s">
        <v>11</v>
      </c>
      <c r="C6947" s="8">
        <v>12.848020762401553</v>
      </c>
    </row>
    <row r="6948" spans="1:3" x14ac:dyDescent="0.25">
      <c r="A6948" s="6" t="s">
        <v>66</v>
      </c>
      <c r="B6948" s="7" t="s">
        <v>7</v>
      </c>
      <c r="C6948" s="8">
        <v>97.001763668430343</v>
      </c>
    </row>
    <row r="6949" spans="1:3" x14ac:dyDescent="0.25">
      <c r="A6949" s="6" t="s">
        <v>66</v>
      </c>
      <c r="B6949" s="7" t="s">
        <v>7</v>
      </c>
      <c r="C6949" s="8">
        <v>143.29805996472663</v>
      </c>
    </row>
    <row r="6950" spans="1:3" x14ac:dyDescent="0.25">
      <c r="A6950" s="6" t="s">
        <v>67</v>
      </c>
      <c r="B6950" s="7" t="s">
        <v>7</v>
      </c>
      <c r="C6950" s="8">
        <v>47.654347135444247</v>
      </c>
    </row>
    <row r="6951" spans="1:3" x14ac:dyDescent="0.25">
      <c r="A6951" s="6" t="s">
        <v>67</v>
      </c>
      <c r="B6951" s="7" t="s">
        <v>8</v>
      </c>
      <c r="C6951" s="8">
        <v>127.0782590278513</v>
      </c>
    </row>
    <row r="6952" spans="1:3" x14ac:dyDescent="0.25">
      <c r="A6952" s="6" t="s">
        <v>67</v>
      </c>
      <c r="B6952" s="7" t="s">
        <v>7</v>
      </c>
      <c r="C6952" s="8">
        <v>264.74637297469025</v>
      </c>
    </row>
    <row r="6953" spans="1:3" x14ac:dyDescent="0.25">
      <c r="A6953" s="6" t="s">
        <v>10</v>
      </c>
      <c r="B6953" s="7" t="s">
        <v>7</v>
      </c>
      <c r="C6953" s="8">
        <v>1.4013361577317907</v>
      </c>
    </row>
    <row r="6954" spans="1:3" x14ac:dyDescent="0.25">
      <c r="A6954" s="6" t="s">
        <v>10</v>
      </c>
      <c r="B6954" s="7" t="s">
        <v>7</v>
      </c>
      <c r="C6954" s="8">
        <v>308.21426930674875</v>
      </c>
    </row>
    <row r="6955" spans="1:3" x14ac:dyDescent="0.25">
      <c r="A6955" s="6" t="s">
        <v>68</v>
      </c>
      <c r="B6955" s="7" t="s">
        <v>9</v>
      </c>
      <c r="C6955" s="8">
        <v>10.990319360363413</v>
      </c>
    </row>
    <row r="6956" spans="1:3" x14ac:dyDescent="0.25">
      <c r="A6956" s="6" t="s">
        <v>65</v>
      </c>
      <c r="B6956" s="7" t="s">
        <v>7</v>
      </c>
      <c r="C6956" s="8">
        <v>184.84288354898337</v>
      </c>
    </row>
    <row r="6957" spans="1:3" x14ac:dyDescent="0.25">
      <c r="A6957" s="6" t="s">
        <v>67</v>
      </c>
      <c r="B6957" s="7" t="s">
        <v>8</v>
      </c>
      <c r="C6957" s="8">
        <v>52.949274594938046</v>
      </c>
    </row>
    <row r="6958" spans="1:3" x14ac:dyDescent="0.25">
      <c r="A6958" s="6" t="s">
        <v>67</v>
      </c>
      <c r="B6958" s="7" t="s">
        <v>8</v>
      </c>
      <c r="C6958" s="8">
        <v>1058.985491898761</v>
      </c>
    </row>
    <row r="6959" spans="1:3" x14ac:dyDescent="0.25">
      <c r="A6959" s="6" t="s">
        <v>65</v>
      </c>
      <c r="B6959" s="7" t="s">
        <v>7</v>
      </c>
      <c r="C6959" s="8">
        <v>13.11</v>
      </c>
    </row>
    <row r="6960" spans="1:3" x14ac:dyDescent="0.25">
      <c r="A6960" s="6" t="s">
        <v>65</v>
      </c>
      <c r="B6960" s="7" t="s">
        <v>7</v>
      </c>
      <c r="C6960" s="8">
        <v>92.421441774491683</v>
      </c>
    </row>
    <row r="6961" spans="1:3" x14ac:dyDescent="0.25">
      <c r="A6961" s="6" t="s">
        <v>65</v>
      </c>
      <c r="B6961" s="7" t="s">
        <v>9</v>
      </c>
      <c r="C6961" s="8">
        <v>80.171649557385678</v>
      </c>
    </row>
    <row r="6962" spans="1:3" x14ac:dyDescent="0.25">
      <c r="A6962" s="6" t="s">
        <v>10</v>
      </c>
      <c r="B6962" s="7" t="s">
        <v>9</v>
      </c>
      <c r="C6962" s="8">
        <v>60</v>
      </c>
    </row>
    <row r="6963" spans="1:3" x14ac:dyDescent="0.25">
      <c r="A6963" s="6" t="s">
        <v>10</v>
      </c>
      <c r="B6963" s="7" t="s">
        <v>8</v>
      </c>
      <c r="C6963" s="8">
        <v>73.2</v>
      </c>
    </row>
    <row r="6964" spans="1:3" x14ac:dyDescent="0.25">
      <c r="A6964" s="6" t="s">
        <v>65</v>
      </c>
      <c r="B6964" s="7" t="s">
        <v>9</v>
      </c>
      <c r="C6964" s="8">
        <v>15.403573629081947</v>
      </c>
    </row>
    <row r="6965" spans="1:3" x14ac:dyDescent="0.25">
      <c r="A6965" s="6" t="s">
        <v>65</v>
      </c>
      <c r="B6965" s="7" t="s">
        <v>8</v>
      </c>
      <c r="C6965" s="8">
        <v>38.508934072704868</v>
      </c>
    </row>
    <row r="6966" spans="1:3" x14ac:dyDescent="0.25">
      <c r="A6966" s="6" t="s">
        <v>65</v>
      </c>
      <c r="B6966" s="7" t="s">
        <v>8</v>
      </c>
      <c r="C6966" s="8">
        <v>38.508934072704868</v>
      </c>
    </row>
    <row r="6967" spans="1:3" x14ac:dyDescent="0.25">
      <c r="A6967" s="6" t="s">
        <v>65</v>
      </c>
      <c r="B6967" s="7" t="s">
        <v>8</v>
      </c>
      <c r="C6967" s="8">
        <v>38.508934072704868</v>
      </c>
    </row>
    <row r="6968" spans="1:3" x14ac:dyDescent="0.25">
      <c r="A6968" s="6" t="s">
        <v>65</v>
      </c>
      <c r="B6968" s="7" t="s">
        <v>8</v>
      </c>
      <c r="C6968" s="8">
        <v>38.508934072704868</v>
      </c>
    </row>
    <row r="6969" spans="1:3" x14ac:dyDescent="0.25">
      <c r="A6969" s="6" t="s">
        <v>65</v>
      </c>
      <c r="B6969" s="7" t="s">
        <v>8</v>
      </c>
      <c r="C6969" s="8">
        <v>38.508934072704868</v>
      </c>
    </row>
    <row r="6970" spans="1:3" x14ac:dyDescent="0.25">
      <c r="A6970" s="6" t="s">
        <v>66</v>
      </c>
      <c r="B6970" s="7" t="s">
        <v>7</v>
      </c>
      <c r="C6970" s="8">
        <v>195.868430335097</v>
      </c>
    </row>
    <row r="6971" spans="1:3" x14ac:dyDescent="0.25">
      <c r="A6971" s="6" t="s">
        <v>65</v>
      </c>
      <c r="B6971" s="7" t="s">
        <v>11</v>
      </c>
      <c r="C6971" s="8">
        <v>34.470872113064452</v>
      </c>
    </row>
    <row r="6972" spans="1:3" x14ac:dyDescent="0.25">
      <c r="A6972" s="6" t="s">
        <v>66</v>
      </c>
      <c r="B6972" s="7" t="s">
        <v>8</v>
      </c>
      <c r="C6972" s="8">
        <v>94.832716049382711</v>
      </c>
    </row>
    <row r="6973" spans="1:3" x14ac:dyDescent="0.25">
      <c r="A6973" s="6" t="s">
        <v>66</v>
      </c>
      <c r="B6973" s="7" t="s">
        <v>9</v>
      </c>
      <c r="C6973" s="8">
        <v>56.701940035273374</v>
      </c>
    </row>
    <row r="6974" spans="1:3" x14ac:dyDescent="0.25">
      <c r="A6974" s="6" t="s">
        <v>10</v>
      </c>
      <c r="B6974" s="7" t="s">
        <v>11</v>
      </c>
      <c r="C6974" s="8">
        <v>16.294606485253382</v>
      </c>
    </row>
    <row r="6975" spans="1:3" x14ac:dyDescent="0.25">
      <c r="A6975" s="6" t="s">
        <v>10</v>
      </c>
      <c r="B6975" s="7" t="s">
        <v>9</v>
      </c>
      <c r="C6975" s="8">
        <v>171.76503177448265</v>
      </c>
    </row>
    <row r="6976" spans="1:3" x14ac:dyDescent="0.25">
      <c r="A6976" s="6" t="s">
        <v>66</v>
      </c>
      <c r="B6976" s="7" t="s">
        <v>7</v>
      </c>
      <c r="C6976" s="8">
        <v>132.27513227513228</v>
      </c>
    </row>
    <row r="6977" spans="1:3" x14ac:dyDescent="0.25">
      <c r="A6977" s="6" t="s">
        <v>67</v>
      </c>
      <c r="B6977" s="7" t="s">
        <v>11</v>
      </c>
      <c r="C6977" s="8">
        <v>31.769564756962826</v>
      </c>
    </row>
    <row r="6978" spans="1:3" x14ac:dyDescent="0.25">
      <c r="A6978" s="6" t="s">
        <v>66</v>
      </c>
      <c r="B6978" s="7" t="s">
        <v>7</v>
      </c>
      <c r="C6978" s="8">
        <v>88.183421516754848</v>
      </c>
    </row>
    <row r="6979" spans="1:3" x14ac:dyDescent="0.25">
      <c r="A6979" s="6" t="s">
        <v>65</v>
      </c>
      <c r="B6979" s="7" t="s">
        <v>7</v>
      </c>
      <c r="C6979" s="8">
        <v>12.322858903265558</v>
      </c>
    </row>
    <row r="6980" spans="1:3" x14ac:dyDescent="0.25">
      <c r="A6980" s="6" t="s">
        <v>65</v>
      </c>
      <c r="B6980" s="7" t="s">
        <v>7</v>
      </c>
      <c r="C6980" s="8">
        <v>77.017868145409736</v>
      </c>
    </row>
    <row r="6981" spans="1:3" x14ac:dyDescent="0.25">
      <c r="A6981" s="6" t="s">
        <v>65</v>
      </c>
      <c r="B6981" s="7" t="s">
        <v>7</v>
      </c>
      <c r="C6981" s="8">
        <v>46.210720887245841</v>
      </c>
    </row>
    <row r="6982" spans="1:3" x14ac:dyDescent="0.25">
      <c r="A6982" s="6" t="s">
        <v>65</v>
      </c>
      <c r="B6982" s="7" t="s">
        <v>8</v>
      </c>
      <c r="C6982" s="8">
        <v>277.26432532347508</v>
      </c>
    </row>
    <row r="6983" spans="1:3" x14ac:dyDescent="0.25">
      <c r="A6983" s="6" t="s">
        <v>65</v>
      </c>
      <c r="B6983" s="7" t="s">
        <v>8</v>
      </c>
      <c r="C6983" s="8">
        <v>462.10720887245844</v>
      </c>
    </row>
    <row r="6984" spans="1:3" x14ac:dyDescent="0.25">
      <c r="A6984" s="6" t="s">
        <v>65</v>
      </c>
      <c r="B6984" s="7" t="s">
        <v>8</v>
      </c>
      <c r="C6984" s="8">
        <v>199.93838570548368</v>
      </c>
    </row>
    <row r="6985" spans="1:3" x14ac:dyDescent="0.25">
      <c r="A6985" s="6" t="s">
        <v>65</v>
      </c>
      <c r="B6985" s="7" t="s">
        <v>8</v>
      </c>
      <c r="C6985" s="8">
        <v>308.07147258163894</v>
      </c>
    </row>
    <row r="6986" spans="1:3" x14ac:dyDescent="0.25">
      <c r="A6986" s="6" t="s">
        <v>65</v>
      </c>
      <c r="B6986" s="7" t="s">
        <v>8</v>
      </c>
      <c r="C6986" s="8">
        <v>308.07147258163894</v>
      </c>
    </row>
    <row r="6987" spans="1:3" x14ac:dyDescent="0.25">
      <c r="A6987" s="6" t="s">
        <v>65</v>
      </c>
      <c r="B6987" s="7" t="s">
        <v>7</v>
      </c>
      <c r="C6987" s="8">
        <v>154.03573629081947</v>
      </c>
    </row>
    <row r="6988" spans="1:3" x14ac:dyDescent="0.25">
      <c r="A6988" s="6" t="s">
        <v>65</v>
      </c>
      <c r="B6988" s="7" t="s">
        <v>8</v>
      </c>
      <c r="C6988" s="8">
        <v>770.17868145409739</v>
      </c>
    </row>
    <row r="6989" spans="1:3" x14ac:dyDescent="0.25">
      <c r="A6989" s="6" t="s">
        <v>65</v>
      </c>
      <c r="B6989" s="7" t="s">
        <v>9</v>
      </c>
      <c r="C6989" s="8">
        <v>7.7017868145409736</v>
      </c>
    </row>
    <row r="6990" spans="1:3" x14ac:dyDescent="0.25">
      <c r="A6990" s="6" t="s">
        <v>65</v>
      </c>
      <c r="B6990" s="7" t="s">
        <v>7</v>
      </c>
      <c r="C6990" s="8">
        <v>44.670363524337645</v>
      </c>
    </row>
    <row r="6991" spans="1:3" x14ac:dyDescent="0.25">
      <c r="A6991" s="6" t="s">
        <v>65</v>
      </c>
      <c r="B6991" s="7" t="s">
        <v>7</v>
      </c>
      <c r="C6991" s="8">
        <v>44.670363524337645</v>
      </c>
    </row>
    <row r="6992" spans="1:3" x14ac:dyDescent="0.25">
      <c r="A6992" s="6" t="s">
        <v>65</v>
      </c>
      <c r="B6992" s="7" t="s">
        <v>8</v>
      </c>
      <c r="C6992" s="8">
        <v>77.017868145409736</v>
      </c>
    </row>
    <row r="6993" spans="1:3" x14ac:dyDescent="0.25">
      <c r="A6993" s="6" t="s">
        <v>65</v>
      </c>
      <c r="B6993" s="7" t="s">
        <v>8</v>
      </c>
      <c r="C6993" s="8">
        <v>77.017868145409736</v>
      </c>
    </row>
    <row r="6994" spans="1:3" x14ac:dyDescent="0.25">
      <c r="A6994" s="6" t="s">
        <v>10</v>
      </c>
      <c r="B6994" s="7" t="s">
        <v>8</v>
      </c>
      <c r="C6994" s="8">
        <v>32.158772453714342</v>
      </c>
    </row>
    <row r="6995" spans="1:3" x14ac:dyDescent="0.25">
      <c r="A6995" s="6" t="s">
        <v>10</v>
      </c>
      <c r="B6995" s="7" t="s">
        <v>8</v>
      </c>
      <c r="C6995" s="8">
        <v>22.970551752653101</v>
      </c>
    </row>
    <row r="6996" spans="1:3" x14ac:dyDescent="0.25">
      <c r="A6996" s="6" t="s">
        <v>10</v>
      </c>
      <c r="B6996" s="7" t="s">
        <v>8</v>
      </c>
      <c r="C6996" s="8">
        <v>22.970551752653101</v>
      </c>
    </row>
    <row r="6997" spans="1:3" x14ac:dyDescent="0.25">
      <c r="A6997" s="6" t="s">
        <v>65</v>
      </c>
      <c r="B6997" s="7" t="s">
        <v>7</v>
      </c>
      <c r="C6997" s="8">
        <v>61.614294516327789</v>
      </c>
    </row>
    <row r="6998" spans="1:3" x14ac:dyDescent="0.25">
      <c r="A6998" s="6" t="s">
        <v>65</v>
      </c>
      <c r="B6998" s="7" t="s">
        <v>8</v>
      </c>
      <c r="C6998" s="8">
        <v>8.617718028266113</v>
      </c>
    </row>
    <row r="6999" spans="1:3" x14ac:dyDescent="0.25">
      <c r="A6999" s="6" t="s">
        <v>67</v>
      </c>
      <c r="B6999" s="7" t="s">
        <v>7</v>
      </c>
      <c r="C6999" s="8">
        <v>529.49274594938049</v>
      </c>
    </row>
    <row r="7000" spans="1:3" x14ac:dyDescent="0.25">
      <c r="A7000" s="6" t="s">
        <v>10</v>
      </c>
      <c r="B7000" s="7" t="s">
        <v>8</v>
      </c>
      <c r="C7000" s="8">
        <v>114.85275876326548</v>
      </c>
    </row>
    <row r="7001" spans="1:3" x14ac:dyDescent="0.25">
      <c r="A7001" s="6" t="s">
        <v>65</v>
      </c>
      <c r="B7001" s="7" t="s">
        <v>7</v>
      </c>
      <c r="C7001" s="8">
        <v>154.03573629081947</v>
      </c>
    </row>
    <row r="7002" spans="1:3" x14ac:dyDescent="0.25">
      <c r="A7002" s="6" t="s">
        <v>65</v>
      </c>
      <c r="B7002" s="7" t="s">
        <v>7</v>
      </c>
      <c r="C7002" s="8">
        <v>154.03573629081947</v>
      </c>
    </row>
    <row r="7003" spans="1:3" x14ac:dyDescent="0.25">
      <c r="A7003" s="6" t="s">
        <v>65</v>
      </c>
      <c r="B7003" s="7" t="s">
        <v>8</v>
      </c>
      <c r="C7003" s="8">
        <v>41.365046535677351</v>
      </c>
    </row>
    <row r="7004" spans="1:3" x14ac:dyDescent="0.25">
      <c r="A7004" s="6" t="s">
        <v>65</v>
      </c>
      <c r="B7004" s="7" t="s">
        <v>7</v>
      </c>
      <c r="C7004" s="8">
        <v>165.4601861427094</v>
      </c>
    </row>
    <row r="7005" spans="1:3" x14ac:dyDescent="0.25">
      <c r="A7005" s="6" t="s">
        <v>65</v>
      </c>
      <c r="B7005" s="7" t="s">
        <v>7</v>
      </c>
      <c r="C7005" s="8">
        <v>179.24853498793519</v>
      </c>
    </row>
    <row r="7006" spans="1:3" x14ac:dyDescent="0.25">
      <c r="A7006" s="6" t="s">
        <v>65</v>
      </c>
      <c r="B7006" s="7" t="s">
        <v>7</v>
      </c>
      <c r="C7006" s="8">
        <v>179.24853498793519</v>
      </c>
    </row>
    <row r="7007" spans="1:3" x14ac:dyDescent="0.25">
      <c r="A7007" s="6" t="s">
        <v>65</v>
      </c>
      <c r="B7007" s="7" t="s">
        <v>7</v>
      </c>
      <c r="C7007" s="8">
        <v>103.41261633919338</v>
      </c>
    </row>
    <row r="7008" spans="1:3" x14ac:dyDescent="0.25">
      <c r="A7008" s="6" t="s">
        <v>65</v>
      </c>
      <c r="B7008" s="7" t="s">
        <v>7</v>
      </c>
      <c r="C7008" s="8">
        <v>151.67183729748362</v>
      </c>
    </row>
    <row r="7009" spans="1:3" x14ac:dyDescent="0.25">
      <c r="A7009" s="6" t="s">
        <v>65</v>
      </c>
      <c r="B7009" s="7" t="s">
        <v>7</v>
      </c>
      <c r="C7009" s="8">
        <v>38.54406228720466</v>
      </c>
    </row>
    <row r="7010" spans="1:3" x14ac:dyDescent="0.25">
      <c r="A7010" s="6" t="s">
        <v>66</v>
      </c>
      <c r="B7010" s="7" t="s">
        <v>7</v>
      </c>
      <c r="C7010" s="8">
        <v>158.73015873015873</v>
      </c>
    </row>
    <row r="7011" spans="1:3" x14ac:dyDescent="0.25">
      <c r="A7011" s="6" t="s">
        <v>66</v>
      </c>
      <c r="B7011" s="7" t="s">
        <v>7</v>
      </c>
      <c r="C7011" s="8">
        <v>18.040564373897709</v>
      </c>
    </row>
    <row r="7012" spans="1:3" x14ac:dyDescent="0.25">
      <c r="A7012" s="6" t="s">
        <v>66</v>
      </c>
      <c r="B7012" s="7" t="s">
        <v>8</v>
      </c>
      <c r="C7012" s="8">
        <v>55.114638447971785</v>
      </c>
    </row>
    <row r="7013" spans="1:3" x14ac:dyDescent="0.25">
      <c r="A7013" s="6" t="s">
        <v>66</v>
      </c>
      <c r="B7013" s="7" t="s">
        <v>8</v>
      </c>
      <c r="C7013" s="8">
        <v>6.6137566137566139</v>
      </c>
    </row>
    <row r="7014" spans="1:3" x14ac:dyDescent="0.25">
      <c r="A7014" s="6" t="s">
        <v>66</v>
      </c>
      <c r="B7014" s="7" t="s">
        <v>8</v>
      </c>
      <c r="C7014" s="8">
        <v>6.6137566137566139</v>
      </c>
    </row>
    <row r="7015" spans="1:3" x14ac:dyDescent="0.25">
      <c r="A7015" s="6" t="s">
        <v>67</v>
      </c>
      <c r="B7015" s="7" t="s">
        <v>7</v>
      </c>
      <c r="C7015" s="8">
        <v>81.030710639332298</v>
      </c>
    </row>
    <row r="7016" spans="1:3" x14ac:dyDescent="0.25">
      <c r="A7016" s="6" t="s">
        <v>67</v>
      </c>
      <c r="B7016" s="7" t="s">
        <v>8</v>
      </c>
      <c r="C7016" s="8">
        <v>423.59419675950437</v>
      </c>
    </row>
    <row r="7017" spans="1:3" x14ac:dyDescent="0.25">
      <c r="A7017" s="6" t="s">
        <v>66</v>
      </c>
      <c r="B7017" s="7" t="s">
        <v>9</v>
      </c>
      <c r="C7017" s="8">
        <v>189.68306878306879</v>
      </c>
    </row>
    <row r="7018" spans="1:3" x14ac:dyDescent="0.25">
      <c r="A7018" s="6" t="s">
        <v>10</v>
      </c>
      <c r="B7018" s="7" t="s">
        <v>7</v>
      </c>
      <c r="C7018" s="8">
        <v>2.0107544402802673</v>
      </c>
    </row>
    <row r="7019" spans="1:3" x14ac:dyDescent="0.25">
      <c r="A7019" s="6" t="s">
        <v>65</v>
      </c>
      <c r="B7019" s="7" t="s">
        <v>7</v>
      </c>
      <c r="C7019" s="8">
        <v>172.35436056532231</v>
      </c>
    </row>
    <row r="7020" spans="1:3" x14ac:dyDescent="0.25">
      <c r="A7020" s="6" t="s">
        <v>65</v>
      </c>
      <c r="B7020" s="7" t="s">
        <v>8</v>
      </c>
      <c r="C7020" s="8">
        <v>77.017868145409736</v>
      </c>
    </row>
    <row r="7021" spans="1:3" x14ac:dyDescent="0.25">
      <c r="A7021" s="6" t="s">
        <v>65</v>
      </c>
      <c r="B7021" s="7" t="s">
        <v>7</v>
      </c>
      <c r="C7021" s="8">
        <v>23.105360443622921</v>
      </c>
    </row>
    <row r="7022" spans="1:3" x14ac:dyDescent="0.25">
      <c r="A7022" s="6" t="s">
        <v>65</v>
      </c>
      <c r="B7022" s="7" t="s">
        <v>8</v>
      </c>
      <c r="C7022" s="8">
        <v>27.110289587184226</v>
      </c>
    </row>
    <row r="7023" spans="1:3" x14ac:dyDescent="0.25">
      <c r="A7023" s="6" t="s">
        <v>65</v>
      </c>
      <c r="B7023" s="7" t="s">
        <v>7</v>
      </c>
      <c r="C7023" s="8">
        <v>154.03573629081947</v>
      </c>
    </row>
    <row r="7024" spans="1:3" x14ac:dyDescent="0.25">
      <c r="A7024" s="6" t="s">
        <v>65</v>
      </c>
      <c r="B7024" s="7" t="s">
        <v>8</v>
      </c>
      <c r="C7024" s="8">
        <v>462.10720887245844</v>
      </c>
    </row>
    <row r="7025" spans="1:3" x14ac:dyDescent="0.25">
      <c r="A7025" s="6" t="s">
        <v>65</v>
      </c>
      <c r="B7025" s="7" t="s">
        <v>8</v>
      </c>
      <c r="C7025" s="8">
        <v>1540.3573629081948</v>
      </c>
    </row>
    <row r="7026" spans="1:3" x14ac:dyDescent="0.25">
      <c r="A7026" s="6" t="s">
        <v>66</v>
      </c>
      <c r="B7026" s="7" t="s">
        <v>8</v>
      </c>
      <c r="C7026" s="8">
        <v>77.160493827160494</v>
      </c>
    </row>
    <row r="7027" spans="1:3" x14ac:dyDescent="0.25">
      <c r="A7027" s="6" t="s">
        <v>10</v>
      </c>
      <c r="B7027" s="7" t="s">
        <v>8</v>
      </c>
      <c r="C7027" s="8">
        <v>81.473032426266911</v>
      </c>
    </row>
    <row r="7028" spans="1:3" x14ac:dyDescent="0.25">
      <c r="A7028" s="6" t="s">
        <v>66</v>
      </c>
      <c r="B7028" s="7" t="s">
        <v>8</v>
      </c>
      <c r="C7028" s="8">
        <v>66.137566137566139</v>
      </c>
    </row>
    <row r="7029" spans="1:3" x14ac:dyDescent="0.25">
      <c r="A7029" s="6" t="s">
        <v>67</v>
      </c>
      <c r="B7029" s="7" t="s">
        <v>7</v>
      </c>
      <c r="C7029" s="8">
        <v>158.84782378481412</v>
      </c>
    </row>
    <row r="7030" spans="1:3" x14ac:dyDescent="0.25">
      <c r="A7030" s="6" t="s">
        <v>66</v>
      </c>
      <c r="B7030" s="7" t="s">
        <v>8</v>
      </c>
      <c r="C7030" s="8">
        <v>55.114638447971785</v>
      </c>
    </row>
    <row r="7031" spans="1:3" x14ac:dyDescent="0.25">
      <c r="A7031" s="6" t="s">
        <v>67</v>
      </c>
      <c r="B7031" s="7" t="s">
        <v>7</v>
      </c>
      <c r="C7031" s="8">
        <v>8.1030710639332302</v>
      </c>
    </row>
    <row r="7032" spans="1:3" x14ac:dyDescent="0.25">
      <c r="A7032" s="6" t="s">
        <v>65</v>
      </c>
      <c r="B7032" s="7" t="s">
        <v>12</v>
      </c>
      <c r="C7032" s="8">
        <v>1232.2858903265558</v>
      </c>
    </row>
    <row r="7033" spans="1:3" x14ac:dyDescent="0.25">
      <c r="A7033" s="6" t="s">
        <v>65</v>
      </c>
      <c r="B7033" s="7" t="s">
        <v>7</v>
      </c>
      <c r="C7033" s="8">
        <v>19.254467036352434</v>
      </c>
    </row>
    <row r="7034" spans="1:3" x14ac:dyDescent="0.25">
      <c r="A7034" s="6" t="s">
        <v>67</v>
      </c>
      <c r="B7034" s="7" t="s">
        <v>7</v>
      </c>
      <c r="C7034" s="8">
        <v>8.1030710639332302</v>
      </c>
    </row>
    <row r="7035" spans="1:3" x14ac:dyDescent="0.25">
      <c r="A7035" s="6" t="s">
        <v>67</v>
      </c>
      <c r="B7035" s="7" t="s">
        <v>7</v>
      </c>
      <c r="C7035" s="8">
        <v>8.1030710639332302</v>
      </c>
    </row>
    <row r="7036" spans="1:3" x14ac:dyDescent="0.25">
      <c r="A7036" s="6" t="s">
        <v>65</v>
      </c>
      <c r="B7036" s="7" t="s">
        <v>9</v>
      </c>
      <c r="C7036" s="8">
        <v>68.941744226128904</v>
      </c>
    </row>
    <row r="7037" spans="1:3" x14ac:dyDescent="0.25">
      <c r="A7037" s="6" t="s">
        <v>65</v>
      </c>
      <c r="B7037" s="7" t="s">
        <v>11</v>
      </c>
      <c r="C7037" s="8">
        <v>17.235436056532226</v>
      </c>
    </row>
    <row r="7038" spans="1:3" x14ac:dyDescent="0.25">
      <c r="A7038" s="6" t="s">
        <v>65</v>
      </c>
      <c r="B7038" s="7" t="s">
        <v>9</v>
      </c>
      <c r="C7038" s="8">
        <v>6.8941744226128918</v>
      </c>
    </row>
    <row r="7039" spans="1:3" x14ac:dyDescent="0.25">
      <c r="A7039" s="6" t="s">
        <v>67</v>
      </c>
      <c r="B7039" s="7" t="s">
        <v>7</v>
      </c>
      <c r="C7039" s="8">
        <v>8.1030710639332302</v>
      </c>
    </row>
    <row r="7040" spans="1:3" x14ac:dyDescent="0.25">
      <c r="A7040" s="6" t="s">
        <v>66</v>
      </c>
      <c r="B7040" s="7" t="s">
        <v>7</v>
      </c>
      <c r="C7040" s="8">
        <v>66.137566137566139</v>
      </c>
    </row>
    <row r="7041" spans="1:3" x14ac:dyDescent="0.25">
      <c r="A7041" s="6" t="s">
        <v>66</v>
      </c>
      <c r="B7041" s="7" t="s">
        <v>7</v>
      </c>
      <c r="C7041" s="8">
        <v>55.114638447971785</v>
      </c>
    </row>
    <row r="7042" spans="1:3" x14ac:dyDescent="0.25">
      <c r="A7042" s="6" t="s">
        <v>65</v>
      </c>
      <c r="B7042" s="7" t="s">
        <v>7</v>
      </c>
      <c r="C7042" s="8">
        <v>77.017868145409736</v>
      </c>
    </row>
    <row r="7043" spans="1:3" x14ac:dyDescent="0.25">
      <c r="A7043" s="6" t="s">
        <v>65</v>
      </c>
      <c r="B7043" s="7" t="s">
        <v>7</v>
      </c>
      <c r="C7043" s="8">
        <v>770.17868145409739</v>
      </c>
    </row>
    <row r="7044" spans="1:3" x14ac:dyDescent="0.25">
      <c r="A7044" s="6" t="s">
        <v>65</v>
      </c>
      <c r="B7044" s="7" t="s">
        <v>8</v>
      </c>
      <c r="C7044" s="8">
        <v>61.614294516327789</v>
      </c>
    </row>
    <row r="7045" spans="1:3" x14ac:dyDescent="0.25">
      <c r="A7045" s="6" t="s">
        <v>65</v>
      </c>
      <c r="B7045" s="7" t="s">
        <v>8</v>
      </c>
      <c r="C7045" s="8">
        <v>154.03573629081947</v>
      </c>
    </row>
    <row r="7046" spans="1:3" x14ac:dyDescent="0.25">
      <c r="A7046" s="6" t="s">
        <v>65</v>
      </c>
      <c r="B7046" s="7" t="s">
        <v>8</v>
      </c>
      <c r="C7046" s="8">
        <v>77.017868145409736</v>
      </c>
    </row>
    <row r="7047" spans="1:3" x14ac:dyDescent="0.25">
      <c r="A7047" s="6" t="s">
        <v>10</v>
      </c>
      <c r="B7047" s="7" t="s">
        <v>8</v>
      </c>
      <c r="C7047" s="8">
        <v>12.633803463959204</v>
      </c>
    </row>
    <row r="7048" spans="1:3" x14ac:dyDescent="0.25">
      <c r="A7048" s="6" t="s">
        <v>66</v>
      </c>
      <c r="B7048" s="7" t="s">
        <v>8</v>
      </c>
      <c r="C7048" s="8">
        <v>44.091710758377424</v>
      </c>
    </row>
    <row r="7049" spans="1:3" x14ac:dyDescent="0.25">
      <c r="A7049" s="6" t="s">
        <v>10</v>
      </c>
      <c r="B7049" s="7" t="s">
        <v>7</v>
      </c>
      <c r="C7049" s="8">
        <v>7.5</v>
      </c>
    </row>
    <row r="7050" spans="1:3" x14ac:dyDescent="0.25">
      <c r="A7050" s="6" t="s">
        <v>10</v>
      </c>
      <c r="B7050" s="7" t="s">
        <v>7</v>
      </c>
      <c r="C7050" s="8">
        <v>28.5</v>
      </c>
    </row>
    <row r="7051" spans="1:3" x14ac:dyDescent="0.25">
      <c r="A7051" s="6" t="s">
        <v>10</v>
      </c>
      <c r="B7051" s="7" t="s">
        <v>7</v>
      </c>
      <c r="C7051" s="8">
        <v>50</v>
      </c>
    </row>
    <row r="7052" spans="1:3" x14ac:dyDescent="0.25">
      <c r="A7052" s="6" t="s">
        <v>10</v>
      </c>
      <c r="B7052" s="7" t="s">
        <v>7</v>
      </c>
      <c r="C7052" s="8">
        <v>95</v>
      </c>
    </row>
    <row r="7053" spans="1:3" x14ac:dyDescent="0.25">
      <c r="A7053" s="6" t="s">
        <v>10</v>
      </c>
      <c r="B7053" s="7" t="s">
        <v>7</v>
      </c>
      <c r="C7053" s="8">
        <v>50</v>
      </c>
    </row>
    <row r="7054" spans="1:3" x14ac:dyDescent="0.25">
      <c r="A7054" s="6" t="s">
        <v>10</v>
      </c>
      <c r="B7054" s="7" t="s">
        <v>7</v>
      </c>
      <c r="C7054" s="8">
        <v>10</v>
      </c>
    </row>
    <row r="7055" spans="1:3" x14ac:dyDescent="0.25">
      <c r="A7055" s="6" t="s">
        <v>10</v>
      </c>
      <c r="B7055" s="7" t="s">
        <v>7</v>
      </c>
      <c r="C7055" s="8">
        <v>30</v>
      </c>
    </row>
    <row r="7056" spans="1:3" x14ac:dyDescent="0.25">
      <c r="A7056" s="6" t="s">
        <v>10</v>
      </c>
      <c r="B7056" s="7" t="s">
        <v>7</v>
      </c>
      <c r="C7056" s="8">
        <v>25</v>
      </c>
    </row>
    <row r="7057" spans="1:3" x14ac:dyDescent="0.25">
      <c r="A7057" s="6" t="s">
        <v>10</v>
      </c>
      <c r="B7057" s="7" t="s">
        <v>7</v>
      </c>
      <c r="C7057" s="8">
        <v>50</v>
      </c>
    </row>
    <row r="7058" spans="1:3" x14ac:dyDescent="0.25">
      <c r="A7058" s="6" t="s">
        <v>67</v>
      </c>
      <c r="B7058" s="7" t="s">
        <v>11</v>
      </c>
      <c r="C7058" s="8">
        <v>264.74637297469025</v>
      </c>
    </row>
    <row r="7059" spans="1:3" x14ac:dyDescent="0.25">
      <c r="A7059" s="6" t="s">
        <v>65</v>
      </c>
      <c r="B7059" s="7" t="s">
        <v>7</v>
      </c>
      <c r="C7059" s="8">
        <v>15.403573629081947</v>
      </c>
    </row>
    <row r="7060" spans="1:3" x14ac:dyDescent="0.25">
      <c r="A7060" s="6" t="s">
        <v>10</v>
      </c>
      <c r="B7060" s="7" t="s">
        <v>7</v>
      </c>
      <c r="C7060" s="8">
        <v>7.5914457665273121</v>
      </c>
    </row>
    <row r="7061" spans="1:3" x14ac:dyDescent="0.25">
      <c r="A7061" s="6" t="s">
        <v>67</v>
      </c>
      <c r="B7061" s="7" t="s">
        <v>8</v>
      </c>
      <c r="C7061" s="8">
        <v>81.030710639332298</v>
      </c>
    </row>
    <row r="7062" spans="1:3" x14ac:dyDescent="0.25">
      <c r="A7062" s="6" t="s">
        <v>65</v>
      </c>
      <c r="B7062" s="7" t="s">
        <v>7</v>
      </c>
      <c r="C7062" s="8">
        <v>3850.8934072704869</v>
      </c>
    </row>
    <row r="7063" spans="1:3" x14ac:dyDescent="0.25">
      <c r="A7063" s="6" t="s">
        <v>65</v>
      </c>
      <c r="B7063" s="7" t="s">
        <v>7</v>
      </c>
      <c r="C7063" s="8">
        <v>1.0782501540357363</v>
      </c>
    </row>
    <row r="7064" spans="1:3" x14ac:dyDescent="0.25">
      <c r="A7064" s="6" t="s">
        <v>65</v>
      </c>
      <c r="B7064" s="7" t="s">
        <v>7</v>
      </c>
      <c r="C7064" s="8">
        <v>46.210720887245841</v>
      </c>
    </row>
    <row r="7065" spans="1:3" x14ac:dyDescent="0.25">
      <c r="A7065" s="6" t="s">
        <v>65</v>
      </c>
      <c r="B7065" s="7" t="s">
        <v>7</v>
      </c>
      <c r="C7065" s="8">
        <v>23.105360443622921</v>
      </c>
    </row>
    <row r="7066" spans="1:3" x14ac:dyDescent="0.25">
      <c r="A7066" s="6" t="s">
        <v>65</v>
      </c>
      <c r="B7066" s="7" t="s">
        <v>7</v>
      </c>
      <c r="C7066" s="8">
        <v>7.7017868145409736</v>
      </c>
    </row>
    <row r="7067" spans="1:3" x14ac:dyDescent="0.25">
      <c r="A7067" s="6" t="s">
        <v>65</v>
      </c>
      <c r="B7067" s="7" t="s">
        <v>7</v>
      </c>
      <c r="C7067" s="8">
        <v>7.7017868145409736</v>
      </c>
    </row>
    <row r="7068" spans="1:3" x14ac:dyDescent="0.25">
      <c r="A7068" s="6" t="s">
        <v>65</v>
      </c>
      <c r="B7068" s="7" t="s">
        <v>7</v>
      </c>
      <c r="C7068" s="8">
        <v>12.322858903265558</v>
      </c>
    </row>
    <row r="7069" spans="1:3" x14ac:dyDescent="0.25">
      <c r="A7069" s="6" t="s">
        <v>65</v>
      </c>
      <c r="B7069" s="7" t="s">
        <v>7</v>
      </c>
      <c r="C7069" s="8">
        <v>12.322858903265558</v>
      </c>
    </row>
    <row r="7070" spans="1:3" x14ac:dyDescent="0.25">
      <c r="A7070" s="6" t="s">
        <v>10</v>
      </c>
      <c r="B7070" s="7" t="s">
        <v>7</v>
      </c>
      <c r="C7070" s="8">
        <v>390.4993797951027</v>
      </c>
    </row>
    <row r="7071" spans="1:3" x14ac:dyDescent="0.25">
      <c r="A7071" s="6" t="s">
        <v>65</v>
      </c>
      <c r="B7071" s="7" t="s">
        <v>9</v>
      </c>
      <c r="C7071" s="8">
        <v>20.682523267838675</v>
      </c>
    </row>
    <row r="7072" spans="1:3" x14ac:dyDescent="0.25">
      <c r="A7072" s="6" t="s">
        <v>65</v>
      </c>
      <c r="B7072" s="7" t="s">
        <v>7</v>
      </c>
      <c r="C7072" s="8">
        <v>34.470872113064452</v>
      </c>
    </row>
    <row r="7073" spans="1:3" x14ac:dyDescent="0.25">
      <c r="A7073" s="6" t="s">
        <v>65</v>
      </c>
      <c r="B7073" s="7" t="s">
        <v>7</v>
      </c>
      <c r="C7073" s="8">
        <v>34.470872113064452</v>
      </c>
    </row>
    <row r="7074" spans="1:3" x14ac:dyDescent="0.25">
      <c r="A7074" s="6" t="s">
        <v>65</v>
      </c>
      <c r="B7074" s="7" t="s">
        <v>7</v>
      </c>
      <c r="C7074" s="8">
        <v>34.470872113064452</v>
      </c>
    </row>
    <row r="7075" spans="1:3" x14ac:dyDescent="0.25">
      <c r="A7075" s="6" t="s">
        <v>65</v>
      </c>
      <c r="B7075" s="7" t="s">
        <v>9</v>
      </c>
      <c r="C7075" s="8">
        <v>68.941744226128904</v>
      </c>
    </row>
    <row r="7076" spans="1:3" x14ac:dyDescent="0.25">
      <c r="A7076" s="6" t="s">
        <v>65</v>
      </c>
      <c r="B7076" s="7" t="s">
        <v>9</v>
      </c>
      <c r="C7076" s="8">
        <v>34.470872113064452</v>
      </c>
    </row>
    <row r="7077" spans="1:3" x14ac:dyDescent="0.25">
      <c r="A7077" s="6" t="s">
        <v>65</v>
      </c>
      <c r="B7077" s="7" t="s">
        <v>7</v>
      </c>
      <c r="C7077" s="8">
        <v>68.941744226128904</v>
      </c>
    </row>
    <row r="7078" spans="1:3" x14ac:dyDescent="0.25">
      <c r="A7078" s="6" t="s">
        <v>65</v>
      </c>
      <c r="B7078" s="7" t="s">
        <v>7</v>
      </c>
      <c r="C7078" s="8">
        <v>51.706308169596689</v>
      </c>
    </row>
    <row r="7079" spans="1:3" x14ac:dyDescent="0.25">
      <c r="A7079" s="6" t="s">
        <v>65</v>
      </c>
      <c r="B7079" s="7" t="s">
        <v>12</v>
      </c>
      <c r="C7079" s="8">
        <v>30.807147258163894</v>
      </c>
    </row>
    <row r="7080" spans="1:3" x14ac:dyDescent="0.25">
      <c r="A7080" s="6" t="s">
        <v>65</v>
      </c>
      <c r="B7080" s="7" t="s">
        <v>8</v>
      </c>
      <c r="C7080" s="8">
        <v>61.614294516327789</v>
      </c>
    </row>
    <row r="7081" spans="1:3" x14ac:dyDescent="0.25">
      <c r="A7081" s="6" t="s">
        <v>65</v>
      </c>
      <c r="B7081" s="7" t="s">
        <v>8</v>
      </c>
      <c r="C7081" s="8">
        <v>77.017868145409736</v>
      </c>
    </row>
    <row r="7082" spans="1:3" x14ac:dyDescent="0.25">
      <c r="A7082" s="6" t="s">
        <v>65</v>
      </c>
      <c r="B7082" s="7" t="s">
        <v>8</v>
      </c>
      <c r="C7082" s="8">
        <v>77.017868145409736</v>
      </c>
    </row>
    <row r="7083" spans="1:3" x14ac:dyDescent="0.25">
      <c r="A7083" s="6" t="s">
        <v>65</v>
      </c>
      <c r="B7083" s="7" t="s">
        <v>8</v>
      </c>
      <c r="C7083" s="8">
        <v>77.017868145409736</v>
      </c>
    </row>
    <row r="7084" spans="1:3" x14ac:dyDescent="0.25">
      <c r="A7084" s="6" t="s">
        <v>65</v>
      </c>
      <c r="B7084" s="7" t="s">
        <v>8</v>
      </c>
      <c r="C7084" s="8">
        <v>77.017868145409736</v>
      </c>
    </row>
    <row r="7085" spans="1:3" x14ac:dyDescent="0.25">
      <c r="A7085" s="6" t="s">
        <v>65</v>
      </c>
      <c r="B7085" s="7" t="s">
        <v>8</v>
      </c>
      <c r="C7085" s="8">
        <v>92.421441774491683</v>
      </c>
    </row>
    <row r="7086" spans="1:3" x14ac:dyDescent="0.25">
      <c r="A7086" s="6" t="s">
        <v>65</v>
      </c>
      <c r="B7086" s="7" t="s">
        <v>8</v>
      </c>
      <c r="C7086" s="8">
        <v>77.017868145409736</v>
      </c>
    </row>
    <row r="7087" spans="1:3" x14ac:dyDescent="0.25">
      <c r="A7087" s="6" t="s">
        <v>66</v>
      </c>
      <c r="B7087" s="7" t="s">
        <v>7</v>
      </c>
      <c r="C7087" s="8">
        <v>15.5</v>
      </c>
    </row>
    <row r="7088" spans="1:3" x14ac:dyDescent="0.25">
      <c r="A7088" s="6" t="s">
        <v>66</v>
      </c>
      <c r="B7088" s="7" t="s">
        <v>7</v>
      </c>
      <c r="C7088" s="8">
        <v>352.73368606701939</v>
      </c>
    </row>
    <row r="7089" spans="1:3" x14ac:dyDescent="0.25">
      <c r="A7089" s="6" t="s">
        <v>65</v>
      </c>
      <c r="B7089" s="7" t="s">
        <v>8</v>
      </c>
      <c r="C7089" s="8">
        <v>77.017868145409736</v>
      </c>
    </row>
    <row r="7090" spans="1:3" x14ac:dyDescent="0.25">
      <c r="A7090" s="6" t="s">
        <v>10</v>
      </c>
      <c r="B7090" s="7" t="s">
        <v>11</v>
      </c>
      <c r="C7090" s="8">
        <v>500</v>
      </c>
    </row>
    <row r="7091" spans="1:3" x14ac:dyDescent="0.25">
      <c r="A7091" s="6" t="s">
        <v>66</v>
      </c>
      <c r="B7091" s="7" t="s">
        <v>7</v>
      </c>
      <c r="C7091" s="8">
        <v>195.868430335097</v>
      </c>
    </row>
    <row r="7092" spans="1:3" x14ac:dyDescent="0.25">
      <c r="A7092" s="6" t="s">
        <v>67</v>
      </c>
      <c r="B7092" s="7" t="s">
        <v>7</v>
      </c>
      <c r="C7092" s="8">
        <v>264.74637297469025</v>
      </c>
    </row>
    <row r="7093" spans="1:3" x14ac:dyDescent="0.25">
      <c r="A7093" s="6" t="s">
        <v>67</v>
      </c>
      <c r="B7093" s="7" t="s">
        <v>11</v>
      </c>
      <c r="C7093" s="8">
        <v>317.69564756962825</v>
      </c>
    </row>
    <row r="7094" spans="1:3" x14ac:dyDescent="0.25">
      <c r="A7094" s="6" t="s">
        <v>67</v>
      </c>
      <c r="B7094" s="7" t="s">
        <v>8</v>
      </c>
      <c r="C7094" s="8">
        <v>23.472413427936036</v>
      </c>
    </row>
    <row r="7095" spans="1:3" x14ac:dyDescent="0.25">
      <c r="A7095" s="6" t="s">
        <v>67</v>
      </c>
      <c r="B7095" s="7" t="s">
        <v>8</v>
      </c>
      <c r="C7095" s="8">
        <v>51.195594620353702</v>
      </c>
    </row>
    <row r="7096" spans="1:3" x14ac:dyDescent="0.25">
      <c r="A7096" s="6" t="s">
        <v>66</v>
      </c>
      <c r="B7096" s="7" t="s">
        <v>7</v>
      </c>
      <c r="C7096" s="8">
        <v>661.37566137566137</v>
      </c>
    </row>
    <row r="7097" spans="1:3" x14ac:dyDescent="0.25">
      <c r="A7097" s="6" t="s">
        <v>67</v>
      </c>
      <c r="B7097" s="7" t="s">
        <v>8</v>
      </c>
      <c r="C7097" s="8">
        <v>10.58985491898761</v>
      </c>
    </row>
    <row r="7098" spans="1:3" x14ac:dyDescent="0.25">
      <c r="A7098" s="6" t="s">
        <v>67</v>
      </c>
      <c r="B7098" s="7" t="s">
        <v>8</v>
      </c>
      <c r="C7098" s="8">
        <v>1323.7318648734513</v>
      </c>
    </row>
    <row r="7099" spans="1:3" x14ac:dyDescent="0.25">
      <c r="A7099" s="6" t="s">
        <v>10</v>
      </c>
      <c r="B7099" s="7" t="s">
        <v>7</v>
      </c>
      <c r="C7099" s="8">
        <v>170.8</v>
      </c>
    </row>
    <row r="7100" spans="1:3" x14ac:dyDescent="0.25">
      <c r="A7100" s="6" t="s">
        <v>65</v>
      </c>
      <c r="B7100" s="7" t="s">
        <v>11</v>
      </c>
      <c r="C7100" s="8">
        <v>206.82523267838675</v>
      </c>
    </row>
    <row r="7101" spans="1:3" x14ac:dyDescent="0.25">
      <c r="A7101" s="6" t="s">
        <v>66</v>
      </c>
      <c r="B7101" s="7" t="s">
        <v>8</v>
      </c>
      <c r="C7101" s="8">
        <v>165.34391534391534</v>
      </c>
    </row>
    <row r="7102" spans="1:3" x14ac:dyDescent="0.25">
      <c r="A7102" s="6" t="s">
        <v>68</v>
      </c>
      <c r="B7102" s="7" t="s">
        <v>11</v>
      </c>
      <c r="C7102" s="8">
        <v>18.317198933939025</v>
      </c>
    </row>
    <row r="7103" spans="1:3" x14ac:dyDescent="0.25">
      <c r="A7103" s="6" t="s">
        <v>65</v>
      </c>
      <c r="B7103" s="7" t="s">
        <v>8</v>
      </c>
      <c r="C7103" s="8">
        <v>45.748613678373381</v>
      </c>
    </row>
    <row r="7104" spans="1:3" x14ac:dyDescent="0.25">
      <c r="A7104" s="6" t="s">
        <v>65</v>
      </c>
      <c r="B7104" s="7" t="s">
        <v>8</v>
      </c>
      <c r="C7104" s="8">
        <v>50.83179297597043</v>
      </c>
    </row>
    <row r="7105" spans="1:3" x14ac:dyDescent="0.25">
      <c r="A7105" s="6" t="s">
        <v>65</v>
      </c>
      <c r="B7105" s="7" t="s">
        <v>8</v>
      </c>
      <c r="C7105" s="8">
        <v>60.998151571164513</v>
      </c>
    </row>
    <row r="7106" spans="1:3" x14ac:dyDescent="0.25">
      <c r="A7106" s="6" t="s">
        <v>65</v>
      </c>
      <c r="B7106" s="7" t="s">
        <v>11</v>
      </c>
      <c r="C7106" s="8">
        <v>12.848020762401553</v>
      </c>
    </row>
    <row r="7107" spans="1:3" x14ac:dyDescent="0.25">
      <c r="A7107" s="6" t="s">
        <v>10</v>
      </c>
      <c r="B7107" s="7" t="s">
        <v>8</v>
      </c>
      <c r="C7107" s="8">
        <v>0</v>
      </c>
    </row>
    <row r="7108" spans="1:3" x14ac:dyDescent="0.25">
      <c r="A7108" s="6" t="s">
        <v>65</v>
      </c>
      <c r="B7108" s="7" t="s">
        <v>7</v>
      </c>
      <c r="C7108" s="8">
        <v>61.614294516327789</v>
      </c>
    </row>
    <row r="7109" spans="1:3" x14ac:dyDescent="0.25">
      <c r="A7109" s="6" t="s">
        <v>66</v>
      </c>
      <c r="B7109" s="7" t="s">
        <v>7</v>
      </c>
      <c r="C7109" s="8">
        <v>66.137566137566139</v>
      </c>
    </row>
    <row r="7110" spans="1:3" x14ac:dyDescent="0.25">
      <c r="A7110" s="6" t="s">
        <v>66</v>
      </c>
      <c r="B7110" s="7" t="s">
        <v>7</v>
      </c>
      <c r="C7110" s="8">
        <v>110.22927689594357</v>
      </c>
    </row>
    <row r="7111" spans="1:3" x14ac:dyDescent="0.25">
      <c r="A7111" s="6" t="s">
        <v>66</v>
      </c>
      <c r="B7111" s="7" t="s">
        <v>8</v>
      </c>
      <c r="C7111" s="8">
        <v>242.50440917107585</v>
      </c>
    </row>
    <row r="7112" spans="1:3" x14ac:dyDescent="0.25">
      <c r="A7112" s="6" t="s">
        <v>66</v>
      </c>
      <c r="B7112" s="7" t="s">
        <v>7</v>
      </c>
      <c r="C7112" s="8">
        <v>638.00705467372131</v>
      </c>
    </row>
    <row r="7113" spans="1:3" x14ac:dyDescent="0.25">
      <c r="A7113" s="6" t="s">
        <v>66</v>
      </c>
      <c r="B7113" s="7" t="s">
        <v>8</v>
      </c>
      <c r="C7113" s="8">
        <v>110.22927689594357</v>
      </c>
    </row>
    <row r="7114" spans="1:3" x14ac:dyDescent="0.25">
      <c r="A7114" s="6" t="s">
        <v>65</v>
      </c>
      <c r="B7114" s="7" t="s">
        <v>7</v>
      </c>
      <c r="C7114" s="8">
        <v>77.017868145409736</v>
      </c>
    </row>
    <row r="7115" spans="1:3" x14ac:dyDescent="0.25">
      <c r="A7115" s="6" t="s">
        <v>68</v>
      </c>
      <c r="B7115" s="7" t="s">
        <v>8</v>
      </c>
      <c r="C7115" s="8">
        <v>137.37899200454268</v>
      </c>
    </row>
    <row r="7116" spans="1:3" x14ac:dyDescent="0.25">
      <c r="A7116" s="6" t="s">
        <v>67</v>
      </c>
      <c r="B7116" s="7" t="s">
        <v>7</v>
      </c>
      <c r="C7116" s="8">
        <v>423.59419675950437</v>
      </c>
    </row>
    <row r="7117" spans="1:3" x14ac:dyDescent="0.25">
      <c r="A7117" s="6" t="s">
        <v>67</v>
      </c>
      <c r="B7117" s="7" t="s">
        <v>9</v>
      </c>
      <c r="C7117" s="8">
        <v>63.697977337710469</v>
      </c>
    </row>
    <row r="7118" spans="1:3" x14ac:dyDescent="0.25">
      <c r="A7118" s="6" t="s">
        <v>10</v>
      </c>
      <c r="B7118" s="7" t="s">
        <v>7</v>
      </c>
      <c r="C7118" s="8">
        <v>102.73808976891625</v>
      </c>
    </row>
    <row r="7119" spans="1:3" x14ac:dyDescent="0.25">
      <c r="A7119" s="6" t="s">
        <v>65</v>
      </c>
      <c r="B7119" s="7" t="s">
        <v>8</v>
      </c>
      <c r="C7119" s="8">
        <v>154.03573629081947</v>
      </c>
    </row>
    <row r="7120" spans="1:3" x14ac:dyDescent="0.25">
      <c r="A7120" s="6" t="s">
        <v>67</v>
      </c>
      <c r="B7120" s="7" t="s">
        <v>11</v>
      </c>
      <c r="C7120" s="8">
        <v>158.84782378481412</v>
      </c>
    </row>
    <row r="7121" spans="1:3" x14ac:dyDescent="0.25">
      <c r="A7121" s="6" t="s">
        <v>10</v>
      </c>
      <c r="B7121" s="7" t="s">
        <v>7</v>
      </c>
      <c r="C7121" s="8">
        <v>80.424963337135409</v>
      </c>
    </row>
    <row r="7122" spans="1:3" x14ac:dyDescent="0.25">
      <c r="A7122" s="6" t="s">
        <v>67</v>
      </c>
      <c r="B7122" s="7" t="s">
        <v>8</v>
      </c>
      <c r="C7122" s="8">
        <v>158.84782378481412</v>
      </c>
    </row>
    <row r="7123" spans="1:3" x14ac:dyDescent="0.25">
      <c r="A7123" s="6" t="s">
        <v>65</v>
      </c>
      <c r="B7123" s="7" t="s">
        <v>8</v>
      </c>
      <c r="C7123" s="8">
        <v>40.665434380776347</v>
      </c>
    </row>
    <row r="7124" spans="1:3" x14ac:dyDescent="0.25">
      <c r="A7124" s="6" t="s">
        <v>65</v>
      </c>
      <c r="B7124" s="7" t="s">
        <v>7</v>
      </c>
      <c r="C7124" s="8">
        <v>61.614294516327789</v>
      </c>
    </row>
    <row r="7125" spans="1:3" x14ac:dyDescent="0.25">
      <c r="A7125" s="6" t="s">
        <v>65</v>
      </c>
      <c r="B7125" s="7" t="s">
        <v>7</v>
      </c>
      <c r="C7125" s="8">
        <v>23.105360443622921</v>
      </c>
    </row>
    <row r="7126" spans="1:3" x14ac:dyDescent="0.25">
      <c r="A7126" s="6" t="s">
        <v>65</v>
      </c>
      <c r="B7126" s="7" t="s">
        <v>9</v>
      </c>
      <c r="C7126" s="8">
        <v>27.726432532347506</v>
      </c>
    </row>
    <row r="7127" spans="1:3" x14ac:dyDescent="0.25">
      <c r="A7127" s="6" t="s">
        <v>65</v>
      </c>
      <c r="B7127" s="7" t="s">
        <v>9</v>
      </c>
      <c r="C7127" s="8">
        <v>34.470872113064452</v>
      </c>
    </row>
    <row r="7128" spans="1:3" x14ac:dyDescent="0.25">
      <c r="A7128" s="6" t="s">
        <v>10</v>
      </c>
      <c r="B7128" s="7" t="s">
        <v>7</v>
      </c>
      <c r="C7128" s="8">
        <v>2.0107544402802673</v>
      </c>
    </row>
    <row r="7129" spans="1:3" x14ac:dyDescent="0.25">
      <c r="A7129" s="6" t="s">
        <v>65</v>
      </c>
      <c r="B7129" s="7" t="s">
        <v>11</v>
      </c>
      <c r="C7129" s="8">
        <v>1232.2858903265558</v>
      </c>
    </row>
    <row r="7130" spans="1:3" x14ac:dyDescent="0.25">
      <c r="A7130" s="6" t="s">
        <v>65</v>
      </c>
      <c r="B7130" s="7" t="s">
        <v>8</v>
      </c>
      <c r="C7130" s="8">
        <v>246.45717806531115</v>
      </c>
    </row>
    <row r="7131" spans="1:3" x14ac:dyDescent="0.25">
      <c r="A7131" s="6" t="s">
        <v>68</v>
      </c>
      <c r="B7131" s="7" t="s">
        <v>8</v>
      </c>
      <c r="C7131" s="8">
        <v>137.37899200454268</v>
      </c>
    </row>
    <row r="7132" spans="1:3" x14ac:dyDescent="0.25">
      <c r="A7132" s="6" t="s">
        <v>65</v>
      </c>
      <c r="B7132" s="7" t="s">
        <v>8</v>
      </c>
      <c r="C7132" s="8">
        <v>45.748613678373381</v>
      </c>
    </row>
    <row r="7133" spans="1:3" x14ac:dyDescent="0.25">
      <c r="A7133" s="6" t="s">
        <v>65</v>
      </c>
      <c r="B7133" s="7" t="s">
        <v>8</v>
      </c>
      <c r="C7133" s="8">
        <v>40.665434380776347</v>
      </c>
    </row>
    <row r="7134" spans="1:3" x14ac:dyDescent="0.25">
      <c r="A7134" s="6" t="s">
        <v>65</v>
      </c>
      <c r="B7134" s="7" t="s">
        <v>8</v>
      </c>
      <c r="C7134" s="8">
        <v>81.330868761552694</v>
      </c>
    </row>
    <row r="7135" spans="1:3" x14ac:dyDescent="0.25">
      <c r="A7135" s="6" t="s">
        <v>65</v>
      </c>
      <c r="B7135" s="7" t="s">
        <v>7</v>
      </c>
      <c r="C7135" s="8">
        <v>80.098582871226128</v>
      </c>
    </row>
    <row r="7136" spans="1:3" x14ac:dyDescent="0.25">
      <c r="A7136" s="6" t="s">
        <v>65</v>
      </c>
      <c r="B7136" s="7" t="s">
        <v>8</v>
      </c>
      <c r="C7136" s="8">
        <v>154.03573629081947</v>
      </c>
    </row>
    <row r="7137" spans="1:3" x14ac:dyDescent="0.25">
      <c r="A7137" s="6" t="s">
        <v>68</v>
      </c>
      <c r="B7137" s="7" t="s">
        <v>7</v>
      </c>
      <c r="C7137" s="8">
        <v>27.475798400908538</v>
      </c>
    </row>
    <row r="7138" spans="1:3" x14ac:dyDescent="0.25">
      <c r="A7138" s="6" t="s">
        <v>66</v>
      </c>
      <c r="B7138" s="7" t="s">
        <v>7</v>
      </c>
      <c r="C7138" s="8">
        <v>132.27513227513228</v>
      </c>
    </row>
    <row r="7139" spans="1:3" x14ac:dyDescent="0.25">
      <c r="A7139" s="6" t="s">
        <v>67</v>
      </c>
      <c r="B7139" s="7" t="s">
        <v>11</v>
      </c>
      <c r="C7139" s="8">
        <v>52.949274594938046</v>
      </c>
    </row>
    <row r="7140" spans="1:3" x14ac:dyDescent="0.25">
      <c r="A7140" s="6" t="s">
        <v>65</v>
      </c>
      <c r="B7140" s="7" t="s">
        <v>7</v>
      </c>
      <c r="C7140" s="8">
        <v>23.105360443622921</v>
      </c>
    </row>
    <row r="7141" spans="1:3" x14ac:dyDescent="0.25">
      <c r="A7141" s="6" t="s">
        <v>65</v>
      </c>
      <c r="B7141" s="7" t="s">
        <v>7</v>
      </c>
      <c r="C7141" s="8">
        <v>6.1614294516327792</v>
      </c>
    </row>
    <row r="7142" spans="1:3" x14ac:dyDescent="0.25">
      <c r="A7142" s="6" t="s">
        <v>66</v>
      </c>
      <c r="B7142" s="7" t="s">
        <v>8</v>
      </c>
      <c r="C7142" s="8">
        <v>25</v>
      </c>
    </row>
    <row r="7143" spans="1:3" x14ac:dyDescent="0.25">
      <c r="A7143" s="6" t="s">
        <v>65</v>
      </c>
      <c r="B7143" s="7" t="s">
        <v>7</v>
      </c>
      <c r="C7143" s="8">
        <v>27.726432532347506</v>
      </c>
    </row>
    <row r="7144" spans="1:3" x14ac:dyDescent="0.25">
      <c r="A7144" s="6" t="s">
        <v>65</v>
      </c>
      <c r="B7144" s="7" t="s">
        <v>7</v>
      </c>
      <c r="C7144" s="8">
        <v>123.22858903265558</v>
      </c>
    </row>
    <row r="7145" spans="1:3" x14ac:dyDescent="0.25">
      <c r="A7145" s="6" t="s">
        <v>65</v>
      </c>
      <c r="B7145" s="7" t="s">
        <v>7</v>
      </c>
      <c r="C7145" s="8">
        <v>92.421441774491683</v>
      </c>
    </row>
    <row r="7146" spans="1:3" x14ac:dyDescent="0.25">
      <c r="A7146" s="6" t="s">
        <v>66</v>
      </c>
      <c r="B7146" s="7" t="s">
        <v>7</v>
      </c>
      <c r="C7146" s="8">
        <v>200</v>
      </c>
    </row>
    <row r="7147" spans="1:3" x14ac:dyDescent="0.25">
      <c r="A7147" s="6" t="s">
        <v>65</v>
      </c>
      <c r="B7147" s="7" t="s">
        <v>7</v>
      </c>
      <c r="C7147" s="8">
        <v>231.05360443622922</v>
      </c>
    </row>
    <row r="7148" spans="1:3" x14ac:dyDescent="0.25">
      <c r="A7148" s="6" t="s">
        <v>65</v>
      </c>
      <c r="B7148" s="7" t="s">
        <v>8</v>
      </c>
      <c r="C7148" s="8">
        <v>144.79359211337029</v>
      </c>
    </row>
    <row r="7149" spans="1:3" x14ac:dyDescent="0.25">
      <c r="A7149" s="6" t="s">
        <v>65</v>
      </c>
      <c r="B7149" s="7" t="s">
        <v>7</v>
      </c>
      <c r="C7149" s="8">
        <v>53.912507701786815</v>
      </c>
    </row>
    <row r="7150" spans="1:3" x14ac:dyDescent="0.25">
      <c r="A7150" s="6" t="s">
        <v>65</v>
      </c>
      <c r="B7150" s="7" t="s">
        <v>7</v>
      </c>
      <c r="C7150" s="8">
        <v>123.22858903265558</v>
      </c>
    </row>
    <row r="7151" spans="1:3" x14ac:dyDescent="0.25">
      <c r="A7151" s="6" t="s">
        <v>65</v>
      </c>
      <c r="B7151" s="7" t="s">
        <v>7</v>
      </c>
      <c r="C7151" s="8">
        <v>69.316081330868769</v>
      </c>
    </row>
    <row r="7152" spans="1:3" x14ac:dyDescent="0.25">
      <c r="A7152" s="6" t="s">
        <v>65</v>
      </c>
      <c r="B7152" s="7" t="s">
        <v>8</v>
      </c>
      <c r="C7152" s="8">
        <v>50.83179297597043</v>
      </c>
    </row>
    <row r="7153" spans="1:3" x14ac:dyDescent="0.25">
      <c r="A7153" s="6" t="s">
        <v>65</v>
      </c>
      <c r="B7153" s="7" t="s">
        <v>8</v>
      </c>
      <c r="C7153" s="8">
        <v>50.83179297597043</v>
      </c>
    </row>
    <row r="7154" spans="1:3" x14ac:dyDescent="0.25">
      <c r="A7154" s="6" t="s">
        <v>65</v>
      </c>
      <c r="B7154" s="7" t="s">
        <v>11</v>
      </c>
      <c r="C7154" s="8">
        <v>146.33394947627849</v>
      </c>
    </row>
    <row r="7155" spans="1:3" x14ac:dyDescent="0.25">
      <c r="A7155" s="6" t="s">
        <v>65</v>
      </c>
      <c r="B7155" s="7" t="s">
        <v>7</v>
      </c>
      <c r="C7155" s="8">
        <v>46.210720887245841</v>
      </c>
    </row>
    <row r="7156" spans="1:3" x14ac:dyDescent="0.25">
      <c r="A7156" s="6" t="s">
        <v>65</v>
      </c>
      <c r="B7156" s="7" t="s">
        <v>7</v>
      </c>
      <c r="C7156" s="8">
        <v>16.173752310536045</v>
      </c>
    </row>
    <row r="7157" spans="1:3" x14ac:dyDescent="0.25">
      <c r="A7157" s="6" t="s">
        <v>65</v>
      </c>
      <c r="B7157" s="7" t="s">
        <v>7</v>
      </c>
      <c r="C7157" s="8">
        <v>16.173752310536045</v>
      </c>
    </row>
    <row r="7158" spans="1:3" x14ac:dyDescent="0.25">
      <c r="A7158" s="6" t="s">
        <v>65</v>
      </c>
      <c r="B7158" s="7" t="s">
        <v>7</v>
      </c>
      <c r="C7158" s="8">
        <v>16.173752310536045</v>
      </c>
    </row>
    <row r="7159" spans="1:3" x14ac:dyDescent="0.25">
      <c r="A7159" s="6" t="s">
        <v>66</v>
      </c>
      <c r="B7159" s="7" t="s">
        <v>9</v>
      </c>
      <c r="C7159" s="8">
        <v>200</v>
      </c>
    </row>
    <row r="7160" spans="1:3" x14ac:dyDescent="0.25">
      <c r="A7160" s="6" t="s">
        <v>67</v>
      </c>
      <c r="B7160" s="7" t="s">
        <v>9</v>
      </c>
      <c r="C7160" s="8">
        <v>117.54738960076247</v>
      </c>
    </row>
    <row r="7161" spans="1:3" x14ac:dyDescent="0.25">
      <c r="A7161" s="6" t="s">
        <v>66</v>
      </c>
      <c r="B7161" s="7" t="s">
        <v>11</v>
      </c>
      <c r="C7161" s="8">
        <v>44.091710758377424</v>
      </c>
    </row>
    <row r="7162" spans="1:3" x14ac:dyDescent="0.25">
      <c r="A7162" s="6" t="s">
        <v>67</v>
      </c>
      <c r="B7162" s="7" t="s">
        <v>8</v>
      </c>
      <c r="C7162" s="8">
        <v>317.69564756962825</v>
      </c>
    </row>
    <row r="7163" spans="1:3" x14ac:dyDescent="0.25">
      <c r="A7163" s="6" t="s">
        <v>67</v>
      </c>
      <c r="B7163" s="7" t="s">
        <v>8</v>
      </c>
      <c r="C7163" s="8">
        <v>105.89854918987609</v>
      </c>
    </row>
    <row r="7164" spans="1:3" x14ac:dyDescent="0.25">
      <c r="A7164" s="6" t="s">
        <v>65</v>
      </c>
      <c r="B7164" s="7" t="s">
        <v>7</v>
      </c>
      <c r="C7164" s="8">
        <v>51.392083049606214</v>
      </c>
    </row>
    <row r="7165" spans="1:3" x14ac:dyDescent="0.25">
      <c r="A7165" s="6" t="s">
        <v>67</v>
      </c>
      <c r="B7165" s="7" t="s">
        <v>9</v>
      </c>
      <c r="C7165" s="8">
        <v>105.89854918987609</v>
      </c>
    </row>
    <row r="7166" spans="1:3" x14ac:dyDescent="0.25">
      <c r="A7166" s="6" t="s">
        <v>65</v>
      </c>
      <c r="B7166" s="7" t="s">
        <v>7</v>
      </c>
      <c r="C7166" s="8">
        <v>385.08934072704869</v>
      </c>
    </row>
    <row r="7167" spans="1:3" x14ac:dyDescent="0.25">
      <c r="A7167" s="6" t="s">
        <v>65</v>
      </c>
      <c r="B7167" s="7" t="s">
        <v>7</v>
      </c>
      <c r="C7167" s="8">
        <v>25.696041524803107</v>
      </c>
    </row>
    <row r="7168" spans="1:3" x14ac:dyDescent="0.25">
      <c r="A7168" s="6" t="s">
        <v>66</v>
      </c>
      <c r="B7168" s="7" t="s">
        <v>7</v>
      </c>
      <c r="C7168" s="8">
        <v>200.26455026455025</v>
      </c>
    </row>
    <row r="7169" spans="1:3" x14ac:dyDescent="0.25">
      <c r="A7169" s="6" t="s">
        <v>65</v>
      </c>
      <c r="B7169" s="7" t="s">
        <v>8</v>
      </c>
      <c r="C7169" s="8">
        <v>154.03573629081947</v>
      </c>
    </row>
    <row r="7170" spans="1:3" x14ac:dyDescent="0.25">
      <c r="A7170" s="6" t="s">
        <v>65</v>
      </c>
      <c r="B7170" s="7" t="s">
        <v>8</v>
      </c>
      <c r="C7170" s="8">
        <v>154.03573629081947</v>
      </c>
    </row>
    <row r="7171" spans="1:3" x14ac:dyDescent="0.25">
      <c r="A7171" s="6" t="s">
        <v>65</v>
      </c>
      <c r="B7171" s="7" t="s">
        <v>8</v>
      </c>
      <c r="C7171" s="8">
        <v>154.03573629081947</v>
      </c>
    </row>
    <row r="7172" spans="1:3" x14ac:dyDescent="0.25">
      <c r="A7172" s="6" t="s">
        <v>65</v>
      </c>
      <c r="B7172" s="7" t="s">
        <v>8</v>
      </c>
      <c r="C7172" s="8">
        <v>154.03573629081947</v>
      </c>
    </row>
    <row r="7173" spans="1:3" x14ac:dyDescent="0.25">
      <c r="A7173" s="6" t="s">
        <v>67</v>
      </c>
      <c r="B7173" s="7" t="s">
        <v>8</v>
      </c>
      <c r="C7173" s="8">
        <v>211.79709837975219</v>
      </c>
    </row>
    <row r="7174" spans="1:3" x14ac:dyDescent="0.25">
      <c r="A7174" s="6" t="s">
        <v>65</v>
      </c>
      <c r="B7174" s="7" t="s">
        <v>8</v>
      </c>
      <c r="C7174" s="8">
        <v>77.017868145409736</v>
      </c>
    </row>
    <row r="7175" spans="1:3" x14ac:dyDescent="0.25">
      <c r="A7175" s="6" t="s">
        <v>68</v>
      </c>
      <c r="B7175" s="7" t="s">
        <v>8</v>
      </c>
      <c r="C7175" s="8">
        <v>274.75798400908536</v>
      </c>
    </row>
    <row r="7176" spans="1:3" x14ac:dyDescent="0.25">
      <c r="A7176" s="6" t="s">
        <v>68</v>
      </c>
      <c r="B7176" s="7" t="s">
        <v>7</v>
      </c>
      <c r="C7176" s="8">
        <v>59.530896535301828</v>
      </c>
    </row>
    <row r="7177" spans="1:3" x14ac:dyDescent="0.25">
      <c r="A7177" s="6" t="s">
        <v>66</v>
      </c>
      <c r="B7177" s="7" t="s">
        <v>7</v>
      </c>
      <c r="C7177" s="8">
        <v>22.045855379188712</v>
      </c>
    </row>
    <row r="7178" spans="1:3" x14ac:dyDescent="0.25">
      <c r="A7178" s="6" t="s">
        <v>65</v>
      </c>
      <c r="B7178" s="7" t="s">
        <v>9</v>
      </c>
      <c r="C7178" s="8">
        <v>68.941744226128904</v>
      </c>
    </row>
    <row r="7179" spans="1:3" x14ac:dyDescent="0.25">
      <c r="A7179" s="6" t="s">
        <v>65</v>
      </c>
      <c r="B7179" s="7" t="s">
        <v>9</v>
      </c>
      <c r="C7179" s="8">
        <v>86.177180282661155</v>
      </c>
    </row>
    <row r="7180" spans="1:3" x14ac:dyDescent="0.25">
      <c r="A7180" s="6" t="s">
        <v>65</v>
      </c>
      <c r="B7180" s="7" t="s">
        <v>7</v>
      </c>
      <c r="C7180" s="8">
        <v>72.319889693209234</v>
      </c>
    </row>
    <row r="7181" spans="1:3" x14ac:dyDescent="0.25">
      <c r="A7181" s="6" t="s">
        <v>65</v>
      </c>
      <c r="B7181" s="7" t="s">
        <v>9</v>
      </c>
      <c r="C7181" s="8">
        <v>456.39434677697346</v>
      </c>
    </row>
    <row r="7182" spans="1:3" x14ac:dyDescent="0.25">
      <c r="A7182" s="6" t="s">
        <v>65</v>
      </c>
      <c r="B7182" s="7" t="s">
        <v>7</v>
      </c>
      <c r="C7182" s="8">
        <v>68.941744226128904</v>
      </c>
    </row>
    <row r="7183" spans="1:3" x14ac:dyDescent="0.25">
      <c r="A7183" s="6" t="s">
        <v>65</v>
      </c>
      <c r="B7183" s="7" t="s">
        <v>7</v>
      </c>
      <c r="C7183" s="8">
        <v>92.421441774491683</v>
      </c>
    </row>
    <row r="7184" spans="1:3" x14ac:dyDescent="0.25">
      <c r="A7184" s="6" t="s">
        <v>65</v>
      </c>
      <c r="B7184" s="7" t="s">
        <v>7</v>
      </c>
      <c r="C7184" s="8">
        <v>123.22858903265558</v>
      </c>
    </row>
    <row r="7185" spans="1:3" x14ac:dyDescent="0.25">
      <c r="A7185" s="6" t="s">
        <v>65</v>
      </c>
      <c r="B7185" s="7" t="s">
        <v>7</v>
      </c>
      <c r="C7185" s="8">
        <v>61.614294516327789</v>
      </c>
    </row>
    <row r="7186" spans="1:3" x14ac:dyDescent="0.25">
      <c r="A7186" s="6" t="s">
        <v>65</v>
      </c>
      <c r="B7186" s="7" t="s">
        <v>8</v>
      </c>
      <c r="C7186" s="8">
        <v>123.22858903265558</v>
      </c>
    </row>
    <row r="7187" spans="1:3" x14ac:dyDescent="0.25">
      <c r="A7187" s="6" t="s">
        <v>10</v>
      </c>
      <c r="B7187" s="7" t="s">
        <v>7</v>
      </c>
      <c r="C7187" s="8">
        <v>263.27987320255437</v>
      </c>
    </row>
    <row r="7188" spans="1:3" x14ac:dyDescent="0.25">
      <c r="A7188" s="6" t="s">
        <v>65</v>
      </c>
      <c r="B7188" s="7" t="s">
        <v>8</v>
      </c>
      <c r="C7188" s="8">
        <v>154.03573629081947</v>
      </c>
    </row>
    <row r="7189" spans="1:3" x14ac:dyDescent="0.25">
      <c r="A7189" s="6" t="s">
        <v>65</v>
      </c>
      <c r="B7189" s="7" t="s">
        <v>8</v>
      </c>
      <c r="C7189" s="8">
        <v>154.03573629081947</v>
      </c>
    </row>
    <row r="7190" spans="1:3" x14ac:dyDescent="0.25">
      <c r="A7190" s="6" t="s">
        <v>65</v>
      </c>
      <c r="B7190" s="7" t="s">
        <v>8</v>
      </c>
      <c r="C7190" s="8">
        <v>154.03573629081947</v>
      </c>
    </row>
    <row r="7191" spans="1:3" x14ac:dyDescent="0.25">
      <c r="A7191" s="6" t="s">
        <v>65</v>
      </c>
      <c r="B7191" s="7" t="s">
        <v>8</v>
      </c>
      <c r="C7191" s="8">
        <v>154.03573629081947</v>
      </c>
    </row>
    <row r="7192" spans="1:3" x14ac:dyDescent="0.25">
      <c r="A7192" s="6" t="s">
        <v>65</v>
      </c>
      <c r="B7192" s="7" t="s">
        <v>8</v>
      </c>
      <c r="C7192" s="8">
        <v>128.48020762401552</v>
      </c>
    </row>
    <row r="7193" spans="1:3" x14ac:dyDescent="0.25">
      <c r="A7193" s="6" t="s">
        <v>65</v>
      </c>
      <c r="B7193" s="7" t="s">
        <v>8</v>
      </c>
      <c r="C7193" s="8">
        <v>50.107280973366052</v>
      </c>
    </row>
    <row r="7194" spans="1:3" x14ac:dyDescent="0.25">
      <c r="A7194" s="6" t="s">
        <v>65</v>
      </c>
      <c r="B7194" s="7" t="s">
        <v>7</v>
      </c>
      <c r="C7194" s="8">
        <v>4.1365046535677346</v>
      </c>
    </row>
    <row r="7195" spans="1:3" x14ac:dyDescent="0.25">
      <c r="A7195" s="6" t="s">
        <v>65</v>
      </c>
      <c r="B7195" s="7" t="s">
        <v>7</v>
      </c>
      <c r="C7195" s="8">
        <v>79.362288865908297</v>
      </c>
    </row>
    <row r="7196" spans="1:3" x14ac:dyDescent="0.25">
      <c r="A7196" s="6" t="s">
        <v>66</v>
      </c>
      <c r="B7196" s="7" t="s">
        <v>7</v>
      </c>
      <c r="C7196" s="8">
        <v>110.22927689594357</v>
      </c>
    </row>
    <row r="7197" spans="1:3" x14ac:dyDescent="0.25">
      <c r="A7197" s="6" t="s">
        <v>65</v>
      </c>
      <c r="B7197" s="7" t="s">
        <v>8</v>
      </c>
      <c r="C7197" s="8">
        <v>65.465187923598279</v>
      </c>
    </row>
    <row r="7198" spans="1:3" x14ac:dyDescent="0.25">
      <c r="A7198" s="6" t="s">
        <v>65</v>
      </c>
      <c r="B7198" s="7" t="s">
        <v>7</v>
      </c>
      <c r="C7198" s="8">
        <v>30.807147258163894</v>
      </c>
    </row>
    <row r="7199" spans="1:3" x14ac:dyDescent="0.25">
      <c r="A7199" s="6" t="s">
        <v>66</v>
      </c>
      <c r="B7199" s="7" t="s">
        <v>7</v>
      </c>
      <c r="C7199" s="8">
        <v>3.5273368606701943</v>
      </c>
    </row>
    <row r="7200" spans="1:3" x14ac:dyDescent="0.25">
      <c r="A7200" s="6" t="s">
        <v>65</v>
      </c>
      <c r="B7200" s="7" t="s">
        <v>7</v>
      </c>
      <c r="C7200" s="8">
        <v>5.5153395380903127</v>
      </c>
    </row>
    <row r="7201" spans="1:3" x14ac:dyDescent="0.25">
      <c r="A7201" s="6" t="s">
        <v>65</v>
      </c>
      <c r="B7201" s="7" t="s">
        <v>11</v>
      </c>
      <c r="C7201" s="8">
        <v>15.511892450879007</v>
      </c>
    </row>
    <row r="7202" spans="1:3" x14ac:dyDescent="0.25">
      <c r="A7202" s="6" t="s">
        <v>66</v>
      </c>
      <c r="B7202" s="7" t="s">
        <v>8</v>
      </c>
      <c r="C7202" s="8">
        <v>55.114638447971785</v>
      </c>
    </row>
    <row r="7203" spans="1:3" x14ac:dyDescent="0.25">
      <c r="A7203" s="6" t="s">
        <v>66</v>
      </c>
      <c r="B7203" s="7" t="s">
        <v>9</v>
      </c>
      <c r="C7203" s="8">
        <v>4.409171075837742</v>
      </c>
    </row>
    <row r="7204" spans="1:3" x14ac:dyDescent="0.25">
      <c r="A7204" s="6" t="s">
        <v>65</v>
      </c>
      <c r="B7204" s="7" t="s">
        <v>7</v>
      </c>
      <c r="C7204" s="8">
        <v>61.614294516327789</v>
      </c>
    </row>
    <row r="7205" spans="1:3" x14ac:dyDescent="0.25">
      <c r="A7205" s="6" t="s">
        <v>65</v>
      </c>
      <c r="B7205" s="7" t="s">
        <v>7</v>
      </c>
      <c r="C7205" s="8">
        <v>61.614294516327789</v>
      </c>
    </row>
    <row r="7206" spans="1:3" x14ac:dyDescent="0.25">
      <c r="A7206" s="6" t="s">
        <v>65</v>
      </c>
      <c r="B7206" s="7" t="s">
        <v>7</v>
      </c>
      <c r="C7206" s="8">
        <v>61.614294516327789</v>
      </c>
    </row>
    <row r="7207" spans="1:3" x14ac:dyDescent="0.25">
      <c r="A7207" s="6" t="s">
        <v>65</v>
      </c>
      <c r="B7207" s="7" t="s">
        <v>7</v>
      </c>
      <c r="C7207" s="8">
        <v>61.614294516327789</v>
      </c>
    </row>
    <row r="7208" spans="1:3" x14ac:dyDescent="0.25">
      <c r="A7208" s="6" t="s">
        <v>65</v>
      </c>
      <c r="B7208" s="7" t="s">
        <v>8</v>
      </c>
      <c r="C7208" s="8">
        <v>92.421441774491683</v>
      </c>
    </row>
    <row r="7209" spans="1:3" x14ac:dyDescent="0.25">
      <c r="A7209" s="6" t="s">
        <v>65</v>
      </c>
      <c r="B7209" s="7" t="s">
        <v>8</v>
      </c>
      <c r="C7209" s="8">
        <v>92.421441774491683</v>
      </c>
    </row>
    <row r="7210" spans="1:3" x14ac:dyDescent="0.25">
      <c r="A7210" s="6" t="s">
        <v>65</v>
      </c>
      <c r="B7210" s="7" t="s">
        <v>8</v>
      </c>
      <c r="C7210" s="8">
        <v>92.421441774491683</v>
      </c>
    </row>
    <row r="7211" spans="1:3" x14ac:dyDescent="0.25">
      <c r="A7211" s="6" t="s">
        <v>65</v>
      </c>
      <c r="B7211" s="7" t="s">
        <v>8</v>
      </c>
      <c r="C7211" s="8">
        <v>92.421441774491683</v>
      </c>
    </row>
    <row r="7212" spans="1:3" x14ac:dyDescent="0.25">
      <c r="A7212" s="6" t="s">
        <v>65</v>
      </c>
      <c r="B7212" s="7" t="s">
        <v>8</v>
      </c>
      <c r="C7212" s="8">
        <v>92.421441774491683</v>
      </c>
    </row>
    <row r="7213" spans="1:3" x14ac:dyDescent="0.25">
      <c r="A7213" s="6" t="s">
        <v>65</v>
      </c>
      <c r="B7213" s="7" t="s">
        <v>8</v>
      </c>
      <c r="C7213" s="8">
        <v>92.421441774491683</v>
      </c>
    </row>
    <row r="7214" spans="1:3" x14ac:dyDescent="0.25">
      <c r="A7214" s="6" t="s">
        <v>65</v>
      </c>
      <c r="B7214" s="7" t="s">
        <v>8</v>
      </c>
      <c r="C7214" s="8">
        <v>92.421441774491683</v>
      </c>
    </row>
    <row r="7215" spans="1:3" x14ac:dyDescent="0.25">
      <c r="A7215" s="6" t="s">
        <v>65</v>
      </c>
      <c r="B7215" s="7" t="s">
        <v>8</v>
      </c>
      <c r="C7215" s="8">
        <v>92.421441774491683</v>
      </c>
    </row>
    <row r="7216" spans="1:3" x14ac:dyDescent="0.25">
      <c r="A7216" s="6" t="s">
        <v>65</v>
      </c>
      <c r="B7216" s="7" t="s">
        <v>8</v>
      </c>
      <c r="C7216" s="8">
        <v>92.421441774491683</v>
      </c>
    </row>
    <row r="7217" spans="1:3" x14ac:dyDescent="0.25">
      <c r="A7217" s="6" t="s">
        <v>65</v>
      </c>
      <c r="B7217" s="7" t="s">
        <v>8</v>
      </c>
      <c r="C7217" s="8">
        <v>92.421441774491683</v>
      </c>
    </row>
    <row r="7218" spans="1:3" x14ac:dyDescent="0.25">
      <c r="A7218" s="6" t="s">
        <v>67</v>
      </c>
      <c r="B7218" s="7" t="s">
        <v>8</v>
      </c>
      <c r="C7218" s="8">
        <v>162.0614212786646</v>
      </c>
    </row>
    <row r="7219" spans="1:3" x14ac:dyDescent="0.25">
      <c r="A7219" s="6" t="s">
        <v>67</v>
      </c>
      <c r="B7219" s="7" t="s">
        <v>9</v>
      </c>
      <c r="C7219" s="8">
        <v>127.92862437784602</v>
      </c>
    </row>
    <row r="7220" spans="1:3" x14ac:dyDescent="0.25">
      <c r="A7220" s="6" t="s">
        <v>65</v>
      </c>
      <c r="B7220" s="7" t="s">
        <v>8</v>
      </c>
      <c r="C7220" s="8">
        <v>184.84288354898337</v>
      </c>
    </row>
    <row r="7221" spans="1:3" x14ac:dyDescent="0.25">
      <c r="A7221" s="6" t="s">
        <v>67</v>
      </c>
      <c r="B7221" s="7" t="s">
        <v>8</v>
      </c>
      <c r="C7221" s="8">
        <v>26.474637297469023</v>
      </c>
    </row>
    <row r="7222" spans="1:3" x14ac:dyDescent="0.25">
      <c r="A7222" s="6" t="s">
        <v>65</v>
      </c>
      <c r="B7222" s="7" t="s">
        <v>7</v>
      </c>
      <c r="C7222" s="8">
        <v>61.614294516327789</v>
      </c>
    </row>
    <row r="7223" spans="1:3" x14ac:dyDescent="0.25">
      <c r="A7223" s="6" t="s">
        <v>65</v>
      </c>
      <c r="B7223" s="7" t="s">
        <v>11</v>
      </c>
      <c r="C7223" s="8">
        <v>107.82501540357363</v>
      </c>
    </row>
    <row r="7224" spans="1:3" x14ac:dyDescent="0.25">
      <c r="A7224" s="6" t="s">
        <v>65</v>
      </c>
      <c r="B7224" s="7" t="s">
        <v>8</v>
      </c>
      <c r="C7224" s="8">
        <v>92.421441774491683</v>
      </c>
    </row>
    <row r="7225" spans="1:3" x14ac:dyDescent="0.25">
      <c r="A7225" s="6" t="s">
        <v>10</v>
      </c>
      <c r="B7225" s="7" t="s">
        <v>7</v>
      </c>
      <c r="C7225" s="8">
        <v>4.0215088805605346</v>
      </c>
    </row>
    <row r="7226" spans="1:3" x14ac:dyDescent="0.25">
      <c r="A7226" s="6" t="s">
        <v>10</v>
      </c>
      <c r="B7226" s="7" t="s">
        <v>9</v>
      </c>
      <c r="C7226" s="8">
        <v>2.0694150236271796</v>
      </c>
    </row>
    <row r="7227" spans="1:3" x14ac:dyDescent="0.25">
      <c r="A7227" s="6" t="s">
        <v>65</v>
      </c>
      <c r="B7227" s="7" t="s">
        <v>9</v>
      </c>
      <c r="C7227" s="8">
        <v>68.941744226128904</v>
      </c>
    </row>
    <row r="7228" spans="1:3" x14ac:dyDescent="0.25">
      <c r="A7228" s="6" t="s">
        <v>65</v>
      </c>
      <c r="B7228" s="7" t="s">
        <v>9</v>
      </c>
      <c r="C7228" s="8">
        <v>68.941744226128904</v>
      </c>
    </row>
    <row r="7229" spans="1:3" x14ac:dyDescent="0.25">
      <c r="A7229" s="6" t="s">
        <v>65</v>
      </c>
      <c r="B7229" s="7" t="s">
        <v>9</v>
      </c>
      <c r="C7229" s="8">
        <v>68.941744226128904</v>
      </c>
    </row>
    <row r="7230" spans="1:3" x14ac:dyDescent="0.25">
      <c r="A7230" s="6" t="s">
        <v>65</v>
      </c>
      <c r="B7230" s="7" t="s">
        <v>9</v>
      </c>
      <c r="C7230" s="8">
        <v>86.177180282661155</v>
      </c>
    </row>
    <row r="7231" spans="1:3" x14ac:dyDescent="0.25">
      <c r="A7231" s="6" t="s">
        <v>65</v>
      </c>
      <c r="B7231" s="7" t="s">
        <v>7</v>
      </c>
      <c r="C7231" s="8">
        <v>16.890727335401586</v>
      </c>
    </row>
    <row r="7232" spans="1:3" x14ac:dyDescent="0.25">
      <c r="A7232" s="6" t="s">
        <v>66</v>
      </c>
      <c r="B7232" s="7" t="s">
        <v>9</v>
      </c>
      <c r="C7232" s="8">
        <v>11.022927689594356</v>
      </c>
    </row>
    <row r="7233" spans="1:3" x14ac:dyDescent="0.25">
      <c r="A7233" s="6" t="s">
        <v>65</v>
      </c>
      <c r="B7233" s="7" t="s">
        <v>9</v>
      </c>
      <c r="C7233" s="8">
        <v>20.556833219842485</v>
      </c>
    </row>
    <row r="7234" spans="1:3" x14ac:dyDescent="0.25">
      <c r="A7234" s="6" t="s">
        <v>65</v>
      </c>
      <c r="B7234" s="7" t="s">
        <v>7</v>
      </c>
      <c r="C7234" s="8">
        <v>46.210720887245841</v>
      </c>
    </row>
    <row r="7235" spans="1:3" x14ac:dyDescent="0.25">
      <c r="A7235" s="6" t="s">
        <v>65</v>
      </c>
      <c r="B7235" s="7" t="s">
        <v>8</v>
      </c>
      <c r="C7235" s="8">
        <v>92.421441774491683</v>
      </c>
    </row>
    <row r="7236" spans="1:3" x14ac:dyDescent="0.25">
      <c r="A7236" s="6" t="s">
        <v>65</v>
      </c>
      <c r="B7236" s="7" t="s">
        <v>7</v>
      </c>
      <c r="C7236" s="8">
        <v>33.887861983980287</v>
      </c>
    </row>
    <row r="7237" spans="1:3" x14ac:dyDescent="0.25">
      <c r="A7237" s="6" t="s">
        <v>65</v>
      </c>
      <c r="B7237" s="7" t="s">
        <v>7</v>
      </c>
      <c r="C7237" s="8">
        <v>61.614294516327789</v>
      </c>
    </row>
    <row r="7238" spans="1:3" x14ac:dyDescent="0.25">
      <c r="A7238" s="6" t="s">
        <v>68</v>
      </c>
      <c r="B7238" s="7" t="s">
        <v>9</v>
      </c>
      <c r="C7238" s="8">
        <v>73.2687957357561</v>
      </c>
    </row>
    <row r="7239" spans="1:3" x14ac:dyDescent="0.25">
      <c r="A7239" s="6" t="s">
        <v>68</v>
      </c>
      <c r="B7239" s="7" t="s">
        <v>7</v>
      </c>
      <c r="C7239" s="8">
        <v>228.96498667423779</v>
      </c>
    </row>
    <row r="7240" spans="1:3" x14ac:dyDescent="0.25">
      <c r="A7240" s="6" t="s">
        <v>66</v>
      </c>
      <c r="B7240" s="7" t="s">
        <v>7</v>
      </c>
      <c r="C7240" s="8">
        <v>220.45855379188714</v>
      </c>
    </row>
    <row r="7241" spans="1:3" x14ac:dyDescent="0.25">
      <c r="A7241" s="6" t="s">
        <v>65</v>
      </c>
      <c r="B7241" s="7" t="s">
        <v>7</v>
      </c>
      <c r="C7241" s="8">
        <v>630.72612892106167</v>
      </c>
    </row>
    <row r="7242" spans="1:3" x14ac:dyDescent="0.25">
      <c r="A7242" s="6" t="s">
        <v>67</v>
      </c>
      <c r="B7242" s="7" t="s">
        <v>9</v>
      </c>
      <c r="C7242" s="8">
        <v>200</v>
      </c>
    </row>
    <row r="7243" spans="1:3" x14ac:dyDescent="0.25">
      <c r="A7243" s="6" t="s">
        <v>65</v>
      </c>
      <c r="B7243" s="7" t="s">
        <v>8</v>
      </c>
      <c r="C7243" s="8">
        <v>154.03573629081947</v>
      </c>
    </row>
    <row r="7244" spans="1:3" x14ac:dyDescent="0.25">
      <c r="A7244" s="6" t="s">
        <v>65</v>
      </c>
      <c r="B7244" s="7" t="s">
        <v>8</v>
      </c>
      <c r="C7244" s="8">
        <v>123.22858903265558</v>
      </c>
    </row>
    <row r="7245" spans="1:3" x14ac:dyDescent="0.25">
      <c r="A7245" s="6" t="s">
        <v>65</v>
      </c>
      <c r="B7245" s="7" t="s">
        <v>8</v>
      </c>
      <c r="C7245" s="8">
        <v>101.66358595194086</v>
      </c>
    </row>
    <row r="7246" spans="1:3" x14ac:dyDescent="0.25">
      <c r="A7246" s="6" t="s">
        <v>67</v>
      </c>
      <c r="B7246" s="7" t="s">
        <v>9</v>
      </c>
      <c r="C7246" s="8">
        <v>52.5</v>
      </c>
    </row>
    <row r="7247" spans="1:3" x14ac:dyDescent="0.25">
      <c r="A7247" s="6" t="s">
        <v>65</v>
      </c>
      <c r="B7247" s="7" t="s">
        <v>7</v>
      </c>
      <c r="C7247" s="8">
        <v>38.508934072704868</v>
      </c>
    </row>
    <row r="7248" spans="1:3" x14ac:dyDescent="0.25">
      <c r="A7248" s="6" t="s">
        <v>65</v>
      </c>
      <c r="B7248" s="7" t="s">
        <v>7</v>
      </c>
      <c r="C7248" s="8">
        <v>17.235436056532226</v>
      </c>
    </row>
    <row r="7249" spans="1:3" x14ac:dyDescent="0.25">
      <c r="A7249" s="6" t="s">
        <v>65</v>
      </c>
      <c r="B7249" s="7" t="s">
        <v>7</v>
      </c>
      <c r="C7249" s="8">
        <v>15.403573629081947</v>
      </c>
    </row>
    <row r="7250" spans="1:3" x14ac:dyDescent="0.25">
      <c r="A7250" s="6" t="s">
        <v>65</v>
      </c>
      <c r="B7250" s="7" t="s">
        <v>9</v>
      </c>
      <c r="C7250" s="8">
        <v>27.726432532347506</v>
      </c>
    </row>
    <row r="7251" spans="1:3" x14ac:dyDescent="0.25">
      <c r="A7251" s="6" t="s">
        <v>65</v>
      </c>
      <c r="B7251" s="7" t="s">
        <v>7</v>
      </c>
      <c r="C7251" s="8">
        <v>46.210720887245841</v>
      </c>
    </row>
    <row r="7252" spans="1:3" x14ac:dyDescent="0.25">
      <c r="A7252" s="6" t="s">
        <v>65</v>
      </c>
      <c r="B7252" s="7" t="s">
        <v>7</v>
      </c>
      <c r="C7252" s="8">
        <v>46.210720887245841</v>
      </c>
    </row>
    <row r="7253" spans="1:3" x14ac:dyDescent="0.25">
      <c r="A7253" s="6" t="s">
        <v>65</v>
      </c>
      <c r="B7253" s="7" t="s">
        <v>7</v>
      </c>
      <c r="C7253" s="8">
        <v>38.508934072704868</v>
      </c>
    </row>
    <row r="7254" spans="1:3" x14ac:dyDescent="0.25">
      <c r="A7254" s="6" t="s">
        <v>65</v>
      </c>
      <c r="B7254" s="7" t="s">
        <v>8</v>
      </c>
      <c r="C7254" s="8">
        <v>123.22858903265558</v>
      </c>
    </row>
    <row r="7255" spans="1:3" x14ac:dyDescent="0.25">
      <c r="A7255" s="6" t="s">
        <v>65</v>
      </c>
      <c r="B7255" s="7" t="s">
        <v>7</v>
      </c>
      <c r="C7255" s="8">
        <v>61.614294516327789</v>
      </c>
    </row>
    <row r="7256" spans="1:3" x14ac:dyDescent="0.25">
      <c r="A7256" s="6" t="s">
        <v>10</v>
      </c>
      <c r="B7256" s="7" t="s">
        <v>7</v>
      </c>
      <c r="C7256" s="8">
        <v>4.0215088805605346</v>
      </c>
    </row>
    <row r="7257" spans="1:3" x14ac:dyDescent="0.25">
      <c r="A7257" s="6" t="s">
        <v>65</v>
      </c>
      <c r="B7257" s="7" t="s">
        <v>8</v>
      </c>
      <c r="C7257" s="8">
        <v>92.421441774491683</v>
      </c>
    </row>
    <row r="7258" spans="1:3" x14ac:dyDescent="0.25">
      <c r="A7258" s="6" t="s">
        <v>65</v>
      </c>
      <c r="B7258" s="7" t="s">
        <v>8</v>
      </c>
      <c r="C7258" s="8">
        <v>92.421441774491683</v>
      </c>
    </row>
    <row r="7259" spans="1:3" x14ac:dyDescent="0.25">
      <c r="A7259" s="6" t="s">
        <v>65</v>
      </c>
      <c r="B7259" s="7" t="s">
        <v>8</v>
      </c>
      <c r="C7259" s="8">
        <v>92.421441774491683</v>
      </c>
    </row>
    <row r="7260" spans="1:3" x14ac:dyDescent="0.25">
      <c r="A7260" s="6" t="s">
        <v>65</v>
      </c>
      <c r="B7260" s="7" t="s">
        <v>7</v>
      </c>
      <c r="C7260" s="8">
        <v>77.017868145409736</v>
      </c>
    </row>
    <row r="7261" spans="1:3" x14ac:dyDescent="0.25">
      <c r="A7261" s="6" t="s">
        <v>66</v>
      </c>
      <c r="B7261" s="7" t="s">
        <v>7</v>
      </c>
      <c r="C7261" s="8">
        <v>5.9791446208112875</v>
      </c>
    </row>
    <row r="7262" spans="1:3" x14ac:dyDescent="0.25">
      <c r="A7262" s="6" t="s">
        <v>66</v>
      </c>
      <c r="B7262" s="7" t="s">
        <v>7</v>
      </c>
      <c r="C7262" s="8">
        <v>3.6080246913580249</v>
      </c>
    </row>
    <row r="7263" spans="1:3" x14ac:dyDescent="0.25">
      <c r="A7263" s="6" t="s">
        <v>67</v>
      </c>
      <c r="B7263" s="7" t="s">
        <v>7</v>
      </c>
      <c r="C7263" s="8">
        <v>158.84782378481412</v>
      </c>
    </row>
    <row r="7264" spans="1:3" x14ac:dyDescent="0.25">
      <c r="A7264" s="6" t="s">
        <v>65</v>
      </c>
      <c r="B7264" s="7" t="s">
        <v>8</v>
      </c>
      <c r="C7264" s="8">
        <v>154.03573629081947</v>
      </c>
    </row>
    <row r="7265" spans="1:3" x14ac:dyDescent="0.25">
      <c r="A7265" s="6" t="s">
        <v>65</v>
      </c>
      <c r="B7265" s="7" t="s">
        <v>8</v>
      </c>
      <c r="C7265" s="8">
        <v>154.03573629081947</v>
      </c>
    </row>
    <row r="7266" spans="1:3" x14ac:dyDescent="0.25">
      <c r="A7266" s="6" t="s">
        <v>65</v>
      </c>
      <c r="B7266" s="7" t="s">
        <v>8</v>
      </c>
      <c r="C7266" s="8">
        <v>154.03573629081947</v>
      </c>
    </row>
    <row r="7267" spans="1:3" x14ac:dyDescent="0.25">
      <c r="A7267" s="6" t="s">
        <v>67</v>
      </c>
      <c r="B7267" s="7" t="s">
        <v>11</v>
      </c>
      <c r="C7267" s="8">
        <v>42.359419675950441</v>
      </c>
    </row>
    <row r="7268" spans="1:3" x14ac:dyDescent="0.25">
      <c r="A7268" s="6" t="s">
        <v>10</v>
      </c>
      <c r="B7268" s="7" t="s">
        <v>8</v>
      </c>
      <c r="C7268" s="8">
        <v>5.8660583346912167</v>
      </c>
    </row>
    <row r="7269" spans="1:3" x14ac:dyDescent="0.25">
      <c r="A7269" s="6" t="s">
        <v>65</v>
      </c>
      <c r="B7269" s="7" t="s">
        <v>7</v>
      </c>
      <c r="C7269" s="8">
        <v>34.470872113064452</v>
      </c>
    </row>
    <row r="7270" spans="1:3" x14ac:dyDescent="0.25">
      <c r="A7270" s="6" t="s">
        <v>65</v>
      </c>
      <c r="B7270" s="7" t="s">
        <v>7</v>
      </c>
      <c r="C7270" s="8">
        <v>41.365046535677351</v>
      </c>
    </row>
    <row r="7271" spans="1:3" x14ac:dyDescent="0.25">
      <c r="A7271" s="6" t="s">
        <v>65</v>
      </c>
      <c r="B7271" s="7" t="s">
        <v>7</v>
      </c>
      <c r="C7271" s="8">
        <v>34.470872113064452</v>
      </c>
    </row>
    <row r="7272" spans="1:3" x14ac:dyDescent="0.25">
      <c r="A7272" s="6" t="s">
        <v>65</v>
      </c>
      <c r="B7272" s="7" t="s">
        <v>7</v>
      </c>
      <c r="C7272" s="8">
        <v>29.30024129610479</v>
      </c>
    </row>
    <row r="7273" spans="1:3" x14ac:dyDescent="0.25">
      <c r="A7273" s="6" t="s">
        <v>65</v>
      </c>
      <c r="B7273" s="7" t="s">
        <v>7</v>
      </c>
      <c r="C7273" s="8">
        <v>34.470872113064452</v>
      </c>
    </row>
    <row r="7274" spans="1:3" x14ac:dyDescent="0.25">
      <c r="A7274" s="6" t="s">
        <v>65</v>
      </c>
      <c r="B7274" s="7" t="s">
        <v>7</v>
      </c>
      <c r="C7274" s="8">
        <v>34.470872113064452</v>
      </c>
    </row>
    <row r="7275" spans="1:3" x14ac:dyDescent="0.25">
      <c r="A7275" s="6" t="s">
        <v>65</v>
      </c>
      <c r="B7275" s="7" t="s">
        <v>9</v>
      </c>
      <c r="C7275" s="8">
        <v>25.696041524803107</v>
      </c>
    </row>
    <row r="7276" spans="1:3" x14ac:dyDescent="0.25">
      <c r="A7276" s="6" t="s">
        <v>65</v>
      </c>
      <c r="B7276" s="7" t="s">
        <v>8</v>
      </c>
      <c r="C7276" s="8">
        <v>154.03573629081947</v>
      </c>
    </row>
    <row r="7277" spans="1:3" x14ac:dyDescent="0.25">
      <c r="A7277" s="6" t="s">
        <v>65</v>
      </c>
      <c r="B7277" s="7" t="s">
        <v>8</v>
      </c>
      <c r="C7277" s="8">
        <v>154.03573629081947</v>
      </c>
    </row>
    <row r="7278" spans="1:3" x14ac:dyDescent="0.25">
      <c r="A7278" s="6" t="s">
        <v>65</v>
      </c>
      <c r="B7278" s="7" t="s">
        <v>8</v>
      </c>
      <c r="C7278" s="8">
        <v>154.03573629081947</v>
      </c>
    </row>
    <row r="7279" spans="1:3" x14ac:dyDescent="0.25">
      <c r="A7279" s="6" t="s">
        <v>68</v>
      </c>
      <c r="B7279" s="7" t="s">
        <v>7</v>
      </c>
      <c r="C7279" s="8">
        <v>58.533525053348853</v>
      </c>
    </row>
    <row r="7280" spans="1:3" x14ac:dyDescent="0.25">
      <c r="A7280" s="6" t="s">
        <v>67</v>
      </c>
      <c r="B7280" s="7" t="s">
        <v>8</v>
      </c>
      <c r="C7280" s="8">
        <v>63.539129513925651</v>
      </c>
    </row>
    <row r="7281" spans="1:3" x14ac:dyDescent="0.25">
      <c r="A7281" s="6" t="s">
        <v>67</v>
      </c>
      <c r="B7281" s="7" t="s">
        <v>9</v>
      </c>
      <c r="C7281" s="8">
        <v>46.997812170812736</v>
      </c>
    </row>
    <row r="7282" spans="1:3" x14ac:dyDescent="0.25">
      <c r="A7282" s="6" t="s">
        <v>67</v>
      </c>
      <c r="B7282" s="7" t="s">
        <v>7</v>
      </c>
      <c r="C7282" s="8">
        <v>12.154606595899846</v>
      </c>
    </row>
    <row r="7283" spans="1:3" x14ac:dyDescent="0.25">
      <c r="A7283" s="6" t="s">
        <v>10</v>
      </c>
      <c r="B7283" s="7" t="s">
        <v>7</v>
      </c>
      <c r="C7283" s="8">
        <v>13.327684536418447</v>
      </c>
    </row>
    <row r="7284" spans="1:3" x14ac:dyDescent="0.25">
      <c r="A7284" s="6" t="s">
        <v>10</v>
      </c>
      <c r="B7284" s="7" t="s">
        <v>7</v>
      </c>
      <c r="C7284" s="8">
        <v>13.327684536418447</v>
      </c>
    </row>
    <row r="7285" spans="1:3" x14ac:dyDescent="0.25">
      <c r="A7285" s="6" t="s">
        <v>10</v>
      </c>
      <c r="B7285" s="7" t="s">
        <v>7</v>
      </c>
      <c r="C7285" s="8">
        <v>11.406224539677368</v>
      </c>
    </row>
    <row r="7286" spans="1:3" x14ac:dyDescent="0.25">
      <c r="A7286" s="6" t="s">
        <v>66</v>
      </c>
      <c r="B7286" s="7" t="s">
        <v>7</v>
      </c>
      <c r="C7286" s="8">
        <v>2.204585537918871</v>
      </c>
    </row>
    <row r="7287" spans="1:3" x14ac:dyDescent="0.25">
      <c r="A7287" s="6" t="s">
        <v>65</v>
      </c>
      <c r="B7287" s="7" t="s">
        <v>9</v>
      </c>
      <c r="C7287" s="8">
        <v>17.924853498793521</v>
      </c>
    </row>
    <row r="7288" spans="1:3" x14ac:dyDescent="0.25">
      <c r="A7288" s="6" t="s">
        <v>65</v>
      </c>
      <c r="B7288" s="7" t="s">
        <v>9</v>
      </c>
      <c r="C7288" s="8">
        <v>43.706099815157117</v>
      </c>
    </row>
    <row r="7289" spans="1:3" x14ac:dyDescent="0.25">
      <c r="A7289" s="6" t="s">
        <v>65</v>
      </c>
      <c r="B7289" s="7" t="s">
        <v>11</v>
      </c>
      <c r="C7289" s="8">
        <v>61.614294516327789</v>
      </c>
    </row>
    <row r="7290" spans="1:3" x14ac:dyDescent="0.25">
      <c r="A7290" s="6" t="s">
        <v>67</v>
      </c>
      <c r="B7290" s="7" t="s">
        <v>8</v>
      </c>
      <c r="C7290" s="8">
        <v>529.49274594938049</v>
      </c>
    </row>
    <row r="7291" spans="1:3" x14ac:dyDescent="0.25">
      <c r="A7291" s="6" t="s">
        <v>67</v>
      </c>
      <c r="B7291" s="7" t="s">
        <v>7</v>
      </c>
      <c r="C7291" s="8">
        <v>47.80811927720606</v>
      </c>
    </row>
    <row r="7292" spans="1:3" x14ac:dyDescent="0.25">
      <c r="A7292" s="6" t="s">
        <v>67</v>
      </c>
      <c r="B7292" s="7" t="s">
        <v>7</v>
      </c>
      <c r="C7292" s="8">
        <v>84.718839351900883</v>
      </c>
    </row>
    <row r="7293" spans="1:3" x14ac:dyDescent="0.25">
      <c r="A7293" s="6" t="s">
        <v>68</v>
      </c>
      <c r="B7293" s="7" t="s">
        <v>7</v>
      </c>
      <c r="C7293" s="8">
        <v>32.730086915108949</v>
      </c>
    </row>
    <row r="7294" spans="1:3" x14ac:dyDescent="0.25">
      <c r="A7294" s="6" t="s">
        <v>66</v>
      </c>
      <c r="B7294" s="7" t="s">
        <v>8</v>
      </c>
      <c r="C7294" s="8">
        <v>88.183421516754848</v>
      </c>
    </row>
    <row r="7295" spans="1:3" x14ac:dyDescent="0.25">
      <c r="A7295" s="6" t="s">
        <v>10</v>
      </c>
      <c r="B7295" s="7" t="s">
        <v>7</v>
      </c>
      <c r="C7295" s="8">
        <v>10.053772201401337</v>
      </c>
    </row>
    <row r="7296" spans="1:3" x14ac:dyDescent="0.25">
      <c r="A7296" s="6" t="s">
        <v>66</v>
      </c>
      <c r="B7296" s="7" t="s">
        <v>7</v>
      </c>
      <c r="C7296" s="8">
        <v>88.183421516754848</v>
      </c>
    </row>
    <row r="7297" spans="1:3" x14ac:dyDescent="0.25">
      <c r="A7297" s="6" t="s">
        <v>10</v>
      </c>
      <c r="B7297" s="7" t="s">
        <v>7</v>
      </c>
      <c r="C7297" s="8">
        <v>97.767638911520294</v>
      </c>
    </row>
    <row r="7298" spans="1:3" x14ac:dyDescent="0.25">
      <c r="A7298" s="6" t="s">
        <v>65</v>
      </c>
      <c r="B7298" s="7" t="s">
        <v>8</v>
      </c>
      <c r="C7298" s="8">
        <v>246.45717806531115</v>
      </c>
    </row>
    <row r="7299" spans="1:3" x14ac:dyDescent="0.25">
      <c r="A7299" s="6" t="s">
        <v>65</v>
      </c>
      <c r="B7299" s="7" t="s">
        <v>8</v>
      </c>
      <c r="C7299" s="8">
        <v>261.86075169439312</v>
      </c>
    </row>
    <row r="7300" spans="1:3" x14ac:dyDescent="0.25">
      <c r="A7300" s="6" t="s">
        <v>65</v>
      </c>
      <c r="B7300" s="7" t="s">
        <v>8</v>
      </c>
      <c r="C7300" s="8">
        <v>261.86075169439312</v>
      </c>
    </row>
    <row r="7301" spans="1:3" x14ac:dyDescent="0.25">
      <c r="A7301" s="6" t="s">
        <v>65</v>
      </c>
      <c r="B7301" s="7" t="s">
        <v>8</v>
      </c>
      <c r="C7301" s="8">
        <v>246.45717806531115</v>
      </c>
    </row>
    <row r="7302" spans="1:3" x14ac:dyDescent="0.25">
      <c r="A7302" s="6" t="s">
        <v>66</v>
      </c>
      <c r="B7302" s="7" t="s">
        <v>7</v>
      </c>
      <c r="C7302" s="8">
        <v>0</v>
      </c>
    </row>
    <row r="7303" spans="1:3" x14ac:dyDescent="0.25">
      <c r="A7303" s="6" t="s">
        <v>65</v>
      </c>
      <c r="B7303" s="7" t="s">
        <v>9</v>
      </c>
      <c r="C7303" s="8">
        <v>73.471965495995065</v>
      </c>
    </row>
    <row r="7304" spans="1:3" x14ac:dyDescent="0.25">
      <c r="A7304" s="6" t="s">
        <v>65</v>
      </c>
      <c r="B7304" s="7" t="s">
        <v>9</v>
      </c>
      <c r="C7304" s="8">
        <v>51.748527418361057</v>
      </c>
    </row>
    <row r="7305" spans="1:3" x14ac:dyDescent="0.25">
      <c r="A7305" s="6" t="s">
        <v>65</v>
      </c>
      <c r="B7305" s="7" t="s">
        <v>9</v>
      </c>
      <c r="C7305" s="8">
        <v>308.07147258163894</v>
      </c>
    </row>
    <row r="7306" spans="1:3" x14ac:dyDescent="0.25">
      <c r="A7306" s="6" t="s">
        <v>65</v>
      </c>
      <c r="B7306" s="7" t="s">
        <v>7</v>
      </c>
      <c r="C7306" s="8">
        <v>16.943930991990143</v>
      </c>
    </row>
    <row r="7307" spans="1:3" x14ac:dyDescent="0.25">
      <c r="A7307" s="6" t="s">
        <v>65</v>
      </c>
      <c r="B7307" s="7" t="s">
        <v>7</v>
      </c>
      <c r="C7307" s="8">
        <v>27.726432532347506</v>
      </c>
    </row>
    <row r="7308" spans="1:3" x14ac:dyDescent="0.25">
      <c r="A7308" s="6" t="s">
        <v>65</v>
      </c>
      <c r="B7308" s="7" t="s">
        <v>7</v>
      </c>
      <c r="C7308" s="8">
        <v>53.912507701786815</v>
      </c>
    </row>
    <row r="7309" spans="1:3" x14ac:dyDescent="0.25">
      <c r="A7309" s="6" t="s">
        <v>65</v>
      </c>
      <c r="B7309" s="7" t="s">
        <v>9</v>
      </c>
      <c r="C7309" s="8">
        <v>27.726432532347506</v>
      </c>
    </row>
    <row r="7310" spans="1:3" x14ac:dyDescent="0.25">
      <c r="A7310" s="6" t="s">
        <v>65</v>
      </c>
      <c r="B7310" s="7" t="s">
        <v>8</v>
      </c>
      <c r="C7310" s="8">
        <v>261.86075169439312</v>
      </c>
    </row>
    <row r="7311" spans="1:3" x14ac:dyDescent="0.25">
      <c r="A7311" s="6" t="s">
        <v>65</v>
      </c>
      <c r="B7311" s="7" t="s">
        <v>8</v>
      </c>
      <c r="C7311" s="8">
        <v>26.956253850893408</v>
      </c>
    </row>
    <row r="7312" spans="1:3" x14ac:dyDescent="0.25">
      <c r="A7312" s="6" t="s">
        <v>65</v>
      </c>
      <c r="B7312" s="7" t="s">
        <v>8</v>
      </c>
      <c r="C7312" s="8">
        <v>10.012322858903266</v>
      </c>
    </row>
    <row r="7313" spans="1:3" x14ac:dyDescent="0.25">
      <c r="A7313" s="6" t="s">
        <v>10</v>
      </c>
      <c r="B7313" s="7" t="s">
        <v>9</v>
      </c>
      <c r="C7313" s="8">
        <v>150</v>
      </c>
    </row>
    <row r="7314" spans="1:3" x14ac:dyDescent="0.25">
      <c r="A7314" s="6" t="s">
        <v>10</v>
      </c>
      <c r="B7314" s="7" t="s">
        <v>7</v>
      </c>
      <c r="C7314" s="8">
        <v>140.45399963247118</v>
      </c>
    </row>
    <row r="7315" spans="1:3" x14ac:dyDescent="0.25">
      <c r="A7315" s="6" t="s">
        <v>10</v>
      </c>
      <c r="B7315" s="7" t="s">
        <v>7</v>
      </c>
      <c r="C7315" s="8">
        <v>46.065663312647658</v>
      </c>
    </row>
    <row r="7316" spans="1:3" x14ac:dyDescent="0.25">
      <c r="A7316" s="6" t="s">
        <v>67</v>
      </c>
      <c r="B7316" s="7" t="s">
        <v>9</v>
      </c>
      <c r="C7316" s="8">
        <v>47.654347135444247</v>
      </c>
    </row>
    <row r="7317" spans="1:3" x14ac:dyDescent="0.25">
      <c r="A7317" s="6" t="s">
        <v>67</v>
      </c>
      <c r="B7317" s="7" t="s">
        <v>8</v>
      </c>
      <c r="C7317" s="8">
        <v>0.75520622315857711</v>
      </c>
    </row>
    <row r="7318" spans="1:3" x14ac:dyDescent="0.25">
      <c r="A7318" s="6" t="s">
        <v>10</v>
      </c>
      <c r="B7318" s="7" t="s">
        <v>7</v>
      </c>
      <c r="C7318" s="8">
        <v>61.75</v>
      </c>
    </row>
    <row r="7319" spans="1:3" x14ac:dyDescent="0.25">
      <c r="A7319" s="6" t="s">
        <v>66</v>
      </c>
      <c r="B7319" s="7" t="s">
        <v>8</v>
      </c>
      <c r="C7319" s="8">
        <v>11.022927689594356</v>
      </c>
    </row>
    <row r="7320" spans="1:3" x14ac:dyDescent="0.25">
      <c r="A7320" s="6" t="s">
        <v>65</v>
      </c>
      <c r="B7320" s="7" t="s">
        <v>7</v>
      </c>
      <c r="C7320" s="8">
        <v>34.620790667197717</v>
      </c>
    </row>
    <row r="7321" spans="1:3" x14ac:dyDescent="0.25">
      <c r="A7321" s="6" t="s">
        <v>10</v>
      </c>
      <c r="B7321" s="7" t="s">
        <v>7</v>
      </c>
      <c r="C7321" s="8">
        <v>97.767638911520294</v>
      </c>
    </row>
    <row r="7322" spans="1:3" x14ac:dyDescent="0.25">
      <c r="A7322" s="6" t="s">
        <v>10</v>
      </c>
      <c r="B7322" s="7" t="s">
        <v>9</v>
      </c>
      <c r="C7322" s="8">
        <v>150</v>
      </c>
    </row>
    <row r="7323" spans="1:3" x14ac:dyDescent="0.25">
      <c r="A7323" s="6" t="s">
        <v>10</v>
      </c>
      <c r="B7323" s="7" t="s">
        <v>9</v>
      </c>
      <c r="C7323" s="8">
        <v>150</v>
      </c>
    </row>
    <row r="7324" spans="1:3" x14ac:dyDescent="0.25">
      <c r="A7324" s="6" t="s">
        <v>67</v>
      </c>
      <c r="B7324" s="7" t="s">
        <v>8</v>
      </c>
      <c r="C7324" s="8">
        <v>5.1811036382789082</v>
      </c>
    </row>
    <row r="7325" spans="1:3" x14ac:dyDescent="0.25">
      <c r="A7325" s="6" t="s">
        <v>66</v>
      </c>
      <c r="B7325" s="7" t="s">
        <v>7</v>
      </c>
      <c r="C7325" s="8">
        <v>110.22927689594357</v>
      </c>
    </row>
    <row r="7326" spans="1:3" x14ac:dyDescent="0.25">
      <c r="A7326" s="6" t="s">
        <v>65</v>
      </c>
      <c r="B7326" s="7" t="s">
        <v>11</v>
      </c>
      <c r="C7326" s="8">
        <v>25.853154084798344</v>
      </c>
    </row>
    <row r="7327" spans="1:3" x14ac:dyDescent="0.25">
      <c r="A7327" s="6" t="s">
        <v>67</v>
      </c>
      <c r="B7327" s="7" t="s">
        <v>8</v>
      </c>
      <c r="C7327" s="8">
        <v>44.477390659747961</v>
      </c>
    </row>
    <row r="7328" spans="1:3" x14ac:dyDescent="0.25">
      <c r="A7328" s="6" t="s">
        <v>65</v>
      </c>
      <c r="B7328" s="7" t="s">
        <v>7</v>
      </c>
      <c r="C7328" s="8">
        <v>184.84288354898337</v>
      </c>
    </row>
    <row r="7329" spans="1:3" x14ac:dyDescent="0.25">
      <c r="A7329" s="6" t="s">
        <v>65</v>
      </c>
      <c r="B7329" s="7" t="s">
        <v>9</v>
      </c>
      <c r="C7329" s="8">
        <v>46.210720887245841</v>
      </c>
    </row>
    <row r="7330" spans="1:3" x14ac:dyDescent="0.25">
      <c r="A7330" s="6" t="s">
        <v>65</v>
      </c>
      <c r="B7330" s="7" t="s">
        <v>7</v>
      </c>
      <c r="C7330" s="8">
        <v>3.0807147258163896</v>
      </c>
    </row>
    <row r="7331" spans="1:3" x14ac:dyDescent="0.25">
      <c r="A7331" s="6" t="s">
        <v>67</v>
      </c>
      <c r="B7331" s="7" t="s">
        <v>9</v>
      </c>
      <c r="C7331" s="8">
        <v>48.618426383599385</v>
      </c>
    </row>
    <row r="7332" spans="1:3" x14ac:dyDescent="0.25">
      <c r="A7332" s="6" t="s">
        <v>67</v>
      </c>
      <c r="B7332" s="7" t="s">
        <v>9</v>
      </c>
      <c r="C7332" s="8">
        <v>211.79709837975219</v>
      </c>
    </row>
    <row r="7333" spans="1:3" x14ac:dyDescent="0.25">
      <c r="A7333" s="6" t="s">
        <v>65</v>
      </c>
      <c r="B7333" s="7" t="s">
        <v>9</v>
      </c>
      <c r="C7333" s="8">
        <v>89.936145336810867</v>
      </c>
    </row>
    <row r="7334" spans="1:3" x14ac:dyDescent="0.25">
      <c r="A7334" s="6" t="s">
        <v>67</v>
      </c>
      <c r="B7334" s="7" t="s">
        <v>7</v>
      </c>
      <c r="C7334" s="8">
        <v>105.89854918987609</v>
      </c>
    </row>
    <row r="7335" spans="1:3" x14ac:dyDescent="0.25">
      <c r="A7335" s="6" t="s">
        <v>67</v>
      </c>
      <c r="B7335" s="7" t="s">
        <v>7</v>
      </c>
      <c r="C7335" s="8">
        <v>31.769564756962826</v>
      </c>
    </row>
    <row r="7336" spans="1:3" x14ac:dyDescent="0.25">
      <c r="A7336" s="6" t="s">
        <v>65</v>
      </c>
      <c r="B7336" s="7" t="s">
        <v>8</v>
      </c>
      <c r="C7336" s="8">
        <v>231.05360443622922</v>
      </c>
    </row>
    <row r="7337" spans="1:3" x14ac:dyDescent="0.25">
      <c r="A7337" s="6" t="s">
        <v>65</v>
      </c>
      <c r="B7337" s="7" t="s">
        <v>11</v>
      </c>
      <c r="C7337" s="8">
        <v>256.96041524803104</v>
      </c>
    </row>
    <row r="7338" spans="1:3" x14ac:dyDescent="0.25">
      <c r="A7338" s="6" t="s">
        <v>67</v>
      </c>
      <c r="B7338" s="7" t="s">
        <v>9</v>
      </c>
      <c r="C7338" s="8">
        <v>0</v>
      </c>
    </row>
    <row r="7339" spans="1:3" x14ac:dyDescent="0.25">
      <c r="A7339" s="6" t="s">
        <v>68</v>
      </c>
      <c r="B7339" s="7" t="s">
        <v>9</v>
      </c>
      <c r="C7339" s="8">
        <v>45.792997334847563</v>
      </c>
    </row>
    <row r="7340" spans="1:3" x14ac:dyDescent="0.25">
      <c r="A7340" s="6" t="s">
        <v>68</v>
      </c>
      <c r="B7340" s="7" t="s">
        <v>9</v>
      </c>
      <c r="C7340" s="8">
        <v>91.585994669695125</v>
      </c>
    </row>
    <row r="7341" spans="1:3" x14ac:dyDescent="0.25">
      <c r="A7341" s="6" t="s">
        <v>65</v>
      </c>
      <c r="B7341" s="7" t="s">
        <v>8</v>
      </c>
      <c r="C7341" s="8">
        <v>246.45717806531115</v>
      </c>
    </row>
    <row r="7342" spans="1:3" x14ac:dyDescent="0.25">
      <c r="A7342" s="6" t="s">
        <v>65</v>
      </c>
      <c r="B7342" s="7" t="s">
        <v>8</v>
      </c>
      <c r="C7342" s="8">
        <v>231.05360443622922</v>
      </c>
    </row>
    <row r="7343" spans="1:3" x14ac:dyDescent="0.25">
      <c r="A7343" s="6" t="s">
        <v>65</v>
      </c>
      <c r="B7343" s="7" t="s">
        <v>9</v>
      </c>
      <c r="C7343" s="8">
        <v>46.210720887245841</v>
      </c>
    </row>
    <row r="7344" spans="1:3" x14ac:dyDescent="0.25">
      <c r="A7344" s="6" t="s">
        <v>65</v>
      </c>
      <c r="B7344" s="7" t="s">
        <v>8</v>
      </c>
      <c r="C7344" s="8">
        <v>3.0807147258163896</v>
      </c>
    </row>
    <row r="7345" spans="1:3" x14ac:dyDescent="0.25">
      <c r="A7345" s="6" t="s">
        <v>65</v>
      </c>
      <c r="B7345" s="7" t="s">
        <v>12</v>
      </c>
      <c r="C7345" s="8">
        <v>15.403573629081947</v>
      </c>
    </row>
    <row r="7346" spans="1:3" x14ac:dyDescent="0.25">
      <c r="A7346" s="6" t="s">
        <v>65</v>
      </c>
      <c r="B7346" s="7" t="s">
        <v>7</v>
      </c>
      <c r="C7346" s="8">
        <v>15.403573629081947</v>
      </c>
    </row>
    <row r="7347" spans="1:3" x14ac:dyDescent="0.25">
      <c r="A7347" s="6" t="s">
        <v>65</v>
      </c>
      <c r="B7347" s="7" t="s">
        <v>7</v>
      </c>
      <c r="C7347" s="8">
        <v>15.403573629081947</v>
      </c>
    </row>
    <row r="7348" spans="1:3" x14ac:dyDescent="0.25">
      <c r="A7348" s="6" t="s">
        <v>65</v>
      </c>
      <c r="B7348" s="7" t="s">
        <v>7</v>
      </c>
      <c r="C7348" s="8">
        <v>15.403573629081947</v>
      </c>
    </row>
    <row r="7349" spans="1:3" x14ac:dyDescent="0.25">
      <c r="A7349" s="6" t="s">
        <v>68</v>
      </c>
      <c r="B7349" s="7" t="s">
        <v>9</v>
      </c>
      <c r="C7349" s="8">
        <v>45.792997334847563</v>
      </c>
    </row>
    <row r="7350" spans="1:3" x14ac:dyDescent="0.25">
      <c r="A7350" s="6" t="s">
        <v>68</v>
      </c>
      <c r="B7350" s="7" t="s">
        <v>9</v>
      </c>
      <c r="C7350" s="8">
        <v>45.792997334847563</v>
      </c>
    </row>
    <row r="7351" spans="1:3" x14ac:dyDescent="0.25">
      <c r="A7351" s="6" t="s">
        <v>68</v>
      </c>
      <c r="B7351" s="7" t="s">
        <v>9</v>
      </c>
      <c r="C7351" s="8">
        <v>45.792997334847563</v>
      </c>
    </row>
    <row r="7352" spans="1:3" x14ac:dyDescent="0.25">
      <c r="A7352" s="6" t="s">
        <v>67</v>
      </c>
      <c r="B7352" s="7" t="s">
        <v>7</v>
      </c>
      <c r="C7352" s="8">
        <v>81.030710639332298</v>
      </c>
    </row>
    <row r="7353" spans="1:3" x14ac:dyDescent="0.25">
      <c r="A7353" s="6" t="s">
        <v>65</v>
      </c>
      <c r="B7353" s="7" t="s">
        <v>9</v>
      </c>
      <c r="C7353" s="8">
        <v>89.936145336810867</v>
      </c>
    </row>
    <row r="7354" spans="1:3" x14ac:dyDescent="0.25">
      <c r="A7354" s="6" t="s">
        <v>67</v>
      </c>
      <c r="B7354" s="7" t="s">
        <v>8</v>
      </c>
      <c r="C7354" s="8">
        <v>52.949274594938046</v>
      </c>
    </row>
    <row r="7355" spans="1:3" x14ac:dyDescent="0.25">
      <c r="A7355" s="6" t="s">
        <v>65</v>
      </c>
      <c r="B7355" s="7" t="s">
        <v>8</v>
      </c>
      <c r="C7355" s="8">
        <v>154.03573629081947</v>
      </c>
    </row>
    <row r="7356" spans="1:3" x14ac:dyDescent="0.25">
      <c r="A7356" s="6" t="s">
        <v>66</v>
      </c>
      <c r="B7356" s="7" t="s">
        <v>7</v>
      </c>
      <c r="C7356" s="8">
        <v>220.45855379188714</v>
      </c>
    </row>
    <row r="7357" spans="1:3" x14ac:dyDescent="0.25">
      <c r="A7357" s="6" t="s">
        <v>65</v>
      </c>
      <c r="B7357" s="7" t="s">
        <v>8</v>
      </c>
      <c r="C7357" s="8">
        <v>123.22858903265558</v>
      </c>
    </row>
    <row r="7358" spans="1:3" x14ac:dyDescent="0.25">
      <c r="A7358" s="6" t="s">
        <v>66</v>
      </c>
      <c r="B7358" s="7" t="s">
        <v>7</v>
      </c>
      <c r="C7358" s="8">
        <v>60</v>
      </c>
    </row>
    <row r="7359" spans="1:3" x14ac:dyDescent="0.25">
      <c r="A7359" s="6" t="s">
        <v>65</v>
      </c>
      <c r="B7359" s="7" t="s">
        <v>8</v>
      </c>
      <c r="C7359" s="8">
        <v>154.03573629081947</v>
      </c>
    </row>
    <row r="7360" spans="1:3" x14ac:dyDescent="0.25">
      <c r="A7360" s="6" t="s">
        <v>65</v>
      </c>
      <c r="B7360" s="7" t="s">
        <v>8</v>
      </c>
      <c r="C7360" s="8">
        <v>154.03573629081947</v>
      </c>
    </row>
    <row r="7361" spans="1:3" x14ac:dyDescent="0.25">
      <c r="A7361" s="6" t="s">
        <v>65</v>
      </c>
      <c r="B7361" s="7" t="s">
        <v>8</v>
      </c>
      <c r="C7361" s="8">
        <v>154.03573629081947</v>
      </c>
    </row>
    <row r="7362" spans="1:3" x14ac:dyDescent="0.25">
      <c r="A7362" s="6" t="s">
        <v>65</v>
      </c>
      <c r="B7362" s="7" t="s">
        <v>8</v>
      </c>
      <c r="C7362" s="8">
        <v>154.03573629081947</v>
      </c>
    </row>
    <row r="7363" spans="1:3" x14ac:dyDescent="0.25">
      <c r="A7363" s="6" t="s">
        <v>65</v>
      </c>
      <c r="B7363" s="7" t="s">
        <v>8</v>
      </c>
      <c r="C7363" s="8">
        <v>154.03573629081947</v>
      </c>
    </row>
    <row r="7364" spans="1:3" x14ac:dyDescent="0.25">
      <c r="A7364" s="6" t="s">
        <v>65</v>
      </c>
      <c r="B7364" s="7" t="s">
        <v>8</v>
      </c>
      <c r="C7364" s="8">
        <v>154.03573629081947</v>
      </c>
    </row>
    <row r="7365" spans="1:3" x14ac:dyDescent="0.25">
      <c r="A7365" s="6" t="s">
        <v>65</v>
      </c>
      <c r="B7365" s="7" t="s">
        <v>8</v>
      </c>
      <c r="C7365" s="8">
        <v>154.03573629081947</v>
      </c>
    </row>
    <row r="7366" spans="1:3" x14ac:dyDescent="0.25">
      <c r="A7366" s="6" t="s">
        <v>65</v>
      </c>
      <c r="B7366" s="7" t="s">
        <v>8</v>
      </c>
      <c r="C7366" s="8">
        <v>154.03573629081947</v>
      </c>
    </row>
    <row r="7367" spans="1:3" x14ac:dyDescent="0.25">
      <c r="A7367" s="6" t="s">
        <v>10</v>
      </c>
      <c r="B7367" s="7" t="s">
        <v>7</v>
      </c>
      <c r="C7367" s="8">
        <v>162.94606485253382</v>
      </c>
    </row>
    <row r="7368" spans="1:3" x14ac:dyDescent="0.25">
      <c r="A7368" s="6" t="s">
        <v>66</v>
      </c>
      <c r="B7368" s="7" t="s">
        <v>7</v>
      </c>
      <c r="C7368" s="8">
        <v>88.183421516754848</v>
      </c>
    </row>
    <row r="7369" spans="1:3" x14ac:dyDescent="0.25">
      <c r="A7369" s="6" t="s">
        <v>65</v>
      </c>
      <c r="B7369" s="7" t="s">
        <v>7</v>
      </c>
      <c r="C7369" s="8">
        <v>102.78416609921243</v>
      </c>
    </row>
    <row r="7370" spans="1:3" x14ac:dyDescent="0.25">
      <c r="A7370" s="6" t="s">
        <v>66</v>
      </c>
      <c r="B7370" s="7" t="s">
        <v>11</v>
      </c>
      <c r="C7370" s="8">
        <v>220.45855379188714</v>
      </c>
    </row>
    <row r="7371" spans="1:3" x14ac:dyDescent="0.25">
      <c r="A7371" s="6" t="s">
        <v>65</v>
      </c>
      <c r="B7371" s="7" t="s">
        <v>8</v>
      </c>
      <c r="C7371" s="8">
        <v>123.22858903265558</v>
      </c>
    </row>
    <row r="7372" spans="1:3" x14ac:dyDescent="0.25">
      <c r="A7372" s="6" t="s">
        <v>65</v>
      </c>
      <c r="B7372" s="7" t="s">
        <v>7</v>
      </c>
      <c r="C7372" s="8">
        <v>34.470872113064452</v>
      </c>
    </row>
    <row r="7373" spans="1:3" x14ac:dyDescent="0.25">
      <c r="A7373" s="6" t="s">
        <v>66</v>
      </c>
      <c r="B7373" s="7" t="s">
        <v>7</v>
      </c>
      <c r="C7373" s="8">
        <v>77.160493827160494</v>
      </c>
    </row>
    <row r="7374" spans="1:3" x14ac:dyDescent="0.25">
      <c r="A7374" s="6" t="s">
        <v>65</v>
      </c>
      <c r="B7374" s="7" t="s">
        <v>8</v>
      </c>
      <c r="C7374" s="8">
        <v>123.22858903265558</v>
      </c>
    </row>
    <row r="7375" spans="1:3" x14ac:dyDescent="0.25">
      <c r="A7375" s="6" t="s">
        <v>65</v>
      </c>
      <c r="B7375" s="7" t="s">
        <v>8</v>
      </c>
      <c r="C7375" s="8">
        <v>169.43930991990143</v>
      </c>
    </row>
    <row r="7376" spans="1:3" x14ac:dyDescent="0.25">
      <c r="A7376" s="6" t="s">
        <v>65</v>
      </c>
      <c r="B7376" s="7" t="s">
        <v>8</v>
      </c>
      <c r="C7376" s="8">
        <v>92.421441774491683</v>
      </c>
    </row>
    <row r="7377" spans="1:3" x14ac:dyDescent="0.25">
      <c r="A7377" s="6" t="s">
        <v>65</v>
      </c>
      <c r="B7377" s="7" t="s">
        <v>7</v>
      </c>
      <c r="C7377" s="8">
        <v>22.652345406190175</v>
      </c>
    </row>
    <row r="7378" spans="1:3" x14ac:dyDescent="0.25">
      <c r="A7378" s="6" t="s">
        <v>65</v>
      </c>
      <c r="B7378" s="7" t="s">
        <v>7</v>
      </c>
      <c r="C7378" s="8">
        <v>22.652345406190175</v>
      </c>
    </row>
    <row r="7379" spans="1:3" x14ac:dyDescent="0.25">
      <c r="A7379" s="6" t="s">
        <v>65</v>
      </c>
      <c r="B7379" s="7" t="s">
        <v>8</v>
      </c>
      <c r="C7379" s="8">
        <v>154.03573629081947</v>
      </c>
    </row>
    <row r="7380" spans="1:3" x14ac:dyDescent="0.25">
      <c r="A7380" s="6" t="s">
        <v>65</v>
      </c>
      <c r="B7380" s="7" t="s">
        <v>7</v>
      </c>
      <c r="C7380" s="8">
        <v>15.403573629081947</v>
      </c>
    </row>
    <row r="7381" spans="1:3" x14ac:dyDescent="0.25">
      <c r="A7381" s="6" t="s">
        <v>65</v>
      </c>
      <c r="B7381" s="7" t="s">
        <v>8</v>
      </c>
      <c r="C7381" s="8">
        <v>12.322858903265558</v>
      </c>
    </row>
    <row r="7382" spans="1:3" x14ac:dyDescent="0.25">
      <c r="A7382" s="6" t="s">
        <v>65</v>
      </c>
      <c r="B7382" s="7" t="s">
        <v>12</v>
      </c>
      <c r="C7382" s="8">
        <v>15.403573629081947</v>
      </c>
    </row>
    <row r="7383" spans="1:3" x14ac:dyDescent="0.25">
      <c r="A7383" s="6" t="s">
        <v>65</v>
      </c>
      <c r="B7383" s="7" t="s">
        <v>8</v>
      </c>
      <c r="C7383" s="8">
        <v>15.403573629081947</v>
      </c>
    </row>
    <row r="7384" spans="1:3" x14ac:dyDescent="0.25">
      <c r="A7384" s="6" t="s">
        <v>65</v>
      </c>
      <c r="B7384" s="7" t="s">
        <v>12</v>
      </c>
      <c r="C7384" s="8">
        <v>30.807147258163894</v>
      </c>
    </row>
    <row r="7385" spans="1:3" x14ac:dyDescent="0.25">
      <c r="A7385" s="6" t="s">
        <v>10</v>
      </c>
      <c r="B7385" s="7" t="s">
        <v>12</v>
      </c>
      <c r="C7385" s="8">
        <v>329.04045223319753</v>
      </c>
    </row>
    <row r="7386" spans="1:3" x14ac:dyDescent="0.25">
      <c r="A7386" s="6" t="s">
        <v>66</v>
      </c>
      <c r="B7386" s="7" t="s">
        <v>9</v>
      </c>
      <c r="C7386" s="8">
        <v>26.455026455026456</v>
      </c>
    </row>
    <row r="7387" spans="1:3" x14ac:dyDescent="0.25">
      <c r="A7387" s="6" t="s">
        <v>65</v>
      </c>
      <c r="B7387" s="7" t="s">
        <v>8</v>
      </c>
      <c r="C7387" s="8">
        <v>69.316081330868769</v>
      </c>
    </row>
    <row r="7388" spans="1:3" x14ac:dyDescent="0.25">
      <c r="A7388" s="6" t="s">
        <v>67</v>
      </c>
      <c r="B7388" s="7" t="s">
        <v>8</v>
      </c>
      <c r="C7388" s="8">
        <v>476.54347135444243</v>
      </c>
    </row>
    <row r="7389" spans="1:3" x14ac:dyDescent="0.25">
      <c r="A7389" s="6" t="s">
        <v>66</v>
      </c>
      <c r="B7389" s="7" t="s">
        <v>8</v>
      </c>
      <c r="C7389" s="8">
        <v>2.0751543209876546</v>
      </c>
    </row>
    <row r="7390" spans="1:3" x14ac:dyDescent="0.25">
      <c r="A7390" s="6" t="s">
        <v>66</v>
      </c>
      <c r="B7390" s="7" t="s">
        <v>7</v>
      </c>
      <c r="C7390" s="8">
        <v>110.22927689594357</v>
      </c>
    </row>
    <row r="7391" spans="1:3" x14ac:dyDescent="0.25">
      <c r="A7391" s="6" t="s">
        <v>65</v>
      </c>
      <c r="B7391" s="7" t="s">
        <v>8</v>
      </c>
      <c r="C7391" s="8">
        <v>53.912507701786815</v>
      </c>
    </row>
    <row r="7392" spans="1:3" x14ac:dyDescent="0.25">
      <c r="A7392" s="6" t="s">
        <v>65</v>
      </c>
      <c r="B7392" s="7" t="s">
        <v>8</v>
      </c>
      <c r="C7392" s="8">
        <v>46.210720887245841</v>
      </c>
    </row>
    <row r="7393" spans="1:3" x14ac:dyDescent="0.25">
      <c r="A7393" s="6" t="s">
        <v>10</v>
      </c>
      <c r="B7393" s="7" t="s">
        <v>7</v>
      </c>
      <c r="C7393" s="8">
        <v>24.127423822714682</v>
      </c>
    </row>
    <row r="7394" spans="1:3" x14ac:dyDescent="0.25">
      <c r="A7394" s="6" t="s">
        <v>10</v>
      </c>
      <c r="B7394" s="7" t="s">
        <v>7</v>
      </c>
      <c r="C7394" s="8">
        <v>32.589212970506765</v>
      </c>
    </row>
    <row r="7395" spans="1:3" x14ac:dyDescent="0.25">
      <c r="A7395" s="6" t="s">
        <v>10</v>
      </c>
      <c r="B7395" s="7" t="s">
        <v>7</v>
      </c>
      <c r="C7395" s="8">
        <v>4.6646895877464569</v>
      </c>
    </row>
    <row r="7396" spans="1:3" x14ac:dyDescent="0.25">
      <c r="A7396" s="6" t="s">
        <v>67</v>
      </c>
      <c r="B7396" s="7" t="s">
        <v>11</v>
      </c>
      <c r="C7396" s="8">
        <v>31.769564756962826</v>
      </c>
    </row>
    <row r="7397" spans="1:3" x14ac:dyDescent="0.25">
      <c r="A7397" s="6" t="s">
        <v>65</v>
      </c>
      <c r="B7397" s="7" t="s">
        <v>7</v>
      </c>
      <c r="C7397" s="8">
        <v>24.645717806531117</v>
      </c>
    </row>
    <row r="7398" spans="1:3" x14ac:dyDescent="0.25">
      <c r="A7398" s="6" t="s">
        <v>65</v>
      </c>
      <c r="B7398" s="7" t="s">
        <v>7</v>
      </c>
      <c r="C7398" s="8">
        <v>184.84288354898337</v>
      </c>
    </row>
    <row r="7399" spans="1:3" x14ac:dyDescent="0.25">
      <c r="A7399" s="6" t="s">
        <v>65</v>
      </c>
      <c r="B7399" s="7" t="s">
        <v>8</v>
      </c>
      <c r="C7399" s="8">
        <v>231.05360443622922</v>
      </c>
    </row>
    <row r="7400" spans="1:3" x14ac:dyDescent="0.25">
      <c r="A7400" s="6" t="s">
        <v>65</v>
      </c>
      <c r="B7400" s="7" t="s">
        <v>8</v>
      </c>
      <c r="C7400" s="8">
        <v>77.017868145409736</v>
      </c>
    </row>
    <row r="7401" spans="1:3" x14ac:dyDescent="0.25">
      <c r="A7401" s="6" t="s">
        <v>65</v>
      </c>
      <c r="B7401" s="7" t="s">
        <v>8</v>
      </c>
      <c r="C7401" s="8">
        <v>107.82501540357363</v>
      </c>
    </row>
    <row r="7402" spans="1:3" x14ac:dyDescent="0.25">
      <c r="A7402" s="6" t="s">
        <v>65</v>
      </c>
      <c r="B7402" s="7" t="s">
        <v>8</v>
      </c>
      <c r="C7402" s="8">
        <v>123.22858903265558</v>
      </c>
    </row>
    <row r="7403" spans="1:3" x14ac:dyDescent="0.25">
      <c r="A7403" s="6" t="s">
        <v>66</v>
      </c>
      <c r="B7403" s="7" t="s">
        <v>7</v>
      </c>
      <c r="C7403" s="8">
        <v>39.682539682539684</v>
      </c>
    </row>
    <row r="7404" spans="1:3" x14ac:dyDescent="0.25">
      <c r="A7404" s="6" t="s">
        <v>10</v>
      </c>
      <c r="B7404" s="7" t="s">
        <v>7</v>
      </c>
      <c r="C7404" s="8">
        <v>28.148606811145513</v>
      </c>
    </row>
    <row r="7405" spans="1:3" x14ac:dyDescent="0.25">
      <c r="A7405" s="6" t="s">
        <v>65</v>
      </c>
      <c r="B7405" s="7" t="s">
        <v>7</v>
      </c>
      <c r="C7405" s="8">
        <v>49.291435613062234</v>
      </c>
    </row>
    <row r="7406" spans="1:3" x14ac:dyDescent="0.25">
      <c r="A7406" s="6" t="s">
        <v>65</v>
      </c>
      <c r="B7406" s="7" t="s">
        <v>9</v>
      </c>
      <c r="C7406" s="8">
        <v>12.322858903265558</v>
      </c>
    </row>
    <row r="7407" spans="1:3" x14ac:dyDescent="0.25">
      <c r="A7407" s="6" t="s">
        <v>66</v>
      </c>
      <c r="B7407" s="7" t="s">
        <v>7</v>
      </c>
      <c r="C7407" s="8">
        <v>33.078417107583775</v>
      </c>
    </row>
    <row r="7408" spans="1:3" x14ac:dyDescent="0.25">
      <c r="A7408" s="6" t="s">
        <v>66</v>
      </c>
      <c r="B7408" s="7" t="s">
        <v>7</v>
      </c>
      <c r="C7408" s="8">
        <v>165.34391534391534</v>
      </c>
    </row>
    <row r="7409" spans="1:3" x14ac:dyDescent="0.25">
      <c r="A7409" s="6" t="s">
        <v>65</v>
      </c>
      <c r="B7409" s="7" t="s">
        <v>8</v>
      </c>
      <c r="C7409" s="8">
        <v>92.421441774491683</v>
      </c>
    </row>
    <row r="7410" spans="1:3" x14ac:dyDescent="0.25">
      <c r="A7410" s="6" t="s">
        <v>65</v>
      </c>
      <c r="B7410" s="7" t="s">
        <v>8</v>
      </c>
      <c r="C7410" s="8">
        <v>92.421441774491683</v>
      </c>
    </row>
    <row r="7411" spans="1:3" x14ac:dyDescent="0.25">
      <c r="A7411" s="6" t="s">
        <v>65</v>
      </c>
      <c r="B7411" s="7" t="s">
        <v>8</v>
      </c>
      <c r="C7411" s="8">
        <v>77.017868145409736</v>
      </c>
    </row>
    <row r="7412" spans="1:3" x14ac:dyDescent="0.25">
      <c r="A7412" s="6" t="s">
        <v>65</v>
      </c>
      <c r="B7412" s="7" t="s">
        <v>7</v>
      </c>
      <c r="C7412" s="8">
        <v>770.17868145409739</v>
      </c>
    </row>
    <row r="7413" spans="1:3" x14ac:dyDescent="0.25">
      <c r="A7413" s="6" t="s">
        <v>10</v>
      </c>
      <c r="B7413" s="7" t="s">
        <v>7</v>
      </c>
      <c r="C7413" s="8">
        <v>100</v>
      </c>
    </row>
    <row r="7414" spans="1:3" x14ac:dyDescent="0.25">
      <c r="A7414" s="6" t="s">
        <v>10</v>
      </c>
      <c r="B7414" s="7" t="s">
        <v>9</v>
      </c>
      <c r="C7414" s="8">
        <v>0.1</v>
      </c>
    </row>
    <row r="7415" spans="1:3" x14ac:dyDescent="0.25">
      <c r="A7415" s="6" t="s">
        <v>10</v>
      </c>
      <c r="B7415" s="7" t="s">
        <v>7</v>
      </c>
      <c r="C7415" s="8">
        <v>0.1</v>
      </c>
    </row>
    <row r="7416" spans="1:3" x14ac:dyDescent="0.25">
      <c r="A7416" s="6" t="s">
        <v>10</v>
      </c>
      <c r="B7416" s="7" t="s">
        <v>7</v>
      </c>
      <c r="C7416" s="8">
        <v>250</v>
      </c>
    </row>
    <row r="7417" spans="1:3" x14ac:dyDescent="0.25">
      <c r="A7417" s="6" t="s">
        <v>10</v>
      </c>
      <c r="B7417" s="7" t="s">
        <v>8</v>
      </c>
      <c r="C7417" s="8">
        <v>200</v>
      </c>
    </row>
    <row r="7418" spans="1:3" x14ac:dyDescent="0.25">
      <c r="A7418" s="6" t="s">
        <v>10</v>
      </c>
      <c r="B7418" s="7" t="s">
        <v>8</v>
      </c>
      <c r="C7418" s="8">
        <v>100</v>
      </c>
    </row>
    <row r="7419" spans="1:3" x14ac:dyDescent="0.25">
      <c r="A7419" s="6" t="s">
        <v>65</v>
      </c>
      <c r="B7419" s="7" t="s">
        <v>7</v>
      </c>
      <c r="C7419" s="8">
        <v>6.1614294516327786E-2</v>
      </c>
    </row>
    <row r="7420" spans="1:3" x14ac:dyDescent="0.25">
      <c r="A7420" s="6" t="s">
        <v>68</v>
      </c>
      <c r="B7420" s="7" t="s">
        <v>7</v>
      </c>
      <c r="C7420" s="8">
        <v>137.37899200454268</v>
      </c>
    </row>
    <row r="7421" spans="1:3" x14ac:dyDescent="0.25">
      <c r="A7421" s="6" t="s">
        <v>65</v>
      </c>
      <c r="B7421" s="7" t="s">
        <v>7</v>
      </c>
      <c r="C7421" s="8">
        <v>38.508934072704868</v>
      </c>
    </row>
    <row r="7422" spans="1:3" x14ac:dyDescent="0.25">
      <c r="A7422" s="6" t="s">
        <v>65</v>
      </c>
      <c r="B7422" s="7" t="s">
        <v>7</v>
      </c>
      <c r="C7422" s="8">
        <v>385.08934072704869</v>
      </c>
    </row>
    <row r="7423" spans="1:3" x14ac:dyDescent="0.25">
      <c r="A7423" s="6" t="s">
        <v>10</v>
      </c>
      <c r="B7423" s="7" t="s">
        <v>8</v>
      </c>
      <c r="C7423" s="8">
        <v>184.65699853348542</v>
      </c>
    </row>
    <row r="7424" spans="1:3" x14ac:dyDescent="0.25">
      <c r="A7424" s="6" t="s">
        <v>10</v>
      </c>
      <c r="B7424" s="7" t="s">
        <v>9</v>
      </c>
      <c r="C7424" s="8">
        <v>493.56067834979632</v>
      </c>
    </row>
    <row r="7425" spans="1:3" x14ac:dyDescent="0.25">
      <c r="A7425" s="6" t="s">
        <v>65</v>
      </c>
      <c r="B7425" s="7" t="s">
        <v>7</v>
      </c>
      <c r="C7425" s="8">
        <v>51.706308169596689</v>
      </c>
    </row>
    <row r="7426" spans="1:3" x14ac:dyDescent="0.25">
      <c r="A7426" s="6" t="s">
        <v>66</v>
      </c>
      <c r="B7426" s="7" t="s">
        <v>7</v>
      </c>
      <c r="C7426" s="8">
        <v>244.83553791887127</v>
      </c>
    </row>
    <row r="7427" spans="1:3" x14ac:dyDescent="0.25">
      <c r="A7427" s="6" t="s">
        <v>67</v>
      </c>
      <c r="B7427" s="7" t="s">
        <v>11</v>
      </c>
      <c r="C7427" s="8">
        <v>47.654347135444247</v>
      </c>
    </row>
    <row r="7428" spans="1:3" x14ac:dyDescent="0.25">
      <c r="A7428" s="6" t="s">
        <v>10</v>
      </c>
      <c r="B7428" s="7" t="s">
        <v>7</v>
      </c>
      <c r="C7428" s="8">
        <v>100</v>
      </c>
    </row>
    <row r="7429" spans="1:3" x14ac:dyDescent="0.25">
      <c r="A7429" s="6" t="s">
        <v>66</v>
      </c>
      <c r="B7429" s="7" t="s">
        <v>7</v>
      </c>
      <c r="C7429" s="8">
        <v>88.183421516754848</v>
      </c>
    </row>
    <row r="7430" spans="1:3" x14ac:dyDescent="0.25">
      <c r="A7430" s="6" t="s">
        <v>66</v>
      </c>
      <c r="B7430" s="7" t="s">
        <v>7</v>
      </c>
      <c r="C7430" s="8">
        <v>110.22927689594357</v>
      </c>
    </row>
    <row r="7431" spans="1:3" x14ac:dyDescent="0.25">
      <c r="A7431" s="6" t="s">
        <v>10</v>
      </c>
      <c r="B7431" s="7" t="s">
        <v>9</v>
      </c>
      <c r="C7431" s="8">
        <v>9.7767638911520294</v>
      </c>
    </row>
    <row r="7432" spans="1:3" x14ac:dyDescent="0.25">
      <c r="A7432" s="6" t="s">
        <v>67</v>
      </c>
      <c r="B7432" s="7" t="s">
        <v>9</v>
      </c>
      <c r="C7432" s="8">
        <v>105.89854918987609</v>
      </c>
    </row>
    <row r="7433" spans="1:3" x14ac:dyDescent="0.25">
      <c r="A7433" s="6" t="s">
        <v>66</v>
      </c>
      <c r="B7433" s="7" t="s">
        <v>7</v>
      </c>
      <c r="C7433" s="8">
        <v>783.47372134038801</v>
      </c>
    </row>
    <row r="7434" spans="1:3" x14ac:dyDescent="0.25">
      <c r="A7434" s="6" t="s">
        <v>10</v>
      </c>
      <c r="B7434" s="7" t="s">
        <v>11</v>
      </c>
      <c r="C7434" s="8">
        <v>26.071370376405412</v>
      </c>
    </row>
    <row r="7435" spans="1:3" x14ac:dyDescent="0.25">
      <c r="A7435" s="6" t="s">
        <v>65</v>
      </c>
      <c r="B7435" s="7" t="s">
        <v>8</v>
      </c>
      <c r="C7435" s="8">
        <v>31.023784901758013</v>
      </c>
    </row>
    <row r="7436" spans="1:3" x14ac:dyDescent="0.25">
      <c r="A7436" s="6" t="s">
        <v>65</v>
      </c>
      <c r="B7436" s="7" t="s">
        <v>8</v>
      </c>
      <c r="C7436" s="8">
        <v>41.365046535677351</v>
      </c>
    </row>
    <row r="7437" spans="1:3" x14ac:dyDescent="0.25">
      <c r="A7437" s="6" t="s">
        <v>65</v>
      </c>
      <c r="B7437" s="7" t="s">
        <v>8</v>
      </c>
      <c r="C7437" s="8">
        <v>41.365046535677351</v>
      </c>
    </row>
    <row r="7438" spans="1:3" x14ac:dyDescent="0.25">
      <c r="A7438" s="6" t="s">
        <v>65</v>
      </c>
      <c r="B7438" s="7" t="s">
        <v>8</v>
      </c>
      <c r="C7438" s="8">
        <v>62.047569803516026</v>
      </c>
    </row>
    <row r="7439" spans="1:3" x14ac:dyDescent="0.25">
      <c r="A7439" s="6" t="s">
        <v>65</v>
      </c>
      <c r="B7439" s="7" t="s">
        <v>8</v>
      </c>
      <c r="C7439" s="8">
        <v>33.781454670803171</v>
      </c>
    </row>
    <row r="7440" spans="1:3" x14ac:dyDescent="0.25">
      <c r="A7440" s="6" t="s">
        <v>65</v>
      </c>
      <c r="B7440" s="7" t="s">
        <v>8</v>
      </c>
      <c r="C7440" s="8">
        <v>51.706308169596689</v>
      </c>
    </row>
    <row r="7441" spans="1:3" x14ac:dyDescent="0.25">
      <c r="A7441" s="6" t="s">
        <v>65</v>
      </c>
      <c r="B7441" s="7" t="s">
        <v>8</v>
      </c>
      <c r="C7441" s="8">
        <v>62.047569803516026</v>
      </c>
    </row>
    <row r="7442" spans="1:3" x14ac:dyDescent="0.25">
      <c r="A7442" s="6" t="s">
        <v>10</v>
      </c>
      <c r="B7442" s="7" t="s">
        <v>9</v>
      </c>
      <c r="C7442" s="8">
        <v>100</v>
      </c>
    </row>
    <row r="7443" spans="1:3" x14ac:dyDescent="0.25">
      <c r="A7443" s="6" t="s">
        <v>67</v>
      </c>
      <c r="B7443" s="7" t="s">
        <v>8</v>
      </c>
      <c r="C7443" s="8">
        <v>105.89854918987609</v>
      </c>
    </row>
    <row r="7444" spans="1:3" x14ac:dyDescent="0.25">
      <c r="A7444" s="6" t="s">
        <v>67</v>
      </c>
      <c r="B7444" s="7" t="s">
        <v>9</v>
      </c>
      <c r="C7444" s="8">
        <v>264.74637297469025</v>
      </c>
    </row>
    <row r="7445" spans="1:3" x14ac:dyDescent="0.25">
      <c r="A7445" s="6" t="s">
        <v>65</v>
      </c>
      <c r="B7445" s="7" t="s">
        <v>8</v>
      </c>
      <c r="C7445" s="8">
        <v>51.706308169596689</v>
      </c>
    </row>
    <row r="7446" spans="1:3" x14ac:dyDescent="0.25">
      <c r="A7446" s="6" t="s">
        <v>65</v>
      </c>
      <c r="B7446" s="7" t="s">
        <v>7</v>
      </c>
      <c r="C7446" s="8">
        <v>34.470872113064452</v>
      </c>
    </row>
    <row r="7447" spans="1:3" x14ac:dyDescent="0.25">
      <c r="A7447" s="6" t="s">
        <v>65</v>
      </c>
      <c r="B7447" s="7" t="s">
        <v>7</v>
      </c>
      <c r="C7447" s="8">
        <v>160</v>
      </c>
    </row>
    <row r="7448" spans="1:3" x14ac:dyDescent="0.25">
      <c r="A7448" s="6" t="s">
        <v>10</v>
      </c>
      <c r="B7448" s="7" t="s">
        <v>8</v>
      </c>
      <c r="C7448" s="8">
        <v>158.73015873015873</v>
      </c>
    </row>
    <row r="7449" spans="1:3" x14ac:dyDescent="0.25">
      <c r="A7449" s="6" t="s">
        <v>65</v>
      </c>
      <c r="B7449" s="7" t="s">
        <v>7</v>
      </c>
      <c r="C7449" s="8">
        <v>61.614294516327789</v>
      </c>
    </row>
    <row r="7450" spans="1:3" x14ac:dyDescent="0.25">
      <c r="A7450" s="6" t="s">
        <v>10</v>
      </c>
      <c r="B7450" s="7" t="s">
        <v>8</v>
      </c>
      <c r="C7450" s="8">
        <v>17.079999999999998</v>
      </c>
    </row>
    <row r="7451" spans="1:3" x14ac:dyDescent="0.25">
      <c r="A7451" s="6" t="s">
        <v>67</v>
      </c>
      <c r="B7451" s="7" t="s">
        <v>7</v>
      </c>
      <c r="C7451" s="8">
        <v>26.474637297469023</v>
      </c>
    </row>
    <row r="7452" spans="1:3" x14ac:dyDescent="0.25">
      <c r="A7452" s="6" t="s">
        <v>68</v>
      </c>
      <c r="B7452" s="7" t="s">
        <v>9</v>
      </c>
      <c r="C7452" s="8">
        <v>183.17198933939025</v>
      </c>
    </row>
    <row r="7453" spans="1:3" x14ac:dyDescent="0.25">
      <c r="A7453" s="6" t="s">
        <v>68</v>
      </c>
      <c r="B7453" s="7" t="s">
        <v>9</v>
      </c>
      <c r="C7453" s="8">
        <v>11.906179307060365</v>
      </c>
    </row>
    <row r="7454" spans="1:3" x14ac:dyDescent="0.25">
      <c r="A7454" s="6" t="s">
        <v>65</v>
      </c>
      <c r="B7454" s="7" t="s">
        <v>9</v>
      </c>
      <c r="C7454" s="8">
        <v>154.03573629081947</v>
      </c>
    </row>
    <row r="7455" spans="1:3" x14ac:dyDescent="0.25">
      <c r="A7455" s="6" t="s">
        <v>65</v>
      </c>
      <c r="B7455" s="7" t="s">
        <v>9</v>
      </c>
      <c r="C7455" s="8">
        <v>10.341261633919338</v>
      </c>
    </row>
    <row r="7456" spans="1:3" x14ac:dyDescent="0.25">
      <c r="A7456" s="6" t="s">
        <v>65</v>
      </c>
      <c r="B7456" s="7" t="s">
        <v>7</v>
      </c>
      <c r="C7456" s="8">
        <v>51.392083049606214</v>
      </c>
    </row>
    <row r="7457" spans="1:3" x14ac:dyDescent="0.25">
      <c r="A7457" s="6" t="s">
        <v>67</v>
      </c>
      <c r="B7457" s="7" t="s">
        <v>8</v>
      </c>
      <c r="C7457" s="8">
        <v>21.179709837975221</v>
      </c>
    </row>
    <row r="7458" spans="1:3" x14ac:dyDescent="0.25">
      <c r="A7458" s="6" t="s">
        <v>66</v>
      </c>
      <c r="B7458" s="7" t="s">
        <v>8</v>
      </c>
      <c r="C7458" s="8">
        <v>66.137566137566139</v>
      </c>
    </row>
    <row r="7459" spans="1:3" x14ac:dyDescent="0.25">
      <c r="A7459" s="6" t="s">
        <v>66</v>
      </c>
      <c r="B7459" s="7" t="s">
        <v>11</v>
      </c>
      <c r="C7459" s="8">
        <v>661.37566137566137</v>
      </c>
    </row>
    <row r="7460" spans="1:3" x14ac:dyDescent="0.25">
      <c r="A7460" s="6" t="s">
        <v>65</v>
      </c>
      <c r="B7460" s="7" t="s">
        <v>7</v>
      </c>
      <c r="C7460" s="8">
        <v>38.508934072704868</v>
      </c>
    </row>
    <row r="7461" spans="1:3" x14ac:dyDescent="0.25">
      <c r="A7461" s="6" t="s">
        <v>65</v>
      </c>
      <c r="B7461" s="7" t="s">
        <v>9</v>
      </c>
      <c r="C7461" s="8">
        <v>18.484288354898336</v>
      </c>
    </row>
    <row r="7462" spans="1:3" x14ac:dyDescent="0.25">
      <c r="A7462" s="6" t="s">
        <v>65</v>
      </c>
      <c r="B7462" s="7" t="s">
        <v>7</v>
      </c>
      <c r="C7462" s="8">
        <v>23.105360443622921</v>
      </c>
    </row>
    <row r="7463" spans="1:3" x14ac:dyDescent="0.25">
      <c r="A7463" s="6" t="s">
        <v>10</v>
      </c>
      <c r="B7463" s="7" t="s">
        <v>11</v>
      </c>
      <c r="C7463" s="8">
        <v>500</v>
      </c>
    </row>
    <row r="7464" spans="1:3" x14ac:dyDescent="0.25">
      <c r="A7464" s="6" t="s">
        <v>10</v>
      </c>
      <c r="B7464" s="7" t="s">
        <v>9</v>
      </c>
      <c r="C7464" s="8">
        <v>27.475798400908538</v>
      </c>
    </row>
    <row r="7465" spans="1:3" x14ac:dyDescent="0.25">
      <c r="A7465" s="6" t="s">
        <v>65</v>
      </c>
      <c r="B7465" s="7" t="s">
        <v>7</v>
      </c>
      <c r="C7465" s="8">
        <v>107.82501540357363</v>
      </c>
    </row>
    <row r="7466" spans="1:3" x14ac:dyDescent="0.25">
      <c r="A7466" s="6" t="s">
        <v>66</v>
      </c>
      <c r="B7466" s="7" t="s">
        <v>7</v>
      </c>
      <c r="C7466" s="8">
        <v>15.4320987654321</v>
      </c>
    </row>
    <row r="7467" spans="1:3" x14ac:dyDescent="0.25">
      <c r="A7467" s="6" t="s">
        <v>66</v>
      </c>
      <c r="B7467" s="7" t="s">
        <v>8</v>
      </c>
      <c r="C7467" s="8">
        <v>66.137566137566139</v>
      </c>
    </row>
    <row r="7468" spans="1:3" x14ac:dyDescent="0.25">
      <c r="A7468" s="6" t="s">
        <v>66</v>
      </c>
      <c r="B7468" s="7" t="s">
        <v>8</v>
      </c>
      <c r="C7468" s="8">
        <v>66.137566137566139</v>
      </c>
    </row>
    <row r="7469" spans="1:3" x14ac:dyDescent="0.25">
      <c r="A7469" s="6" t="s">
        <v>66</v>
      </c>
      <c r="B7469" s="7" t="s">
        <v>8</v>
      </c>
      <c r="C7469" s="8">
        <v>220.45855379188714</v>
      </c>
    </row>
    <row r="7470" spans="1:3" x14ac:dyDescent="0.25">
      <c r="A7470" s="6" t="s">
        <v>67</v>
      </c>
      <c r="B7470" s="7" t="s">
        <v>7</v>
      </c>
      <c r="C7470" s="8">
        <v>52.949274594938046</v>
      </c>
    </row>
    <row r="7471" spans="1:3" x14ac:dyDescent="0.25">
      <c r="A7471" s="6" t="s">
        <v>10</v>
      </c>
      <c r="B7471" s="7" t="s">
        <v>7</v>
      </c>
      <c r="C7471" s="8">
        <v>104.31</v>
      </c>
    </row>
    <row r="7472" spans="1:3" x14ac:dyDescent="0.25">
      <c r="A7472" s="6" t="s">
        <v>66</v>
      </c>
      <c r="B7472" s="7" t="s">
        <v>8</v>
      </c>
      <c r="C7472" s="8">
        <v>176.3668430335097</v>
      </c>
    </row>
    <row r="7473" spans="1:3" x14ac:dyDescent="0.25">
      <c r="A7473" s="6" t="s">
        <v>66</v>
      </c>
      <c r="B7473" s="7" t="s">
        <v>8</v>
      </c>
      <c r="C7473" s="8">
        <v>66.137566137566139</v>
      </c>
    </row>
    <row r="7474" spans="1:3" x14ac:dyDescent="0.25">
      <c r="A7474" s="6" t="s">
        <v>10</v>
      </c>
      <c r="B7474" s="7" t="s">
        <v>7</v>
      </c>
      <c r="C7474" s="8">
        <v>4.0215088805605346</v>
      </c>
    </row>
    <row r="7475" spans="1:3" x14ac:dyDescent="0.25">
      <c r="A7475" s="6" t="s">
        <v>65</v>
      </c>
      <c r="B7475" s="7" t="s">
        <v>7</v>
      </c>
      <c r="C7475" s="8">
        <v>49.291435613062234</v>
      </c>
    </row>
    <row r="7476" spans="1:3" x14ac:dyDescent="0.25">
      <c r="A7476" s="6" t="s">
        <v>65</v>
      </c>
      <c r="B7476" s="7" t="s">
        <v>9</v>
      </c>
      <c r="C7476" s="8">
        <v>24.645717806531117</v>
      </c>
    </row>
    <row r="7477" spans="1:3" x14ac:dyDescent="0.25">
      <c r="A7477" s="6" t="s">
        <v>66</v>
      </c>
      <c r="B7477" s="7" t="s">
        <v>8</v>
      </c>
      <c r="C7477" s="8">
        <v>110.22927689594357</v>
      </c>
    </row>
    <row r="7478" spans="1:3" x14ac:dyDescent="0.25">
      <c r="A7478" s="6" t="s">
        <v>65</v>
      </c>
      <c r="B7478" s="7" t="s">
        <v>7</v>
      </c>
      <c r="C7478" s="8">
        <v>49.291435613062234</v>
      </c>
    </row>
    <row r="7479" spans="1:3" x14ac:dyDescent="0.25">
      <c r="A7479" s="6" t="s">
        <v>68</v>
      </c>
      <c r="B7479" s="7" t="s">
        <v>12</v>
      </c>
      <c r="C7479" s="8">
        <v>9.1585994669695108E-6</v>
      </c>
    </row>
    <row r="7480" spans="1:3" x14ac:dyDescent="0.25">
      <c r="A7480" s="6" t="s">
        <v>68</v>
      </c>
      <c r="B7480" s="7" t="s">
        <v>9</v>
      </c>
      <c r="C7480" s="8">
        <v>6.2278476375392682</v>
      </c>
    </row>
    <row r="7481" spans="1:3" x14ac:dyDescent="0.25">
      <c r="A7481" s="6" t="s">
        <v>66</v>
      </c>
      <c r="B7481" s="7" t="s">
        <v>8</v>
      </c>
      <c r="C7481" s="8">
        <v>88.183421516754848</v>
      </c>
    </row>
    <row r="7482" spans="1:3" x14ac:dyDescent="0.25">
      <c r="A7482" s="6" t="s">
        <v>10</v>
      </c>
      <c r="B7482" s="7" t="s">
        <v>8</v>
      </c>
      <c r="C7482" s="8">
        <v>50.325000000000003</v>
      </c>
    </row>
    <row r="7483" spans="1:3" x14ac:dyDescent="0.25">
      <c r="A7483" s="6" t="s">
        <v>65</v>
      </c>
      <c r="B7483" s="7" t="s">
        <v>8</v>
      </c>
      <c r="C7483" s="8">
        <v>924.21441774491689</v>
      </c>
    </row>
    <row r="7484" spans="1:3" x14ac:dyDescent="0.25">
      <c r="A7484" s="6" t="s">
        <v>66</v>
      </c>
      <c r="B7484" s="7" t="s">
        <v>8</v>
      </c>
      <c r="C7484" s="8">
        <v>66.137566137566139</v>
      </c>
    </row>
    <row r="7485" spans="1:3" x14ac:dyDescent="0.25">
      <c r="A7485" s="6" t="s">
        <v>67</v>
      </c>
      <c r="B7485" s="7" t="s">
        <v>8</v>
      </c>
      <c r="C7485" s="8">
        <v>162.0614212786646</v>
      </c>
    </row>
    <row r="7486" spans="1:3" x14ac:dyDescent="0.25">
      <c r="A7486" s="6" t="s">
        <v>68</v>
      </c>
      <c r="B7486" s="7" t="s">
        <v>12</v>
      </c>
      <c r="C7486" s="8">
        <v>9.1585994669695116E-7</v>
      </c>
    </row>
    <row r="7487" spans="1:3" x14ac:dyDescent="0.25">
      <c r="A7487" s="6" t="s">
        <v>67</v>
      </c>
      <c r="B7487" s="7" t="s">
        <v>11</v>
      </c>
      <c r="C7487" s="8">
        <v>137.66811394683893</v>
      </c>
    </row>
    <row r="7488" spans="1:3" x14ac:dyDescent="0.25">
      <c r="A7488" s="6" t="s">
        <v>65</v>
      </c>
      <c r="B7488" s="7" t="s">
        <v>8</v>
      </c>
      <c r="C7488" s="8">
        <v>123.22858903265558</v>
      </c>
    </row>
    <row r="7489" spans="1:3" x14ac:dyDescent="0.25">
      <c r="A7489" s="6" t="s">
        <v>67</v>
      </c>
      <c r="B7489" s="7" t="s">
        <v>8</v>
      </c>
      <c r="C7489" s="8">
        <v>79.423911892407062</v>
      </c>
    </row>
    <row r="7490" spans="1:3" x14ac:dyDescent="0.25">
      <c r="A7490" s="6" t="s">
        <v>66</v>
      </c>
      <c r="B7490" s="7" t="s">
        <v>8</v>
      </c>
      <c r="C7490" s="8">
        <v>88.183421516754848</v>
      </c>
    </row>
    <row r="7491" spans="1:3" x14ac:dyDescent="0.25">
      <c r="A7491" s="6" t="s">
        <v>65</v>
      </c>
      <c r="B7491" s="7" t="s">
        <v>8</v>
      </c>
      <c r="C7491" s="8">
        <v>84.411583487369072</v>
      </c>
    </row>
    <row r="7492" spans="1:3" x14ac:dyDescent="0.25">
      <c r="A7492" s="6" t="s">
        <v>66</v>
      </c>
      <c r="B7492" s="7" t="s">
        <v>7</v>
      </c>
      <c r="C7492" s="8">
        <v>220.45855379188714</v>
      </c>
    </row>
    <row r="7493" spans="1:3" x14ac:dyDescent="0.25">
      <c r="A7493" s="6" t="s">
        <v>65</v>
      </c>
      <c r="B7493" s="7" t="s">
        <v>11</v>
      </c>
      <c r="C7493" s="8">
        <v>369.68576709796673</v>
      </c>
    </row>
    <row r="7494" spans="1:3" x14ac:dyDescent="0.25">
      <c r="A7494" s="6" t="s">
        <v>68</v>
      </c>
      <c r="B7494" s="7" t="s">
        <v>9</v>
      </c>
      <c r="C7494" s="8">
        <v>41.213697601362803</v>
      </c>
    </row>
    <row r="7495" spans="1:3" x14ac:dyDescent="0.25">
      <c r="A7495" s="6" t="s">
        <v>67</v>
      </c>
      <c r="B7495" s="7" t="s">
        <v>9</v>
      </c>
      <c r="C7495" s="8">
        <v>60.362173038229372</v>
      </c>
    </row>
    <row r="7496" spans="1:3" x14ac:dyDescent="0.25">
      <c r="A7496" s="6" t="s">
        <v>66</v>
      </c>
      <c r="B7496" s="7" t="s">
        <v>7</v>
      </c>
      <c r="C7496" s="8">
        <v>48.500881834215171</v>
      </c>
    </row>
    <row r="7497" spans="1:3" x14ac:dyDescent="0.25">
      <c r="A7497" s="6" t="s">
        <v>67</v>
      </c>
      <c r="B7497" s="7" t="s">
        <v>7</v>
      </c>
      <c r="C7497" s="8">
        <v>158.84782378481412</v>
      </c>
    </row>
    <row r="7498" spans="1:3" x14ac:dyDescent="0.25">
      <c r="A7498" s="6" t="s">
        <v>67</v>
      </c>
      <c r="B7498" s="7" t="s">
        <v>8</v>
      </c>
      <c r="C7498" s="8">
        <v>264.74637297469025</v>
      </c>
    </row>
    <row r="7499" spans="1:3" x14ac:dyDescent="0.25">
      <c r="A7499" s="6" t="s">
        <v>65</v>
      </c>
      <c r="B7499" s="7" t="s">
        <v>8</v>
      </c>
      <c r="C7499" s="8">
        <v>154.03573629081947</v>
      </c>
    </row>
    <row r="7500" spans="1:3" x14ac:dyDescent="0.25">
      <c r="A7500" s="6" t="s">
        <v>67</v>
      </c>
      <c r="B7500" s="7" t="s">
        <v>8</v>
      </c>
      <c r="C7500" s="8">
        <v>112.4748490945674</v>
      </c>
    </row>
    <row r="7501" spans="1:3" x14ac:dyDescent="0.25">
      <c r="A7501" s="6" t="s">
        <v>10</v>
      </c>
      <c r="B7501" s="7" t="s">
        <v>9</v>
      </c>
      <c r="C7501" s="8">
        <v>100</v>
      </c>
    </row>
    <row r="7502" spans="1:3" x14ac:dyDescent="0.25">
      <c r="A7502" s="6" t="s">
        <v>10</v>
      </c>
      <c r="B7502" s="7" t="s">
        <v>8</v>
      </c>
      <c r="C7502" s="8">
        <v>98.712135669959252</v>
      </c>
    </row>
    <row r="7503" spans="1:3" x14ac:dyDescent="0.25">
      <c r="A7503" s="6" t="s">
        <v>10</v>
      </c>
      <c r="B7503" s="7" t="s">
        <v>8</v>
      </c>
      <c r="C7503" s="8">
        <v>264.55026455026456</v>
      </c>
    </row>
    <row r="7504" spans="1:3" x14ac:dyDescent="0.25">
      <c r="A7504" s="6" t="s">
        <v>66</v>
      </c>
      <c r="B7504" s="7" t="s">
        <v>8</v>
      </c>
      <c r="C7504" s="8">
        <v>77.160493827160494</v>
      </c>
    </row>
    <row r="7505" spans="1:3" x14ac:dyDescent="0.25">
      <c r="A7505" s="6" t="s">
        <v>65</v>
      </c>
      <c r="B7505" s="7" t="s">
        <v>8</v>
      </c>
      <c r="C7505" s="8">
        <v>103.41261633919338</v>
      </c>
    </row>
    <row r="7506" spans="1:3" x14ac:dyDescent="0.25">
      <c r="A7506" s="6" t="s">
        <v>65</v>
      </c>
      <c r="B7506" s="7" t="s">
        <v>8</v>
      </c>
      <c r="C7506" s="8">
        <v>103.41261633919338</v>
      </c>
    </row>
    <row r="7507" spans="1:3" x14ac:dyDescent="0.25">
      <c r="A7507" s="6" t="s">
        <v>65</v>
      </c>
      <c r="B7507" s="7" t="s">
        <v>7</v>
      </c>
      <c r="C7507" s="8">
        <v>25.696041524803107</v>
      </c>
    </row>
    <row r="7508" spans="1:3" x14ac:dyDescent="0.25">
      <c r="A7508" s="6" t="s">
        <v>65</v>
      </c>
      <c r="B7508" s="7" t="s">
        <v>8</v>
      </c>
      <c r="C7508" s="8">
        <v>2.5696041524803106</v>
      </c>
    </row>
    <row r="7509" spans="1:3" x14ac:dyDescent="0.25">
      <c r="A7509" s="6" t="s">
        <v>66</v>
      </c>
      <c r="B7509" s="7" t="s">
        <v>8</v>
      </c>
      <c r="C7509" s="8">
        <v>33.06878306878307</v>
      </c>
    </row>
    <row r="7510" spans="1:3" x14ac:dyDescent="0.25">
      <c r="A7510" s="6" t="s">
        <v>65</v>
      </c>
      <c r="B7510" s="7" t="s">
        <v>8</v>
      </c>
      <c r="C7510" s="8">
        <v>344.70872113064462</v>
      </c>
    </row>
    <row r="7511" spans="1:3" x14ac:dyDescent="0.25">
      <c r="A7511" s="6" t="s">
        <v>66</v>
      </c>
      <c r="B7511" s="7" t="s">
        <v>7</v>
      </c>
      <c r="C7511" s="8">
        <v>22.045855379188712</v>
      </c>
    </row>
    <row r="7512" spans="1:3" x14ac:dyDescent="0.25">
      <c r="A7512" s="6" t="s">
        <v>67</v>
      </c>
      <c r="B7512" s="7" t="s">
        <v>7</v>
      </c>
      <c r="C7512" s="8">
        <v>47.654347135444247</v>
      </c>
    </row>
    <row r="7513" spans="1:3" x14ac:dyDescent="0.25">
      <c r="A7513" s="6" t="s">
        <v>10</v>
      </c>
      <c r="B7513" s="7" t="s">
        <v>8</v>
      </c>
      <c r="C7513" s="8">
        <v>5.9540492097115854</v>
      </c>
    </row>
    <row r="7514" spans="1:3" x14ac:dyDescent="0.25">
      <c r="A7514" s="6" t="s">
        <v>10</v>
      </c>
      <c r="B7514" s="7" t="s">
        <v>8</v>
      </c>
      <c r="C7514" s="8">
        <v>6.8046276682418121</v>
      </c>
    </row>
    <row r="7515" spans="1:3" x14ac:dyDescent="0.25">
      <c r="A7515" s="6" t="s">
        <v>65</v>
      </c>
      <c r="B7515" s="7" t="s">
        <v>9</v>
      </c>
      <c r="C7515" s="8">
        <v>30.807147258163894</v>
      </c>
    </row>
    <row r="7516" spans="1:3" x14ac:dyDescent="0.25">
      <c r="A7516" s="6" t="s">
        <v>68</v>
      </c>
      <c r="B7516" s="7" t="s">
        <v>7</v>
      </c>
      <c r="C7516" s="8">
        <v>183.17198933939025</v>
      </c>
    </row>
    <row r="7517" spans="1:3" x14ac:dyDescent="0.25">
      <c r="A7517" s="6" t="s">
        <v>65</v>
      </c>
      <c r="B7517" s="7" t="s">
        <v>8</v>
      </c>
      <c r="C7517" s="8">
        <v>51.392083049606214</v>
      </c>
    </row>
    <row r="7518" spans="1:3" x14ac:dyDescent="0.25">
      <c r="A7518" s="6" t="s">
        <v>10</v>
      </c>
      <c r="B7518" s="7" t="s">
        <v>8</v>
      </c>
      <c r="C7518" s="8">
        <v>80</v>
      </c>
    </row>
    <row r="7519" spans="1:3" x14ac:dyDescent="0.25">
      <c r="A7519" s="6" t="s">
        <v>67</v>
      </c>
      <c r="B7519" s="7" t="s">
        <v>7</v>
      </c>
      <c r="C7519" s="8">
        <v>136.10081541882874</v>
      </c>
    </row>
    <row r="7520" spans="1:3" x14ac:dyDescent="0.25">
      <c r="A7520" s="6" t="s">
        <v>67</v>
      </c>
      <c r="B7520" s="7" t="s">
        <v>7</v>
      </c>
      <c r="C7520" s="8">
        <v>423.59419675950437</v>
      </c>
    </row>
    <row r="7521" spans="1:3" x14ac:dyDescent="0.25">
      <c r="A7521" s="6" t="s">
        <v>67</v>
      </c>
      <c r="B7521" s="7" t="s">
        <v>7</v>
      </c>
      <c r="C7521" s="8">
        <v>317.69564756962825</v>
      </c>
    </row>
    <row r="7522" spans="1:3" x14ac:dyDescent="0.25">
      <c r="A7522" s="6" t="s">
        <v>66</v>
      </c>
      <c r="B7522" s="7" t="s">
        <v>7</v>
      </c>
      <c r="C7522" s="8">
        <v>104.71781305114638</v>
      </c>
    </row>
    <row r="7523" spans="1:3" x14ac:dyDescent="0.25">
      <c r="A7523" s="6" t="s">
        <v>65</v>
      </c>
      <c r="B7523" s="7" t="s">
        <v>7</v>
      </c>
      <c r="C7523" s="8">
        <v>30.807147258163894</v>
      </c>
    </row>
    <row r="7524" spans="1:3" x14ac:dyDescent="0.25">
      <c r="A7524" s="6" t="s">
        <v>65</v>
      </c>
      <c r="B7524" s="7" t="s">
        <v>9</v>
      </c>
      <c r="C7524" s="8">
        <v>23.105360443622921</v>
      </c>
    </row>
    <row r="7525" spans="1:3" x14ac:dyDescent="0.25">
      <c r="A7525" s="6" t="s">
        <v>67</v>
      </c>
      <c r="B7525" s="7" t="s">
        <v>8</v>
      </c>
      <c r="C7525" s="8">
        <v>47.654347135444247</v>
      </c>
    </row>
    <row r="7526" spans="1:3" x14ac:dyDescent="0.25">
      <c r="A7526" s="6" t="s">
        <v>65</v>
      </c>
      <c r="B7526" s="7" t="s">
        <v>7</v>
      </c>
      <c r="C7526" s="8">
        <v>84.719654959950716</v>
      </c>
    </row>
    <row r="7527" spans="1:3" x14ac:dyDescent="0.25">
      <c r="A7527" s="6" t="s">
        <v>65</v>
      </c>
      <c r="B7527" s="7" t="s">
        <v>7</v>
      </c>
      <c r="C7527" s="8">
        <v>30.807147258163894</v>
      </c>
    </row>
    <row r="7528" spans="1:3" x14ac:dyDescent="0.25">
      <c r="A7528" s="6" t="s">
        <v>65</v>
      </c>
      <c r="B7528" s="7" t="s">
        <v>9</v>
      </c>
      <c r="C7528" s="8">
        <v>64.24010381200776</v>
      </c>
    </row>
    <row r="7529" spans="1:3" x14ac:dyDescent="0.25">
      <c r="A7529" s="6" t="s">
        <v>65</v>
      </c>
      <c r="B7529" s="7" t="s">
        <v>7</v>
      </c>
      <c r="C7529" s="8">
        <v>46.210720887245841</v>
      </c>
    </row>
    <row r="7530" spans="1:3" x14ac:dyDescent="0.25">
      <c r="A7530" s="6" t="s">
        <v>66</v>
      </c>
      <c r="B7530" s="7" t="s">
        <v>7</v>
      </c>
      <c r="C7530" s="8">
        <v>44.091710758377424</v>
      </c>
    </row>
    <row r="7531" spans="1:3" x14ac:dyDescent="0.25">
      <c r="A7531" s="6" t="s">
        <v>67</v>
      </c>
      <c r="B7531" s="7" t="s">
        <v>8</v>
      </c>
      <c r="C7531" s="8">
        <v>216.54135338345861</v>
      </c>
    </row>
    <row r="7532" spans="1:3" x14ac:dyDescent="0.25">
      <c r="A7532" s="6" t="s">
        <v>10</v>
      </c>
      <c r="B7532" s="7" t="s">
        <v>7</v>
      </c>
      <c r="C7532" s="8">
        <v>60.1829561868079</v>
      </c>
    </row>
    <row r="7533" spans="1:3" x14ac:dyDescent="0.25">
      <c r="A7533" s="6" t="s">
        <v>10</v>
      </c>
      <c r="B7533" s="7" t="s">
        <v>7</v>
      </c>
      <c r="C7533" s="8">
        <v>802.43941582410525</v>
      </c>
    </row>
    <row r="7534" spans="1:3" x14ac:dyDescent="0.25">
      <c r="A7534" s="6" t="s">
        <v>66</v>
      </c>
      <c r="B7534" s="7" t="s">
        <v>7</v>
      </c>
      <c r="C7534" s="8">
        <v>149.91181657848324</v>
      </c>
    </row>
    <row r="7535" spans="1:3" x14ac:dyDescent="0.25">
      <c r="A7535" s="6" t="s">
        <v>10</v>
      </c>
      <c r="B7535" s="7" t="s">
        <v>11</v>
      </c>
      <c r="C7535" s="8">
        <v>24</v>
      </c>
    </row>
    <row r="7536" spans="1:3" x14ac:dyDescent="0.25">
      <c r="A7536" s="6" t="s">
        <v>10</v>
      </c>
      <c r="B7536" s="7" t="s">
        <v>8</v>
      </c>
      <c r="C7536" s="8">
        <v>65.808090446639511</v>
      </c>
    </row>
    <row r="7537" spans="1:3" x14ac:dyDescent="0.25">
      <c r="A7537" s="6" t="s">
        <v>65</v>
      </c>
      <c r="B7537" s="7" t="s">
        <v>8</v>
      </c>
      <c r="C7537" s="8">
        <v>154.03573629081947</v>
      </c>
    </row>
    <row r="7538" spans="1:3" x14ac:dyDescent="0.25">
      <c r="A7538" s="6" t="s">
        <v>65</v>
      </c>
      <c r="B7538" s="7" t="s">
        <v>7</v>
      </c>
      <c r="C7538" s="8">
        <v>261.86075169439312</v>
      </c>
    </row>
    <row r="7539" spans="1:3" x14ac:dyDescent="0.25">
      <c r="A7539" s="6" t="s">
        <v>65</v>
      </c>
      <c r="B7539" s="7" t="s">
        <v>7</v>
      </c>
      <c r="C7539" s="8">
        <v>123.22858903265558</v>
      </c>
    </row>
    <row r="7540" spans="1:3" x14ac:dyDescent="0.25">
      <c r="A7540" s="6" t="s">
        <v>66</v>
      </c>
      <c r="B7540" s="7" t="s">
        <v>7</v>
      </c>
      <c r="C7540" s="8">
        <v>274.75798400908536</v>
      </c>
    </row>
    <row r="7541" spans="1:3" x14ac:dyDescent="0.25">
      <c r="A7541" s="6" t="s">
        <v>65</v>
      </c>
      <c r="B7541" s="7" t="s">
        <v>7</v>
      </c>
      <c r="C7541" s="8">
        <v>15.403573629081947</v>
      </c>
    </row>
    <row r="7542" spans="1:3" x14ac:dyDescent="0.25">
      <c r="A7542" s="6" t="s">
        <v>68</v>
      </c>
      <c r="B7542" s="7" t="s">
        <v>7</v>
      </c>
      <c r="C7542" s="8">
        <v>91.585994669695125</v>
      </c>
    </row>
    <row r="7543" spans="1:3" x14ac:dyDescent="0.25">
      <c r="A7543" s="6" t="s">
        <v>65</v>
      </c>
      <c r="B7543" s="7" t="s">
        <v>7</v>
      </c>
      <c r="C7543" s="8">
        <v>15.403573629081947</v>
      </c>
    </row>
    <row r="7544" spans="1:3" x14ac:dyDescent="0.25">
      <c r="A7544" s="6" t="s">
        <v>65</v>
      </c>
      <c r="B7544" s="7" t="s">
        <v>7</v>
      </c>
      <c r="C7544" s="8">
        <v>15.403573629081947</v>
      </c>
    </row>
    <row r="7545" spans="1:3" x14ac:dyDescent="0.25">
      <c r="A7545" s="6" t="s">
        <v>10</v>
      </c>
      <c r="B7545" s="7" t="s">
        <v>7</v>
      </c>
      <c r="C7545" s="8">
        <v>200</v>
      </c>
    </row>
    <row r="7546" spans="1:3" x14ac:dyDescent="0.25">
      <c r="A7546" s="6" t="s">
        <v>66</v>
      </c>
      <c r="B7546" s="7" t="s">
        <v>8</v>
      </c>
      <c r="C7546" s="8">
        <v>110.22927689594357</v>
      </c>
    </row>
    <row r="7547" spans="1:3" x14ac:dyDescent="0.25">
      <c r="A7547" s="6" t="s">
        <v>65</v>
      </c>
      <c r="B7547" s="7" t="s">
        <v>7</v>
      </c>
      <c r="C7547" s="8">
        <v>15.403573629081947</v>
      </c>
    </row>
    <row r="7548" spans="1:3" x14ac:dyDescent="0.25">
      <c r="A7548" s="6" t="s">
        <v>65</v>
      </c>
      <c r="B7548" s="7" t="s">
        <v>7</v>
      </c>
      <c r="C7548" s="8">
        <v>15.403573629081947</v>
      </c>
    </row>
    <row r="7549" spans="1:3" x14ac:dyDescent="0.25">
      <c r="A7549" s="6" t="s">
        <v>65</v>
      </c>
      <c r="B7549" s="7" t="s">
        <v>7</v>
      </c>
      <c r="C7549" s="8">
        <v>15.403573629081947</v>
      </c>
    </row>
    <row r="7550" spans="1:3" x14ac:dyDescent="0.25">
      <c r="A7550" s="6" t="s">
        <v>65</v>
      </c>
      <c r="B7550" s="7" t="s">
        <v>7</v>
      </c>
      <c r="C7550" s="8">
        <v>15.403573629081947</v>
      </c>
    </row>
    <row r="7551" spans="1:3" x14ac:dyDescent="0.25">
      <c r="A7551" s="6" t="s">
        <v>65</v>
      </c>
      <c r="B7551" s="7" t="s">
        <v>7</v>
      </c>
      <c r="C7551" s="8">
        <v>15.403573629081947</v>
      </c>
    </row>
    <row r="7552" spans="1:3" x14ac:dyDescent="0.25">
      <c r="A7552" s="6" t="s">
        <v>65</v>
      </c>
      <c r="B7552" s="7" t="s">
        <v>7</v>
      </c>
      <c r="C7552" s="8">
        <v>15.403573629081947</v>
      </c>
    </row>
    <row r="7553" spans="1:3" x14ac:dyDescent="0.25">
      <c r="A7553" s="6" t="s">
        <v>65</v>
      </c>
      <c r="B7553" s="7" t="s">
        <v>7</v>
      </c>
      <c r="C7553" s="8">
        <v>15.403573629081947</v>
      </c>
    </row>
    <row r="7554" spans="1:3" x14ac:dyDescent="0.25">
      <c r="A7554" s="6" t="s">
        <v>65</v>
      </c>
      <c r="B7554" s="7" t="s">
        <v>7</v>
      </c>
      <c r="C7554" s="8">
        <v>15.403573629081947</v>
      </c>
    </row>
    <row r="7555" spans="1:3" x14ac:dyDescent="0.25">
      <c r="A7555" s="6" t="s">
        <v>65</v>
      </c>
      <c r="B7555" s="7" t="s">
        <v>9</v>
      </c>
      <c r="C7555" s="8">
        <v>53.912507701786815</v>
      </c>
    </row>
    <row r="7556" spans="1:3" x14ac:dyDescent="0.25">
      <c r="A7556" s="6" t="s">
        <v>65</v>
      </c>
      <c r="B7556" s="7" t="s">
        <v>7</v>
      </c>
      <c r="C7556" s="8">
        <v>15.403573629081947</v>
      </c>
    </row>
    <row r="7557" spans="1:3" x14ac:dyDescent="0.25">
      <c r="A7557" s="6" t="s">
        <v>10</v>
      </c>
      <c r="B7557" s="7" t="s">
        <v>8</v>
      </c>
      <c r="C7557" s="8">
        <v>200</v>
      </c>
    </row>
    <row r="7558" spans="1:3" x14ac:dyDescent="0.25">
      <c r="A7558" s="6" t="s">
        <v>10</v>
      </c>
      <c r="B7558" s="7" t="s">
        <v>8</v>
      </c>
      <c r="C7558" s="8">
        <v>30</v>
      </c>
    </row>
    <row r="7559" spans="1:3" x14ac:dyDescent="0.25">
      <c r="A7559" s="6" t="s">
        <v>65</v>
      </c>
      <c r="B7559" s="7" t="s">
        <v>7</v>
      </c>
      <c r="C7559" s="8">
        <v>15.403573629081947</v>
      </c>
    </row>
    <row r="7560" spans="1:3" x14ac:dyDescent="0.25">
      <c r="A7560" s="6" t="s">
        <v>65</v>
      </c>
      <c r="B7560" s="7" t="s">
        <v>7</v>
      </c>
      <c r="C7560" s="8">
        <v>15.403573629081947</v>
      </c>
    </row>
    <row r="7561" spans="1:3" x14ac:dyDescent="0.25">
      <c r="A7561" s="6" t="s">
        <v>65</v>
      </c>
      <c r="B7561" s="7" t="s">
        <v>7</v>
      </c>
      <c r="C7561" s="8">
        <v>15.403573629081947</v>
      </c>
    </row>
    <row r="7562" spans="1:3" x14ac:dyDescent="0.25">
      <c r="A7562" s="6" t="s">
        <v>66</v>
      </c>
      <c r="B7562" s="7" t="s">
        <v>9</v>
      </c>
      <c r="C7562" s="8">
        <v>0.55114638447971775</v>
      </c>
    </row>
    <row r="7563" spans="1:3" x14ac:dyDescent="0.25">
      <c r="A7563" s="6" t="s">
        <v>65</v>
      </c>
      <c r="B7563" s="7" t="s">
        <v>9</v>
      </c>
      <c r="C7563" s="8">
        <v>46.210720887245841</v>
      </c>
    </row>
    <row r="7564" spans="1:3" x14ac:dyDescent="0.25">
      <c r="A7564" s="6" t="s">
        <v>65</v>
      </c>
      <c r="B7564" s="7" t="s">
        <v>7</v>
      </c>
      <c r="C7564" s="8">
        <v>15.403573629081947</v>
      </c>
    </row>
    <row r="7565" spans="1:3" x14ac:dyDescent="0.25">
      <c r="A7565" s="6" t="s">
        <v>65</v>
      </c>
      <c r="B7565" s="7" t="s">
        <v>7</v>
      </c>
      <c r="C7565" s="8">
        <v>15.403573629081947</v>
      </c>
    </row>
    <row r="7566" spans="1:3" x14ac:dyDescent="0.25">
      <c r="A7566" s="6" t="s">
        <v>65</v>
      </c>
      <c r="B7566" s="7" t="s">
        <v>7</v>
      </c>
      <c r="C7566" s="8">
        <v>123.22858903265558</v>
      </c>
    </row>
    <row r="7567" spans="1:3" x14ac:dyDescent="0.25">
      <c r="A7567" s="6" t="s">
        <v>10</v>
      </c>
      <c r="B7567" s="7" t="s">
        <v>8</v>
      </c>
      <c r="C7567" s="8">
        <v>97.767638911520294</v>
      </c>
    </row>
    <row r="7568" spans="1:3" x14ac:dyDescent="0.25">
      <c r="A7568" s="6" t="s">
        <v>65</v>
      </c>
      <c r="B7568" s="7" t="s">
        <v>7</v>
      </c>
      <c r="C7568" s="8">
        <v>15.403573629081947</v>
      </c>
    </row>
    <row r="7569" spans="1:3" x14ac:dyDescent="0.25">
      <c r="A7569" s="6" t="s">
        <v>65</v>
      </c>
      <c r="B7569" s="7" t="s">
        <v>7</v>
      </c>
      <c r="C7569" s="8">
        <v>15.403573629081947</v>
      </c>
    </row>
    <row r="7570" spans="1:3" x14ac:dyDescent="0.25">
      <c r="A7570" s="6" t="s">
        <v>65</v>
      </c>
      <c r="B7570" s="7" t="s">
        <v>7</v>
      </c>
      <c r="C7570" s="8">
        <v>15.403573629081947</v>
      </c>
    </row>
    <row r="7571" spans="1:3" x14ac:dyDescent="0.25">
      <c r="A7571" s="6" t="s">
        <v>65</v>
      </c>
      <c r="B7571" s="7" t="s">
        <v>7</v>
      </c>
      <c r="C7571" s="8">
        <v>15.403573629081947</v>
      </c>
    </row>
    <row r="7572" spans="1:3" x14ac:dyDescent="0.25">
      <c r="A7572" s="6" t="s">
        <v>65</v>
      </c>
      <c r="B7572" s="7" t="s">
        <v>7</v>
      </c>
      <c r="C7572" s="8">
        <v>15.403573629081947</v>
      </c>
    </row>
    <row r="7573" spans="1:3" x14ac:dyDescent="0.25">
      <c r="A7573" s="6" t="s">
        <v>65</v>
      </c>
      <c r="B7573" s="7" t="s">
        <v>7</v>
      </c>
      <c r="C7573" s="8">
        <v>15.403573629081947</v>
      </c>
    </row>
    <row r="7574" spans="1:3" x14ac:dyDescent="0.25">
      <c r="A7574" s="6" t="s">
        <v>65</v>
      </c>
      <c r="B7574" s="7" t="s">
        <v>7</v>
      </c>
      <c r="C7574" s="8">
        <v>15.403573629081947</v>
      </c>
    </row>
    <row r="7575" spans="1:3" x14ac:dyDescent="0.25">
      <c r="A7575" s="6" t="s">
        <v>65</v>
      </c>
      <c r="B7575" s="7" t="s">
        <v>7</v>
      </c>
      <c r="C7575" s="8">
        <v>15.403573629081947</v>
      </c>
    </row>
    <row r="7576" spans="1:3" x14ac:dyDescent="0.25">
      <c r="A7576" s="6" t="s">
        <v>65</v>
      </c>
      <c r="B7576" s="7" t="s">
        <v>7</v>
      </c>
      <c r="C7576" s="8">
        <v>15.403573629081947</v>
      </c>
    </row>
    <row r="7577" spans="1:3" x14ac:dyDescent="0.25">
      <c r="A7577" s="6" t="s">
        <v>10</v>
      </c>
      <c r="B7577" s="7" t="s">
        <v>8</v>
      </c>
      <c r="C7577" s="8">
        <v>220.45855379188714</v>
      </c>
    </row>
    <row r="7578" spans="1:3" x14ac:dyDescent="0.25">
      <c r="A7578" s="6" t="s">
        <v>10</v>
      </c>
      <c r="B7578" s="7" t="s">
        <v>9</v>
      </c>
      <c r="C7578" s="8">
        <v>100</v>
      </c>
    </row>
    <row r="7579" spans="1:3" x14ac:dyDescent="0.25">
      <c r="A7579" s="6" t="s">
        <v>65</v>
      </c>
      <c r="B7579" s="7" t="s">
        <v>8</v>
      </c>
      <c r="C7579" s="8">
        <v>68.971224584103524</v>
      </c>
    </row>
    <row r="7580" spans="1:3" x14ac:dyDescent="0.25">
      <c r="A7580" s="6" t="s">
        <v>65</v>
      </c>
      <c r="B7580" s="7" t="s">
        <v>7</v>
      </c>
      <c r="C7580" s="8">
        <v>427.59565619223656</v>
      </c>
    </row>
    <row r="7581" spans="1:3" x14ac:dyDescent="0.25">
      <c r="A7581" s="6" t="s">
        <v>65</v>
      </c>
      <c r="B7581" s="7" t="s">
        <v>7</v>
      </c>
      <c r="C7581" s="8">
        <v>1.5403573629081948</v>
      </c>
    </row>
    <row r="7582" spans="1:3" x14ac:dyDescent="0.25">
      <c r="A7582" s="6" t="s">
        <v>10</v>
      </c>
      <c r="B7582" s="7" t="s">
        <v>8</v>
      </c>
      <c r="C7582" s="8">
        <v>200</v>
      </c>
    </row>
    <row r="7583" spans="1:3" x14ac:dyDescent="0.25">
      <c r="A7583" s="6" t="s">
        <v>65</v>
      </c>
      <c r="B7583" s="7" t="s">
        <v>7</v>
      </c>
      <c r="C7583" s="8">
        <v>15.403573629081947</v>
      </c>
    </row>
    <row r="7584" spans="1:3" x14ac:dyDescent="0.25">
      <c r="A7584" s="6" t="s">
        <v>10</v>
      </c>
      <c r="B7584" s="7" t="s">
        <v>8</v>
      </c>
      <c r="C7584" s="8">
        <v>15.86</v>
      </c>
    </row>
    <row r="7585" spans="1:3" x14ac:dyDescent="0.25">
      <c r="A7585" s="6" t="s">
        <v>67</v>
      </c>
      <c r="B7585" s="7" t="s">
        <v>8</v>
      </c>
      <c r="C7585" s="8">
        <v>953.08694270888486</v>
      </c>
    </row>
    <row r="7586" spans="1:3" x14ac:dyDescent="0.25">
      <c r="A7586" s="6" t="s">
        <v>65</v>
      </c>
      <c r="B7586" s="7" t="s">
        <v>7</v>
      </c>
      <c r="C7586" s="8">
        <v>15.403573629081947</v>
      </c>
    </row>
    <row r="7587" spans="1:3" x14ac:dyDescent="0.25">
      <c r="A7587" s="6" t="s">
        <v>65</v>
      </c>
      <c r="B7587" s="7" t="s">
        <v>7</v>
      </c>
      <c r="C7587" s="8">
        <v>15.403573629081947</v>
      </c>
    </row>
    <row r="7588" spans="1:3" x14ac:dyDescent="0.25">
      <c r="A7588" s="6" t="s">
        <v>65</v>
      </c>
      <c r="B7588" s="7" t="s">
        <v>7</v>
      </c>
      <c r="C7588" s="8">
        <v>641.33949476278497</v>
      </c>
    </row>
    <row r="7589" spans="1:3" x14ac:dyDescent="0.25">
      <c r="A7589" s="6" t="s">
        <v>65</v>
      </c>
      <c r="B7589" s="7" t="s">
        <v>7</v>
      </c>
      <c r="C7589" s="8">
        <v>77.017868145409736</v>
      </c>
    </row>
    <row r="7590" spans="1:3" x14ac:dyDescent="0.25">
      <c r="A7590" s="6" t="s">
        <v>65</v>
      </c>
      <c r="B7590" s="7" t="s">
        <v>9</v>
      </c>
      <c r="C7590" s="8">
        <v>300</v>
      </c>
    </row>
    <row r="7591" spans="1:3" x14ac:dyDescent="0.25">
      <c r="A7591" s="6" t="s">
        <v>67</v>
      </c>
      <c r="B7591" s="7" t="s">
        <v>8</v>
      </c>
      <c r="C7591" s="8">
        <v>51.195594620353702</v>
      </c>
    </row>
    <row r="7592" spans="1:3" x14ac:dyDescent="0.25">
      <c r="A7592" s="6" t="s">
        <v>67</v>
      </c>
      <c r="B7592" s="7" t="s">
        <v>9</v>
      </c>
      <c r="C7592" s="8">
        <v>48.618426383599385</v>
      </c>
    </row>
    <row r="7593" spans="1:3" x14ac:dyDescent="0.25">
      <c r="A7593" s="6" t="s">
        <v>65</v>
      </c>
      <c r="B7593" s="7" t="s">
        <v>8</v>
      </c>
      <c r="C7593" s="8">
        <v>64.24010381200776</v>
      </c>
    </row>
    <row r="7594" spans="1:3" x14ac:dyDescent="0.25">
      <c r="A7594" s="6" t="s">
        <v>10</v>
      </c>
      <c r="B7594" s="7" t="s">
        <v>7</v>
      </c>
      <c r="C7594" s="8">
        <v>10.98256477106078</v>
      </c>
    </row>
    <row r="7595" spans="1:3" x14ac:dyDescent="0.25">
      <c r="A7595" s="6" t="s">
        <v>65</v>
      </c>
      <c r="B7595" s="7" t="s">
        <v>8</v>
      </c>
      <c r="C7595" s="8">
        <v>34.470872113064452</v>
      </c>
    </row>
    <row r="7596" spans="1:3" x14ac:dyDescent="0.25">
      <c r="A7596" s="6" t="s">
        <v>10</v>
      </c>
      <c r="B7596" s="7" t="s">
        <v>8</v>
      </c>
      <c r="C7596" s="8">
        <v>15.888300433317285</v>
      </c>
    </row>
    <row r="7597" spans="1:3" x14ac:dyDescent="0.25">
      <c r="A7597" s="6" t="s">
        <v>10</v>
      </c>
      <c r="B7597" s="7" t="s">
        <v>7</v>
      </c>
      <c r="C7597" s="8">
        <v>35</v>
      </c>
    </row>
    <row r="7598" spans="1:3" x14ac:dyDescent="0.25">
      <c r="A7598" s="6" t="s">
        <v>68</v>
      </c>
      <c r="B7598" s="7" t="s">
        <v>9</v>
      </c>
      <c r="C7598" s="8">
        <v>45.792997334847563</v>
      </c>
    </row>
    <row r="7599" spans="1:3" x14ac:dyDescent="0.25">
      <c r="A7599" s="6" t="s">
        <v>65</v>
      </c>
      <c r="B7599" s="7" t="s">
        <v>7</v>
      </c>
      <c r="C7599" s="8">
        <v>130.93037584719656</v>
      </c>
    </row>
    <row r="7600" spans="1:3" x14ac:dyDescent="0.25">
      <c r="A7600" s="6" t="s">
        <v>65</v>
      </c>
      <c r="B7600" s="7" t="s">
        <v>7</v>
      </c>
      <c r="C7600" s="8">
        <v>154.03573629081947</v>
      </c>
    </row>
    <row r="7601" spans="1:3" x14ac:dyDescent="0.25">
      <c r="A7601" s="6" t="s">
        <v>65</v>
      </c>
      <c r="B7601" s="7" t="s">
        <v>7</v>
      </c>
      <c r="C7601" s="8">
        <v>53.853843502240608</v>
      </c>
    </row>
    <row r="7602" spans="1:3" x14ac:dyDescent="0.25">
      <c r="A7602" s="6" t="s">
        <v>10</v>
      </c>
      <c r="B7602" s="7" t="s">
        <v>7</v>
      </c>
      <c r="C7602" s="8">
        <v>20.107544402802674</v>
      </c>
    </row>
    <row r="7603" spans="1:3" x14ac:dyDescent="0.25">
      <c r="A7603" s="6" t="s">
        <v>65</v>
      </c>
      <c r="B7603" s="7" t="s">
        <v>8</v>
      </c>
      <c r="C7603" s="8">
        <v>92.421441774491683</v>
      </c>
    </row>
    <row r="7604" spans="1:3" x14ac:dyDescent="0.25">
      <c r="A7604" s="6" t="s">
        <v>65</v>
      </c>
      <c r="B7604" s="7" t="s">
        <v>7</v>
      </c>
      <c r="C7604" s="8">
        <v>154.03573629081947</v>
      </c>
    </row>
    <row r="7605" spans="1:3" x14ac:dyDescent="0.25">
      <c r="A7605" s="6" t="s">
        <v>10</v>
      </c>
      <c r="B7605" s="7" t="s">
        <v>7</v>
      </c>
      <c r="C7605" s="8">
        <v>85.4</v>
      </c>
    </row>
    <row r="7606" spans="1:3" x14ac:dyDescent="0.25">
      <c r="A7606" s="6" t="s">
        <v>10</v>
      </c>
      <c r="B7606" s="7" t="s">
        <v>8</v>
      </c>
      <c r="C7606" s="8">
        <v>100</v>
      </c>
    </row>
    <row r="7607" spans="1:3" x14ac:dyDescent="0.25">
      <c r="A7607" s="6" t="s">
        <v>10</v>
      </c>
      <c r="B7607" s="7" t="s">
        <v>8</v>
      </c>
      <c r="C7607" s="8">
        <v>100</v>
      </c>
    </row>
    <row r="7608" spans="1:3" x14ac:dyDescent="0.25">
      <c r="A7608" s="6" t="s">
        <v>67</v>
      </c>
      <c r="B7608" s="7" t="s">
        <v>7</v>
      </c>
      <c r="C7608" s="8">
        <v>60.773032979499227</v>
      </c>
    </row>
    <row r="7609" spans="1:3" x14ac:dyDescent="0.25">
      <c r="A7609" s="6" t="s">
        <v>67</v>
      </c>
      <c r="B7609" s="7" t="s">
        <v>7</v>
      </c>
      <c r="C7609" s="8">
        <v>31.769564756962826</v>
      </c>
    </row>
    <row r="7610" spans="1:3" x14ac:dyDescent="0.25">
      <c r="A7610" s="6" t="s">
        <v>65</v>
      </c>
      <c r="B7610" s="7" t="s">
        <v>7</v>
      </c>
      <c r="C7610" s="8">
        <v>48.259220958290243</v>
      </c>
    </row>
    <row r="7611" spans="1:3" x14ac:dyDescent="0.25">
      <c r="A7611" s="6" t="s">
        <v>65</v>
      </c>
      <c r="B7611" s="7" t="s">
        <v>9</v>
      </c>
      <c r="C7611" s="8">
        <v>83.795440542205796</v>
      </c>
    </row>
    <row r="7612" spans="1:3" x14ac:dyDescent="0.25">
      <c r="A7612" s="6" t="s">
        <v>10</v>
      </c>
      <c r="B7612" s="7" t="s">
        <v>7</v>
      </c>
      <c r="C7612" s="8">
        <v>32.589212970506765</v>
      </c>
    </row>
    <row r="7613" spans="1:3" x14ac:dyDescent="0.25">
      <c r="A7613" s="6" t="s">
        <v>65</v>
      </c>
      <c r="B7613" s="7" t="s">
        <v>8</v>
      </c>
      <c r="C7613" s="8">
        <v>46.210720887245841</v>
      </c>
    </row>
    <row r="7614" spans="1:3" x14ac:dyDescent="0.25">
      <c r="A7614" s="6" t="s">
        <v>10</v>
      </c>
      <c r="B7614" s="7" t="s">
        <v>8</v>
      </c>
      <c r="C7614" s="8">
        <v>21.228000000000002</v>
      </c>
    </row>
    <row r="7615" spans="1:3" x14ac:dyDescent="0.25">
      <c r="A7615" s="6" t="s">
        <v>10</v>
      </c>
      <c r="B7615" s="7" t="s">
        <v>7</v>
      </c>
      <c r="C7615" s="8">
        <v>48.883819455760147</v>
      </c>
    </row>
    <row r="7616" spans="1:3" x14ac:dyDescent="0.25">
      <c r="A7616" s="6" t="s">
        <v>10</v>
      </c>
      <c r="B7616" s="7" t="s">
        <v>7</v>
      </c>
      <c r="C7616" s="8">
        <v>42.7</v>
      </c>
    </row>
    <row r="7617" spans="1:3" x14ac:dyDescent="0.25">
      <c r="A7617" s="6" t="s">
        <v>66</v>
      </c>
      <c r="B7617" s="7" t="s">
        <v>8</v>
      </c>
      <c r="C7617" s="8">
        <v>100</v>
      </c>
    </row>
    <row r="7618" spans="1:3" x14ac:dyDescent="0.25">
      <c r="A7618" s="6" t="s">
        <v>66</v>
      </c>
      <c r="B7618" s="7" t="s">
        <v>8</v>
      </c>
      <c r="C7618" s="8">
        <v>150</v>
      </c>
    </row>
    <row r="7619" spans="1:3" x14ac:dyDescent="0.25">
      <c r="A7619" s="6" t="s">
        <v>65</v>
      </c>
      <c r="B7619" s="7" t="s">
        <v>11</v>
      </c>
      <c r="C7619" s="8">
        <v>12.848020762401553</v>
      </c>
    </row>
    <row r="7620" spans="1:3" x14ac:dyDescent="0.25">
      <c r="A7620" s="6" t="s">
        <v>67</v>
      </c>
      <c r="B7620" s="7" t="s">
        <v>8</v>
      </c>
      <c r="C7620" s="8">
        <v>64.529280948850996</v>
      </c>
    </row>
    <row r="7621" spans="1:3" x14ac:dyDescent="0.25">
      <c r="A7621" s="6" t="s">
        <v>65</v>
      </c>
      <c r="B7621" s="7" t="s">
        <v>7</v>
      </c>
      <c r="C7621" s="8">
        <v>34.470872113064452</v>
      </c>
    </row>
    <row r="7622" spans="1:3" x14ac:dyDescent="0.25">
      <c r="A7622" s="6" t="s">
        <v>65</v>
      </c>
      <c r="B7622" s="7" t="s">
        <v>7</v>
      </c>
      <c r="C7622" s="8">
        <v>34.470872113064452</v>
      </c>
    </row>
    <row r="7623" spans="1:3" x14ac:dyDescent="0.25">
      <c r="A7623" s="6" t="s">
        <v>66</v>
      </c>
      <c r="B7623" s="7" t="s">
        <v>7</v>
      </c>
      <c r="C7623" s="8">
        <v>23.452676366843033</v>
      </c>
    </row>
    <row r="7624" spans="1:3" x14ac:dyDescent="0.25">
      <c r="A7624" s="6" t="s">
        <v>67</v>
      </c>
      <c r="B7624" s="7" t="s">
        <v>8</v>
      </c>
      <c r="C7624" s="8">
        <v>255.80853542306468</v>
      </c>
    </row>
    <row r="7625" spans="1:3" x14ac:dyDescent="0.25">
      <c r="A7625" s="6" t="s">
        <v>65</v>
      </c>
      <c r="B7625" s="7" t="s">
        <v>7</v>
      </c>
      <c r="C7625" s="8">
        <v>616.14294516327789</v>
      </c>
    </row>
    <row r="7626" spans="1:3" x14ac:dyDescent="0.25">
      <c r="A7626" s="6" t="s">
        <v>10</v>
      </c>
      <c r="B7626" s="7" t="s">
        <v>7</v>
      </c>
      <c r="C7626" s="8">
        <v>80</v>
      </c>
    </row>
    <row r="7627" spans="1:3" x14ac:dyDescent="0.25">
      <c r="A7627" s="6" t="s">
        <v>65</v>
      </c>
      <c r="B7627" s="7" t="s">
        <v>8</v>
      </c>
      <c r="C7627" s="8">
        <v>25.696041524803107</v>
      </c>
    </row>
    <row r="7628" spans="1:3" x14ac:dyDescent="0.25">
      <c r="A7628" s="6" t="s">
        <v>65</v>
      </c>
      <c r="B7628" s="7" t="s">
        <v>7</v>
      </c>
      <c r="C7628" s="8">
        <v>25.696041524803107</v>
      </c>
    </row>
    <row r="7629" spans="1:3" x14ac:dyDescent="0.25">
      <c r="A7629" s="6" t="s">
        <v>67</v>
      </c>
      <c r="B7629" s="7" t="s">
        <v>8</v>
      </c>
      <c r="C7629" s="8">
        <v>52.949274594938046</v>
      </c>
    </row>
    <row r="7630" spans="1:3" x14ac:dyDescent="0.25">
      <c r="A7630" s="6" t="s">
        <v>66</v>
      </c>
      <c r="B7630" s="7" t="s">
        <v>8</v>
      </c>
      <c r="C7630" s="8">
        <v>110.22927689594357</v>
      </c>
    </row>
    <row r="7631" spans="1:3" x14ac:dyDescent="0.25">
      <c r="A7631" s="6" t="s">
        <v>65</v>
      </c>
      <c r="B7631" s="7" t="s">
        <v>11</v>
      </c>
      <c r="C7631" s="8">
        <v>25.853154084798344</v>
      </c>
    </row>
    <row r="7632" spans="1:3" x14ac:dyDescent="0.25">
      <c r="A7632" s="6" t="s">
        <v>66</v>
      </c>
      <c r="B7632" s="7" t="s">
        <v>7</v>
      </c>
      <c r="C7632" s="8">
        <v>391.73677248677251</v>
      </c>
    </row>
    <row r="7633" spans="1:3" x14ac:dyDescent="0.25">
      <c r="A7633" s="6" t="s">
        <v>10</v>
      </c>
      <c r="B7633" s="7" t="s">
        <v>9</v>
      </c>
      <c r="C7633" s="8">
        <v>11.489327032752161</v>
      </c>
    </row>
    <row r="7634" spans="1:3" x14ac:dyDescent="0.25">
      <c r="A7634" s="6" t="s">
        <v>66</v>
      </c>
      <c r="B7634" s="7" t="s">
        <v>9</v>
      </c>
      <c r="C7634" s="8">
        <v>23.259611992945327</v>
      </c>
    </row>
    <row r="7635" spans="1:3" x14ac:dyDescent="0.25">
      <c r="A7635" s="6" t="s">
        <v>68</v>
      </c>
      <c r="B7635" s="7" t="s">
        <v>7</v>
      </c>
      <c r="C7635" s="8">
        <v>39.3819777079689</v>
      </c>
    </row>
    <row r="7636" spans="1:3" x14ac:dyDescent="0.25">
      <c r="A7636" s="6" t="s">
        <v>10</v>
      </c>
      <c r="B7636" s="7" t="s">
        <v>8</v>
      </c>
      <c r="C7636" s="8">
        <v>60</v>
      </c>
    </row>
    <row r="7637" spans="1:3" x14ac:dyDescent="0.25">
      <c r="A7637" s="6" t="s">
        <v>67</v>
      </c>
      <c r="B7637" s="7" t="s">
        <v>7</v>
      </c>
      <c r="C7637" s="8">
        <v>423.59419675950437</v>
      </c>
    </row>
    <row r="7638" spans="1:3" x14ac:dyDescent="0.25">
      <c r="A7638" s="6" t="s">
        <v>65</v>
      </c>
      <c r="B7638" s="7" t="s">
        <v>7</v>
      </c>
      <c r="C7638" s="8">
        <v>46.210720887245841</v>
      </c>
    </row>
    <row r="7639" spans="1:3" x14ac:dyDescent="0.25">
      <c r="A7639" s="6" t="s">
        <v>65</v>
      </c>
      <c r="B7639" s="7" t="s">
        <v>9</v>
      </c>
      <c r="C7639" s="8">
        <v>36.968576709796672</v>
      </c>
    </row>
    <row r="7640" spans="1:3" x14ac:dyDescent="0.25">
      <c r="A7640" s="6" t="s">
        <v>67</v>
      </c>
      <c r="B7640" s="7" t="s">
        <v>8</v>
      </c>
      <c r="C7640" s="8">
        <v>140.8344805676162</v>
      </c>
    </row>
    <row r="7641" spans="1:3" x14ac:dyDescent="0.25">
      <c r="A7641" s="6" t="s">
        <v>68</v>
      </c>
      <c r="B7641" s="7" t="s">
        <v>7</v>
      </c>
      <c r="C7641" s="8">
        <v>54.951596801817075</v>
      </c>
    </row>
    <row r="7642" spans="1:3" x14ac:dyDescent="0.25">
      <c r="A7642" s="6" t="s">
        <v>10</v>
      </c>
      <c r="B7642" s="7" t="s">
        <v>11</v>
      </c>
      <c r="C7642" s="8">
        <v>50</v>
      </c>
    </row>
    <row r="7643" spans="1:3" x14ac:dyDescent="0.25">
      <c r="A7643" s="6" t="s">
        <v>66</v>
      </c>
      <c r="B7643" s="7" t="s">
        <v>7</v>
      </c>
      <c r="C7643" s="8">
        <v>48.967151675485006</v>
      </c>
    </row>
    <row r="7644" spans="1:3" x14ac:dyDescent="0.25">
      <c r="A7644" s="6" t="s">
        <v>67</v>
      </c>
      <c r="B7644" s="7" t="s">
        <v>9</v>
      </c>
      <c r="C7644" s="8">
        <v>42.359419675950441</v>
      </c>
    </row>
    <row r="7645" spans="1:3" x14ac:dyDescent="0.25">
      <c r="A7645" s="6" t="s">
        <v>67</v>
      </c>
      <c r="B7645" s="7" t="s">
        <v>8</v>
      </c>
      <c r="C7645" s="8">
        <v>21.179709837975221</v>
      </c>
    </row>
    <row r="7646" spans="1:3" x14ac:dyDescent="0.25">
      <c r="A7646" s="6" t="s">
        <v>67</v>
      </c>
      <c r="B7646" s="7" t="s">
        <v>8</v>
      </c>
      <c r="C7646" s="8">
        <v>52.949274594938046</v>
      </c>
    </row>
    <row r="7647" spans="1:3" x14ac:dyDescent="0.25">
      <c r="A7647" s="6" t="s">
        <v>67</v>
      </c>
      <c r="B7647" s="7" t="s">
        <v>8</v>
      </c>
      <c r="C7647" s="8">
        <v>52.949274594938046</v>
      </c>
    </row>
    <row r="7648" spans="1:3" x14ac:dyDescent="0.25">
      <c r="A7648" s="6" t="s">
        <v>67</v>
      </c>
      <c r="B7648" s="7" t="s">
        <v>8</v>
      </c>
      <c r="C7648" s="8">
        <v>52.949274594938046</v>
      </c>
    </row>
    <row r="7649" spans="1:3" x14ac:dyDescent="0.25">
      <c r="A7649" s="6" t="s">
        <v>67</v>
      </c>
      <c r="B7649" s="7" t="s">
        <v>8</v>
      </c>
      <c r="C7649" s="8">
        <v>52.949274594938046</v>
      </c>
    </row>
    <row r="7650" spans="1:3" x14ac:dyDescent="0.25">
      <c r="A7650" s="6" t="s">
        <v>65</v>
      </c>
      <c r="B7650" s="7" t="s">
        <v>7</v>
      </c>
      <c r="C7650" s="8">
        <v>46.210720887245841</v>
      </c>
    </row>
    <row r="7651" spans="1:3" x14ac:dyDescent="0.25">
      <c r="A7651" s="6" t="s">
        <v>67</v>
      </c>
      <c r="B7651" s="7" t="s">
        <v>8</v>
      </c>
      <c r="C7651" s="8">
        <v>52.949274594938046</v>
      </c>
    </row>
    <row r="7652" spans="1:3" x14ac:dyDescent="0.25">
      <c r="A7652" s="6" t="s">
        <v>66</v>
      </c>
      <c r="B7652" s="7" t="s">
        <v>8</v>
      </c>
      <c r="C7652" s="8">
        <v>110.22927689594357</v>
      </c>
    </row>
    <row r="7653" spans="1:3" x14ac:dyDescent="0.25">
      <c r="A7653" s="6" t="s">
        <v>65</v>
      </c>
      <c r="B7653" s="7" t="s">
        <v>8</v>
      </c>
      <c r="C7653" s="8">
        <v>23.983599999999999</v>
      </c>
    </row>
    <row r="7654" spans="1:3" x14ac:dyDescent="0.25">
      <c r="A7654" s="6" t="s">
        <v>67</v>
      </c>
      <c r="B7654" s="7" t="s">
        <v>8</v>
      </c>
      <c r="C7654" s="8">
        <v>52.949274594938046</v>
      </c>
    </row>
    <row r="7655" spans="1:3" x14ac:dyDescent="0.25">
      <c r="A7655" s="6" t="s">
        <v>65</v>
      </c>
      <c r="B7655" s="7" t="s">
        <v>8</v>
      </c>
      <c r="C7655" s="8">
        <v>81.330868761552694</v>
      </c>
    </row>
    <row r="7656" spans="1:3" x14ac:dyDescent="0.25">
      <c r="A7656" s="6" t="s">
        <v>65</v>
      </c>
      <c r="B7656" s="7" t="s">
        <v>8</v>
      </c>
      <c r="C7656" s="8">
        <v>91.497227356746762</v>
      </c>
    </row>
    <row r="7657" spans="1:3" x14ac:dyDescent="0.25">
      <c r="A7657" s="6" t="s">
        <v>65</v>
      </c>
      <c r="B7657" s="7" t="s">
        <v>7</v>
      </c>
      <c r="C7657" s="8">
        <v>616.14294516327789</v>
      </c>
    </row>
    <row r="7658" spans="1:3" x14ac:dyDescent="0.25">
      <c r="A7658" s="6" t="s">
        <v>65</v>
      </c>
      <c r="B7658" s="7" t="s">
        <v>7</v>
      </c>
      <c r="C7658" s="8">
        <v>1540.3573629081948</v>
      </c>
    </row>
    <row r="7659" spans="1:3" x14ac:dyDescent="0.25">
      <c r="A7659" s="6" t="s">
        <v>68</v>
      </c>
      <c r="B7659" s="7" t="s">
        <v>7</v>
      </c>
      <c r="C7659" s="8">
        <v>91.585994669695125</v>
      </c>
    </row>
    <row r="7660" spans="1:3" x14ac:dyDescent="0.25">
      <c r="A7660" s="6" t="s">
        <v>10</v>
      </c>
      <c r="B7660" s="7" t="s">
        <v>7</v>
      </c>
      <c r="C7660" s="8">
        <v>20.106240834283852</v>
      </c>
    </row>
    <row r="7661" spans="1:3" x14ac:dyDescent="0.25">
      <c r="A7661" s="6" t="s">
        <v>65</v>
      </c>
      <c r="B7661" s="7" t="s">
        <v>7</v>
      </c>
      <c r="C7661" s="8">
        <v>770.17868145409739</v>
      </c>
    </row>
    <row r="7662" spans="1:3" x14ac:dyDescent="0.25">
      <c r="A7662" s="6" t="s">
        <v>10</v>
      </c>
      <c r="B7662" s="7" t="s">
        <v>7</v>
      </c>
      <c r="C7662" s="8">
        <v>130.35685188202706</v>
      </c>
    </row>
    <row r="7663" spans="1:3" x14ac:dyDescent="0.25">
      <c r="A7663" s="6" t="s">
        <v>68</v>
      </c>
      <c r="B7663" s="7" t="s">
        <v>7</v>
      </c>
      <c r="C7663" s="8">
        <v>30.223378240999391</v>
      </c>
    </row>
    <row r="7664" spans="1:3" x14ac:dyDescent="0.25">
      <c r="A7664" s="6" t="s">
        <v>65</v>
      </c>
      <c r="B7664" s="7" t="s">
        <v>8</v>
      </c>
      <c r="C7664" s="8">
        <v>462.10720887245844</v>
      </c>
    </row>
    <row r="7665" spans="1:3" x14ac:dyDescent="0.25">
      <c r="A7665" s="6" t="s">
        <v>65</v>
      </c>
      <c r="B7665" s="7" t="s">
        <v>8</v>
      </c>
      <c r="C7665" s="8">
        <v>400.49291435613065</v>
      </c>
    </row>
    <row r="7666" spans="1:3" x14ac:dyDescent="0.25">
      <c r="A7666" s="6" t="s">
        <v>65</v>
      </c>
      <c r="B7666" s="7" t="s">
        <v>7</v>
      </c>
      <c r="C7666" s="8">
        <v>117.20096518441916</v>
      </c>
    </row>
    <row r="7667" spans="1:3" x14ac:dyDescent="0.25">
      <c r="A7667" s="6" t="s">
        <v>65</v>
      </c>
      <c r="B7667" s="7" t="s">
        <v>8</v>
      </c>
      <c r="C7667" s="8">
        <v>308.07147258163894</v>
      </c>
    </row>
    <row r="7668" spans="1:3" x14ac:dyDescent="0.25">
      <c r="A7668" s="6" t="s">
        <v>65</v>
      </c>
      <c r="B7668" s="7" t="s">
        <v>7</v>
      </c>
      <c r="C7668" s="8">
        <v>154.03573629081947</v>
      </c>
    </row>
    <row r="7669" spans="1:3" x14ac:dyDescent="0.25">
      <c r="A7669" s="6" t="s">
        <v>10</v>
      </c>
      <c r="B7669" s="7" t="s">
        <v>7</v>
      </c>
      <c r="C7669" s="8">
        <v>12.06354896529249</v>
      </c>
    </row>
    <row r="7670" spans="1:3" x14ac:dyDescent="0.25">
      <c r="A7670" s="6" t="s">
        <v>10</v>
      </c>
      <c r="B7670" s="7" t="s">
        <v>8</v>
      </c>
      <c r="C7670" s="8">
        <v>280.85379553843683</v>
      </c>
    </row>
    <row r="7671" spans="1:3" x14ac:dyDescent="0.25">
      <c r="A7671" s="6" t="s">
        <v>66</v>
      </c>
      <c r="B7671" s="7" t="s">
        <v>7</v>
      </c>
      <c r="C7671" s="8">
        <v>77.160493827160494</v>
      </c>
    </row>
    <row r="7672" spans="1:3" x14ac:dyDescent="0.25">
      <c r="A7672" s="6" t="s">
        <v>10</v>
      </c>
      <c r="B7672" s="7" t="s">
        <v>7</v>
      </c>
      <c r="C7672" s="8">
        <v>375.33881563835166</v>
      </c>
    </row>
    <row r="7673" spans="1:3" x14ac:dyDescent="0.25">
      <c r="A7673" s="6" t="s">
        <v>68</v>
      </c>
      <c r="B7673" s="7" t="s">
        <v>7</v>
      </c>
      <c r="C7673" s="8">
        <v>64.110196268786581</v>
      </c>
    </row>
    <row r="7674" spans="1:3" x14ac:dyDescent="0.25">
      <c r="A7674" s="6" t="s">
        <v>65</v>
      </c>
      <c r="B7674" s="7" t="s">
        <v>8</v>
      </c>
      <c r="C7674" s="8">
        <v>154.03573629081947</v>
      </c>
    </row>
    <row r="7675" spans="1:3" x14ac:dyDescent="0.25">
      <c r="A7675" s="6" t="s">
        <v>68</v>
      </c>
      <c r="B7675" s="7" t="s">
        <v>7</v>
      </c>
      <c r="C7675" s="8">
        <v>64.110196268786581</v>
      </c>
    </row>
    <row r="7676" spans="1:3" x14ac:dyDescent="0.25">
      <c r="A7676" s="6" t="s">
        <v>65</v>
      </c>
      <c r="B7676" s="7" t="s">
        <v>8</v>
      </c>
      <c r="C7676" s="8">
        <v>154.03573629081947</v>
      </c>
    </row>
    <row r="7677" spans="1:3" x14ac:dyDescent="0.25">
      <c r="A7677" s="6" t="s">
        <v>65</v>
      </c>
      <c r="B7677" s="7" t="s">
        <v>7</v>
      </c>
      <c r="C7677" s="8">
        <v>385.44062287204662</v>
      </c>
    </row>
    <row r="7678" spans="1:3" x14ac:dyDescent="0.25">
      <c r="A7678" s="6" t="s">
        <v>65</v>
      </c>
      <c r="B7678" s="7" t="s">
        <v>9</v>
      </c>
      <c r="C7678" s="8">
        <v>142.94200000000001</v>
      </c>
    </row>
    <row r="7679" spans="1:3" x14ac:dyDescent="0.25">
      <c r="A7679" s="6" t="s">
        <v>65</v>
      </c>
      <c r="B7679" s="7" t="s">
        <v>9</v>
      </c>
      <c r="C7679" s="8">
        <v>142.94200000000001</v>
      </c>
    </row>
    <row r="7680" spans="1:3" x14ac:dyDescent="0.25">
      <c r="A7680" s="6" t="s">
        <v>65</v>
      </c>
      <c r="B7680" s="7" t="s">
        <v>7</v>
      </c>
      <c r="C7680" s="8">
        <v>61.614294516327789</v>
      </c>
    </row>
    <row r="7681" spans="1:3" x14ac:dyDescent="0.25">
      <c r="A7681" s="6" t="s">
        <v>65</v>
      </c>
      <c r="B7681" s="7" t="s">
        <v>8</v>
      </c>
      <c r="C7681" s="8">
        <v>77.017868145409736</v>
      </c>
    </row>
    <row r="7682" spans="1:3" x14ac:dyDescent="0.25">
      <c r="A7682" s="6" t="s">
        <v>65</v>
      </c>
      <c r="B7682" s="7" t="s">
        <v>7</v>
      </c>
      <c r="C7682" s="8">
        <v>34.470872113064452</v>
      </c>
    </row>
    <row r="7683" spans="1:3" x14ac:dyDescent="0.25">
      <c r="A7683" s="6" t="s">
        <v>65</v>
      </c>
      <c r="B7683" s="7" t="s">
        <v>7</v>
      </c>
      <c r="C7683" s="8">
        <v>1232.2858903265558</v>
      </c>
    </row>
    <row r="7684" spans="1:3" x14ac:dyDescent="0.25">
      <c r="A7684" s="6" t="s">
        <v>68</v>
      </c>
      <c r="B7684" s="7" t="s">
        <v>7</v>
      </c>
      <c r="C7684" s="8">
        <v>549.51596801817072</v>
      </c>
    </row>
    <row r="7685" spans="1:3" x14ac:dyDescent="0.25">
      <c r="A7685" s="6" t="s">
        <v>66</v>
      </c>
      <c r="B7685" s="7" t="s">
        <v>7</v>
      </c>
      <c r="C7685" s="8">
        <v>66.137566137566139</v>
      </c>
    </row>
    <row r="7686" spans="1:3" x14ac:dyDescent="0.25">
      <c r="A7686" s="6" t="s">
        <v>65</v>
      </c>
      <c r="B7686" s="7" t="s">
        <v>7</v>
      </c>
      <c r="C7686" s="8">
        <v>81.006549465701482</v>
      </c>
    </row>
    <row r="7687" spans="1:3" x14ac:dyDescent="0.25">
      <c r="A7687" s="6" t="s">
        <v>66</v>
      </c>
      <c r="B7687" s="7" t="s">
        <v>7</v>
      </c>
      <c r="C7687" s="8">
        <v>13.227513227513228</v>
      </c>
    </row>
    <row r="7688" spans="1:3" x14ac:dyDescent="0.25">
      <c r="A7688" s="6" t="s">
        <v>66</v>
      </c>
      <c r="B7688" s="7" t="s">
        <v>7</v>
      </c>
      <c r="C7688" s="8">
        <v>88.183421516754848</v>
      </c>
    </row>
    <row r="7689" spans="1:3" x14ac:dyDescent="0.25">
      <c r="A7689" s="6" t="s">
        <v>65</v>
      </c>
      <c r="B7689" s="7" t="s">
        <v>8</v>
      </c>
      <c r="C7689" s="8">
        <v>3.8508934072704868</v>
      </c>
    </row>
    <row r="7690" spans="1:3" x14ac:dyDescent="0.25">
      <c r="A7690" s="6" t="s">
        <v>65</v>
      </c>
      <c r="B7690" s="7" t="s">
        <v>7</v>
      </c>
      <c r="C7690" s="8">
        <v>31.023784901758013</v>
      </c>
    </row>
    <row r="7691" spans="1:3" x14ac:dyDescent="0.25">
      <c r="A7691" s="6" t="s">
        <v>65</v>
      </c>
      <c r="B7691" s="7" t="s">
        <v>7</v>
      </c>
      <c r="C7691" s="8">
        <v>2.7576697690451564</v>
      </c>
    </row>
    <row r="7692" spans="1:3" x14ac:dyDescent="0.25">
      <c r="A7692" s="6" t="s">
        <v>65</v>
      </c>
      <c r="B7692" s="7" t="s">
        <v>7</v>
      </c>
      <c r="C7692" s="8">
        <v>137.88348845225781</v>
      </c>
    </row>
    <row r="7693" spans="1:3" x14ac:dyDescent="0.25">
      <c r="A7693" s="6" t="s">
        <v>65</v>
      </c>
      <c r="B7693" s="7" t="s">
        <v>7</v>
      </c>
      <c r="C7693" s="8">
        <v>354.28219346888477</v>
      </c>
    </row>
    <row r="7694" spans="1:3" x14ac:dyDescent="0.25">
      <c r="A7694" s="6" t="s">
        <v>66</v>
      </c>
      <c r="B7694" s="7" t="s">
        <v>7</v>
      </c>
      <c r="C7694" s="8">
        <v>1102.2927689594355</v>
      </c>
    </row>
    <row r="7695" spans="1:3" x14ac:dyDescent="0.25">
      <c r="A7695" s="6" t="s">
        <v>65</v>
      </c>
      <c r="B7695" s="7" t="s">
        <v>7</v>
      </c>
      <c r="C7695" s="8">
        <v>46.210720887245841</v>
      </c>
    </row>
    <row r="7696" spans="1:3" x14ac:dyDescent="0.25">
      <c r="A7696" s="6" t="s">
        <v>10</v>
      </c>
      <c r="B7696" s="7" t="s">
        <v>7</v>
      </c>
      <c r="C7696" s="8">
        <v>76.258758350985829</v>
      </c>
    </row>
    <row r="7697" spans="1:3" x14ac:dyDescent="0.25">
      <c r="A7697" s="6" t="s">
        <v>65</v>
      </c>
      <c r="B7697" s="7" t="s">
        <v>8</v>
      </c>
      <c r="C7697" s="8">
        <v>231.05360443622922</v>
      </c>
    </row>
    <row r="7698" spans="1:3" x14ac:dyDescent="0.25">
      <c r="A7698" s="6" t="s">
        <v>65</v>
      </c>
      <c r="B7698" s="7" t="s">
        <v>8</v>
      </c>
      <c r="C7698" s="8">
        <v>184.84288354898337</v>
      </c>
    </row>
    <row r="7699" spans="1:3" x14ac:dyDescent="0.25">
      <c r="A7699" s="6" t="s">
        <v>67</v>
      </c>
      <c r="B7699" s="7" t="s">
        <v>7</v>
      </c>
      <c r="C7699" s="8">
        <v>84.718839351900883</v>
      </c>
    </row>
    <row r="7700" spans="1:3" x14ac:dyDescent="0.25">
      <c r="A7700" s="6" t="s">
        <v>65</v>
      </c>
      <c r="B7700" s="7" t="s">
        <v>7</v>
      </c>
      <c r="C7700" s="8">
        <v>92.421441774491683</v>
      </c>
    </row>
    <row r="7701" spans="1:3" x14ac:dyDescent="0.25">
      <c r="A7701" s="6" t="s">
        <v>65</v>
      </c>
      <c r="B7701" s="7" t="s">
        <v>7</v>
      </c>
      <c r="C7701" s="8">
        <v>123.22858903265558</v>
      </c>
    </row>
    <row r="7702" spans="1:3" x14ac:dyDescent="0.25">
      <c r="A7702" s="6" t="s">
        <v>65</v>
      </c>
      <c r="B7702" s="7" t="s">
        <v>7</v>
      </c>
      <c r="C7702" s="8">
        <v>1.7580144777662874</v>
      </c>
    </row>
    <row r="7703" spans="1:3" x14ac:dyDescent="0.25">
      <c r="A7703" s="6" t="s">
        <v>65</v>
      </c>
      <c r="B7703" s="7" t="s">
        <v>7</v>
      </c>
      <c r="C7703" s="8">
        <v>69.316081330868769</v>
      </c>
    </row>
    <row r="7704" spans="1:3" x14ac:dyDescent="0.25">
      <c r="A7704" s="6" t="s">
        <v>65</v>
      </c>
      <c r="B7704" s="7" t="s">
        <v>11</v>
      </c>
      <c r="C7704" s="8">
        <v>13.788348845225784</v>
      </c>
    </row>
    <row r="7705" spans="1:3" x14ac:dyDescent="0.25">
      <c r="A7705" s="6" t="s">
        <v>10</v>
      </c>
      <c r="B7705" s="7" t="s">
        <v>8</v>
      </c>
      <c r="C7705" s="8">
        <v>25</v>
      </c>
    </row>
    <row r="7706" spans="1:3" x14ac:dyDescent="0.25">
      <c r="A7706" s="6" t="s">
        <v>65</v>
      </c>
      <c r="B7706" s="7" t="s">
        <v>8</v>
      </c>
      <c r="C7706" s="8">
        <v>123.22858903265558</v>
      </c>
    </row>
    <row r="7707" spans="1:3" x14ac:dyDescent="0.25">
      <c r="A7707" s="6" t="s">
        <v>66</v>
      </c>
      <c r="B7707" s="7" t="s">
        <v>9</v>
      </c>
      <c r="C7707" s="8">
        <v>440.91710758377428</v>
      </c>
    </row>
    <row r="7708" spans="1:3" x14ac:dyDescent="0.25">
      <c r="A7708" s="6" t="s">
        <v>10</v>
      </c>
      <c r="B7708" s="7" t="s">
        <v>7</v>
      </c>
      <c r="C7708" s="8">
        <v>433.43653250773997</v>
      </c>
    </row>
    <row r="7709" spans="1:3" x14ac:dyDescent="0.25">
      <c r="A7709" s="6" t="s">
        <v>65</v>
      </c>
      <c r="B7709" s="7" t="s">
        <v>8</v>
      </c>
      <c r="C7709" s="8">
        <v>77.017868145409736</v>
      </c>
    </row>
    <row r="7710" spans="1:3" x14ac:dyDescent="0.25">
      <c r="A7710" s="6" t="s">
        <v>67</v>
      </c>
      <c r="B7710" s="7" t="s">
        <v>8</v>
      </c>
      <c r="C7710" s="8">
        <v>12.707825902785132</v>
      </c>
    </row>
    <row r="7711" spans="1:3" x14ac:dyDescent="0.25">
      <c r="A7711" s="6" t="s">
        <v>10</v>
      </c>
      <c r="B7711" s="7" t="s">
        <v>7</v>
      </c>
      <c r="C7711" s="8">
        <v>308.21426930674875</v>
      </c>
    </row>
    <row r="7712" spans="1:3" x14ac:dyDescent="0.25">
      <c r="A7712" s="6" t="s">
        <v>68</v>
      </c>
      <c r="B7712" s="7" t="s">
        <v>7</v>
      </c>
      <c r="C7712" s="8">
        <v>183.17198933939025</v>
      </c>
    </row>
    <row r="7713" spans="1:3" x14ac:dyDescent="0.25">
      <c r="A7713" s="6" t="s">
        <v>68</v>
      </c>
      <c r="B7713" s="7" t="s">
        <v>8</v>
      </c>
      <c r="C7713" s="8">
        <v>183.17198933939025</v>
      </c>
    </row>
    <row r="7714" spans="1:3" x14ac:dyDescent="0.25">
      <c r="A7714" s="6" t="s">
        <v>10</v>
      </c>
      <c r="B7714" s="7" t="s">
        <v>8</v>
      </c>
      <c r="C7714" s="8">
        <v>150</v>
      </c>
    </row>
    <row r="7715" spans="1:3" x14ac:dyDescent="0.25">
      <c r="A7715" s="6" t="s">
        <v>65</v>
      </c>
      <c r="B7715" s="7" t="s">
        <v>7</v>
      </c>
      <c r="C7715" s="8">
        <v>14.425340151349685</v>
      </c>
    </row>
    <row r="7716" spans="1:3" x14ac:dyDescent="0.25">
      <c r="A7716" s="6" t="s">
        <v>65</v>
      </c>
      <c r="B7716" s="7" t="s">
        <v>7</v>
      </c>
      <c r="C7716" s="8">
        <v>184.84288354898337</v>
      </c>
    </row>
    <row r="7717" spans="1:3" x14ac:dyDescent="0.25">
      <c r="A7717" s="6" t="s">
        <v>67</v>
      </c>
      <c r="B7717" s="7" t="s">
        <v>8</v>
      </c>
      <c r="C7717" s="8">
        <v>79.423911892407062</v>
      </c>
    </row>
    <row r="7718" spans="1:3" x14ac:dyDescent="0.25">
      <c r="A7718" s="6" t="s">
        <v>65</v>
      </c>
      <c r="B7718" s="7" t="s">
        <v>9</v>
      </c>
      <c r="C7718" s="8">
        <v>15.403573629081947</v>
      </c>
    </row>
    <row r="7719" spans="1:3" x14ac:dyDescent="0.25">
      <c r="A7719" s="6" t="s">
        <v>65</v>
      </c>
      <c r="B7719" s="7" t="s">
        <v>9</v>
      </c>
      <c r="C7719" s="8">
        <v>7.7017868145409736</v>
      </c>
    </row>
    <row r="7720" spans="1:3" x14ac:dyDescent="0.25">
      <c r="A7720" s="6" t="s">
        <v>65</v>
      </c>
      <c r="B7720" s="7" t="s">
        <v>9</v>
      </c>
      <c r="C7720" s="8">
        <v>7.7017868145409736</v>
      </c>
    </row>
    <row r="7721" spans="1:3" x14ac:dyDescent="0.25">
      <c r="A7721" s="6" t="s">
        <v>65</v>
      </c>
      <c r="B7721" s="7" t="s">
        <v>9</v>
      </c>
      <c r="C7721" s="8">
        <v>7.7017868145409736</v>
      </c>
    </row>
    <row r="7722" spans="1:3" x14ac:dyDescent="0.25">
      <c r="A7722" s="6" t="s">
        <v>66</v>
      </c>
      <c r="B7722" s="7" t="s">
        <v>7</v>
      </c>
      <c r="C7722" s="8">
        <v>385.80246913580248</v>
      </c>
    </row>
    <row r="7723" spans="1:3" x14ac:dyDescent="0.25">
      <c r="A7723" s="6" t="s">
        <v>67</v>
      </c>
      <c r="B7723" s="7" t="s">
        <v>9</v>
      </c>
      <c r="C7723" s="8">
        <v>980.27999999999986</v>
      </c>
    </row>
    <row r="7724" spans="1:3" x14ac:dyDescent="0.25">
      <c r="A7724" s="6" t="s">
        <v>65</v>
      </c>
      <c r="B7724" s="7" t="s">
        <v>7</v>
      </c>
      <c r="C7724" s="8">
        <v>44.670363524337645</v>
      </c>
    </row>
    <row r="7725" spans="1:3" x14ac:dyDescent="0.25">
      <c r="A7725" s="6" t="s">
        <v>65</v>
      </c>
      <c r="B7725" s="7" t="s">
        <v>7</v>
      </c>
      <c r="C7725" s="8">
        <v>165.4601861427094</v>
      </c>
    </row>
    <row r="7726" spans="1:3" x14ac:dyDescent="0.25">
      <c r="A7726" s="6" t="s">
        <v>65</v>
      </c>
      <c r="B7726" s="7" t="s">
        <v>8</v>
      </c>
      <c r="C7726" s="8">
        <v>123.22858903265558</v>
      </c>
    </row>
    <row r="7727" spans="1:3" x14ac:dyDescent="0.25">
      <c r="A7727" s="6" t="s">
        <v>66</v>
      </c>
      <c r="B7727" s="7" t="s">
        <v>7</v>
      </c>
      <c r="C7727" s="8">
        <v>77.160493827160494</v>
      </c>
    </row>
    <row r="7728" spans="1:3" x14ac:dyDescent="0.25">
      <c r="A7728" s="6" t="s">
        <v>65</v>
      </c>
      <c r="B7728" s="7" t="s">
        <v>9</v>
      </c>
      <c r="C7728" s="8">
        <v>92.421441774491683</v>
      </c>
    </row>
    <row r="7729" spans="1:3" x14ac:dyDescent="0.25">
      <c r="A7729" s="6" t="s">
        <v>65</v>
      </c>
      <c r="B7729" s="7" t="s">
        <v>8</v>
      </c>
      <c r="C7729" s="8">
        <v>308.07147258163894</v>
      </c>
    </row>
    <row r="7730" spans="1:3" x14ac:dyDescent="0.25">
      <c r="A7730" s="6" t="s">
        <v>67</v>
      </c>
      <c r="B7730" s="7" t="s">
        <v>7</v>
      </c>
      <c r="C7730" s="8">
        <v>8.1030710639332302</v>
      </c>
    </row>
    <row r="7731" spans="1:3" x14ac:dyDescent="0.25">
      <c r="A7731" s="6" t="s">
        <v>65</v>
      </c>
      <c r="B7731" s="7" t="s">
        <v>7</v>
      </c>
      <c r="C7731" s="8">
        <v>231.05360443622922</v>
      </c>
    </row>
    <row r="7732" spans="1:3" x14ac:dyDescent="0.25">
      <c r="A7732" s="6" t="s">
        <v>65</v>
      </c>
      <c r="B7732" s="7" t="s">
        <v>7</v>
      </c>
      <c r="C7732" s="8">
        <v>154.03573629081947</v>
      </c>
    </row>
    <row r="7733" spans="1:3" x14ac:dyDescent="0.25">
      <c r="A7733" s="6" t="s">
        <v>67</v>
      </c>
      <c r="B7733" s="7" t="s">
        <v>7</v>
      </c>
      <c r="C7733" s="8">
        <v>10</v>
      </c>
    </row>
    <row r="7734" spans="1:3" x14ac:dyDescent="0.25">
      <c r="A7734" s="6" t="s">
        <v>10</v>
      </c>
      <c r="B7734" s="7" t="s">
        <v>7</v>
      </c>
      <c r="C7734" s="8">
        <v>25</v>
      </c>
    </row>
    <row r="7735" spans="1:3" x14ac:dyDescent="0.25">
      <c r="A7735" s="6" t="s">
        <v>10</v>
      </c>
      <c r="B7735" s="7" t="s">
        <v>7</v>
      </c>
      <c r="C7735" s="8">
        <v>10</v>
      </c>
    </row>
    <row r="7736" spans="1:3" x14ac:dyDescent="0.25">
      <c r="A7736" s="6" t="s">
        <v>65</v>
      </c>
      <c r="B7736" s="7" t="s">
        <v>7</v>
      </c>
      <c r="C7736" s="8">
        <v>46.210720887245841</v>
      </c>
    </row>
    <row r="7737" spans="1:3" x14ac:dyDescent="0.25">
      <c r="A7737" s="6" t="s">
        <v>65</v>
      </c>
      <c r="B7737" s="7" t="s">
        <v>7</v>
      </c>
      <c r="C7737" s="8">
        <v>23.105360443622921</v>
      </c>
    </row>
    <row r="7738" spans="1:3" x14ac:dyDescent="0.25">
      <c r="A7738" s="6" t="s">
        <v>10</v>
      </c>
      <c r="B7738" s="7" t="s">
        <v>9</v>
      </c>
      <c r="C7738" s="8">
        <v>200</v>
      </c>
    </row>
    <row r="7739" spans="1:3" x14ac:dyDescent="0.25">
      <c r="A7739" s="6" t="s">
        <v>65</v>
      </c>
      <c r="B7739" s="7" t="s">
        <v>7</v>
      </c>
      <c r="C7739" s="8">
        <v>12.322858903265558</v>
      </c>
    </row>
    <row r="7740" spans="1:3" x14ac:dyDescent="0.25">
      <c r="A7740" s="6" t="s">
        <v>66</v>
      </c>
      <c r="B7740" s="7" t="s">
        <v>7</v>
      </c>
      <c r="C7740" s="8">
        <v>7.1649029982363315</v>
      </c>
    </row>
    <row r="7741" spans="1:3" x14ac:dyDescent="0.25">
      <c r="A7741" s="6" t="s">
        <v>67</v>
      </c>
      <c r="B7741" s="7" t="s">
        <v>8</v>
      </c>
      <c r="C7741" s="8">
        <v>450.0688340569734</v>
      </c>
    </row>
    <row r="7742" spans="1:3" x14ac:dyDescent="0.25">
      <c r="A7742" s="6" t="s">
        <v>65</v>
      </c>
      <c r="B7742" s="7" t="s">
        <v>8</v>
      </c>
      <c r="C7742" s="8">
        <v>77.017868145409736</v>
      </c>
    </row>
    <row r="7743" spans="1:3" x14ac:dyDescent="0.25">
      <c r="A7743" s="6" t="s">
        <v>65</v>
      </c>
      <c r="B7743" s="7" t="s">
        <v>7</v>
      </c>
      <c r="C7743" s="8">
        <v>79.085335797905103</v>
      </c>
    </row>
    <row r="7744" spans="1:3" x14ac:dyDescent="0.25">
      <c r="A7744" s="6" t="s">
        <v>68</v>
      </c>
      <c r="B7744" s="7" t="s">
        <v>7</v>
      </c>
      <c r="C7744" s="8">
        <v>141.95829173802744</v>
      </c>
    </row>
    <row r="7745" spans="1:3" x14ac:dyDescent="0.25">
      <c r="A7745" s="6" t="s">
        <v>68</v>
      </c>
      <c r="B7745" s="7" t="s">
        <v>7</v>
      </c>
      <c r="C7745" s="8">
        <v>146.32694368377187</v>
      </c>
    </row>
    <row r="7746" spans="1:3" x14ac:dyDescent="0.25">
      <c r="A7746" s="6" t="s">
        <v>67</v>
      </c>
      <c r="B7746" s="7" t="s">
        <v>8</v>
      </c>
      <c r="C7746" s="8">
        <v>211.79709837975219</v>
      </c>
    </row>
    <row r="7747" spans="1:3" x14ac:dyDescent="0.25">
      <c r="A7747" s="6" t="s">
        <v>65</v>
      </c>
      <c r="B7747" s="7" t="s">
        <v>8</v>
      </c>
      <c r="C7747" s="8">
        <v>92.421441774491683</v>
      </c>
    </row>
    <row r="7748" spans="1:3" x14ac:dyDescent="0.25">
      <c r="A7748" s="6" t="s">
        <v>65</v>
      </c>
      <c r="B7748" s="7" t="s">
        <v>9</v>
      </c>
      <c r="C7748" s="8">
        <v>30.807147258163894</v>
      </c>
    </row>
    <row r="7749" spans="1:3" x14ac:dyDescent="0.25">
      <c r="A7749" s="6" t="s">
        <v>65</v>
      </c>
      <c r="B7749" s="7" t="s">
        <v>11</v>
      </c>
      <c r="C7749" s="8">
        <v>308.07147258163894</v>
      </c>
    </row>
    <row r="7750" spans="1:3" x14ac:dyDescent="0.25">
      <c r="A7750" s="6" t="s">
        <v>65</v>
      </c>
      <c r="B7750" s="7" t="s">
        <v>7</v>
      </c>
      <c r="C7750" s="8">
        <v>26.076180627369872</v>
      </c>
    </row>
    <row r="7751" spans="1:3" x14ac:dyDescent="0.25">
      <c r="A7751" s="6" t="s">
        <v>65</v>
      </c>
      <c r="B7751" s="7" t="s">
        <v>7</v>
      </c>
      <c r="C7751" s="8">
        <v>61.614294516327789</v>
      </c>
    </row>
    <row r="7752" spans="1:3" x14ac:dyDescent="0.25">
      <c r="A7752" s="6" t="s">
        <v>10</v>
      </c>
      <c r="B7752" s="7" t="s">
        <v>9</v>
      </c>
      <c r="C7752" s="8">
        <v>16.294606485253382</v>
      </c>
    </row>
    <row r="7753" spans="1:3" x14ac:dyDescent="0.25">
      <c r="A7753" s="6" t="s">
        <v>65</v>
      </c>
      <c r="B7753" s="7" t="s">
        <v>8</v>
      </c>
      <c r="C7753" s="8">
        <v>462.10720887245844</v>
      </c>
    </row>
    <row r="7754" spans="1:3" x14ac:dyDescent="0.25">
      <c r="A7754" s="6" t="s">
        <v>65</v>
      </c>
      <c r="B7754" s="7" t="s">
        <v>7</v>
      </c>
      <c r="C7754" s="8">
        <v>34.470872113064452</v>
      </c>
    </row>
    <row r="7755" spans="1:3" x14ac:dyDescent="0.25">
      <c r="A7755" s="6" t="s">
        <v>65</v>
      </c>
      <c r="B7755" s="7" t="s">
        <v>8</v>
      </c>
      <c r="C7755" s="8">
        <v>203.32717190388172</v>
      </c>
    </row>
    <row r="7756" spans="1:3" x14ac:dyDescent="0.25">
      <c r="A7756" s="6" t="s">
        <v>66</v>
      </c>
      <c r="B7756" s="7" t="s">
        <v>7</v>
      </c>
      <c r="C7756" s="8">
        <v>154.32098765432099</v>
      </c>
    </row>
    <row r="7757" spans="1:3" x14ac:dyDescent="0.25">
      <c r="A7757" s="6" t="s">
        <v>65</v>
      </c>
      <c r="B7757" s="7" t="s">
        <v>11</v>
      </c>
      <c r="C7757" s="8">
        <v>6.8941744226128918</v>
      </c>
    </row>
    <row r="7758" spans="1:3" x14ac:dyDescent="0.25">
      <c r="A7758" s="6" t="s">
        <v>65</v>
      </c>
      <c r="B7758" s="7" t="s">
        <v>8</v>
      </c>
      <c r="C7758" s="8">
        <v>308.07147258163894</v>
      </c>
    </row>
    <row r="7759" spans="1:3" x14ac:dyDescent="0.25">
      <c r="A7759" s="6" t="s">
        <v>65</v>
      </c>
      <c r="B7759" s="7" t="s">
        <v>8</v>
      </c>
      <c r="C7759" s="8">
        <v>308.07147258163894</v>
      </c>
    </row>
    <row r="7760" spans="1:3" x14ac:dyDescent="0.25">
      <c r="A7760" s="6" t="s">
        <v>65</v>
      </c>
      <c r="B7760" s="7" t="s">
        <v>7</v>
      </c>
      <c r="C7760" s="8">
        <v>23.105360443622921</v>
      </c>
    </row>
    <row r="7761" spans="1:3" x14ac:dyDescent="0.25">
      <c r="A7761" s="6" t="s">
        <v>65</v>
      </c>
      <c r="B7761" s="7" t="s">
        <v>9</v>
      </c>
      <c r="C7761" s="8">
        <v>1.5403573629081947E-2</v>
      </c>
    </row>
    <row r="7762" spans="1:3" x14ac:dyDescent="0.25">
      <c r="A7762" s="6" t="s">
        <v>67</v>
      </c>
      <c r="B7762" s="7" t="s">
        <v>8</v>
      </c>
      <c r="C7762" s="8">
        <v>31.769564756962826</v>
      </c>
    </row>
    <row r="7763" spans="1:3" x14ac:dyDescent="0.25">
      <c r="A7763" s="6" t="s">
        <v>66</v>
      </c>
      <c r="B7763" s="7" t="s">
        <v>7</v>
      </c>
      <c r="C7763" s="8">
        <v>22</v>
      </c>
    </row>
    <row r="7764" spans="1:3" x14ac:dyDescent="0.25">
      <c r="A7764" s="6" t="s">
        <v>65</v>
      </c>
      <c r="B7764" s="7" t="s">
        <v>7</v>
      </c>
      <c r="C7764" s="8">
        <v>46.210720887245841</v>
      </c>
    </row>
    <row r="7765" spans="1:3" x14ac:dyDescent="0.25">
      <c r="A7765" s="6" t="s">
        <v>66</v>
      </c>
      <c r="B7765" s="7" t="s">
        <v>8</v>
      </c>
      <c r="C7765" s="8">
        <v>242.50440917107585</v>
      </c>
    </row>
    <row r="7766" spans="1:3" x14ac:dyDescent="0.25">
      <c r="A7766" s="6" t="s">
        <v>66</v>
      </c>
      <c r="B7766" s="7" t="s">
        <v>8</v>
      </c>
      <c r="C7766" s="8">
        <v>0</v>
      </c>
    </row>
    <row r="7767" spans="1:3" x14ac:dyDescent="0.25">
      <c r="A7767" s="6" t="s">
        <v>65</v>
      </c>
      <c r="B7767" s="7" t="s">
        <v>9</v>
      </c>
      <c r="C7767" s="8">
        <v>23.105360443622921</v>
      </c>
    </row>
    <row r="7768" spans="1:3" x14ac:dyDescent="0.25">
      <c r="A7768" s="6" t="s">
        <v>10</v>
      </c>
      <c r="B7768" s="7" t="s">
        <v>8</v>
      </c>
      <c r="C7768" s="8">
        <v>64.195153265928425</v>
      </c>
    </row>
    <row r="7769" spans="1:3" x14ac:dyDescent="0.25">
      <c r="A7769" s="6" t="s">
        <v>68</v>
      </c>
      <c r="B7769" s="7" t="s">
        <v>7</v>
      </c>
      <c r="C7769" s="8">
        <v>183.17198933939025</v>
      </c>
    </row>
    <row r="7770" spans="1:3" x14ac:dyDescent="0.25">
      <c r="A7770" s="6" t="s">
        <v>65</v>
      </c>
      <c r="B7770" s="7" t="s">
        <v>11</v>
      </c>
      <c r="C7770" s="8">
        <v>20.042912389346419</v>
      </c>
    </row>
    <row r="7771" spans="1:3" x14ac:dyDescent="0.25">
      <c r="A7771" s="6" t="s">
        <v>68</v>
      </c>
      <c r="B7771" s="7" t="s">
        <v>7</v>
      </c>
      <c r="C7771" s="8">
        <v>54.951596801817075</v>
      </c>
    </row>
    <row r="7772" spans="1:3" x14ac:dyDescent="0.25">
      <c r="A7772" s="6" t="s">
        <v>10</v>
      </c>
      <c r="B7772" s="7" t="s">
        <v>8</v>
      </c>
      <c r="C7772" s="8">
        <v>0</v>
      </c>
    </row>
    <row r="7773" spans="1:3" x14ac:dyDescent="0.25">
      <c r="A7773" s="6" t="s">
        <v>65</v>
      </c>
      <c r="B7773" s="7" t="s">
        <v>9</v>
      </c>
      <c r="C7773" s="8">
        <v>86.177180282661155</v>
      </c>
    </row>
    <row r="7774" spans="1:3" x14ac:dyDescent="0.25">
      <c r="A7774" s="6" t="s">
        <v>67</v>
      </c>
      <c r="B7774" s="7" t="s">
        <v>9</v>
      </c>
      <c r="C7774" s="8">
        <v>105.89854918987609</v>
      </c>
    </row>
    <row r="7775" spans="1:3" x14ac:dyDescent="0.25">
      <c r="A7775" s="6" t="s">
        <v>10</v>
      </c>
      <c r="B7775" s="7" t="s">
        <v>8</v>
      </c>
      <c r="C7775" s="8">
        <v>5.8660583346912167</v>
      </c>
    </row>
    <row r="7776" spans="1:3" x14ac:dyDescent="0.25">
      <c r="A7776" s="6" t="s">
        <v>65</v>
      </c>
      <c r="B7776" s="7" t="s">
        <v>7</v>
      </c>
      <c r="C7776" s="8">
        <v>385.44062287204662</v>
      </c>
    </row>
    <row r="7777" spans="1:3" x14ac:dyDescent="0.25">
      <c r="A7777" s="6" t="s">
        <v>10</v>
      </c>
      <c r="B7777" s="7" t="s">
        <v>11</v>
      </c>
      <c r="C7777" s="8">
        <v>75.435291955712771</v>
      </c>
    </row>
    <row r="7778" spans="1:3" x14ac:dyDescent="0.25">
      <c r="A7778" s="6" t="s">
        <v>65</v>
      </c>
      <c r="B7778" s="7" t="s">
        <v>11</v>
      </c>
      <c r="C7778" s="8">
        <v>15.511892450879007</v>
      </c>
    </row>
    <row r="7779" spans="1:3" x14ac:dyDescent="0.25">
      <c r="A7779" s="6" t="s">
        <v>65</v>
      </c>
      <c r="B7779" s="7" t="s">
        <v>7</v>
      </c>
      <c r="C7779" s="8">
        <v>154.03573629081947</v>
      </c>
    </row>
    <row r="7780" spans="1:3" x14ac:dyDescent="0.25">
      <c r="A7780" s="6" t="s">
        <v>65</v>
      </c>
      <c r="B7780" s="7" t="s">
        <v>7</v>
      </c>
      <c r="C7780" s="8">
        <v>61.614294516327789</v>
      </c>
    </row>
    <row r="7781" spans="1:3" x14ac:dyDescent="0.25">
      <c r="A7781" s="6" t="s">
        <v>66</v>
      </c>
      <c r="B7781" s="7" t="s">
        <v>7</v>
      </c>
      <c r="C7781" s="8">
        <v>12.125220458553793</v>
      </c>
    </row>
    <row r="7782" spans="1:3" x14ac:dyDescent="0.25">
      <c r="A7782" s="6" t="s">
        <v>65</v>
      </c>
      <c r="B7782" s="7" t="s">
        <v>7</v>
      </c>
      <c r="C7782" s="8">
        <v>16.173752310536045</v>
      </c>
    </row>
    <row r="7783" spans="1:3" x14ac:dyDescent="0.25">
      <c r="A7783" s="6" t="s">
        <v>65</v>
      </c>
      <c r="B7783" s="7" t="s">
        <v>8</v>
      </c>
      <c r="C7783" s="8">
        <v>92.421441774491683</v>
      </c>
    </row>
    <row r="7784" spans="1:3" x14ac:dyDescent="0.25">
      <c r="A7784" s="6" t="s">
        <v>65</v>
      </c>
      <c r="B7784" s="7" t="s">
        <v>8</v>
      </c>
      <c r="C7784" s="8">
        <v>92.421441774491683</v>
      </c>
    </row>
    <row r="7785" spans="1:3" x14ac:dyDescent="0.25">
      <c r="A7785" s="6" t="s">
        <v>67</v>
      </c>
      <c r="B7785" s="7" t="s">
        <v>7</v>
      </c>
      <c r="C7785" s="8">
        <v>8.1030710639332302</v>
      </c>
    </row>
    <row r="7786" spans="1:3" x14ac:dyDescent="0.25">
      <c r="A7786" s="6" t="s">
        <v>65</v>
      </c>
      <c r="B7786" s="7" t="s">
        <v>7</v>
      </c>
      <c r="C7786" s="8">
        <v>53.912507701786815</v>
      </c>
    </row>
    <row r="7787" spans="1:3" x14ac:dyDescent="0.25">
      <c r="A7787" s="6" t="s">
        <v>68</v>
      </c>
      <c r="B7787" s="7" t="s">
        <v>11</v>
      </c>
      <c r="C7787" s="8">
        <v>549.51596801817072</v>
      </c>
    </row>
    <row r="7788" spans="1:3" x14ac:dyDescent="0.25">
      <c r="A7788" s="6" t="s">
        <v>65</v>
      </c>
      <c r="B7788" s="7" t="s">
        <v>8</v>
      </c>
      <c r="C7788" s="8">
        <v>308.07147258163894</v>
      </c>
    </row>
    <row r="7789" spans="1:3" x14ac:dyDescent="0.25">
      <c r="A7789" s="6" t="s">
        <v>65</v>
      </c>
      <c r="B7789" s="7" t="s">
        <v>9</v>
      </c>
      <c r="C7789" s="8">
        <v>68.941744226128904</v>
      </c>
    </row>
    <row r="7790" spans="1:3" x14ac:dyDescent="0.25">
      <c r="A7790" s="6" t="s">
        <v>65</v>
      </c>
      <c r="B7790" s="7" t="s">
        <v>7</v>
      </c>
      <c r="C7790" s="8">
        <v>131.38572905894517</v>
      </c>
    </row>
    <row r="7791" spans="1:3" x14ac:dyDescent="0.25">
      <c r="A7791" s="6" t="s">
        <v>65</v>
      </c>
      <c r="B7791" s="7" t="s">
        <v>12</v>
      </c>
      <c r="C7791" s="8">
        <v>61.614294516327789</v>
      </c>
    </row>
    <row r="7792" spans="1:3" x14ac:dyDescent="0.25">
      <c r="A7792" s="6" t="s">
        <v>66</v>
      </c>
      <c r="B7792" s="7" t="s">
        <v>11</v>
      </c>
      <c r="C7792" s="8">
        <v>176.3668430335097</v>
      </c>
    </row>
    <row r="7793" spans="1:3" x14ac:dyDescent="0.25">
      <c r="A7793" s="6" t="s">
        <v>66</v>
      </c>
      <c r="B7793" s="7" t="s">
        <v>7</v>
      </c>
      <c r="C7793" s="8">
        <v>3.6080246913580249</v>
      </c>
    </row>
    <row r="7794" spans="1:3" x14ac:dyDescent="0.25">
      <c r="A7794" s="6" t="s">
        <v>65</v>
      </c>
      <c r="B7794" s="7" t="s">
        <v>7</v>
      </c>
      <c r="C7794" s="8">
        <v>27.576697690451567</v>
      </c>
    </row>
    <row r="7795" spans="1:3" x14ac:dyDescent="0.25">
      <c r="A7795" s="6" t="s">
        <v>65</v>
      </c>
      <c r="B7795" s="7" t="s">
        <v>8</v>
      </c>
      <c r="C7795" s="8">
        <v>154.03573629081947</v>
      </c>
    </row>
    <row r="7796" spans="1:3" x14ac:dyDescent="0.25">
      <c r="A7796" s="6" t="s">
        <v>65</v>
      </c>
      <c r="B7796" s="7" t="s">
        <v>7</v>
      </c>
      <c r="C7796" s="8">
        <v>41.365046535677351</v>
      </c>
    </row>
    <row r="7797" spans="1:3" x14ac:dyDescent="0.25">
      <c r="A7797" s="6" t="s">
        <v>65</v>
      </c>
      <c r="B7797" s="7" t="s">
        <v>8</v>
      </c>
      <c r="C7797" s="8">
        <v>154.03573629081947</v>
      </c>
    </row>
    <row r="7798" spans="1:3" x14ac:dyDescent="0.25">
      <c r="A7798" s="6" t="s">
        <v>65</v>
      </c>
      <c r="B7798" s="7" t="s">
        <v>8</v>
      </c>
      <c r="C7798" s="8">
        <v>154.03573629081947</v>
      </c>
    </row>
    <row r="7799" spans="1:3" x14ac:dyDescent="0.25">
      <c r="A7799" s="6" t="s">
        <v>65</v>
      </c>
      <c r="B7799" s="7" t="s">
        <v>8</v>
      </c>
      <c r="C7799" s="8">
        <v>154.03573629081947</v>
      </c>
    </row>
    <row r="7800" spans="1:3" x14ac:dyDescent="0.25">
      <c r="A7800" s="6" t="s">
        <v>65</v>
      </c>
      <c r="B7800" s="7" t="s">
        <v>8</v>
      </c>
      <c r="C7800" s="8">
        <v>123.22858903265558</v>
      </c>
    </row>
    <row r="7801" spans="1:3" x14ac:dyDescent="0.25">
      <c r="A7801" s="6" t="s">
        <v>65</v>
      </c>
      <c r="B7801" s="7" t="s">
        <v>8</v>
      </c>
      <c r="C7801" s="8">
        <v>123.22858903265558</v>
      </c>
    </row>
    <row r="7802" spans="1:3" x14ac:dyDescent="0.25">
      <c r="A7802" s="6" t="s">
        <v>67</v>
      </c>
      <c r="B7802" s="7" t="s">
        <v>9</v>
      </c>
      <c r="C7802" s="8">
        <v>0</v>
      </c>
    </row>
    <row r="7803" spans="1:3" x14ac:dyDescent="0.25">
      <c r="A7803" s="6" t="s">
        <v>67</v>
      </c>
      <c r="B7803" s="7" t="s">
        <v>8</v>
      </c>
      <c r="C7803" s="8">
        <v>36.463819787699542</v>
      </c>
    </row>
    <row r="7804" spans="1:3" x14ac:dyDescent="0.25">
      <c r="A7804" s="6" t="s">
        <v>67</v>
      </c>
      <c r="B7804" s="7" t="s">
        <v>7</v>
      </c>
      <c r="C7804" s="8">
        <v>152.81690140845072</v>
      </c>
    </row>
    <row r="7805" spans="1:3" x14ac:dyDescent="0.25">
      <c r="A7805" s="6" t="s">
        <v>66</v>
      </c>
      <c r="B7805" s="7" t="s">
        <v>7</v>
      </c>
      <c r="C7805" s="8">
        <v>8.8183421516754841</v>
      </c>
    </row>
    <row r="7806" spans="1:3" x14ac:dyDescent="0.25">
      <c r="A7806" s="6" t="s">
        <v>65</v>
      </c>
      <c r="B7806" s="7" t="s">
        <v>8</v>
      </c>
      <c r="C7806" s="8">
        <v>123.22858903265558</v>
      </c>
    </row>
    <row r="7807" spans="1:3" x14ac:dyDescent="0.25">
      <c r="A7807" s="6" t="s">
        <v>65</v>
      </c>
      <c r="B7807" s="7" t="s">
        <v>8</v>
      </c>
      <c r="C7807" s="8">
        <v>92.421441774491683</v>
      </c>
    </row>
    <row r="7808" spans="1:3" x14ac:dyDescent="0.25">
      <c r="A7808" s="6" t="s">
        <v>68</v>
      </c>
      <c r="B7808" s="7" t="s">
        <v>7</v>
      </c>
      <c r="C7808" s="8">
        <v>39.275737954152056</v>
      </c>
    </row>
    <row r="7809" spans="1:3" x14ac:dyDescent="0.25">
      <c r="A7809" s="6" t="s">
        <v>66</v>
      </c>
      <c r="B7809" s="7" t="s">
        <v>7</v>
      </c>
      <c r="C7809" s="8">
        <v>8.8183421516754841</v>
      </c>
    </row>
    <row r="7810" spans="1:3" x14ac:dyDescent="0.25">
      <c r="A7810" s="6" t="s">
        <v>66</v>
      </c>
      <c r="B7810" s="7" t="s">
        <v>8</v>
      </c>
      <c r="C7810" s="8">
        <v>88.183421516754848</v>
      </c>
    </row>
    <row r="7811" spans="1:3" x14ac:dyDescent="0.25">
      <c r="A7811" s="6" t="s">
        <v>65</v>
      </c>
      <c r="B7811" s="7" t="s">
        <v>12</v>
      </c>
      <c r="C7811" s="8">
        <v>25.696041524803107</v>
      </c>
    </row>
    <row r="7812" spans="1:3" x14ac:dyDescent="0.25">
      <c r="A7812" s="6" t="s">
        <v>65</v>
      </c>
      <c r="B7812" s="7" t="s">
        <v>9</v>
      </c>
      <c r="C7812" s="8">
        <v>74.910967344423895</v>
      </c>
    </row>
    <row r="7813" spans="1:3" x14ac:dyDescent="0.25">
      <c r="A7813" s="6" t="s">
        <v>65</v>
      </c>
      <c r="B7813" s="7" t="s">
        <v>9</v>
      </c>
      <c r="C7813" s="8">
        <v>75.659272951324709</v>
      </c>
    </row>
    <row r="7814" spans="1:3" x14ac:dyDescent="0.25">
      <c r="A7814" s="6" t="s">
        <v>65</v>
      </c>
      <c r="B7814" s="7" t="s">
        <v>7</v>
      </c>
      <c r="C7814" s="8">
        <v>65.494657014822465</v>
      </c>
    </row>
    <row r="7815" spans="1:3" x14ac:dyDescent="0.25">
      <c r="A7815" s="6" t="s">
        <v>65</v>
      </c>
      <c r="B7815" s="7" t="s">
        <v>9</v>
      </c>
      <c r="C7815" s="8">
        <v>97.64754467036353</v>
      </c>
    </row>
    <row r="7816" spans="1:3" x14ac:dyDescent="0.25">
      <c r="A7816" s="6" t="s">
        <v>65</v>
      </c>
      <c r="B7816" s="7" t="s">
        <v>7</v>
      </c>
      <c r="C7816" s="8">
        <v>30.807147258163894</v>
      </c>
    </row>
    <row r="7817" spans="1:3" x14ac:dyDescent="0.25">
      <c r="A7817" s="6" t="s">
        <v>10</v>
      </c>
      <c r="B7817" s="7" t="s">
        <v>8</v>
      </c>
      <c r="C7817" s="8">
        <v>100</v>
      </c>
    </row>
    <row r="7818" spans="1:3" x14ac:dyDescent="0.25">
      <c r="A7818" s="6" t="s">
        <v>65</v>
      </c>
      <c r="B7818" s="7" t="s">
        <v>8</v>
      </c>
      <c r="C7818" s="8">
        <v>215.65003080714726</v>
      </c>
    </row>
    <row r="7819" spans="1:3" x14ac:dyDescent="0.25">
      <c r="A7819" s="6" t="s">
        <v>65</v>
      </c>
      <c r="B7819" s="7" t="s">
        <v>7</v>
      </c>
      <c r="C7819" s="8">
        <v>206.82523267838675</v>
      </c>
    </row>
    <row r="7820" spans="1:3" x14ac:dyDescent="0.25">
      <c r="A7820" s="6" t="s">
        <v>65</v>
      </c>
      <c r="B7820" s="7" t="s">
        <v>7</v>
      </c>
      <c r="C7820" s="8">
        <v>154.03573629081947</v>
      </c>
    </row>
    <row r="7821" spans="1:3" x14ac:dyDescent="0.25">
      <c r="A7821" s="6" t="s">
        <v>65</v>
      </c>
      <c r="B7821" s="7" t="s">
        <v>7</v>
      </c>
      <c r="C7821" s="8">
        <v>30.807147258163894</v>
      </c>
    </row>
    <row r="7822" spans="1:3" x14ac:dyDescent="0.25">
      <c r="A7822" s="6" t="s">
        <v>66</v>
      </c>
      <c r="B7822" s="7" t="s">
        <v>7</v>
      </c>
      <c r="C7822" s="8">
        <v>66.137566137566139</v>
      </c>
    </row>
    <row r="7823" spans="1:3" x14ac:dyDescent="0.25">
      <c r="A7823" s="6" t="s">
        <v>65</v>
      </c>
      <c r="B7823" s="7" t="s">
        <v>8</v>
      </c>
      <c r="C7823" s="8">
        <v>154.03573629081947</v>
      </c>
    </row>
    <row r="7824" spans="1:3" x14ac:dyDescent="0.25">
      <c r="A7824" s="6" t="s">
        <v>65</v>
      </c>
      <c r="B7824" s="7" t="s">
        <v>8</v>
      </c>
      <c r="C7824" s="8">
        <v>154.03573629081947</v>
      </c>
    </row>
    <row r="7825" spans="1:3" x14ac:dyDescent="0.25">
      <c r="A7825" s="6" t="s">
        <v>65</v>
      </c>
      <c r="B7825" s="7" t="s">
        <v>8</v>
      </c>
      <c r="C7825" s="8">
        <v>154.03573629081947</v>
      </c>
    </row>
    <row r="7826" spans="1:3" x14ac:dyDescent="0.25">
      <c r="A7826" s="6" t="s">
        <v>67</v>
      </c>
      <c r="B7826" s="7" t="s">
        <v>8</v>
      </c>
      <c r="C7826" s="8">
        <v>150</v>
      </c>
    </row>
    <row r="7827" spans="1:3" x14ac:dyDescent="0.25">
      <c r="A7827" s="6" t="s">
        <v>10</v>
      </c>
      <c r="B7827" s="7" t="s">
        <v>9</v>
      </c>
      <c r="C7827" s="8">
        <v>451.77339110897128</v>
      </c>
    </row>
    <row r="7828" spans="1:3" x14ac:dyDescent="0.25">
      <c r="A7828" s="6" t="s">
        <v>65</v>
      </c>
      <c r="B7828" s="7" t="s">
        <v>9</v>
      </c>
      <c r="C7828" s="8">
        <v>51.748527418361057</v>
      </c>
    </row>
    <row r="7829" spans="1:3" x14ac:dyDescent="0.25">
      <c r="A7829" s="6" t="s">
        <v>66</v>
      </c>
      <c r="B7829" s="7" t="s">
        <v>7</v>
      </c>
      <c r="C7829" s="8">
        <v>216.04938271604939</v>
      </c>
    </row>
    <row r="7830" spans="1:3" x14ac:dyDescent="0.25">
      <c r="A7830" s="6" t="s">
        <v>65</v>
      </c>
      <c r="B7830" s="7" t="s">
        <v>12</v>
      </c>
      <c r="C7830" s="8">
        <v>1.5403573629081948</v>
      </c>
    </row>
    <row r="7831" spans="1:3" x14ac:dyDescent="0.25">
      <c r="A7831" s="6" t="s">
        <v>10</v>
      </c>
      <c r="B7831" s="7" t="s">
        <v>7</v>
      </c>
      <c r="C7831" s="8">
        <v>369.88756721525181</v>
      </c>
    </row>
    <row r="7832" spans="1:3" x14ac:dyDescent="0.25">
      <c r="A7832" s="6" t="s">
        <v>65</v>
      </c>
      <c r="B7832" s="7" t="s">
        <v>7</v>
      </c>
      <c r="C7832" s="8">
        <v>46.210720887245841</v>
      </c>
    </row>
    <row r="7833" spans="1:3" x14ac:dyDescent="0.25">
      <c r="A7833" s="6" t="s">
        <v>65</v>
      </c>
      <c r="B7833" s="7" t="s">
        <v>8</v>
      </c>
      <c r="C7833" s="8">
        <v>154.03573629081947</v>
      </c>
    </row>
    <row r="7834" spans="1:3" x14ac:dyDescent="0.25">
      <c r="A7834" s="6" t="s">
        <v>65</v>
      </c>
      <c r="B7834" s="7" t="s">
        <v>8</v>
      </c>
      <c r="C7834" s="8">
        <v>154.03573629081947</v>
      </c>
    </row>
    <row r="7835" spans="1:3" x14ac:dyDescent="0.25">
      <c r="A7835" s="6" t="s">
        <v>65</v>
      </c>
      <c r="B7835" s="7" t="s">
        <v>8</v>
      </c>
      <c r="C7835" s="8">
        <v>169.43930991990143</v>
      </c>
    </row>
    <row r="7836" spans="1:3" x14ac:dyDescent="0.25">
      <c r="A7836" s="6" t="s">
        <v>65</v>
      </c>
      <c r="B7836" s="7" t="s">
        <v>8</v>
      </c>
      <c r="C7836" s="8">
        <v>38.508934072704868</v>
      </c>
    </row>
    <row r="7837" spans="1:3" x14ac:dyDescent="0.25">
      <c r="A7837" s="6" t="s">
        <v>67</v>
      </c>
      <c r="B7837" s="7" t="s">
        <v>8</v>
      </c>
      <c r="C7837" s="8">
        <v>202.57677659833075</v>
      </c>
    </row>
    <row r="7838" spans="1:3" x14ac:dyDescent="0.25">
      <c r="A7838" s="6" t="s">
        <v>10</v>
      </c>
      <c r="B7838" s="7" t="s">
        <v>8</v>
      </c>
      <c r="C7838" s="8">
        <v>1378.2331051591862</v>
      </c>
    </row>
    <row r="7839" spans="1:3" x14ac:dyDescent="0.25">
      <c r="A7839" s="6" t="s">
        <v>66</v>
      </c>
      <c r="B7839" s="7" t="s">
        <v>8</v>
      </c>
      <c r="C7839" s="8">
        <v>44.091710758377424</v>
      </c>
    </row>
    <row r="7840" spans="1:3" x14ac:dyDescent="0.25">
      <c r="A7840" s="6" t="s">
        <v>67</v>
      </c>
      <c r="B7840" s="7" t="s">
        <v>8</v>
      </c>
      <c r="C7840" s="8">
        <v>105.89854918987609</v>
      </c>
    </row>
    <row r="7841" spans="1:3" x14ac:dyDescent="0.25">
      <c r="A7841" s="6" t="s">
        <v>10</v>
      </c>
      <c r="B7841" s="7" t="s">
        <v>7</v>
      </c>
      <c r="C7841" s="8">
        <v>110.98680136874695</v>
      </c>
    </row>
    <row r="7842" spans="1:3" x14ac:dyDescent="0.25">
      <c r="A7842" s="6" t="s">
        <v>65</v>
      </c>
      <c r="B7842" s="7" t="s">
        <v>7</v>
      </c>
      <c r="C7842" s="8">
        <v>46.210720887245841</v>
      </c>
    </row>
    <row r="7843" spans="1:3" x14ac:dyDescent="0.25">
      <c r="A7843" s="6" t="s">
        <v>67</v>
      </c>
      <c r="B7843" s="7" t="s">
        <v>8</v>
      </c>
      <c r="C7843" s="8">
        <v>121.54606595899845</v>
      </c>
    </row>
    <row r="7844" spans="1:3" x14ac:dyDescent="0.25">
      <c r="A7844" s="6" t="s">
        <v>67</v>
      </c>
      <c r="B7844" s="7" t="s">
        <v>8</v>
      </c>
      <c r="C7844" s="8">
        <v>162.0614212786646</v>
      </c>
    </row>
    <row r="7845" spans="1:3" x14ac:dyDescent="0.25">
      <c r="A7845" s="6" t="s">
        <v>10</v>
      </c>
      <c r="B7845" s="7" t="s">
        <v>8</v>
      </c>
      <c r="C7845" s="8">
        <v>100</v>
      </c>
    </row>
    <row r="7846" spans="1:3" x14ac:dyDescent="0.25">
      <c r="A7846" s="6" t="s">
        <v>10</v>
      </c>
      <c r="B7846" s="7" t="s">
        <v>8</v>
      </c>
      <c r="C7846" s="8">
        <v>140.20849999999999</v>
      </c>
    </row>
    <row r="7847" spans="1:3" x14ac:dyDescent="0.25">
      <c r="A7847" s="6" t="s">
        <v>10</v>
      </c>
      <c r="B7847" s="7" t="s">
        <v>8</v>
      </c>
      <c r="C7847" s="8">
        <v>1816.2750000000001</v>
      </c>
    </row>
    <row r="7848" spans="1:3" x14ac:dyDescent="0.25">
      <c r="A7848" s="6" t="s">
        <v>66</v>
      </c>
      <c r="B7848" s="7" t="s">
        <v>7</v>
      </c>
      <c r="C7848" s="8">
        <v>66.137566137566139</v>
      </c>
    </row>
    <row r="7849" spans="1:3" x14ac:dyDescent="0.25">
      <c r="A7849" s="6" t="s">
        <v>67</v>
      </c>
      <c r="B7849" s="7" t="s">
        <v>9</v>
      </c>
      <c r="C7849" s="8">
        <v>200</v>
      </c>
    </row>
    <row r="7850" spans="1:3" x14ac:dyDescent="0.25">
      <c r="A7850" s="6" t="s">
        <v>65</v>
      </c>
      <c r="B7850" s="7" t="s">
        <v>7</v>
      </c>
      <c r="C7850" s="8">
        <v>84.719654959950716</v>
      </c>
    </row>
    <row r="7851" spans="1:3" x14ac:dyDescent="0.25">
      <c r="A7851" s="6" t="s">
        <v>65</v>
      </c>
      <c r="B7851" s="7" t="s">
        <v>7</v>
      </c>
      <c r="C7851" s="8">
        <v>84.719654959950716</v>
      </c>
    </row>
    <row r="7852" spans="1:3" x14ac:dyDescent="0.25">
      <c r="A7852" s="6" t="s">
        <v>65</v>
      </c>
      <c r="B7852" s="7" t="s">
        <v>9</v>
      </c>
      <c r="C7852" s="8">
        <v>77.017868145409736</v>
      </c>
    </row>
    <row r="7853" spans="1:3" x14ac:dyDescent="0.25">
      <c r="A7853" s="6" t="s">
        <v>65</v>
      </c>
      <c r="B7853" s="7" t="s">
        <v>9</v>
      </c>
      <c r="C7853" s="8">
        <v>46.210720887245841</v>
      </c>
    </row>
    <row r="7854" spans="1:3" x14ac:dyDescent="0.25">
      <c r="A7854" s="6" t="s">
        <v>65</v>
      </c>
      <c r="B7854" s="7" t="s">
        <v>9</v>
      </c>
      <c r="C7854" s="8">
        <v>46.210720887245841</v>
      </c>
    </row>
    <row r="7855" spans="1:3" x14ac:dyDescent="0.25">
      <c r="A7855" s="6" t="s">
        <v>65</v>
      </c>
      <c r="B7855" s="7" t="s">
        <v>9</v>
      </c>
      <c r="C7855" s="8">
        <v>92.421441774491683</v>
      </c>
    </row>
    <row r="7856" spans="1:3" x14ac:dyDescent="0.25">
      <c r="A7856" s="6" t="s">
        <v>65</v>
      </c>
      <c r="B7856" s="7" t="s">
        <v>8</v>
      </c>
      <c r="C7856" s="8">
        <v>123.22858903265558</v>
      </c>
    </row>
    <row r="7857" spans="1:3" x14ac:dyDescent="0.25">
      <c r="A7857" s="6" t="s">
        <v>65</v>
      </c>
      <c r="B7857" s="7" t="s">
        <v>9</v>
      </c>
      <c r="C7857" s="8">
        <v>1.8484288354898335</v>
      </c>
    </row>
    <row r="7858" spans="1:3" x14ac:dyDescent="0.25">
      <c r="A7858" s="6" t="s">
        <v>66</v>
      </c>
      <c r="B7858" s="7" t="s">
        <v>8</v>
      </c>
      <c r="C7858" s="8">
        <v>22.045855379188712</v>
      </c>
    </row>
    <row r="7859" spans="1:3" x14ac:dyDescent="0.25">
      <c r="A7859" s="6" t="s">
        <v>67</v>
      </c>
      <c r="B7859" s="7" t="s">
        <v>7</v>
      </c>
      <c r="C7859" s="8">
        <v>52.949274594938046</v>
      </c>
    </row>
    <row r="7860" spans="1:3" x14ac:dyDescent="0.25">
      <c r="A7860" s="6" t="s">
        <v>67</v>
      </c>
      <c r="B7860" s="7" t="s">
        <v>9</v>
      </c>
      <c r="C7860" s="8">
        <v>47.654347135444247</v>
      </c>
    </row>
    <row r="7861" spans="1:3" x14ac:dyDescent="0.25">
      <c r="A7861" s="6" t="s">
        <v>66</v>
      </c>
      <c r="B7861" s="7" t="s">
        <v>7</v>
      </c>
      <c r="C7861" s="8">
        <v>1.5</v>
      </c>
    </row>
    <row r="7862" spans="1:3" x14ac:dyDescent="0.25">
      <c r="A7862" s="6" t="s">
        <v>68</v>
      </c>
      <c r="B7862" s="7" t="s">
        <v>8</v>
      </c>
      <c r="C7862" s="8">
        <v>91.585994669695125</v>
      </c>
    </row>
    <row r="7863" spans="1:3" x14ac:dyDescent="0.25">
      <c r="A7863" s="6" t="s">
        <v>67</v>
      </c>
      <c r="B7863" s="7" t="s">
        <v>7</v>
      </c>
      <c r="C7863" s="8">
        <v>21.179709837975221</v>
      </c>
    </row>
    <row r="7864" spans="1:3" x14ac:dyDescent="0.25">
      <c r="A7864" s="6" t="s">
        <v>10</v>
      </c>
      <c r="B7864" s="7" t="s">
        <v>8</v>
      </c>
      <c r="C7864" s="8">
        <v>100</v>
      </c>
    </row>
    <row r="7865" spans="1:3" x14ac:dyDescent="0.25">
      <c r="A7865" s="6" t="s">
        <v>10</v>
      </c>
      <c r="B7865" s="7" t="s">
        <v>8</v>
      </c>
      <c r="C7865" s="8">
        <v>100</v>
      </c>
    </row>
    <row r="7866" spans="1:3" x14ac:dyDescent="0.25">
      <c r="A7866" s="6" t="s">
        <v>65</v>
      </c>
      <c r="B7866" s="7" t="s">
        <v>8</v>
      </c>
      <c r="C7866" s="8">
        <v>123.22858903265558</v>
      </c>
    </row>
    <row r="7867" spans="1:3" x14ac:dyDescent="0.25">
      <c r="A7867" s="6" t="s">
        <v>65</v>
      </c>
      <c r="B7867" s="7" t="s">
        <v>7</v>
      </c>
      <c r="C7867" s="8">
        <v>77.017868145409736</v>
      </c>
    </row>
    <row r="7868" spans="1:3" x14ac:dyDescent="0.25">
      <c r="A7868" s="6" t="s">
        <v>65</v>
      </c>
      <c r="B7868" s="7" t="s">
        <v>8</v>
      </c>
      <c r="C7868" s="8">
        <v>41.58964879852126</v>
      </c>
    </row>
    <row r="7869" spans="1:3" x14ac:dyDescent="0.25">
      <c r="A7869" s="6" t="s">
        <v>65</v>
      </c>
      <c r="B7869" s="7" t="s">
        <v>11</v>
      </c>
      <c r="C7869" s="8">
        <v>92.421441774491683</v>
      </c>
    </row>
    <row r="7870" spans="1:3" x14ac:dyDescent="0.25">
      <c r="A7870" s="6" t="s">
        <v>10</v>
      </c>
      <c r="B7870" s="7" t="s">
        <v>8</v>
      </c>
      <c r="C7870" s="8">
        <v>39.484854267983707</v>
      </c>
    </row>
    <row r="7871" spans="1:3" x14ac:dyDescent="0.25">
      <c r="A7871" s="6" t="s">
        <v>10</v>
      </c>
      <c r="B7871" s="7" t="s">
        <v>8</v>
      </c>
      <c r="C7871" s="8">
        <v>100</v>
      </c>
    </row>
    <row r="7872" spans="1:3" x14ac:dyDescent="0.25">
      <c r="A7872" s="6" t="s">
        <v>65</v>
      </c>
      <c r="B7872" s="7" t="s">
        <v>7</v>
      </c>
      <c r="C7872" s="8">
        <v>34.470872113064452</v>
      </c>
    </row>
    <row r="7873" spans="1:3" x14ac:dyDescent="0.25">
      <c r="A7873" s="6" t="s">
        <v>10</v>
      </c>
      <c r="B7873" s="7" t="s">
        <v>9</v>
      </c>
      <c r="C7873" s="8">
        <v>35</v>
      </c>
    </row>
    <row r="7874" spans="1:3" x14ac:dyDescent="0.25">
      <c r="A7874" s="6" t="s">
        <v>65</v>
      </c>
      <c r="B7874" s="7" t="s">
        <v>7</v>
      </c>
      <c r="C7874" s="8">
        <v>51.706308169596689</v>
      </c>
    </row>
    <row r="7875" spans="1:3" x14ac:dyDescent="0.25">
      <c r="A7875" s="6" t="s">
        <v>65</v>
      </c>
      <c r="B7875" s="7" t="s">
        <v>8</v>
      </c>
      <c r="C7875" s="8">
        <v>36.846776973457423</v>
      </c>
    </row>
    <row r="7876" spans="1:3" x14ac:dyDescent="0.25">
      <c r="A7876" s="6" t="s">
        <v>66</v>
      </c>
      <c r="B7876" s="7" t="s">
        <v>8</v>
      </c>
      <c r="C7876" s="8">
        <v>77.160493827160494</v>
      </c>
    </row>
    <row r="7877" spans="1:3" x14ac:dyDescent="0.25">
      <c r="A7877" s="6" t="s">
        <v>65</v>
      </c>
      <c r="B7877" s="7" t="s">
        <v>7</v>
      </c>
      <c r="C7877" s="8">
        <v>68.941744226128904</v>
      </c>
    </row>
    <row r="7878" spans="1:3" x14ac:dyDescent="0.25">
      <c r="A7878" s="6" t="s">
        <v>68</v>
      </c>
      <c r="B7878" s="7" t="s">
        <v>9</v>
      </c>
      <c r="C7878" s="8">
        <v>45.792997334847563</v>
      </c>
    </row>
    <row r="7879" spans="1:3" x14ac:dyDescent="0.25">
      <c r="A7879" s="6" t="s">
        <v>68</v>
      </c>
      <c r="B7879" s="7" t="s">
        <v>7</v>
      </c>
      <c r="C7879" s="8">
        <v>1427.6424849112075</v>
      </c>
    </row>
    <row r="7880" spans="1:3" x14ac:dyDescent="0.25">
      <c r="A7880" s="6" t="s">
        <v>68</v>
      </c>
      <c r="B7880" s="7" t="s">
        <v>7</v>
      </c>
      <c r="C7880" s="8">
        <v>27.475798400908538</v>
      </c>
    </row>
    <row r="7881" spans="1:3" x14ac:dyDescent="0.25">
      <c r="A7881" s="6" t="s">
        <v>68</v>
      </c>
      <c r="B7881" s="7" t="s">
        <v>7</v>
      </c>
      <c r="C7881" s="8">
        <v>45.792997334847563</v>
      </c>
    </row>
    <row r="7882" spans="1:3" x14ac:dyDescent="0.25">
      <c r="A7882" s="6" t="s">
        <v>10</v>
      </c>
      <c r="B7882" s="7" t="s">
        <v>7</v>
      </c>
      <c r="C7882" s="8">
        <v>12.301534432857077</v>
      </c>
    </row>
    <row r="7883" spans="1:3" x14ac:dyDescent="0.25">
      <c r="A7883" s="6" t="s">
        <v>65</v>
      </c>
      <c r="B7883" s="7" t="s">
        <v>11</v>
      </c>
      <c r="C7883" s="8">
        <v>46.210720887245841</v>
      </c>
    </row>
    <row r="7884" spans="1:3" x14ac:dyDescent="0.25">
      <c r="A7884" s="6" t="s">
        <v>65</v>
      </c>
      <c r="B7884" s="7" t="s">
        <v>7</v>
      </c>
      <c r="C7884" s="8">
        <v>462.10720887245844</v>
      </c>
    </row>
    <row r="7885" spans="1:3" x14ac:dyDescent="0.25">
      <c r="A7885" s="6" t="s">
        <v>65</v>
      </c>
      <c r="B7885" s="7" t="s">
        <v>9</v>
      </c>
      <c r="C7885" s="8">
        <v>7.7017868145409736</v>
      </c>
    </row>
    <row r="7886" spans="1:3" x14ac:dyDescent="0.25">
      <c r="A7886" s="6" t="s">
        <v>65</v>
      </c>
      <c r="B7886" s="7" t="s">
        <v>7</v>
      </c>
      <c r="C7886" s="8">
        <v>46.210720887245841</v>
      </c>
    </row>
    <row r="7887" spans="1:3" x14ac:dyDescent="0.25">
      <c r="A7887" s="6" t="s">
        <v>65</v>
      </c>
      <c r="B7887" s="7" t="s">
        <v>7</v>
      </c>
      <c r="C7887" s="8">
        <v>61.614294516327789</v>
      </c>
    </row>
    <row r="7888" spans="1:3" x14ac:dyDescent="0.25">
      <c r="A7888" s="6" t="s">
        <v>65</v>
      </c>
      <c r="B7888" s="7" t="s">
        <v>7</v>
      </c>
      <c r="C7888" s="8">
        <v>4.621072088724584</v>
      </c>
    </row>
    <row r="7889" spans="1:3" x14ac:dyDescent="0.25">
      <c r="A7889" s="6" t="s">
        <v>65</v>
      </c>
      <c r="B7889" s="7" t="s">
        <v>7</v>
      </c>
      <c r="C7889" s="8">
        <v>15.403573629081947</v>
      </c>
    </row>
    <row r="7890" spans="1:3" x14ac:dyDescent="0.25">
      <c r="A7890" s="6" t="s">
        <v>65</v>
      </c>
      <c r="B7890" s="7" t="s">
        <v>7</v>
      </c>
      <c r="C7890" s="8">
        <v>154.03573629081947</v>
      </c>
    </row>
    <row r="7891" spans="1:3" x14ac:dyDescent="0.25">
      <c r="A7891" s="6" t="s">
        <v>65</v>
      </c>
      <c r="B7891" s="7" t="s">
        <v>7</v>
      </c>
      <c r="C7891" s="8">
        <v>231.05360443622922</v>
      </c>
    </row>
    <row r="7892" spans="1:3" x14ac:dyDescent="0.25">
      <c r="A7892" s="6" t="s">
        <v>65</v>
      </c>
      <c r="B7892" s="7" t="s">
        <v>9</v>
      </c>
      <c r="C7892" s="8">
        <v>34.470872113064452</v>
      </c>
    </row>
    <row r="7893" spans="1:3" x14ac:dyDescent="0.25">
      <c r="A7893" s="6" t="s">
        <v>65</v>
      </c>
      <c r="B7893" s="7" t="s">
        <v>7</v>
      </c>
      <c r="C7893" s="8">
        <v>22.652345406190175</v>
      </c>
    </row>
    <row r="7894" spans="1:3" x14ac:dyDescent="0.25">
      <c r="A7894" s="6" t="s">
        <v>10</v>
      </c>
      <c r="B7894" s="7" t="s">
        <v>11</v>
      </c>
      <c r="C7894" s="8">
        <v>230.32831656323827</v>
      </c>
    </row>
    <row r="7895" spans="1:3" x14ac:dyDescent="0.25">
      <c r="A7895" s="6" t="s">
        <v>10</v>
      </c>
      <c r="B7895" s="7" t="s">
        <v>11</v>
      </c>
      <c r="C7895" s="8">
        <v>98.712135669959252</v>
      </c>
    </row>
    <row r="7896" spans="1:3" x14ac:dyDescent="0.25">
      <c r="A7896" s="6" t="s">
        <v>10</v>
      </c>
      <c r="B7896" s="7" t="s">
        <v>11</v>
      </c>
      <c r="C7896" s="8">
        <v>19.742427133991853</v>
      </c>
    </row>
    <row r="7897" spans="1:3" x14ac:dyDescent="0.25">
      <c r="A7897" s="6" t="s">
        <v>10</v>
      </c>
      <c r="B7897" s="7" t="s">
        <v>11</v>
      </c>
      <c r="C7897" s="8">
        <v>658.08090446639505</v>
      </c>
    </row>
    <row r="7898" spans="1:3" x14ac:dyDescent="0.25">
      <c r="A7898" s="6" t="s">
        <v>65</v>
      </c>
      <c r="B7898" s="7" t="s">
        <v>7</v>
      </c>
      <c r="C7898" s="8">
        <v>22.652345406190175</v>
      </c>
    </row>
    <row r="7899" spans="1:3" x14ac:dyDescent="0.25">
      <c r="A7899" s="6" t="s">
        <v>65</v>
      </c>
      <c r="B7899" s="7" t="s">
        <v>11</v>
      </c>
      <c r="C7899" s="8">
        <v>46.210720887245841</v>
      </c>
    </row>
    <row r="7900" spans="1:3" x14ac:dyDescent="0.25">
      <c r="A7900" s="6" t="s">
        <v>67</v>
      </c>
      <c r="B7900" s="7" t="s">
        <v>8</v>
      </c>
      <c r="C7900" s="8">
        <v>22.23869532987398</v>
      </c>
    </row>
    <row r="7901" spans="1:3" x14ac:dyDescent="0.25">
      <c r="A7901" s="6" t="s">
        <v>65</v>
      </c>
      <c r="B7901" s="7" t="s">
        <v>7</v>
      </c>
      <c r="C7901" s="8">
        <v>61.614294516327789</v>
      </c>
    </row>
    <row r="7902" spans="1:3" x14ac:dyDescent="0.25">
      <c r="A7902" s="6" t="s">
        <v>65</v>
      </c>
      <c r="B7902" s="7" t="s">
        <v>7</v>
      </c>
      <c r="C7902" s="8">
        <v>30.807147258163894</v>
      </c>
    </row>
    <row r="7903" spans="1:3" x14ac:dyDescent="0.25">
      <c r="A7903" s="6" t="s">
        <v>65</v>
      </c>
      <c r="B7903" s="7" t="s">
        <v>8</v>
      </c>
      <c r="C7903" s="8">
        <v>51.392083049606214</v>
      </c>
    </row>
    <row r="7904" spans="1:3" x14ac:dyDescent="0.25">
      <c r="A7904" s="6" t="s">
        <v>67</v>
      </c>
      <c r="B7904" s="7" t="s">
        <v>9</v>
      </c>
      <c r="C7904" s="8">
        <v>63.539129513925651</v>
      </c>
    </row>
    <row r="7905" spans="1:3" x14ac:dyDescent="0.25">
      <c r="A7905" s="6" t="s">
        <v>67</v>
      </c>
      <c r="B7905" s="7" t="s">
        <v>8</v>
      </c>
      <c r="C7905" s="8">
        <v>47.654347135444247</v>
      </c>
    </row>
    <row r="7906" spans="1:3" x14ac:dyDescent="0.25">
      <c r="A7906" s="6" t="s">
        <v>66</v>
      </c>
      <c r="B7906" s="7" t="s">
        <v>7</v>
      </c>
      <c r="C7906" s="8">
        <v>143.56102292768961</v>
      </c>
    </row>
    <row r="7907" spans="1:3" x14ac:dyDescent="0.25">
      <c r="A7907" s="6" t="s">
        <v>10</v>
      </c>
      <c r="B7907" s="7" t="s">
        <v>8</v>
      </c>
      <c r="C7907" s="8">
        <v>64.985489316056515</v>
      </c>
    </row>
    <row r="7908" spans="1:3" x14ac:dyDescent="0.25">
      <c r="A7908" s="6" t="s">
        <v>66</v>
      </c>
      <c r="B7908" s="7" t="s">
        <v>7</v>
      </c>
      <c r="C7908" s="8">
        <v>204.58553791887127</v>
      </c>
    </row>
    <row r="7909" spans="1:3" x14ac:dyDescent="0.25">
      <c r="A7909" s="6" t="s">
        <v>65</v>
      </c>
      <c r="B7909" s="7" t="s">
        <v>9</v>
      </c>
      <c r="C7909" s="8">
        <v>20.682523267838675</v>
      </c>
    </row>
    <row r="7910" spans="1:3" x14ac:dyDescent="0.25">
      <c r="A7910" s="6" t="s">
        <v>10</v>
      </c>
      <c r="B7910" s="7" t="s">
        <v>11</v>
      </c>
      <c r="C7910" s="8">
        <v>32.904045223319756</v>
      </c>
    </row>
    <row r="7911" spans="1:3" x14ac:dyDescent="0.25">
      <c r="A7911" s="6" t="s">
        <v>10</v>
      </c>
      <c r="B7911" s="7" t="s">
        <v>11</v>
      </c>
      <c r="C7911" s="8">
        <v>49.356067834979626</v>
      </c>
    </row>
    <row r="7912" spans="1:3" x14ac:dyDescent="0.25">
      <c r="A7912" s="6" t="s">
        <v>10</v>
      </c>
      <c r="B7912" s="7" t="s">
        <v>11</v>
      </c>
      <c r="C7912" s="8">
        <v>329.04045223319753</v>
      </c>
    </row>
    <row r="7913" spans="1:3" x14ac:dyDescent="0.25">
      <c r="A7913" s="6" t="s">
        <v>65</v>
      </c>
      <c r="B7913" s="7" t="s">
        <v>8</v>
      </c>
      <c r="C7913" s="8">
        <v>102.78416609921243</v>
      </c>
    </row>
    <row r="7914" spans="1:3" x14ac:dyDescent="0.25">
      <c r="A7914" s="6" t="s">
        <v>65</v>
      </c>
      <c r="B7914" s="7" t="s">
        <v>7</v>
      </c>
      <c r="C7914" s="8">
        <v>25.696041524803107</v>
      </c>
    </row>
    <row r="7915" spans="1:3" x14ac:dyDescent="0.25">
      <c r="A7915" s="6" t="s">
        <v>67</v>
      </c>
      <c r="B7915" s="7" t="s">
        <v>11</v>
      </c>
      <c r="C7915" s="8">
        <v>31.769564756962826</v>
      </c>
    </row>
    <row r="7916" spans="1:3" x14ac:dyDescent="0.25">
      <c r="A7916" s="6" t="s">
        <v>66</v>
      </c>
      <c r="B7916" s="7" t="s">
        <v>7</v>
      </c>
      <c r="C7916" s="8">
        <v>119.47089947089947</v>
      </c>
    </row>
    <row r="7917" spans="1:3" x14ac:dyDescent="0.25">
      <c r="A7917" s="6" t="s">
        <v>10</v>
      </c>
      <c r="B7917" s="7" t="s">
        <v>7</v>
      </c>
      <c r="C7917" s="8">
        <v>3.2589212970506763E-3</v>
      </c>
    </row>
    <row r="7918" spans="1:3" x14ac:dyDescent="0.25">
      <c r="A7918" s="6" t="s">
        <v>65</v>
      </c>
      <c r="B7918" s="7" t="s">
        <v>9</v>
      </c>
      <c r="C7918" s="8">
        <v>15.403573629081947</v>
      </c>
    </row>
    <row r="7919" spans="1:3" x14ac:dyDescent="0.25">
      <c r="A7919" s="6" t="s">
        <v>67</v>
      </c>
      <c r="B7919" s="7" t="s">
        <v>7</v>
      </c>
      <c r="C7919" s="8">
        <v>158.84782378481412</v>
      </c>
    </row>
    <row r="7920" spans="1:3" x14ac:dyDescent="0.25">
      <c r="A7920" s="6" t="s">
        <v>65</v>
      </c>
      <c r="B7920" s="7" t="s">
        <v>7</v>
      </c>
      <c r="C7920" s="8">
        <v>100.12322858903266</v>
      </c>
    </row>
    <row r="7921" spans="1:3" x14ac:dyDescent="0.25">
      <c r="A7921" s="6" t="s">
        <v>67</v>
      </c>
      <c r="B7921" s="7" t="s">
        <v>9</v>
      </c>
      <c r="C7921" s="8">
        <v>50</v>
      </c>
    </row>
    <row r="7922" spans="1:3" x14ac:dyDescent="0.25">
      <c r="A7922" s="6" t="s">
        <v>10</v>
      </c>
      <c r="B7922" s="7" t="s">
        <v>7</v>
      </c>
      <c r="C7922" s="8">
        <v>1.407528108196187</v>
      </c>
    </row>
    <row r="7923" spans="1:3" x14ac:dyDescent="0.25">
      <c r="A7923" s="6" t="s">
        <v>68</v>
      </c>
      <c r="B7923" s="7" t="s">
        <v>7</v>
      </c>
      <c r="C7923" s="8">
        <v>91.585994669695125</v>
      </c>
    </row>
    <row r="7924" spans="1:3" x14ac:dyDescent="0.25">
      <c r="A7924" s="6" t="s">
        <v>66</v>
      </c>
      <c r="B7924" s="7" t="s">
        <v>9</v>
      </c>
      <c r="C7924" s="8">
        <v>44.091710758377424</v>
      </c>
    </row>
    <row r="7925" spans="1:3" x14ac:dyDescent="0.25">
      <c r="A7925" s="6" t="s">
        <v>65</v>
      </c>
      <c r="B7925" s="7" t="s">
        <v>7</v>
      </c>
      <c r="C7925" s="8">
        <v>46.210720887245841</v>
      </c>
    </row>
    <row r="7926" spans="1:3" x14ac:dyDescent="0.25">
      <c r="A7926" s="6" t="s">
        <v>65</v>
      </c>
      <c r="B7926" s="7" t="s">
        <v>7</v>
      </c>
      <c r="C7926" s="8">
        <v>51.392083049606214</v>
      </c>
    </row>
    <row r="7927" spans="1:3" x14ac:dyDescent="0.25">
      <c r="A7927" s="6" t="s">
        <v>67</v>
      </c>
      <c r="B7927" s="7" t="s">
        <v>9</v>
      </c>
      <c r="C7927" s="8">
        <v>84.718839351900883</v>
      </c>
    </row>
    <row r="7928" spans="1:3" x14ac:dyDescent="0.25">
      <c r="A7928" s="6" t="s">
        <v>65</v>
      </c>
      <c r="B7928" s="7" t="s">
        <v>7</v>
      </c>
      <c r="C7928" s="8">
        <v>38.508934072704868</v>
      </c>
    </row>
    <row r="7929" spans="1:3" x14ac:dyDescent="0.25">
      <c r="A7929" s="6" t="s">
        <v>65</v>
      </c>
      <c r="B7929" s="7" t="s">
        <v>8</v>
      </c>
      <c r="C7929" s="8">
        <v>123.22858903265558</v>
      </c>
    </row>
    <row r="7930" spans="1:3" x14ac:dyDescent="0.25">
      <c r="A7930" s="6" t="s">
        <v>65</v>
      </c>
      <c r="B7930" s="7" t="s">
        <v>11</v>
      </c>
      <c r="C7930" s="8">
        <v>4621.0720887245843</v>
      </c>
    </row>
    <row r="7931" spans="1:3" x14ac:dyDescent="0.25">
      <c r="A7931" s="6" t="s">
        <v>67</v>
      </c>
      <c r="B7931" s="7" t="s">
        <v>7</v>
      </c>
      <c r="C7931" s="8">
        <v>81.030710639332298</v>
      </c>
    </row>
    <row r="7932" spans="1:3" x14ac:dyDescent="0.25">
      <c r="A7932" s="6" t="s">
        <v>66</v>
      </c>
      <c r="B7932" s="7" t="s">
        <v>7</v>
      </c>
      <c r="C7932" s="8">
        <v>21.274250440917108</v>
      </c>
    </row>
    <row r="7933" spans="1:3" x14ac:dyDescent="0.25">
      <c r="A7933" s="6" t="s">
        <v>65</v>
      </c>
      <c r="B7933" s="7" t="s">
        <v>11</v>
      </c>
      <c r="C7933" s="8">
        <v>25.696041524803107</v>
      </c>
    </row>
    <row r="7934" spans="1:3" x14ac:dyDescent="0.25">
      <c r="A7934" s="6" t="s">
        <v>10</v>
      </c>
      <c r="B7934" s="7" t="s">
        <v>9</v>
      </c>
      <c r="C7934" s="8">
        <v>256.7806130637137</v>
      </c>
    </row>
    <row r="7935" spans="1:3" x14ac:dyDescent="0.25">
      <c r="A7935" s="6" t="s">
        <v>66</v>
      </c>
      <c r="B7935" s="7" t="s">
        <v>8</v>
      </c>
      <c r="C7935" s="8">
        <v>33.06878306878307</v>
      </c>
    </row>
    <row r="7936" spans="1:3" x14ac:dyDescent="0.25">
      <c r="A7936" s="6" t="s">
        <v>65</v>
      </c>
      <c r="B7936" s="7" t="s">
        <v>11</v>
      </c>
      <c r="C7936" s="8">
        <v>25.696041524803107</v>
      </c>
    </row>
    <row r="7937" spans="1:3" x14ac:dyDescent="0.25">
      <c r="A7937" s="6" t="s">
        <v>67</v>
      </c>
      <c r="B7937" s="7" t="s">
        <v>9</v>
      </c>
      <c r="C7937" s="8">
        <v>40.515355319666149</v>
      </c>
    </row>
    <row r="7938" spans="1:3" x14ac:dyDescent="0.25">
      <c r="A7938" s="6" t="s">
        <v>66</v>
      </c>
      <c r="B7938" s="7" t="s">
        <v>7</v>
      </c>
      <c r="C7938" s="8">
        <v>55.114638447971785</v>
      </c>
    </row>
    <row r="7939" spans="1:3" x14ac:dyDescent="0.25">
      <c r="A7939" s="6" t="s">
        <v>66</v>
      </c>
      <c r="B7939" s="7" t="s">
        <v>7</v>
      </c>
      <c r="C7939" s="8">
        <v>110.22927689594357</v>
      </c>
    </row>
    <row r="7940" spans="1:3" x14ac:dyDescent="0.25">
      <c r="A7940" s="6" t="s">
        <v>10</v>
      </c>
      <c r="B7940" s="7" t="s">
        <v>8</v>
      </c>
      <c r="C7940" s="8">
        <v>100</v>
      </c>
    </row>
    <row r="7941" spans="1:3" x14ac:dyDescent="0.25">
      <c r="A7941" s="6" t="s">
        <v>67</v>
      </c>
      <c r="B7941" s="7" t="s">
        <v>8</v>
      </c>
      <c r="C7941" s="8">
        <v>0.1058985491898761</v>
      </c>
    </row>
    <row r="7942" spans="1:3" x14ac:dyDescent="0.25">
      <c r="A7942" s="6" t="s">
        <v>65</v>
      </c>
      <c r="B7942" s="7" t="s">
        <v>11</v>
      </c>
      <c r="C7942" s="8">
        <v>38.54406228720466</v>
      </c>
    </row>
    <row r="7943" spans="1:3" x14ac:dyDescent="0.25">
      <c r="A7943" s="6" t="s">
        <v>66</v>
      </c>
      <c r="B7943" s="7" t="s">
        <v>7</v>
      </c>
      <c r="C7943" s="8">
        <v>97.001763668430343</v>
      </c>
    </row>
    <row r="7944" spans="1:3" x14ac:dyDescent="0.25">
      <c r="A7944" s="6" t="s">
        <v>65</v>
      </c>
      <c r="B7944" s="7" t="s">
        <v>11</v>
      </c>
      <c r="C7944" s="8">
        <v>539.12507701786819</v>
      </c>
    </row>
    <row r="7945" spans="1:3" x14ac:dyDescent="0.25">
      <c r="A7945" s="6" t="s">
        <v>67</v>
      </c>
      <c r="B7945" s="7" t="s">
        <v>11</v>
      </c>
      <c r="C7945" s="8">
        <v>52.949274594938046</v>
      </c>
    </row>
    <row r="7946" spans="1:3" x14ac:dyDescent="0.25">
      <c r="A7946" s="6" t="s">
        <v>65</v>
      </c>
      <c r="B7946" s="7" t="s">
        <v>7</v>
      </c>
      <c r="C7946" s="8">
        <v>3.3887861983980283</v>
      </c>
    </row>
    <row r="7947" spans="1:3" x14ac:dyDescent="0.25">
      <c r="A7947" s="6" t="s">
        <v>65</v>
      </c>
      <c r="B7947" s="7" t="s">
        <v>7</v>
      </c>
      <c r="C7947" s="8">
        <v>4.61538</v>
      </c>
    </row>
    <row r="7948" spans="1:3" x14ac:dyDescent="0.25">
      <c r="A7948" s="6" t="s">
        <v>65</v>
      </c>
      <c r="B7948" s="7" t="s">
        <v>11</v>
      </c>
      <c r="C7948" s="8">
        <v>46.210720887245841</v>
      </c>
    </row>
    <row r="7949" spans="1:3" x14ac:dyDescent="0.25">
      <c r="A7949" s="6" t="s">
        <v>66</v>
      </c>
      <c r="B7949" s="7" t="s">
        <v>7</v>
      </c>
      <c r="C7949" s="8">
        <v>144.3241622574956</v>
      </c>
    </row>
    <row r="7950" spans="1:3" x14ac:dyDescent="0.25">
      <c r="A7950" s="6" t="s">
        <v>66</v>
      </c>
      <c r="B7950" s="7" t="s">
        <v>7</v>
      </c>
      <c r="C7950" s="8">
        <v>1102.2927689594355</v>
      </c>
    </row>
    <row r="7951" spans="1:3" x14ac:dyDescent="0.25">
      <c r="A7951" s="6" t="s">
        <v>67</v>
      </c>
      <c r="B7951" s="7" t="s">
        <v>9</v>
      </c>
      <c r="C7951" s="8">
        <v>1.0589854918987609</v>
      </c>
    </row>
    <row r="7952" spans="1:3" x14ac:dyDescent="0.25">
      <c r="A7952" s="6" t="s">
        <v>66</v>
      </c>
      <c r="B7952" s="7" t="s">
        <v>7</v>
      </c>
      <c r="C7952" s="8">
        <v>19.841269841269842</v>
      </c>
    </row>
    <row r="7953" spans="1:3" x14ac:dyDescent="0.25">
      <c r="A7953" s="6" t="s">
        <v>66</v>
      </c>
      <c r="B7953" s="7" t="s">
        <v>9</v>
      </c>
      <c r="C7953" s="8">
        <v>85.978835978835974</v>
      </c>
    </row>
    <row r="7954" spans="1:3" x14ac:dyDescent="0.25">
      <c r="A7954" s="6" t="s">
        <v>66</v>
      </c>
      <c r="B7954" s="7" t="s">
        <v>7</v>
      </c>
      <c r="C7954" s="8">
        <v>35.273368606701936</v>
      </c>
    </row>
    <row r="7955" spans="1:3" x14ac:dyDescent="0.25">
      <c r="A7955" s="6" t="s">
        <v>66</v>
      </c>
      <c r="B7955" s="7" t="s">
        <v>8</v>
      </c>
      <c r="C7955" s="8">
        <v>99.206349206349202</v>
      </c>
    </row>
    <row r="7956" spans="1:3" x14ac:dyDescent="0.25">
      <c r="A7956" s="6" t="s">
        <v>66</v>
      </c>
      <c r="B7956" s="7" t="s">
        <v>8</v>
      </c>
      <c r="C7956" s="8">
        <v>99.206349206349202</v>
      </c>
    </row>
    <row r="7957" spans="1:3" x14ac:dyDescent="0.25">
      <c r="A7957" s="6" t="s">
        <v>10</v>
      </c>
      <c r="B7957" s="7" t="s">
        <v>9</v>
      </c>
      <c r="C7957" s="8">
        <v>48.75</v>
      </c>
    </row>
    <row r="7958" spans="1:3" x14ac:dyDescent="0.25">
      <c r="A7958" s="6" t="s">
        <v>65</v>
      </c>
      <c r="B7958" s="7" t="s">
        <v>11</v>
      </c>
      <c r="C7958" s="8">
        <v>21.841635296082639</v>
      </c>
    </row>
    <row r="7959" spans="1:3" x14ac:dyDescent="0.25">
      <c r="A7959" s="6" t="s">
        <v>65</v>
      </c>
      <c r="B7959" s="7" t="s">
        <v>7</v>
      </c>
      <c r="C7959" s="8">
        <v>68.941744226128904</v>
      </c>
    </row>
    <row r="7960" spans="1:3" x14ac:dyDescent="0.25">
      <c r="A7960" s="6" t="s">
        <v>10</v>
      </c>
      <c r="B7960" s="7" t="s">
        <v>11</v>
      </c>
      <c r="C7960" s="8">
        <v>8.0243941582410532</v>
      </c>
    </row>
    <row r="7961" spans="1:3" x14ac:dyDescent="0.25">
      <c r="A7961" s="6" t="s">
        <v>67</v>
      </c>
      <c r="B7961" s="7" t="s">
        <v>7</v>
      </c>
      <c r="C7961" s="8">
        <v>211.79709837975219</v>
      </c>
    </row>
    <row r="7962" spans="1:3" x14ac:dyDescent="0.25">
      <c r="A7962" s="6" t="s">
        <v>10</v>
      </c>
      <c r="B7962" s="7" t="s">
        <v>8</v>
      </c>
      <c r="C7962" s="8">
        <v>200</v>
      </c>
    </row>
    <row r="7963" spans="1:3" x14ac:dyDescent="0.25">
      <c r="A7963" s="6" t="s">
        <v>67</v>
      </c>
      <c r="B7963" s="7" t="s">
        <v>9</v>
      </c>
      <c r="C7963" s="8">
        <v>529.49274594938049</v>
      </c>
    </row>
    <row r="7964" spans="1:3" x14ac:dyDescent="0.25">
      <c r="A7964" s="6" t="s">
        <v>67</v>
      </c>
      <c r="B7964" s="7" t="s">
        <v>11</v>
      </c>
      <c r="C7964" s="8">
        <v>52.949274594938046</v>
      </c>
    </row>
    <row r="7965" spans="1:3" x14ac:dyDescent="0.25">
      <c r="A7965" s="6" t="s">
        <v>67</v>
      </c>
      <c r="B7965" s="7" t="s">
        <v>8</v>
      </c>
      <c r="C7965" s="8">
        <v>31.769564756962826</v>
      </c>
    </row>
    <row r="7966" spans="1:3" x14ac:dyDescent="0.25">
      <c r="A7966" s="6" t="s">
        <v>67</v>
      </c>
      <c r="B7966" s="7" t="s">
        <v>7</v>
      </c>
      <c r="C7966" s="8">
        <v>40.515355319666149</v>
      </c>
    </row>
    <row r="7967" spans="1:3" x14ac:dyDescent="0.25">
      <c r="A7967" s="6" t="s">
        <v>66</v>
      </c>
      <c r="B7967" s="7" t="s">
        <v>7</v>
      </c>
      <c r="C7967" s="8">
        <v>88.183421516754848</v>
      </c>
    </row>
    <row r="7968" spans="1:3" x14ac:dyDescent="0.25">
      <c r="A7968" s="6" t="s">
        <v>66</v>
      </c>
      <c r="B7968" s="7" t="s">
        <v>7</v>
      </c>
      <c r="C7968" s="8">
        <v>97.934215167548501</v>
      </c>
    </row>
    <row r="7969" spans="1:3" x14ac:dyDescent="0.25">
      <c r="A7969" s="6" t="s">
        <v>66</v>
      </c>
      <c r="B7969" s="7" t="s">
        <v>7</v>
      </c>
      <c r="C7969" s="8">
        <v>77.160493827160494</v>
      </c>
    </row>
    <row r="7970" spans="1:3" x14ac:dyDescent="0.25">
      <c r="A7970" s="6" t="s">
        <v>66</v>
      </c>
      <c r="B7970" s="7" t="s">
        <v>7</v>
      </c>
      <c r="C7970" s="8">
        <v>88.183421516754848</v>
      </c>
    </row>
    <row r="7971" spans="1:3" x14ac:dyDescent="0.25">
      <c r="A7971" s="6" t="s">
        <v>66</v>
      </c>
      <c r="B7971" s="7" t="s">
        <v>8</v>
      </c>
      <c r="C7971" s="8">
        <v>72.162037037037038</v>
      </c>
    </row>
    <row r="7972" spans="1:3" x14ac:dyDescent="0.25">
      <c r="A7972" s="6" t="s">
        <v>65</v>
      </c>
      <c r="B7972" s="7" t="s">
        <v>11</v>
      </c>
      <c r="C7972" s="8">
        <v>30.807147258163894</v>
      </c>
    </row>
    <row r="7973" spans="1:3" x14ac:dyDescent="0.25">
      <c r="A7973" s="6" t="s">
        <v>65</v>
      </c>
      <c r="B7973" s="7" t="s">
        <v>7</v>
      </c>
      <c r="C7973" s="8">
        <v>66.552747549240038</v>
      </c>
    </row>
    <row r="7974" spans="1:3" x14ac:dyDescent="0.25">
      <c r="A7974" s="6" t="s">
        <v>65</v>
      </c>
      <c r="B7974" s="7" t="s">
        <v>8</v>
      </c>
      <c r="C7974" s="8">
        <v>154.03573629081947</v>
      </c>
    </row>
    <row r="7975" spans="1:3" x14ac:dyDescent="0.25">
      <c r="A7975" s="6" t="s">
        <v>66</v>
      </c>
      <c r="B7975" s="7" t="s">
        <v>7</v>
      </c>
      <c r="C7975" s="8">
        <v>88.183421516754848</v>
      </c>
    </row>
    <row r="7976" spans="1:3" x14ac:dyDescent="0.25">
      <c r="A7976" s="6" t="s">
        <v>66</v>
      </c>
      <c r="B7976" s="7" t="s">
        <v>7</v>
      </c>
      <c r="C7976" s="8">
        <v>33.06878306878307</v>
      </c>
    </row>
    <row r="7977" spans="1:3" x14ac:dyDescent="0.25">
      <c r="A7977" s="6" t="s">
        <v>66</v>
      </c>
      <c r="B7977" s="7" t="s">
        <v>7</v>
      </c>
      <c r="C7977" s="8">
        <v>176.3668430335097</v>
      </c>
    </row>
    <row r="7978" spans="1:3" x14ac:dyDescent="0.25">
      <c r="A7978" s="6" t="s">
        <v>67</v>
      </c>
      <c r="B7978" s="7" t="s">
        <v>9</v>
      </c>
      <c r="C7978" s="8">
        <v>211.79709837975219</v>
      </c>
    </row>
    <row r="7979" spans="1:3" x14ac:dyDescent="0.25">
      <c r="A7979" s="6" t="s">
        <v>67</v>
      </c>
      <c r="B7979" s="7" t="s">
        <v>11</v>
      </c>
      <c r="C7979" s="8">
        <v>26.474637297469023</v>
      </c>
    </row>
    <row r="7980" spans="1:3" x14ac:dyDescent="0.25">
      <c r="A7980" s="6" t="s">
        <v>65</v>
      </c>
      <c r="B7980" s="7" t="s">
        <v>8</v>
      </c>
      <c r="C7980" s="8">
        <v>128.48020762401552</v>
      </c>
    </row>
    <row r="7981" spans="1:3" x14ac:dyDescent="0.25">
      <c r="A7981" s="6" t="s">
        <v>10</v>
      </c>
      <c r="B7981" s="7" t="s">
        <v>8</v>
      </c>
      <c r="C7981" s="8">
        <v>70</v>
      </c>
    </row>
    <row r="7982" spans="1:3" x14ac:dyDescent="0.25">
      <c r="A7982" s="6" t="s">
        <v>10</v>
      </c>
      <c r="B7982" s="7" t="s">
        <v>7</v>
      </c>
      <c r="C7982" s="8">
        <v>100</v>
      </c>
    </row>
    <row r="7983" spans="1:3" x14ac:dyDescent="0.25">
      <c r="A7983" s="6" t="s">
        <v>65</v>
      </c>
      <c r="B7983" s="7" t="s">
        <v>7</v>
      </c>
      <c r="C7983" s="8">
        <v>12.848020762401553</v>
      </c>
    </row>
    <row r="7984" spans="1:3" x14ac:dyDescent="0.25">
      <c r="A7984" s="6" t="s">
        <v>66</v>
      </c>
      <c r="B7984" s="7" t="s">
        <v>8</v>
      </c>
      <c r="C7984" s="8">
        <v>110.22927689594357</v>
      </c>
    </row>
    <row r="7985" spans="1:3" x14ac:dyDescent="0.25">
      <c r="A7985" s="6" t="s">
        <v>66</v>
      </c>
      <c r="B7985" s="7" t="s">
        <v>7</v>
      </c>
      <c r="C7985" s="8">
        <v>48.967107583774251</v>
      </c>
    </row>
    <row r="7986" spans="1:3" x14ac:dyDescent="0.25">
      <c r="A7986" s="6" t="s">
        <v>65</v>
      </c>
      <c r="B7986" s="7" t="s">
        <v>7</v>
      </c>
      <c r="C7986" s="8">
        <v>241.29610479145123</v>
      </c>
    </row>
    <row r="7987" spans="1:3" x14ac:dyDescent="0.25">
      <c r="A7987" s="6" t="s">
        <v>66</v>
      </c>
      <c r="B7987" s="7" t="s">
        <v>7</v>
      </c>
      <c r="C7987" s="8">
        <v>661.37566137566137</v>
      </c>
    </row>
    <row r="7988" spans="1:3" x14ac:dyDescent="0.25">
      <c r="A7988" s="6" t="s">
        <v>67</v>
      </c>
      <c r="B7988" s="7" t="s">
        <v>11</v>
      </c>
      <c r="C7988" s="8">
        <v>6.3539129513925658</v>
      </c>
    </row>
    <row r="7989" spans="1:3" x14ac:dyDescent="0.25">
      <c r="A7989" s="6" t="s">
        <v>10</v>
      </c>
      <c r="B7989" s="7" t="s">
        <v>7</v>
      </c>
      <c r="C7989" s="8">
        <v>1645.2022611659877</v>
      </c>
    </row>
    <row r="7990" spans="1:3" x14ac:dyDescent="0.25">
      <c r="A7990" s="6" t="s">
        <v>66</v>
      </c>
      <c r="B7990" s="7" t="s">
        <v>8</v>
      </c>
      <c r="C7990" s="8">
        <v>4.409171075837742</v>
      </c>
    </row>
    <row r="7991" spans="1:3" x14ac:dyDescent="0.25">
      <c r="A7991" s="6" t="s">
        <v>66</v>
      </c>
      <c r="B7991" s="7" t="s">
        <v>9</v>
      </c>
      <c r="C7991" s="8">
        <v>4.409171075837742</v>
      </c>
    </row>
    <row r="7992" spans="1:3" x14ac:dyDescent="0.25">
      <c r="A7992" s="6" t="s">
        <v>66</v>
      </c>
      <c r="B7992" s="7" t="s">
        <v>9</v>
      </c>
      <c r="C7992" s="8">
        <v>71.693121693121697</v>
      </c>
    </row>
    <row r="7993" spans="1:3" x14ac:dyDescent="0.25">
      <c r="A7993" s="6" t="s">
        <v>66</v>
      </c>
      <c r="B7993" s="7" t="s">
        <v>8</v>
      </c>
      <c r="C7993" s="8">
        <v>4.409171075837742</v>
      </c>
    </row>
    <row r="7994" spans="1:3" x14ac:dyDescent="0.25">
      <c r="A7994" s="6" t="s">
        <v>65</v>
      </c>
      <c r="B7994" s="7" t="s">
        <v>7</v>
      </c>
      <c r="C7994" s="8">
        <v>1540.3573629081948</v>
      </c>
    </row>
    <row r="7995" spans="1:3" x14ac:dyDescent="0.25">
      <c r="A7995" s="6" t="s">
        <v>65</v>
      </c>
      <c r="B7995" s="7" t="s">
        <v>7</v>
      </c>
      <c r="C7995" s="8">
        <v>138.63216266173754</v>
      </c>
    </row>
    <row r="7996" spans="1:3" x14ac:dyDescent="0.25">
      <c r="A7996" s="6" t="s">
        <v>65</v>
      </c>
      <c r="B7996" s="7" t="s">
        <v>7</v>
      </c>
      <c r="C7996" s="8">
        <v>770.17868145409739</v>
      </c>
    </row>
    <row r="7997" spans="1:3" x14ac:dyDescent="0.25">
      <c r="A7997" s="6" t="s">
        <v>65</v>
      </c>
      <c r="B7997" s="7" t="s">
        <v>7</v>
      </c>
      <c r="C7997" s="8">
        <v>46.210720887245841</v>
      </c>
    </row>
    <row r="7998" spans="1:3" x14ac:dyDescent="0.25">
      <c r="A7998" s="6" t="s">
        <v>65</v>
      </c>
      <c r="B7998" s="7" t="s">
        <v>11</v>
      </c>
      <c r="C7998" s="8">
        <v>43.130006161429456</v>
      </c>
    </row>
    <row r="7999" spans="1:3" x14ac:dyDescent="0.25">
      <c r="A7999" s="6" t="s">
        <v>65</v>
      </c>
      <c r="B7999" s="7" t="s">
        <v>7</v>
      </c>
      <c r="C7999" s="8">
        <v>870.30191004313008</v>
      </c>
    </row>
    <row r="8000" spans="1:3" x14ac:dyDescent="0.25">
      <c r="A8000" s="6" t="s">
        <v>65</v>
      </c>
      <c r="B8000" s="7" t="s">
        <v>7</v>
      </c>
      <c r="C8000" s="8">
        <v>770.17868145409739</v>
      </c>
    </row>
    <row r="8001" spans="1:3" x14ac:dyDescent="0.25">
      <c r="A8001" s="6" t="s">
        <v>65</v>
      </c>
      <c r="B8001" s="7" t="s">
        <v>11</v>
      </c>
      <c r="C8001" s="8">
        <v>20.024645717806532</v>
      </c>
    </row>
    <row r="8002" spans="1:3" x14ac:dyDescent="0.25">
      <c r="A8002" s="6" t="s">
        <v>65</v>
      </c>
      <c r="B8002" s="7" t="s">
        <v>8</v>
      </c>
      <c r="C8002" s="8">
        <v>123.22858903265558</v>
      </c>
    </row>
    <row r="8003" spans="1:3" x14ac:dyDescent="0.25">
      <c r="A8003" s="6" t="s">
        <v>65</v>
      </c>
      <c r="B8003" s="7" t="s">
        <v>11</v>
      </c>
      <c r="C8003" s="8">
        <v>30.807147258163894</v>
      </c>
    </row>
    <row r="8004" spans="1:3" x14ac:dyDescent="0.25">
      <c r="A8004" s="6" t="s">
        <v>65</v>
      </c>
      <c r="B8004" s="7" t="s">
        <v>7</v>
      </c>
      <c r="C8004" s="8">
        <v>4.4812133746983802</v>
      </c>
    </row>
    <row r="8005" spans="1:3" x14ac:dyDescent="0.25">
      <c r="A8005" s="6" t="s">
        <v>65</v>
      </c>
      <c r="B8005" s="7" t="s">
        <v>8</v>
      </c>
      <c r="C8005" s="8">
        <v>50</v>
      </c>
    </row>
    <row r="8006" spans="1:3" x14ac:dyDescent="0.25">
      <c r="A8006" s="6" t="s">
        <v>66</v>
      </c>
      <c r="B8006" s="7" t="s">
        <v>8</v>
      </c>
      <c r="C8006" s="8">
        <v>110.22927689594357</v>
      </c>
    </row>
    <row r="8007" spans="1:3" x14ac:dyDescent="0.25">
      <c r="A8007" s="6" t="s">
        <v>66</v>
      </c>
      <c r="B8007" s="7" t="s">
        <v>8</v>
      </c>
      <c r="C8007" s="8">
        <v>44.091710758377424</v>
      </c>
    </row>
    <row r="8008" spans="1:3" x14ac:dyDescent="0.25">
      <c r="A8008" s="6" t="s">
        <v>65</v>
      </c>
      <c r="B8008" s="7" t="s">
        <v>7</v>
      </c>
      <c r="C8008" s="8">
        <v>573.4807652533608</v>
      </c>
    </row>
    <row r="8009" spans="1:3" x14ac:dyDescent="0.25">
      <c r="A8009" s="6" t="s">
        <v>65</v>
      </c>
      <c r="B8009" s="7" t="s">
        <v>11</v>
      </c>
      <c r="C8009" s="8">
        <v>84.719654959950716</v>
      </c>
    </row>
    <row r="8010" spans="1:3" x14ac:dyDescent="0.25">
      <c r="A8010" s="6" t="s">
        <v>65</v>
      </c>
      <c r="B8010" s="7" t="s">
        <v>11</v>
      </c>
      <c r="C8010" s="8">
        <v>84.719654959950716</v>
      </c>
    </row>
    <row r="8011" spans="1:3" x14ac:dyDescent="0.25">
      <c r="A8011" s="6" t="s">
        <v>10</v>
      </c>
      <c r="B8011" s="7" t="s">
        <v>7</v>
      </c>
      <c r="C8011" s="8">
        <v>49.116832328499271</v>
      </c>
    </row>
    <row r="8012" spans="1:3" x14ac:dyDescent="0.25">
      <c r="A8012" s="6" t="s">
        <v>67</v>
      </c>
      <c r="B8012" s="7" t="s">
        <v>7</v>
      </c>
      <c r="C8012" s="8">
        <v>105.89854918987609</v>
      </c>
    </row>
    <row r="8013" spans="1:3" x14ac:dyDescent="0.25">
      <c r="A8013" s="6" t="s">
        <v>65</v>
      </c>
      <c r="B8013" s="7" t="s">
        <v>7</v>
      </c>
      <c r="C8013" s="8">
        <v>154.03573629081947</v>
      </c>
    </row>
    <row r="8014" spans="1:3" x14ac:dyDescent="0.25">
      <c r="A8014" s="6" t="s">
        <v>65</v>
      </c>
      <c r="B8014" s="7" t="s">
        <v>8</v>
      </c>
      <c r="C8014" s="8">
        <v>154.03573629081947</v>
      </c>
    </row>
    <row r="8015" spans="1:3" x14ac:dyDescent="0.25">
      <c r="A8015" s="6" t="s">
        <v>65</v>
      </c>
      <c r="B8015" s="7" t="s">
        <v>11</v>
      </c>
      <c r="C8015" s="8">
        <v>84.719654959950716</v>
      </c>
    </row>
    <row r="8016" spans="1:3" x14ac:dyDescent="0.25">
      <c r="A8016" s="6" t="s">
        <v>66</v>
      </c>
      <c r="B8016" s="7" t="s">
        <v>8</v>
      </c>
      <c r="C8016" s="8">
        <v>1.4432319223985892</v>
      </c>
    </row>
    <row r="8017" spans="1:3" x14ac:dyDescent="0.25">
      <c r="A8017" s="6" t="s">
        <v>66</v>
      </c>
      <c r="B8017" s="7" t="s">
        <v>7</v>
      </c>
      <c r="C8017" s="8">
        <v>97.934215167548501</v>
      </c>
    </row>
    <row r="8018" spans="1:3" x14ac:dyDescent="0.25">
      <c r="A8018" s="6" t="s">
        <v>10</v>
      </c>
      <c r="B8018" s="7" t="s">
        <v>8</v>
      </c>
      <c r="C8018" s="8">
        <v>100</v>
      </c>
    </row>
    <row r="8019" spans="1:3" x14ac:dyDescent="0.25">
      <c r="A8019" s="6" t="s">
        <v>10</v>
      </c>
      <c r="B8019" s="7" t="s">
        <v>7</v>
      </c>
      <c r="C8019" s="8">
        <v>61.75</v>
      </c>
    </row>
    <row r="8020" spans="1:3" x14ac:dyDescent="0.25">
      <c r="A8020" s="6" t="s">
        <v>67</v>
      </c>
      <c r="B8020" s="7" t="s">
        <v>8</v>
      </c>
      <c r="C8020" s="8">
        <v>81.030710639332298</v>
      </c>
    </row>
    <row r="8021" spans="1:3" x14ac:dyDescent="0.25">
      <c r="A8021" s="6" t="s">
        <v>67</v>
      </c>
      <c r="B8021" s="7" t="s">
        <v>11</v>
      </c>
      <c r="C8021" s="8">
        <v>1482.5796886582655</v>
      </c>
    </row>
    <row r="8022" spans="1:3" x14ac:dyDescent="0.25">
      <c r="A8022" s="6" t="s">
        <v>10</v>
      </c>
      <c r="B8022" s="7" t="s">
        <v>7</v>
      </c>
      <c r="C8022" s="8">
        <v>4.3314322959100533</v>
      </c>
    </row>
    <row r="8023" spans="1:3" x14ac:dyDescent="0.25">
      <c r="A8023" s="6" t="s">
        <v>10</v>
      </c>
      <c r="B8023" s="7" t="s">
        <v>7</v>
      </c>
      <c r="C8023" s="8">
        <v>52.276030633860195</v>
      </c>
    </row>
    <row r="8024" spans="1:3" x14ac:dyDescent="0.25">
      <c r="A8024" s="6" t="s">
        <v>67</v>
      </c>
      <c r="B8024" s="7" t="s">
        <v>9</v>
      </c>
      <c r="C8024" s="8">
        <v>105.89854918987609</v>
      </c>
    </row>
    <row r="8025" spans="1:3" x14ac:dyDescent="0.25">
      <c r="A8025" s="6" t="s">
        <v>68</v>
      </c>
      <c r="B8025" s="7" t="s">
        <v>7</v>
      </c>
      <c r="C8025" s="8">
        <v>228.96498667423779</v>
      </c>
    </row>
    <row r="8026" spans="1:3" x14ac:dyDescent="0.25">
      <c r="A8026" s="6" t="s">
        <v>67</v>
      </c>
      <c r="B8026" s="7" t="s">
        <v>7</v>
      </c>
      <c r="C8026" s="8">
        <v>105.89854918987609</v>
      </c>
    </row>
    <row r="8027" spans="1:3" x14ac:dyDescent="0.25">
      <c r="A8027" s="6" t="s">
        <v>65</v>
      </c>
      <c r="B8027" s="7" t="s">
        <v>7</v>
      </c>
      <c r="C8027" s="8">
        <v>12.197396990993539</v>
      </c>
    </row>
    <row r="8028" spans="1:3" x14ac:dyDescent="0.25">
      <c r="A8028" s="6" t="s">
        <v>68</v>
      </c>
      <c r="B8028" s="7" t="s">
        <v>7</v>
      </c>
      <c r="C8028" s="8">
        <v>183.17198933939025</v>
      </c>
    </row>
    <row r="8029" spans="1:3" x14ac:dyDescent="0.25">
      <c r="A8029" s="6" t="s">
        <v>68</v>
      </c>
      <c r="B8029" s="7" t="s">
        <v>7</v>
      </c>
      <c r="C8029" s="8">
        <v>91.585994669695125</v>
      </c>
    </row>
    <row r="8030" spans="1:3" x14ac:dyDescent="0.25">
      <c r="A8030" s="6" t="s">
        <v>10</v>
      </c>
      <c r="B8030" s="7" t="s">
        <v>8</v>
      </c>
      <c r="C8030" s="8">
        <v>22</v>
      </c>
    </row>
    <row r="8031" spans="1:3" x14ac:dyDescent="0.25">
      <c r="A8031" s="6" t="s">
        <v>66</v>
      </c>
      <c r="B8031" s="7" t="s">
        <v>7</v>
      </c>
      <c r="C8031" s="8">
        <v>141.09347442680775</v>
      </c>
    </row>
    <row r="8032" spans="1:3" x14ac:dyDescent="0.25">
      <c r="A8032" s="6" t="s">
        <v>66</v>
      </c>
      <c r="B8032" s="7" t="s">
        <v>7</v>
      </c>
      <c r="C8032" s="8">
        <v>79.365079365079367</v>
      </c>
    </row>
    <row r="8033" spans="1:3" x14ac:dyDescent="0.25">
      <c r="A8033" s="6" t="s">
        <v>66</v>
      </c>
      <c r="B8033" s="7" t="s">
        <v>7</v>
      </c>
      <c r="C8033" s="8">
        <v>72.162081128747801</v>
      </c>
    </row>
    <row r="8034" spans="1:3" x14ac:dyDescent="0.25">
      <c r="A8034" s="6" t="s">
        <v>66</v>
      </c>
      <c r="B8034" s="7" t="s">
        <v>8</v>
      </c>
      <c r="C8034" s="8">
        <v>44.091710758377424</v>
      </c>
    </row>
    <row r="8035" spans="1:3" x14ac:dyDescent="0.25">
      <c r="A8035" s="6" t="s">
        <v>67</v>
      </c>
      <c r="B8035" s="7" t="s">
        <v>9</v>
      </c>
      <c r="C8035" s="8">
        <v>52.949274594938046</v>
      </c>
    </row>
    <row r="8036" spans="1:3" x14ac:dyDescent="0.25">
      <c r="A8036" s="6" t="s">
        <v>10</v>
      </c>
      <c r="B8036" s="7" t="s">
        <v>9</v>
      </c>
      <c r="C8036" s="8">
        <v>382.54242976631542</v>
      </c>
    </row>
    <row r="8037" spans="1:3" x14ac:dyDescent="0.25">
      <c r="A8037" s="6" t="s">
        <v>10</v>
      </c>
      <c r="B8037" s="7" t="s">
        <v>9</v>
      </c>
      <c r="C8037" s="8">
        <v>398.06655830267772</v>
      </c>
    </row>
    <row r="8038" spans="1:3" x14ac:dyDescent="0.25">
      <c r="A8038" s="6" t="s">
        <v>10</v>
      </c>
      <c r="B8038" s="7" t="s">
        <v>9</v>
      </c>
      <c r="C8038" s="8">
        <v>8.0425289229265111</v>
      </c>
    </row>
    <row r="8039" spans="1:3" x14ac:dyDescent="0.25">
      <c r="A8039" s="6" t="s">
        <v>10</v>
      </c>
      <c r="B8039" s="7" t="s">
        <v>7</v>
      </c>
      <c r="C8039" s="8">
        <v>261.95626527619362</v>
      </c>
    </row>
    <row r="8040" spans="1:3" x14ac:dyDescent="0.25">
      <c r="A8040" s="6" t="s">
        <v>67</v>
      </c>
      <c r="B8040" s="7" t="s">
        <v>8</v>
      </c>
      <c r="C8040" s="8">
        <v>8.1030710639332302</v>
      </c>
    </row>
    <row r="8041" spans="1:3" x14ac:dyDescent="0.25">
      <c r="A8041" s="6" t="s">
        <v>65</v>
      </c>
      <c r="B8041" s="7" t="s">
        <v>7</v>
      </c>
      <c r="C8041" s="8">
        <v>68.941744226128904</v>
      </c>
    </row>
    <row r="8042" spans="1:3" x14ac:dyDescent="0.25">
      <c r="A8042" s="6" t="s">
        <v>10</v>
      </c>
      <c r="B8042" s="7" t="s">
        <v>7</v>
      </c>
      <c r="C8042" s="8">
        <v>95</v>
      </c>
    </row>
    <row r="8043" spans="1:3" x14ac:dyDescent="0.25">
      <c r="A8043" s="6" t="s">
        <v>10</v>
      </c>
      <c r="B8043" s="7" t="s">
        <v>7</v>
      </c>
      <c r="C8043" s="8">
        <v>100</v>
      </c>
    </row>
    <row r="8044" spans="1:3" x14ac:dyDescent="0.25">
      <c r="A8044" s="6" t="s">
        <v>66</v>
      </c>
      <c r="B8044" s="7" t="s">
        <v>7</v>
      </c>
      <c r="C8044" s="8">
        <v>110.22927689594357</v>
      </c>
    </row>
    <row r="8045" spans="1:3" x14ac:dyDescent="0.25">
      <c r="A8045" s="6" t="s">
        <v>65</v>
      </c>
      <c r="B8045" s="7" t="s">
        <v>8</v>
      </c>
      <c r="C8045" s="8">
        <v>50</v>
      </c>
    </row>
    <row r="8046" spans="1:3" x14ac:dyDescent="0.25">
      <c r="A8046" s="6" t="s">
        <v>65</v>
      </c>
      <c r="B8046" s="7" t="s">
        <v>9</v>
      </c>
      <c r="C8046" s="8">
        <v>198.63164426059978</v>
      </c>
    </row>
    <row r="8047" spans="1:3" x14ac:dyDescent="0.25">
      <c r="A8047" s="6" t="s">
        <v>66</v>
      </c>
      <c r="B8047" s="7" t="s">
        <v>7</v>
      </c>
      <c r="C8047" s="8">
        <v>787.47795414462075</v>
      </c>
    </row>
    <row r="8048" spans="1:3" x14ac:dyDescent="0.25">
      <c r="A8048" s="6" t="s">
        <v>65</v>
      </c>
      <c r="B8048" s="7" t="s">
        <v>11</v>
      </c>
      <c r="C8048" s="8">
        <v>1350.4860392967942</v>
      </c>
    </row>
    <row r="8049" spans="1:3" x14ac:dyDescent="0.25">
      <c r="A8049" s="6" t="s">
        <v>65</v>
      </c>
      <c r="B8049" s="7" t="s">
        <v>7</v>
      </c>
      <c r="C8049" s="8">
        <v>1.6181661496035848</v>
      </c>
    </row>
    <row r="8050" spans="1:3" x14ac:dyDescent="0.25">
      <c r="A8050" s="6" t="s">
        <v>65</v>
      </c>
      <c r="B8050" s="7" t="s">
        <v>7</v>
      </c>
      <c r="C8050" s="8">
        <v>11.799379524301965</v>
      </c>
    </row>
    <row r="8051" spans="1:3" x14ac:dyDescent="0.25">
      <c r="A8051" s="6" t="s">
        <v>66</v>
      </c>
      <c r="B8051" s="7" t="s">
        <v>7</v>
      </c>
      <c r="C8051" s="8">
        <v>30</v>
      </c>
    </row>
    <row r="8052" spans="1:3" x14ac:dyDescent="0.25">
      <c r="A8052" s="6" t="s">
        <v>65</v>
      </c>
      <c r="B8052" s="7" t="s">
        <v>7</v>
      </c>
      <c r="C8052" s="8">
        <v>46.210720887245841</v>
      </c>
    </row>
    <row r="8053" spans="1:3" x14ac:dyDescent="0.25">
      <c r="A8053" s="6" t="s">
        <v>65</v>
      </c>
      <c r="B8053" s="7" t="s">
        <v>11</v>
      </c>
      <c r="C8053" s="8">
        <v>123.22858903265558</v>
      </c>
    </row>
    <row r="8054" spans="1:3" x14ac:dyDescent="0.25">
      <c r="A8054" s="6" t="s">
        <v>65</v>
      </c>
      <c r="B8054" s="7" t="s">
        <v>11</v>
      </c>
      <c r="C8054" s="8">
        <v>462.10720887245844</v>
      </c>
    </row>
    <row r="8055" spans="1:3" x14ac:dyDescent="0.25">
      <c r="A8055" s="6" t="s">
        <v>65</v>
      </c>
      <c r="B8055" s="7" t="s">
        <v>11</v>
      </c>
      <c r="C8055" s="8">
        <v>38.508934072704868</v>
      </c>
    </row>
    <row r="8056" spans="1:3" x14ac:dyDescent="0.25">
      <c r="A8056" s="6" t="s">
        <v>65</v>
      </c>
      <c r="B8056" s="7" t="s">
        <v>9</v>
      </c>
      <c r="C8056" s="8">
        <v>15.403573629081947</v>
      </c>
    </row>
    <row r="8057" spans="1:3" x14ac:dyDescent="0.25">
      <c r="A8057" s="6" t="s">
        <v>65</v>
      </c>
      <c r="B8057" s="7" t="s">
        <v>7</v>
      </c>
      <c r="C8057" s="8">
        <v>46.210720887245841</v>
      </c>
    </row>
    <row r="8058" spans="1:3" x14ac:dyDescent="0.25">
      <c r="A8058" s="6" t="s">
        <v>65</v>
      </c>
      <c r="B8058" s="7" t="s">
        <v>11</v>
      </c>
      <c r="C8058" s="8">
        <v>123.22858903265558</v>
      </c>
    </row>
    <row r="8059" spans="1:3" x14ac:dyDescent="0.25">
      <c r="A8059" s="6" t="s">
        <v>65</v>
      </c>
      <c r="B8059" s="7" t="s">
        <v>11</v>
      </c>
      <c r="C8059" s="8">
        <v>46.210720887245841</v>
      </c>
    </row>
    <row r="8060" spans="1:3" x14ac:dyDescent="0.25">
      <c r="A8060" s="6" t="s">
        <v>65</v>
      </c>
      <c r="B8060" s="7" t="s">
        <v>11</v>
      </c>
      <c r="C8060" s="8">
        <v>308.07147258163894</v>
      </c>
    </row>
    <row r="8061" spans="1:3" x14ac:dyDescent="0.25">
      <c r="A8061" s="6" t="s">
        <v>66</v>
      </c>
      <c r="B8061" s="7" t="s">
        <v>7</v>
      </c>
      <c r="C8061" s="8">
        <v>264.55026455026456</v>
      </c>
    </row>
    <row r="8062" spans="1:3" x14ac:dyDescent="0.25">
      <c r="A8062" s="6" t="s">
        <v>65</v>
      </c>
      <c r="B8062" s="7" t="s">
        <v>7</v>
      </c>
      <c r="C8062" s="8">
        <v>77.017868145409736</v>
      </c>
    </row>
    <row r="8063" spans="1:3" x14ac:dyDescent="0.25">
      <c r="A8063" s="6" t="s">
        <v>65</v>
      </c>
      <c r="B8063" s="7" t="s">
        <v>7</v>
      </c>
      <c r="C8063" s="8">
        <v>123.22858903265558</v>
      </c>
    </row>
    <row r="8064" spans="1:3" x14ac:dyDescent="0.25">
      <c r="A8064" s="6" t="s">
        <v>65</v>
      </c>
      <c r="B8064" s="7" t="s">
        <v>7</v>
      </c>
      <c r="C8064" s="8">
        <v>2.1565003080714726</v>
      </c>
    </row>
    <row r="8065" spans="1:3" x14ac:dyDescent="0.25">
      <c r="A8065" s="6" t="s">
        <v>65</v>
      </c>
      <c r="B8065" s="7" t="s">
        <v>8</v>
      </c>
      <c r="C8065" s="8">
        <v>77.017868145409736</v>
      </c>
    </row>
    <row r="8066" spans="1:3" x14ac:dyDescent="0.25">
      <c r="A8066" s="6" t="s">
        <v>10</v>
      </c>
      <c r="B8066" s="7" t="s">
        <v>8</v>
      </c>
      <c r="C8066" s="8">
        <v>183.75</v>
      </c>
    </row>
    <row r="8067" spans="1:3" x14ac:dyDescent="0.25">
      <c r="A8067" s="6" t="s">
        <v>66</v>
      </c>
      <c r="B8067" s="7" t="s">
        <v>7</v>
      </c>
      <c r="C8067" s="8">
        <v>174.8077601410935</v>
      </c>
    </row>
    <row r="8068" spans="1:3" x14ac:dyDescent="0.25">
      <c r="A8068" s="6" t="s">
        <v>66</v>
      </c>
      <c r="B8068" s="7" t="s">
        <v>9</v>
      </c>
      <c r="C8068" s="8">
        <v>308.64197530864197</v>
      </c>
    </row>
    <row r="8069" spans="1:3" x14ac:dyDescent="0.25">
      <c r="A8069" s="6" t="s">
        <v>67</v>
      </c>
      <c r="B8069" s="7" t="s">
        <v>9</v>
      </c>
      <c r="C8069" s="8">
        <v>52.949274594938046</v>
      </c>
    </row>
    <row r="8070" spans="1:3" x14ac:dyDescent="0.25">
      <c r="A8070" s="6" t="s">
        <v>10</v>
      </c>
      <c r="B8070" s="7" t="s">
        <v>7</v>
      </c>
      <c r="C8070" s="8">
        <v>2.6139807723643473</v>
      </c>
    </row>
    <row r="8071" spans="1:3" x14ac:dyDescent="0.25">
      <c r="A8071" s="6" t="s">
        <v>65</v>
      </c>
      <c r="B8071" s="7" t="s">
        <v>7</v>
      </c>
      <c r="C8071" s="8">
        <v>30.742487119859188</v>
      </c>
    </row>
    <row r="8072" spans="1:3" x14ac:dyDescent="0.25">
      <c r="A8072" s="6" t="s">
        <v>67</v>
      </c>
      <c r="B8072" s="7" t="s">
        <v>8</v>
      </c>
      <c r="C8072" s="8">
        <v>81.030710639332298</v>
      </c>
    </row>
    <row r="8073" spans="1:3" x14ac:dyDescent="0.25">
      <c r="A8073" s="6" t="s">
        <v>66</v>
      </c>
      <c r="B8073" s="7" t="s">
        <v>8</v>
      </c>
      <c r="C8073" s="8">
        <v>39.682539682539684</v>
      </c>
    </row>
    <row r="8074" spans="1:3" x14ac:dyDescent="0.25">
      <c r="A8074" s="6" t="s">
        <v>65</v>
      </c>
      <c r="B8074" s="7" t="s">
        <v>7</v>
      </c>
      <c r="C8074" s="8">
        <v>107.82501540357363</v>
      </c>
    </row>
    <row r="8075" spans="1:3" x14ac:dyDescent="0.25">
      <c r="A8075" s="6" t="s">
        <v>10</v>
      </c>
      <c r="B8075" s="7" t="s">
        <v>11</v>
      </c>
      <c r="C8075" s="8">
        <v>344.55827628979654</v>
      </c>
    </row>
    <row r="8076" spans="1:3" x14ac:dyDescent="0.25">
      <c r="A8076" s="6" t="s">
        <v>66</v>
      </c>
      <c r="B8076" s="7" t="s">
        <v>8</v>
      </c>
      <c r="C8076" s="8">
        <v>44.091710758377424</v>
      </c>
    </row>
    <row r="8077" spans="1:3" x14ac:dyDescent="0.25">
      <c r="A8077" s="6" t="s">
        <v>67</v>
      </c>
      <c r="B8077" s="7" t="s">
        <v>9</v>
      </c>
      <c r="C8077" s="8">
        <v>52.949274594938046</v>
      </c>
    </row>
    <row r="8078" spans="1:3" x14ac:dyDescent="0.25">
      <c r="A8078" s="6" t="s">
        <v>67</v>
      </c>
      <c r="B8078" s="7" t="s">
        <v>8</v>
      </c>
      <c r="C8078" s="8">
        <v>81.030710639332298</v>
      </c>
    </row>
    <row r="8079" spans="1:3" x14ac:dyDescent="0.25">
      <c r="A8079" s="6" t="s">
        <v>10</v>
      </c>
      <c r="B8079" s="7" t="s">
        <v>7</v>
      </c>
      <c r="C8079" s="8">
        <v>30.959752321981426</v>
      </c>
    </row>
    <row r="8080" spans="1:3" x14ac:dyDescent="0.25">
      <c r="A8080" s="6" t="s">
        <v>67</v>
      </c>
      <c r="B8080" s="7" t="s">
        <v>8</v>
      </c>
      <c r="C8080" s="8">
        <v>10589.85491898761</v>
      </c>
    </row>
    <row r="8081" spans="1:3" x14ac:dyDescent="0.25">
      <c r="A8081" s="6" t="s">
        <v>67</v>
      </c>
      <c r="B8081" s="7" t="s">
        <v>8</v>
      </c>
      <c r="C8081" s="8">
        <v>10589.85491898761</v>
      </c>
    </row>
    <row r="8082" spans="1:3" x14ac:dyDescent="0.25">
      <c r="A8082" s="6" t="s">
        <v>66</v>
      </c>
      <c r="B8082" s="7" t="s">
        <v>8</v>
      </c>
      <c r="C8082" s="8">
        <v>110.22927689594357</v>
      </c>
    </row>
    <row r="8083" spans="1:3" x14ac:dyDescent="0.25">
      <c r="A8083" s="6" t="s">
        <v>66</v>
      </c>
      <c r="B8083" s="7" t="s">
        <v>8</v>
      </c>
      <c r="C8083" s="8">
        <v>110.22927689594357</v>
      </c>
    </row>
    <row r="8084" spans="1:3" x14ac:dyDescent="0.25">
      <c r="A8084" s="6" t="s">
        <v>66</v>
      </c>
      <c r="B8084" s="7" t="s">
        <v>8</v>
      </c>
      <c r="C8084" s="8">
        <v>110.22927689594357</v>
      </c>
    </row>
    <row r="8085" spans="1:3" x14ac:dyDescent="0.25">
      <c r="A8085" s="6" t="s">
        <v>66</v>
      </c>
      <c r="B8085" s="7" t="s">
        <v>8</v>
      </c>
      <c r="C8085" s="8">
        <v>110.22927689594357</v>
      </c>
    </row>
    <row r="8086" spans="1:3" x14ac:dyDescent="0.25">
      <c r="A8086" s="6" t="s">
        <v>66</v>
      </c>
      <c r="B8086" s="7" t="s">
        <v>8</v>
      </c>
      <c r="C8086" s="8">
        <v>110.22927689594357</v>
      </c>
    </row>
    <row r="8087" spans="1:3" x14ac:dyDescent="0.25">
      <c r="A8087" s="6" t="s">
        <v>66</v>
      </c>
      <c r="B8087" s="7" t="s">
        <v>8</v>
      </c>
      <c r="C8087" s="8">
        <v>88.183421516754848</v>
      </c>
    </row>
    <row r="8088" spans="1:3" x14ac:dyDescent="0.25">
      <c r="A8088" s="6" t="s">
        <v>66</v>
      </c>
      <c r="B8088" s="7" t="s">
        <v>8</v>
      </c>
      <c r="C8088" s="8">
        <v>88.183421516754848</v>
      </c>
    </row>
    <row r="8089" spans="1:3" x14ac:dyDescent="0.25">
      <c r="A8089" s="6" t="s">
        <v>66</v>
      </c>
      <c r="B8089" s="7" t="s">
        <v>8</v>
      </c>
      <c r="C8089" s="8">
        <v>110.22927689594357</v>
      </c>
    </row>
    <row r="8090" spans="1:3" x14ac:dyDescent="0.25">
      <c r="A8090" s="6" t="s">
        <v>66</v>
      </c>
      <c r="B8090" s="7" t="s">
        <v>8</v>
      </c>
      <c r="C8090" s="8">
        <v>110.22927689594357</v>
      </c>
    </row>
    <row r="8091" spans="1:3" x14ac:dyDescent="0.25">
      <c r="A8091" s="6" t="s">
        <v>66</v>
      </c>
      <c r="B8091" s="7" t="s">
        <v>12</v>
      </c>
      <c r="C8091" s="8">
        <v>55.114638447971785</v>
      </c>
    </row>
    <row r="8092" spans="1:3" x14ac:dyDescent="0.25">
      <c r="A8092" s="6" t="s">
        <v>66</v>
      </c>
      <c r="B8092" s="7" t="s">
        <v>8</v>
      </c>
      <c r="C8092" s="8">
        <v>110.22927689594357</v>
      </c>
    </row>
    <row r="8093" spans="1:3" x14ac:dyDescent="0.25">
      <c r="A8093" s="6" t="s">
        <v>66</v>
      </c>
      <c r="B8093" s="7" t="s">
        <v>7</v>
      </c>
      <c r="C8093" s="8">
        <v>176.3668430335097</v>
      </c>
    </row>
    <row r="8094" spans="1:3" x14ac:dyDescent="0.25">
      <c r="A8094" s="6" t="s">
        <v>66</v>
      </c>
      <c r="B8094" s="7" t="s">
        <v>7</v>
      </c>
      <c r="C8094" s="8">
        <v>42.989417989417987</v>
      </c>
    </row>
    <row r="8095" spans="1:3" x14ac:dyDescent="0.25">
      <c r="A8095" s="6" t="s">
        <v>67</v>
      </c>
      <c r="B8095" s="7" t="s">
        <v>7</v>
      </c>
      <c r="C8095" s="8">
        <v>21.179709837975221</v>
      </c>
    </row>
    <row r="8096" spans="1:3" x14ac:dyDescent="0.25">
      <c r="A8096" s="6" t="s">
        <v>65</v>
      </c>
      <c r="B8096" s="7" t="s">
        <v>7</v>
      </c>
      <c r="C8096" s="8">
        <v>41.58964879852126</v>
      </c>
    </row>
    <row r="8097" spans="1:3" x14ac:dyDescent="0.25">
      <c r="A8097" s="6" t="s">
        <v>65</v>
      </c>
      <c r="B8097" s="7" t="s">
        <v>7</v>
      </c>
      <c r="C8097" s="8">
        <v>30.807147258163894</v>
      </c>
    </row>
    <row r="8098" spans="1:3" x14ac:dyDescent="0.25">
      <c r="A8098" s="6" t="s">
        <v>65</v>
      </c>
      <c r="B8098" s="7" t="s">
        <v>11</v>
      </c>
      <c r="C8098" s="8">
        <v>43.130006161429456</v>
      </c>
    </row>
    <row r="8099" spans="1:3" x14ac:dyDescent="0.25">
      <c r="A8099" s="6" t="s">
        <v>66</v>
      </c>
      <c r="B8099" s="7" t="s">
        <v>7</v>
      </c>
      <c r="C8099" s="8">
        <v>132.27513227513228</v>
      </c>
    </row>
    <row r="8100" spans="1:3" x14ac:dyDescent="0.25">
      <c r="A8100" s="6" t="s">
        <v>66</v>
      </c>
      <c r="B8100" s="7" t="s">
        <v>8</v>
      </c>
      <c r="C8100" s="8">
        <v>110.22927689594357</v>
      </c>
    </row>
    <row r="8101" spans="1:3" x14ac:dyDescent="0.25">
      <c r="A8101" s="6" t="s">
        <v>66</v>
      </c>
      <c r="B8101" s="7" t="s">
        <v>7</v>
      </c>
      <c r="C8101" s="8">
        <v>440.91710758377428</v>
      </c>
    </row>
    <row r="8102" spans="1:3" x14ac:dyDescent="0.25">
      <c r="A8102" s="6" t="s">
        <v>65</v>
      </c>
      <c r="B8102" s="7" t="s">
        <v>7</v>
      </c>
      <c r="C8102" s="8">
        <v>327.47328507411237</v>
      </c>
    </row>
    <row r="8103" spans="1:3" x14ac:dyDescent="0.25">
      <c r="A8103" s="6" t="s">
        <v>65</v>
      </c>
      <c r="B8103" s="7" t="s">
        <v>11</v>
      </c>
      <c r="C8103" s="8">
        <v>34.470872113064452</v>
      </c>
    </row>
    <row r="8104" spans="1:3" x14ac:dyDescent="0.25">
      <c r="A8104" s="6" t="s">
        <v>10</v>
      </c>
      <c r="B8104" s="7" t="s">
        <v>7</v>
      </c>
      <c r="C8104" s="8">
        <v>100</v>
      </c>
    </row>
    <row r="8105" spans="1:3" x14ac:dyDescent="0.25">
      <c r="A8105" s="6" t="s">
        <v>67</v>
      </c>
      <c r="B8105" s="7" t="s">
        <v>8</v>
      </c>
      <c r="C8105" s="8">
        <v>105.89854918987609</v>
      </c>
    </row>
    <row r="8106" spans="1:3" x14ac:dyDescent="0.25">
      <c r="A8106" s="6" t="s">
        <v>67</v>
      </c>
      <c r="B8106" s="7" t="s">
        <v>8</v>
      </c>
      <c r="C8106" s="8">
        <v>40.515355319666149</v>
      </c>
    </row>
    <row r="8107" spans="1:3" x14ac:dyDescent="0.25">
      <c r="A8107" s="6" t="s">
        <v>10</v>
      </c>
      <c r="B8107" s="7" t="s">
        <v>8</v>
      </c>
      <c r="C8107" s="8">
        <v>137.82331051591859</v>
      </c>
    </row>
    <row r="8108" spans="1:3" x14ac:dyDescent="0.25">
      <c r="A8108" s="6" t="s">
        <v>66</v>
      </c>
      <c r="B8108" s="7" t="s">
        <v>7</v>
      </c>
      <c r="C8108" s="8">
        <v>4409.1710758377421</v>
      </c>
    </row>
    <row r="8109" spans="1:3" x14ac:dyDescent="0.25">
      <c r="A8109" s="6" t="s">
        <v>65</v>
      </c>
      <c r="B8109" s="7" t="s">
        <v>9</v>
      </c>
      <c r="C8109" s="8">
        <v>17.235436056532226</v>
      </c>
    </row>
    <row r="8110" spans="1:3" x14ac:dyDescent="0.25">
      <c r="A8110" s="6" t="s">
        <v>67</v>
      </c>
      <c r="B8110" s="7" t="s">
        <v>8</v>
      </c>
      <c r="C8110" s="8">
        <v>423.59419675950437</v>
      </c>
    </row>
    <row r="8111" spans="1:3" x14ac:dyDescent="0.25">
      <c r="A8111" s="6" t="s">
        <v>65</v>
      </c>
      <c r="B8111" s="7" t="s">
        <v>8</v>
      </c>
      <c r="C8111" s="8">
        <v>154.03573629081947</v>
      </c>
    </row>
    <row r="8112" spans="1:3" x14ac:dyDescent="0.25">
      <c r="A8112" s="6" t="s">
        <v>65</v>
      </c>
      <c r="B8112" s="7" t="s">
        <v>7</v>
      </c>
      <c r="C8112" s="8">
        <v>64.24010381200776</v>
      </c>
    </row>
    <row r="8113" spans="1:3" x14ac:dyDescent="0.25">
      <c r="A8113" s="6" t="s">
        <v>10</v>
      </c>
      <c r="B8113" s="7" t="s">
        <v>11</v>
      </c>
      <c r="C8113" s="8">
        <v>13.035685188202706</v>
      </c>
    </row>
    <row r="8114" spans="1:3" x14ac:dyDescent="0.25">
      <c r="A8114" s="6" t="s">
        <v>67</v>
      </c>
      <c r="B8114" s="7" t="s">
        <v>8</v>
      </c>
      <c r="C8114" s="8">
        <v>158.84782378481412</v>
      </c>
    </row>
    <row r="8115" spans="1:3" x14ac:dyDescent="0.25">
      <c r="A8115" s="6" t="s">
        <v>10</v>
      </c>
      <c r="B8115" s="7" t="s">
        <v>7</v>
      </c>
      <c r="C8115" s="8">
        <v>16.294606485253382</v>
      </c>
    </row>
    <row r="8116" spans="1:3" x14ac:dyDescent="0.25">
      <c r="A8116" s="6" t="s">
        <v>10</v>
      </c>
      <c r="B8116" s="7" t="s">
        <v>7</v>
      </c>
      <c r="C8116" s="8">
        <v>11.375</v>
      </c>
    </row>
    <row r="8117" spans="1:3" x14ac:dyDescent="0.25">
      <c r="A8117" s="6" t="s">
        <v>10</v>
      </c>
      <c r="B8117" s="7" t="s">
        <v>7</v>
      </c>
      <c r="C8117" s="8">
        <v>100</v>
      </c>
    </row>
    <row r="8118" spans="1:3" x14ac:dyDescent="0.25">
      <c r="A8118" s="6" t="s">
        <v>65</v>
      </c>
      <c r="B8118" s="7" t="s">
        <v>11</v>
      </c>
      <c r="C8118" s="8">
        <v>64.24010381200776</v>
      </c>
    </row>
    <row r="8119" spans="1:3" x14ac:dyDescent="0.25">
      <c r="A8119" s="6" t="s">
        <v>67</v>
      </c>
      <c r="B8119" s="7" t="s">
        <v>9</v>
      </c>
      <c r="C8119" s="8">
        <v>105.89854918987609</v>
      </c>
    </row>
    <row r="8120" spans="1:3" x14ac:dyDescent="0.25">
      <c r="A8120" s="6" t="s">
        <v>66</v>
      </c>
      <c r="B8120" s="7" t="s">
        <v>8</v>
      </c>
      <c r="C8120" s="8">
        <v>220.45855379188714</v>
      </c>
    </row>
    <row r="8121" spans="1:3" x14ac:dyDescent="0.25">
      <c r="A8121" s="6" t="s">
        <v>67</v>
      </c>
      <c r="B8121" s="7" t="s">
        <v>8</v>
      </c>
      <c r="C8121" s="8">
        <v>275</v>
      </c>
    </row>
    <row r="8122" spans="1:3" x14ac:dyDescent="0.25">
      <c r="A8122" s="6" t="s">
        <v>67</v>
      </c>
      <c r="B8122" s="7" t="s">
        <v>9</v>
      </c>
      <c r="C8122" s="8">
        <v>52.949274594938046</v>
      </c>
    </row>
    <row r="8123" spans="1:3" x14ac:dyDescent="0.25">
      <c r="A8123" s="6" t="s">
        <v>10</v>
      </c>
      <c r="B8123" s="7" t="s">
        <v>7</v>
      </c>
      <c r="C8123" s="8">
        <v>30.875</v>
      </c>
    </row>
    <row r="8124" spans="1:3" x14ac:dyDescent="0.25">
      <c r="A8124" s="6" t="s">
        <v>67</v>
      </c>
      <c r="B8124" s="7" t="s">
        <v>8</v>
      </c>
      <c r="C8124" s="8">
        <v>105.89854918987609</v>
      </c>
    </row>
    <row r="8125" spans="1:3" x14ac:dyDescent="0.25">
      <c r="A8125" s="6" t="s">
        <v>65</v>
      </c>
      <c r="B8125" s="7" t="s">
        <v>7</v>
      </c>
      <c r="C8125" s="8">
        <v>86.177180282661155</v>
      </c>
    </row>
    <row r="8126" spans="1:3" x14ac:dyDescent="0.25">
      <c r="A8126" s="6" t="s">
        <v>65</v>
      </c>
      <c r="B8126" s="7" t="s">
        <v>12</v>
      </c>
      <c r="C8126" s="8">
        <v>154.03573629081947</v>
      </c>
    </row>
    <row r="8127" spans="1:3" x14ac:dyDescent="0.25">
      <c r="A8127" s="6" t="s">
        <v>65</v>
      </c>
      <c r="B8127" s="7" t="s">
        <v>11</v>
      </c>
      <c r="C8127" s="8">
        <v>46.210720887245841</v>
      </c>
    </row>
    <row r="8128" spans="1:3" x14ac:dyDescent="0.25">
      <c r="A8128" s="6" t="s">
        <v>67</v>
      </c>
      <c r="B8128" s="7" t="s">
        <v>8</v>
      </c>
      <c r="C8128" s="8">
        <v>810.30710639332301</v>
      </c>
    </row>
    <row r="8129" spans="1:3" x14ac:dyDescent="0.25">
      <c r="A8129" s="6" t="s">
        <v>10</v>
      </c>
      <c r="B8129" s="7" t="s">
        <v>7</v>
      </c>
      <c r="C8129" s="8">
        <v>97.767638911520294</v>
      </c>
    </row>
    <row r="8130" spans="1:3" x14ac:dyDescent="0.25">
      <c r="A8130" s="6" t="s">
        <v>10</v>
      </c>
      <c r="B8130" s="7" t="s">
        <v>7</v>
      </c>
      <c r="C8130" s="8">
        <v>11.375</v>
      </c>
    </row>
    <row r="8131" spans="1:3" x14ac:dyDescent="0.25">
      <c r="A8131" s="6" t="s">
        <v>65</v>
      </c>
      <c r="B8131" s="7" t="s">
        <v>11</v>
      </c>
      <c r="C8131" s="8">
        <v>12.848020762401553</v>
      </c>
    </row>
    <row r="8132" spans="1:3" x14ac:dyDescent="0.25">
      <c r="A8132" s="6" t="s">
        <v>67</v>
      </c>
      <c r="B8132" s="7" t="s">
        <v>9</v>
      </c>
      <c r="C8132" s="8">
        <v>52.949274594938046</v>
      </c>
    </row>
    <row r="8133" spans="1:3" x14ac:dyDescent="0.25">
      <c r="A8133" s="6" t="s">
        <v>65</v>
      </c>
      <c r="B8133" s="7" t="s">
        <v>7</v>
      </c>
      <c r="C8133" s="8">
        <v>31.467183729748363</v>
      </c>
    </row>
    <row r="8134" spans="1:3" x14ac:dyDescent="0.25">
      <c r="A8134" s="6" t="s">
        <v>65</v>
      </c>
      <c r="B8134" s="7" t="s">
        <v>7</v>
      </c>
      <c r="C8134" s="8">
        <v>27.635835699510491</v>
      </c>
    </row>
    <row r="8135" spans="1:3" x14ac:dyDescent="0.25">
      <c r="A8135" s="6" t="s">
        <v>65</v>
      </c>
      <c r="B8135" s="7" t="s">
        <v>11</v>
      </c>
      <c r="C8135" s="8">
        <v>38.54406228720466</v>
      </c>
    </row>
    <row r="8136" spans="1:3" x14ac:dyDescent="0.25">
      <c r="A8136" s="6" t="s">
        <v>67</v>
      </c>
      <c r="B8136" s="7" t="s">
        <v>9</v>
      </c>
      <c r="C8136" s="8">
        <v>52.949274594938046</v>
      </c>
    </row>
    <row r="8137" spans="1:3" x14ac:dyDescent="0.25">
      <c r="A8137" s="6" t="s">
        <v>67</v>
      </c>
      <c r="B8137" s="7" t="s">
        <v>7</v>
      </c>
      <c r="C8137" s="8">
        <v>63.539129513925651</v>
      </c>
    </row>
    <row r="8138" spans="1:3" x14ac:dyDescent="0.25">
      <c r="A8138" s="6" t="s">
        <v>65</v>
      </c>
      <c r="B8138" s="7" t="s">
        <v>7</v>
      </c>
      <c r="C8138" s="8">
        <v>25.696041524803107</v>
      </c>
    </row>
    <row r="8139" spans="1:3" x14ac:dyDescent="0.25">
      <c r="A8139" s="6" t="s">
        <v>10</v>
      </c>
      <c r="B8139" s="7" t="s">
        <v>11</v>
      </c>
      <c r="C8139" s="8">
        <v>98.712135669959252</v>
      </c>
    </row>
    <row r="8140" spans="1:3" x14ac:dyDescent="0.25">
      <c r="A8140" s="6" t="s">
        <v>10</v>
      </c>
      <c r="B8140" s="7" t="s">
        <v>11</v>
      </c>
      <c r="C8140" s="8">
        <v>98.712135669959252</v>
      </c>
    </row>
    <row r="8141" spans="1:3" x14ac:dyDescent="0.25">
      <c r="A8141" s="6" t="s">
        <v>10</v>
      </c>
      <c r="B8141" s="7" t="s">
        <v>7</v>
      </c>
      <c r="C8141" s="8">
        <v>150</v>
      </c>
    </row>
    <row r="8142" spans="1:3" x14ac:dyDescent="0.25">
      <c r="A8142" s="6" t="s">
        <v>65</v>
      </c>
      <c r="B8142" s="7" t="s">
        <v>11</v>
      </c>
      <c r="C8142" s="8">
        <v>66.235366605052377</v>
      </c>
    </row>
    <row r="8143" spans="1:3" x14ac:dyDescent="0.25">
      <c r="A8143" s="6" t="s">
        <v>65</v>
      </c>
      <c r="B8143" s="7" t="s">
        <v>11</v>
      </c>
      <c r="C8143" s="8">
        <v>7.7017868145409736</v>
      </c>
    </row>
    <row r="8144" spans="1:3" x14ac:dyDescent="0.25">
      <c r="A8144" s="6" t="s">
        <v>65</v>
      </c>
      <c r="B8144" s="7" t="s">
        <v>7</v>
      </c>
      <c r="C8144" s="8">
        <v>44.968072668405433</v>
      </c>
    </row>
    <row r="8145" spans="1:3" x14ac:dyDescent="0.25">
      <c r="A8145" s="6" t="s">
        <v>65</v>
      </c>
      <c r="B8145" s="7" t="s">
        <v>11</v>
      </c>
      <c r="C8145" s="8">
        <v>38.54406228720466</v>
      </c>
    </row>
    <row r="8146" spans="1:3" x14ac:dyDescent="0.25">
      <c r="A8146" s="6" t="s">
        <v>10</v>
      </c>
      <c r="B8146" s="7" t="s">
        <v>8</v>
      </c>
      <c r="C8146" s="8">
        <v>41.130056529149691</v>
      </c>
    </row>
    <row r="8147" spans="1:3" x14ac:dyDescent="0.25">
      <c r="A8147" s="6" t="s">
        <v>10</v>
      </c>
      <c r="B8147" s="7" t="s">
        <v>8</v>
      </c>
      <c r="C8147" s="8">
        <v>74.034101752469454</v>
      </c>
    </row>
    <row r="8148" spans="1:3" x14ac:dyDescent="0.25">
      <c r="A8148" s="6" t="s">
        <v>65</v>
      </c>
      <c r="B8148" s="7" t="s">
        <v>7</v>
      </c>
      <c r="C8148" s="8">
        <v>27.635835699510491</v>
      </c>
    </row>
    <row r="8149" spans="1:3" x14ac:dyDescent="0.25">
      <c r="A8149" s="6" t="s">
        <v>65</v>
      </c>
      <c r="B8149" s="7" t="s">
        <v>11</v>
      </c>
      <c r="C8149" s="8">
        <v>3080.7147258163895</v>
      </c>
    </row>
    <row r="8150" spans="1:3" x14ac:dyDescent="0.25">
      <c r="A8150" s="6" t="s">
        <v>65</v>
      </c>
      <c r="B8150" s="7" t="s">
        <v>7</v>
      </c>
      <c r="C8150" s="8">
        <v>61.614294516327789</v>
      </c>
    </row>
    <row r="8151" spans="1:3" x14ac:dyDescent="0.25">
      <c r="A8151" s="6" t="s">
        <v>67</v>
      </c>
      <c r="B8151" s="7" t="s">
        <v>8</v>
      </c>
      <c r="C8151" s="8">
        <v>81.030710639332298</v>
      </c>
    </row>
    <row r="8152" spans="1:3" x14ac:dyDescent="0.25">
      <c r="A8152" s="6" t="s">
        <v>65</v>
      </c>
      <c r="B8152" s="7" t="s">
        <v>7</v>
      </c>
      <c r="C8152" s="8">
        <v>9.4408135125818688</v>
      </c>
    </row>
    <row r="8153" spans="1:3" x14ac:dyDescent="0.25">
      <c r="A8153" s="6" t="s">
        <v>67</v>
      </c>
      <c r="B8153" s="7" t="s">
        <v>11</v>
      </c>
      <c r="C8153" s="8">
        <v>52.949274594938046</v>
      </c>
    </row>
    <row r="8154" spans="1:3" x14ac:dyDescent="0.25">
      <c r="A8154" s="6" t="s">
        <v>66</v>
      </c>
      <c r="B8154" s="7" t="s">
        <v>7</v>
      </c>
      <c r="C8154" s="8">
        <v>97.934215167548501</v>
      </c>
    </row>
    <row r="8155" spans="1:3" x14ac:dyDescent="0.25">
      <c r="A8155" s="6" t="s">
        <v>66</v>
      </c>
      <c r="B8155" s="7" t="s">
        <v>8</v>
      </c>
      <c r="C8155" s="8">
        <v>55.114638447971785</v>
      </c>
    </row>
    <row r="8156" spans="1:3" x14ac:dyDescent="0.25">
      <c r="A8156" s="6" t="s">
        <v>66</v>
      </c>
      <c r="B8156" s="7" t="s">
        <v>8</v>
      </c>
      <c r="C8156" s="8">
        <v>8.8183421516754841</v>
      </c>
    </row>
    <row r="8157" spans="1:3" x14ac:dyDescent="0.25">
      <c r="A8157" s="6" t="s">
        <v>67</v>
      </c>
      <c r="B8157" s="7" t="s">
        <v>8</v>
      </c>
      <c r="C8157" s="8">
        <v>622.68346923647141</v>
      </c>
    </row>
    <row r="8158" spans="1:3" x14ac:dyDescent="0.25">
      <c r="A8158" s="6" t="s">
        <v>67</v>
      </c>
      <c r="B8158" s="7" t="s">
        <v>9</v>
      </c>
      <c r="C8158" s="8">
        <v>52.949274594938046</v>
      </c>
    </row>
    <row r="8159" spans="1:3" x14ac:dyDescent="0.25">
      <c r="A8159" s="6" t="s">
        <v>67</v>
      </c>
      <c r="B8159" s="7" t="s">
        <v>7</v>
      </c>
      <c r="C8159" s="8">
        <v>31.769564756962826</v>
      </c>
    </row>
    <row r="8160" spans="1:3" x14ac:dyDescent="0.25">
      <c r="A8160" s="6" t="s">
        <v>65</v>
      </c>
      <c r="B8160" s="7" t="s">
        <v>8</v>
      </c>
      <c r="C8160" s="8">
        <v>128.48020762401552</v>
      </c>
    </row>
    <row r="8161" spans="1:3" x14ac:dyDescent="0.25">
      <c r="A8161" s="6" t="s">
        <v>65</v>
      </c>
      <c r="B8161" s="7" t="s">
        <v>8</v>
      </c>
      <c r="C8161" s="8">
        <v>128.48020762401552</v>
      </c>
    </row>
    <row r="8162" spans="1:3" x14ac:dyDescent="0.25">
      <c r="A8162" s="6" t="s">
        <v>65</v>
      </c>
      <c r="B8162" s="7" t="s">
        <v>8</v>
      </c>
      <c r="C8162" s="8">
        <v>128.48020762401552</v>
      </c>
    </row>
    <row r="8163" spans="1:3" x14ac:dyDescent="0.25">
      <c r="A8163" s="6" t="s">
        <v>10</v>
      </c>
      <c r="B8163" s="7" t="s">
        <v>11</v>
      </c>
      <c r="C8163" s="8">
        <v>32.904045223319756</v>
      </c>
    </row>
    <row r="8164" spans="1:3" x14ac:dyDescent="0.25">
      <c r="A8164" s="6" t="s">
        <v>65</v>
      </c>
      <c r="B8164" s="7" t="s">
        <v>11</v>
      </c>
      <c r="C8164" s="8">
        <v>124.09513960703205</v>
      </c>
    </row>
    <row r="8165" spans="1:3" x14ac:dyDescent="0.25">
      <c r="A8165" s="6" t="s">
        <v>67</v>
      </c>
      <c r="B8165" s="7" t="s">
        <v>7</v>
      </c>
      <c r="C8165" s="8">
        <v>158.84782378481412</v>
      </c>
    </row>
    <row r="8166" spans="1:3" x14ac:dyDescent="0.25">
      <c r="A8166" s="6" t="s">
        <v>10</v>
      </c>
      <c r="B8166" s="7" t="s">
        <v>7</v>
      </c>
      <c r="C8166" s="8">
        <v>27.681929281407854</v>
      </c>
    </row>
    <row r="8167" spans="1:3" x14ac:dyDescent="0.25">
      <c r="A8167" s="6" t="s">
        <v>10</v>
      </c>
      <c r="B8167" s="7" t="s">
        <v>11</v>
      </c>
      <c r="C8167" s="8">
        <v>120.3659123736158</v>
      </c>
    </row>
    <row r="8168" spans="1:3" x14ac:dyDescent="0.25">
      <c r="A8168" s="6" t="s">
        <v>10</v>
      </c>
      <c r="B8168" s="7" t="s">
        <v>11</v>
      </c>
      <c r="C8168" s="8">
        <v>240.7318247472316</v>
      </c>
    </row>
    <row r="8169" spans="1:3" x14ac:dyDescent="0.25">
      <c r="A8169" s="6" t="s">
        <v>66</v>
      </c>
      <c r="B8169" s="7" t="s">
        <v>8</v>
      </c>
      <c r="C8169" s="8">
        <v>99.206349206349202</v>
      </c>
    </row>
    <row r="8170" spans="1:3" x14ac:dyDescent="0.25">
      <c r="A8170" s="6" t="s">
        <v>10</v>
      </c>
      <c r="B8170" s="7" t="s">
        <v>7</v>
      </c>
      <c r="C8170" s="8">
        <v>26.323236178655804</v>
      </c>
    </row>
    <row r="8171" spans="1:3" x14ac:dyDescent="0.25">
      <c r="A8171" s="6" t="s">
        <v>10</v>
      </c>
      <c r="B8171" s="7" t="s">
        <v>11</v>
      </c>
      <c r="C8171" s="8">
        <v>23.032831656323829</v>
      </c>
    </row>
    <row r="8172" spans="1:3" x14ac:dyDescent="0.25">
      <c r="A8172" s="6" t="s">
        <v>10</v>
      </c>
      <c r="B8172" s="7" t="s">
        <v>11</v>
      </c>
      <c r="C8172" s="8">
        <v>92.131326625295316</v>
      </c>
    </row>
    <row r="8173" spans="1:3" x14ac:dyDescent="0.25">
      <c r="A8173" s="6" t="s">
        <v>10</v>
      </c>
      <c r="B8173" s="7" t="s">
        <v>11</v>
      </c>
      <c r="C8173" s="8">
        <v>28.085379553843687</v>
      </c>
    </row>
    <row r="8174" spans="1:3" x14ac:dyDescent="0.25">
      <c r="A8174" s="6" t="s">
        <v>67</v>
      </c>
      <c r="B8174" s="7" t="s">
        <v>11</v>
      </c>
      <c r="C8174" s="8">
        <v>105.89854918987609</v>
      </c>
    </row>
    <row r="8175" spans="1:3" x14ac:dyDescent="0.25">
      <c r="A8175" s="6" t="s">
        <v>65</v>
      </c>
      <c r="B8175" s="7" t="s">
        <v>7</v>
      </c>
      <c r="C8175" s="8">
        <v>23.567467652495381</v>
      </c>
    </row>
    <row r="8176" spans="1:3" x14ac:dyDescent="0.25">
      <c r="A8176" s="6" t="s">
        <v>65</v>
      </c>
      <c r="B8176" s="7" t="s">
        <v>11</v>
      </c>
      <c r="C8176" s="8">
        <v>77.088124574409321</v>
      </c>
    </row>
    <row r="8177" spans="1:3" x14ac:dyDescent="0.25">
      <c r="A8177" s="6" t="s">
        <v>66</v>
      </c>
      <c r="B8177" s="7" t="s">
        <v>7</v>
      </c>
      <c r="C8177" s="8">
        <v>55.114638447971785</v>
      </c>
    </row>
    <row r="8178" spans="1:3" x14ac:dyDescent="0.25">
      <c r="A8178" s="6" t="s">
        <v>65</v>
      </c>
      <c r="B8178" s="7" t="s">
        <v>7</v>
      </c>
      <c r="C8178" s="8">
        <v>155.11892450879009</v>
      </c>
    </row>
    <row r="8179" spans="1:3" x14ac:dyDescent="0.25">
      <c r="A8179" s="6" t="s">
        <v>10</v>
      </c>
      <c r="B8179" s="7" t="s">
        <v>7</v>
      </c>
      <c r="C8179" s="8">
        <v>283.78595404920969</v>
      </c>
    </row>
    <row r="8180" spans="1:3" x14ac:dyDescent="0.25">
      <c r="A8180" s="6" t="s">
        <v>10</v>
      </c>
      <c r="B8180" s="7" t="s">
        <v>7</v>
      </c>
      <c r="C8180" s="8">
        <v>467.23744217114051</v>
      </c>
    </row>
    <row r="8181" spans="1:3" x14ac:dyDescent="0.25">
      <c r="A8181" s="6" t="s">
        <v>67</v>
      </c>
      <c r="B8181" s="7" t="s">
        <v>8</v>
      </c>
      <c r="C8181" s="8">
        <v>203.48406226834692</v>
      </c>
    </row>
    <row r="8182" spans="1:3" x14ac:dyDescent="0.25">
      <c r="A8182" s="6" t="s">
        <v>10</v>
      </c>
      <c r="B8182" s="7" t="s">
        <v>9</v>
      </c>
      <c r="C8182" s="8">
        <v>160.48788316482106</v>
      </c>
    </row>
    <row r="8183" spans="1:3" x14ac:dyDescent="0.25">
      <c r="A8183" s="6" t="s">
        <v>67</v>
      </c>
      <c r="B8183" s="7" t="s">
        <v>8</v>
      </c>
      <c r="C8183" s="8">
        <v>317.69564756962825</v>
      </c>
    </row>
    <row r="8184" spans="1:3" x14ac:dyDescent="0.25">
      <c r="A8184" s="6" t="s">
        <v>67</v>
      </c>
      <c r="B8184" s="7" t="s">
        <v>8</v>
      </c>
      <c r="C8184" s="8">
        <v>132.37318648734512</v>
      </c>
    </row>
    <row r="8185" spans="1:3" x14ac:dyDescent="0.25">
      <c r="A8185" s="6" t="s">
        <v>65</v>
      </c>
      <c r="B8185" s="7" t="s">
        <v>11</v>
      </c>
      <c r="C8185" s="8">
        <v>17.235436056532226</v>
      </c>
    </row>
    <row r="8186" spans="1:3" x14ac:dyDescent="0.25">
      <c r="A8186" s="6" t="s">
        <v>65</v>
      </c>
      <c r="B8186" s="7" t="s">
        <v>11</v>
      </c>
      <c r="C8186" s="8">
        <v>32.12005190600388</v>
      </c>
    </row>
    <row r="8187" spans="1:3" x14ac:dyDescent="0.25">
      <c r="A8187" s="6" t="s">
        <v>65</v>
      </c>
      <c r="B8187" s="7" t="s">
        <v>11</v>
      </c>
      <c r="C8187" s="8">
        <v>30.807147258163894</v>
      </c>
    </row>
    <row r="8188" spans="1:3" x14ac:dyDescent="0.25">
      <c r="A8188" s="6" t="s">
        <v>67</v>
      </c>
      <c r="B8188" s="7" t="s">
        <v>8</v>
      </c>
      <c r="C8188" s="8">
        <v>87.419252356242723</v>
      </c>
    </row>
    <row r="8189" spans="1:3" x14ac:dyDescent="0.25">
      <c r="A8189" s="6" t="s">
        <v>67</v>
      </c>
      <c r="B8189" s="7" t="s">
        <v>8</v>
      </c>
      <c r="C8189" s="8">
        <v>63.581488933601605</v>
      </c>
    </row>
    <row r="8190" spans="1:3" x14ac:dyDescent="0.25">
      <c r="A8190" s="6" t="s">
        <v>65</v>
      </c>
      <c r="B8190" s="7" t="s">
        <v>11</v>
      </c>
      <c r="C8190" s="8">
        <v>84.719654959950716</v>
      </c>
    </row>
    <row r="8191" spans="1:3" x14ac:dyDescent="0.25">
      <c r="A8191" s="6" t="s">
        <v>68</v>
      </c>
      <c r="B8191" s="7" t="s">
        <v>7</v>
      </c>
      <c r="C8191" s="8">
        <v>91.585994669695125</v>
      </c>
    </row>
    <row r="8192" spans="1:3" x14ac:dyDescent="0.25">
      <c r="A8192" s="6" t="s">
        <v>65</v>
      </c>
      <c r="B8192" s="7" t="s">
        <v>7</v>
      </c>
      <c r="C8192" s="8">
        <v>17.235436056532226</v>
      </c>
    </row>
    <row r="8193" spans="1:3" x14ac:dyDescent="0.25">
      <c r="A8193" s="6" t="s">
        <v>65</v>
      </c>
      <c r="B8193" s="7" t="s">
        <v>7</v>
      </c>
      <c r="C8193" s="8">
        <v>327.47328507411237</v>
      </c>
    </row>
    <row r="8194" spans="1:3" x14ac:dyDescent="0.25">
      <c r="A8194" s="6" t="s">
        <v>65</v>
      </c>
      <c r="B8194" s="7" t="s">
        <v>8</v>
      </c>
      <c r="C8194" s="8">
        <v>92.421441774491683</v>
      </c>
    </row>
    <row r="8195" spans="1:3" x14ac:dyDescent="0.25">
      <c r="A8195" s="6" t="s">
        <v>65</v>
      </c>
      <c r="B8195" s="7" t="s">
        <v>11</v>
      </c>
      <c r="C8195" s="8">
        <v>30.807147258163894</v>
      </c>
    </row>
    <row r="8196" spans="1:3" x14ac:dyDescent="0.25">
      <c r="A8196" s="6" t="s">
        <v>65</v>
      </c>
      <c r="B8196" s="7" t="s">
        <v>11</v>
      </c>
      <c r="C8196" s="8">
        <v>77.017868145409736</v>
      </c>
    </row>
    <row r="8197" spans="1:3" x14ac:dyDescent="0.25">
      <c r="A8197" s="6" t="s">
        <v>65</v>
      </c>
      <c r="B8197" s="7" t="s">
        <v>11</v>
      </c>
      <c r="C8197" s="8">
        <v>41.365046535677351</v>
      </c>
    </row>
    <row r="8198" spans="1:3" x14ac:dyDescent="0.25">
      <c r="A8198" s="6" t="s">
        <v>65</v>
      </c>
      <c r="B8198" s="7" t="s">
        <v>8</v>
      </c>
      <c r="C8198" s="8">
        <v>53.912507701786815</v>
      </c>
    </row>
    <row r="8199" spans="1:3" x14ac:dyDescent="0.25">
      <c r="A8199" s="6" t="s">
        <v>65</v>
      </c>
      <c r="B8199" s="7" t="s">
        <v>7</v>
      </c>
      <c r="C8199" s="8">
        <v>30.807147258163894</v>
      </c>
    </row>
    <row r="8200" spans="1:3" x14ac:dyDescent="0.25">
      <c r="A8200" s="6" t="s">
        <v>65</v>
      </c>
      <c r="B8200" s="7" t="s">
        <v>8</v>
      </c>
      <c r="C8200" s="8">
        <v>123.22858903265558</v>
      </c>
    </row>
    <row r="8201" spans="1:3" x14ac:dyDescent="0.25">
      <c r="A8201" s="6" t="s">
        <v>65</v>
      </c>
      <c r="B8201" s="7" t="s">
        <v>11</v>
      </c>
      <c r="C8201" s="8">
        <v>39.741219963031419</v>
      </c>
    </row>
    <row r="8202" spans="1:3" x14ac:dyDescent="0.25">
      <c r="A8202" s="6" t="s">
        <v>65</v>
      </c>
      <c r="B8202" s="7" t="s">
        <v>7</v>
      </c>
      <c r="C8202" s="8">
        <v>77.017868145409736</v>
      </c>
    </row>
    <row r="8203" spans="1:3" x14ac:dyDescent="0.25">
      <c r="A8203" s="6" t="s">
        <v>65</v>
      </c>
      <c r="B8203" s="7" t="s">
        <v>11</v>
      </c>
      <c r="C8203" s="8">
        <v>154.03573629081947</v>
      </c>
    </row>
    <row r="8204" spans="1:3" x14ac:dyDescent="0.25">
      <c r="A8204" s="6" t="s">
        <v>65</v>
      </c>
      <c r="B8204" s="7" t="s">
        <v>11</v>
      </c>
      <c r="C8204" s="8">
        <v>107.82501540357363</v>
      </c>
    </row>
    <row r="8205" spans="1:3" x14ac:dyDescent="0.25">
      <c r="A8205" s="6" t="s">
        <v>65</v>
      </c>
      <c r="B8205" s="7" t="s">
        <v>11</v>
      </c>
      <c r="C8205" s="8">
        <v>61.614294516327789</v>
      </c>
    </row>
    <row r="8206" spans="1:3" x14ac:dyDescent="0.25">
      <c r="A8206" s="6" t="s">
        <v>65</v>
      </c>
      <c r="B8206" s="7" t="s">
        <v>11</v>
      </c>
      <c r="C8206" s="8">
        <v>107.82501540357363</v>
      </c>
    </row>
    <row r="8207" spans="1:3" x14ac:dyDescent="0.25">
      <c r="A8207" s="6" t="s">
        <v>65</v>
      </c>
      <c r="B8207" s="7" t="s">
        <v>11</v>
      </c>
      <c r="C8207" s="8">
        <v>30.807147258163894</v>
      </c>
    </row>
    <row r="8208" spans="1:3" x14ac:dyDescent="0.25">
      <c r="A8208" s="6" t="s">
        <v>65</v>
      </c>
      <c r="B8208" s="7" t="s">
        <v>11</v>
      </c>
      <c r="C8208" s="8">
        <v>30.807147258163894</v>
      </c>
    </row>
    <row r="8209" spans="1:3" x14ac:dyDescent="0.25">
      <c r="A8209" s="6" t="s">
        <v>65</v>
      </c>
      <c r="B8209" s="7" t="s">
        <v>9</v>
      </c>
      <c r="C8209" s="8">
        <v>53.912507701786815</v>
      </c>
    </row>
    <row r="8210" spans="1:3" x14ac:dyDescent="0.25">
      <c r="A8210" s="6" t="s">
        <v>10</v>
      </c>
      <c r="B8210" s="7" t="s">
        <v>7</v>
      </c>
      <c r="C8210" s="8">
        <v>61.75</v>
      </c>
    </row>
    <row r="8211" spans="1:3" x14ac:dyDescent="0.25">
      <c r="A8211" s="6" t="s">
        <v>68</v>
      </c>
      <c r="B8211" s="7" t="s">
        <v>7</v>
      </c>
      <c r="C8211" s="8">
        <v>183.17198933939025</v>
      </c>
    </row>
    <row r="8212" spans="1:3" x14ac:dyDescent="0.25">
      <c r="A8212" s="6" t="s">
        <v>68</v>
      </c>
      <c r="B8212" s="7" t="s">
        <v>7</v>
      </c>
      <c r="C8212" s="8">
        <v>91.585994669695125</v>
      </c>
    </row>
    <row r="8213" spans="1:3" x14ac:dyDescent="0.25">
      <c r="A8213" s="6" t="s">
        <v>67</v>
      </c>
      <c r="B8213" s="7" t="s">
        <v>8</v>
      </c>
      <c r="C8213" s="8">
        <v>76.297786720321938</v>
      </c>
    </row>
    <row r="8214" spans="1:3" x14ac:dyDescent="0.25">
      <c r="A8214" s="6" t="s">
        <v>68</v>
      </c>
      <c r="B8214" s="7" t="s">
        <v>7</v>
      </c>
      <c r="C8214" s="8">
        <v>45.792997334847563</v>
      </c>
    </row>
    <row r="8215" spans="1:3" x14ac:dyDescent="0.25">
      <c r="A8215" s="6" t="s">
        <v>68</v>
      </c>
      <c r="B8215" s="7" t="s">
        <v>9</v>
      </c>
      <c r="C8215" s="8">
        <v>73.2687957357561</v>
      </c>
    </row>
    <row r="8216" spans="1:3" x14ac:dyDescent="0.25">
      <c r="A8216" s="6" t="s">
        <v>68</v>
      </c>
      <c r="B8216" s="7" t="s">
        <v>9</v>
      </c>
      <c r="C8216" s="8">
        <v>73.2687957357561</v>
      </c>
    </row>
    <row r="8217" spans="1:3" x14ac:dyDescent="0.25">
      <c r="A8217" s="6" t="s">
        <v>68</v>
      </c>
      <c r="B8217" s="7" t="s">
        <v>7</v>
      </c>
      <c r="C8217" s="8">
        <v>109.90319360363415</v>
      </c>
    </row>
    <row r="8218" spans="1:3" x14ac:dyDescent="0.25">
      <c r="A8218" s="6" t="s">
        <v>68</v>
      </c>
      <c r="B8218" s="7" t="s">
        <v>7</v>
      </c>
      <c r="C8218" s="8">
        <v>85.358147032155841</v>
      </c>
    </row>
    <row r="8219" spans="1:3" x14ac:dyDescent="0.25">
      <c r="A8219" s="6" t="s">
        <v>66</v>
      </c>
      <c r="B8219" s="7" t="s">
        <v>7</v>
      </c>
      <c r="C8219" s="8">
        <v>284.52460317460321</v>
      </c>
    </row>
    <row r="8220" spans="1:3" x14ac:dyDescent="0.25">
      <c r="A8220" s="6" t="s">
        <v>66</v>
      </c>
      <c r="B8220" s="7" t="s">
        <v>8</v>
      </c>
      <c r="C8220" s="8">
        <v>154.32098765432099</v>
      </c>
    </row>
    <row r="8221" spans="1:3" x14ac:dyDescent="0.25">
      <c r="A8221" s="6" t="s">
        <v>10</v>
      </c>
      <c r="B8221" s="7" t="s">
        <v>11</v>
      </c>
      <c r="C8221" s="8">
        <v>13.035685188202706</v>
      </c>
    </row>
    <row r="8222" spans="1:3" x14ac:dyDescent="0.25">
      <c r="A8222" s="6" t="s">
        <v>10</v>
      </c>
      <c r="B8222" s="7" t="s">
        <v>7</v>
      </c>
      <c r="C8222" s="8">
        <v>200</v>
      </c>
    </row>
    <row r="8223" spans="1:3" x14ac:dyDescent="0.25">
      <c r="A8223" s="6" t="s">
        <v>10</v>
      </c>
      <c r="B8223" s="7" t="s">
        <v>9</v>
      </c>
      <c r="C8223" s="8">
        <v>40.121970791205264</v>
      </c>
    </row>
    <row r="8224" spans="1:3" x14ac:dyDescent="0.25">
      <c r="A8224" s="6" t="s">
        <v>65</v>
      </c>
      <c r="B8224" s="7" t="s">
        <v>8</v>
      </c>
      <c r="C8224" s="8">
        <v>77.088124574409321</v>
      </c>
    </row>
    <row r="8225" spans="1:3" x14ac:dyDescent="0.25">
      <c r="A8225" s="6" t="s">
        <v>65</v>
      </c>
      <c r="B8225" s="7" t="s">
        <v>7</v>
      </c>
      <c r="C8225" s="8">
        <v>30.807147258163894</v>
      </c>
    </row>
    <row r="8226" spans="1:3" x14ac:dyDescent="0.25">
      <c r="A8226" s="6" t="s">
        <v>66</v>
      </c>
      <c r="B8226" s="7" t="s">
        <v>7</v>
      </c>
      <c r="C8226" s="8">
        <v>99.206349206349202</v>
      </c>
    </row>
    <row r="8227" spans="1:3" x14ac:dyDescent="0.25">
      <c r="A8227" s="6" t="s">
        <v>65</v>
      </c>
      <c r="B8227" s="7" t="s">
        <v>7</v>
      </c>
      <c r="C8227" s="8">
        <v>51.706308169596689</v>
      </c>
    </row>
    <row r="8228" spans="1:3" x14ac:dyDescent="0.25">
      <c r="A8228" s="6" t="s">
        <v>10</v>
      </c>
      <c r="B8228" s="7" t="s">
        <v>7</v>
      </c>
      <c r="C8228" s="8">
        <v>131.61618089327902</v>
      </c>
    </row>
    <row r="8229" spans="1:3" x14ac:dyDescent="0.25">
      <c r="A8229" s="6" t="s">
        <v>67</v>
      </c>
      <c r="B8229" s="7" t="s">
        <v>8</v>
      </c>
      <c r="C8229" s="8">
        <v>52.949274594938046</v>
      </c>
    </row>
    <row r="8230" spans="1:3" x14ac:dyDescent="0.25">
      <c r="A8230" s="6" t="s">
        <v>67</v>
      </c>
      <c r="B8230" s="7" t="s">
        <v>8</v>
      </c>
      <c r="C8230" s="8">
        <v>52.949274594938046</v>
      </c>
    </row>
    <row r="8231" spans="1:3" x14ac:dyDescent="0.25">
      <c r="A8231" s="6" t="s">
        <v>67</v>
      </c>
      <c r="B8231" s="7" t="s">
        <v>8</v>
      </c>
      <c r="C8231" s="8">
        <v>31.769564756962826</v>
      </c>
    </row>
    <row r="8232" spans="1:3" x14ac:dyDescent="0.25">
      <c r="A8232" s="6" t="s">
        <v>65</v>
      </c>
      <c r="B8232" s="7" t="s">
        <v>7</v>
      </c>
      <c r="C8232" s="8">
        <v>84.719654959950716</v>
      </c>
    </row>
    <row r="8233" spans="1:3" x14ac:dyDescent="0.25">
      <c r="A8233" s="6" t="s">
        <v>67</v>
      </c>
      <c r="B8233" s="7" t="s">
        <v>8</v>
      </c>
      <c r="C8233" s="8">
        <v>42.359419675950441</v>
      </c>
    </row>
    <row r="8234" spans="1:3" x14ac:dyDescent="0.25">
      <c r="A8234" s="6" t="s">
        <v>67</v>
      </c>
      <c r="B8234" s="7" t="s">
        <v>8</v>
      </c>
      <c r="C8234" s="8">
        <v>52.949274594938046</v>
      </c>
    </row>
    <row r="8235" spans="1:3" x14ac:dyDescent="0.25">
      <c r="A8235" s="6" t="s">
        <v>67</v>
      </c>
      <c r="B8235" s="7" t="s">
        <v>7</v>
      </c>
      <c r="C8235" s="8">
        <v>52.949274594938046</v>
      </c>
    </row>
    <row r="8236" spans="1:3" x14ac:dyDescent="0.25">
      <c r="A8236" s="6" t="s">
        <v>67</v>
      </c>
      <c r="B8236" s="7" t="s">
        <v>7</v>
      </c>
      <c r="C8236" s="8">
        <v>58.244202054431852</v>
      </c>
    </row>
    <row r="8237" spans="1:3" x14ac:dyDescent="0.25">
      <c r="A8237" s="6" t="s">
        <v>67</v>
      </c>
      <c r="B8237" s="7" t="s">
        <v>7</v>
      </c>
      <c r="C8237" s="8">
        <v>63.539129513925651</v>
      </c>
    </row>
    <row r="8238" spans="1:3" x14ac:dyDescent="0.25">
      <c r="A8238" s="6" t="s">
        <v>67</v>
      </c>
      <c r="B8238" s="7" t="s">
        <v>7</v>
      </c>
      <c r="C8238" s="8">
        <v>42.359419675950441</v>
      </c>
    </row>
    <row r="8239" spans="1:3" x14ac:dyDescent="0.25">
      <c r="A8239" s="6" t="s">
        <v>67</v>
      </c>
      <c r="B8239" s="7" t="s">
        <v>8</v>
      </c>
      <c r="C8239" s="8">
        <v>52.949274594938046</v>
      </c>
    </row>
    <row r="8240" spans="1:3" x14ac:dyDescent="0.25">
      <c r="A8240" s="6" t="s">
        <v>65</v>
      </c>
      <c r="B8240" s="7" t="s">
        <v>7</v>
      </c>
      <c r="C8240" s="8">
        <v>258.49431230610134</v>
      </c>
    </row>
    <row r="8241" spans="1:3" x14ac:dyDescent="0.25">
      <c r="A8241" s="6" t="s">
        <v>65</v>
      </c>
      <c r="B8241" s="7" t="s">
        <v>11</v>
      </c>
      <c r="C8241" s="8">
        <v>20.556833219842485</v>
      </c>
    </row>
    <row r="8242" spans="1:3" x14ac:dyDescent="0.25">
      <c r="A8242" s="6" t="s">
        <v>65</v>
      </c>
      <c r="B8242" s="7" t="s">
        <v>7</v>
      </c>
      <c r="C8242" s="8">
        <v>12.848020762401553</v>
      </c>
    </row>
    <row r="8243" spans="1:3" x14ac:dyDescent="0.25">
      <c r="A8243" s="6" t="s">
        <v>66</v>
      </c>
      <c r="B8243" s="7" t="s">
        <v>8</v>
      </c>
      <c r="C8243" s="8">
        <v>44.091710758377424</v>
      </c>
    </row>
    <row r="8244" spans="1:3" x14ac:dyDescent="0.25">
      <c r="A8244" s="6" t="s">
        <v>10</v>
      </c>
      <c r="B8244" s="7" t="s">
        <v>7</v>
      </c>
      <c r="C8244" s="8">
        <v>400</v>
      </c>
    </row>
    <row r="8245" spans="1:3" x14ac:dyDescent="0.25">
      <c r="A8245" s="6" t="s">
        <v>67</v>
      </c>
      <c r="B8245" s="7" t="s">
        <v>8</v>
      </c>
      <c r="C8245" s="8">
        <v>105.89854918987609</v>
      </c>
    </row>
    <row r="8246" spans="1:3" x14ac:dyDescent="0.25">
      <c r="A8246" s="6" t="s">
        <v>67</v>
      </c>
      <c r="B8246" s="7" t="s">
        <v>8</v>
      </c>
      <c r="C8246" s="8">
        <v>211.79709837975219</v>
      </c>
    </row>
    <row r="8247" spans="1:3" x14ac:dyDescent="0.25">
      <c r="A8247" s="6" t="s">
        <v>67</v>
      </c>
      <c r="B8247" s="7" t="s">
        <v>11</v>
      </c>
      <c r="C8247" s="8">
        <v>90.013766811394689</v>
      </c>
    </row>
    <row r="8248" spans="1:3" x14ac:dyDescent="0.25">
      <c r="A8248" s="6" t="s">
        <v>67</v>
      </c>
      <c r="B8248" s="7" t="s">
        <v>11</v>
      </c>
      <c r="C8248" s="8">
        <v>349.46521232659114</v>
      </c>
    </row>
    <row r="8249" spans="1:3" x14ac:dyDescent="0.25">
      <c r="A8249" s="6" t="s">
        <v>67</v>
      </c>
      <c r="B8249" s="7" t="s">
        <v>9</v>
      </c>
      <c r="C8249" s="8">
        <v>105.89854918987609</v>
      </c>
    </row>
    <row r="8250" spans="1:3" x14ac:dyDescent="0.25">
      <c r="A8250" s="6" t="s">
        <v>65</v>
      </c>
      <c r="B8250" s="7" t="s">
        <v>7</v>
      </c>
      <c r="C8250" s="8">
        <v>184.45492271915512</v>
      </c>
    </row>
    <row r="8251" spans="1:3" x14ac:dyDescent="0.25">
      <c r="A8251" s="6" t="s">
        <v>65</v>
      </c>
      <c r="B8251" s="7" t="s">
        <v>11</v>
      </c>
      <c r="C8251" s="8">
        <v>128.48020762401552</v>
      </c>
    </row>
    <row r="8252" spans="1:3" x14ac:dyDescent="0.25">
      <c r="A8252" s="6" t="s">
        <v>10</v>
      </c>
      <c r="B8252" s="7" t="s">
        <v>7</v>
      </c>
      <c r="C8252" s="8">
        <v>200</v>
      </c>
    </row>
    <row r="8253" spans="1:3" x14ac:dyDescent="0.25">
      <c r="A8253" s="6" t="s">
        <v>67</v>
      </c>
      <c r="B8253" s="7" t="s">
        <v>11</v>
      </c>
      <c r="C8253" s="8">
        <v>211.79709837975219</v>
      </c>
    </row>
    <row r="8254" spans="1:3" x14ac:dyDescent="0.25">
      <c r="A8254" s="6" t="s">
        <v>66</v>
      </c>
      <c r="B8254" s="7" t="s">
        <v>11</v>
      </c>
      <c r="C8254" s="8">
        <v>158.84782378481412</v>
      </c>
    </row>
    <row r="8255" spans="1:3" x14ac:dyDescent="0.25">
      <c r="A8255" s="6" t="s">
        <v>10</v>
      </c>
      <c r="B8255" s="7" t="s">
        <v>11</v>
      </c>
      <c r="C8255" s="8">
        <v>230.32831656323827</v>
      </c>
    </row>
    <row r="8256" spans="1:3" x14ac:dyDescent="0.25">
      <c r="A8256" s="6" t="s">
        <v>65</v>
      </c>
      <c r="B8256" s="7" t="s">
        <v>11</v>
      </c>
      <c r="C8256" s="8">
        <v>25.696041524803107</v>
      </c>
    </row>
    <row r="8257" spans="1:3" x14ac:dyDescent="0.25">
      <c r="A8257" s="6" t="s">
        <v>10</v>
      </c>
      <c r="B8257" s="7" t="s">
        <v>7</v>
      </c>
      <c r="C8257" s="8">
        <v>22.75</v>
      </c>
    </row>
    <row r="8258" spans="1:3" x14ac:dyDescent="0.25">
      <c r="A8258" s="6" t="s">
        <v>66</v>
      </c>
      <c r="B8258" s="7" t="s">
        <v>7</v>
      </c>
      <c r="C8258" s="8">
        <v>477.91931216931215</v>
      </c>
    </row>
    <row r="8259" spans="1:3" x14ac:dyDescent="0.25">
      <c r="A8259" s="6" t="s">
        <v>10</v>
      </c>
      <c r="B8259" s="7" t="s">
        <v>8</v>
      </c>
      <c r="C8259" s="8">
        <v>100</v>
      </c>
    </row>
    <row r="8260" spans="1:3" x14ac:dyDescent="0.25">
      <c r="A8260" s="6" t="s">
        <v>67</v>
      </c>
      <c r="B8260" s="7" t="s">
        <v>9</v>
      </c>
      <c r="C8260" s="8">
        <v>52.949274594938046</v>
      </c>
    </row>
    <row r="8261" spans="1:3" x14ac:dyDescent="0.25">
      <c r="A8261" s="6" t="s">
        <v>67</v>
      </c>
      <c r="B8261" s="7" t="s">
        <v>8</v>
      </c>
      <c r="C8261" s="8">
        <v>211.79709837975219</v>
      </c>
    </row>
    <row r="8262" spans="1:3" x14ac:dyDescent="0.25">
      <c r="A8262" s="6" t="s">
        <v>67</v>
      </c>
      <c r="B8262" s="7" t="s">
        <v>8</v>
      </c>
      <c r="C8262" s="8">
        <v>63.539129513925651</v>
      </c>
    </row>
    <row r="8263" spans="1:3" x14ac:dyDescent="0.25">
      <c r="A8263" s="6" t="s">
        <v>67</v>
      </c>
      <c r="B8263" s="7" t="s">
        <v>7</v>
      </c>
      <c r="C8263" s="8">
        <v>529.49274594938049</v>
      </c>
    </row>
    <row r="8264" spans="1:3" x14ac:dyDescent="0.25">
      <c r="A8264" s="6" t="s">
        <v>10</v>
      </c>
      <c r="B8264" s="7" t="s">
        <v>7</v>
      </c>
      <c r="C8264" s="8">
        <v>76</v>
      </c>
    </row>
    <row r="8265" spans="1:3" x14ac:dyDescent="0.25">
      <c r="A8265" s="6" t="s">
        <v>65</v>
      </c>
      <c r="B8265" s="7" t="s">
        <v>7</v>
      </c>
      <c r="C8265" s="8">
        <v>53.912507701786815</v>
      </c>
    </row>
    <row r="8266" spans="1:3" x14ac:dyDescent="0.25">
      <c r="A8266" s="6" t="s">
        <v>65</v>
      </c>
      <c r="B8266" s="7" t="s">
        <v>9</v>
      </c>
      <c r="C8266" s="8">
        <v>5</v>
      </c>
    </row>
    <row r="8267" spans="1:3" x14ac:dyDescent="0.25">
      <c r="A8267" s="6" t="s">
        <v>10</v>
      </c>
      <c r="B8267" s="7" t="s">
        <v>8</v>
      </c>
      <c r="C8267" s="8">
        <v>40.141763076421711</v>
      </c>
    </row>
    <row r="8268" spans="1:3" x14ac:dyDescent="0.25">
      <c r="A8268" s="6" t="s">
        <v>67</v>
      </c>
      <c r="B8268" s="7" t="s">
        <v>9</v>
      </c>
      <c r="C8268" s="8">
        <v>211.79709837975219</v>
      </c>
    </row>
    <row r="8269" spans="1:3" x14ac:dyDescent="0.25">
      <c r="A8269" s="6" t="s">
        <v>65</v>
      </c>
      <c r="B8269" s="7" t="s">
        <v>8</v>
      </c>
      <c r="C8269" s="8">
        <v>128.48020762401552</v>
      </c>
    </row>
    <row r="8270" spans="1:3" x14ac:dyDescent="0.25">
      <c r="A8270" s="6" t="s">
        <v>10</v>
      </c>
      <c r="B8270" s="7" t="s">
        <v>7</v>
      </c>
      <c r="C8270" s="8">
        <v>36.194449745651724</v>
      </c>
    </row>
    <row r="8271" spans="1:3" x14ac:dyDescent="0.25">
      <c r="A8271" s="6" t="s">
        <v>67</v>
      </c>
      <c r="B8271" s="7" t="s">
        <v>9</v>
      </c>
      <c r="C8271" s="8">
        <v>317.69564756962825</v>
      </c>
    </row>
    <row r="8272" spans="1:3" x14ac:dyDescent="0.25">
      <c r="A8272" s="6" t="s">
        <v>65</v>
      </c>
      <c r="B8272" s="7" t="s">
        <v>9</v>
      </c>
      <c r="C8272" s="8">
        <v>5</v>
      </c>
    </row>
    <row r="8273" spans="1:3" x14ac:dyDescent="0.25">
      <c r="A8273" s="6" t="s">
        <v>66</v>
      </c>
      <c r="B8273" s="7" t="s">
        <v>7</v>
      </c>
      <c r="C8273" s="8">
        <v>14.550264550264551</v>
      </c>
    </row>
    <row r="8274" spans="1:3" x14ac:dyDescent="0.25">
      <c r="A8274" s="6" t="s">
        <v>67</v>
      </c>
      <c r="B8274" s="7" t="s">
        <v>8</v>
      </c>
      <c r="C8274" s="8">
        <v>211.79709837975219</v>
      </c>
    </row>
    <row r="8275" spans="1:3" x14ac:dyDescent="0.25">
      <c r="A8275" s="6" t="s">
        <v>65</v>
      </c>
      <c r="B8275" s="7" t="s">
        <v>7</v>
      </c>
      <c r="C8275" s="8">
        <v>246.45717806531115</v>
      </c>
    </row>
    <row r="8276" spans="1:3" x14ac:dyDescent="0.25">
      <c r="A8276" s="6" t="s">
        <v>65</v>
      </c>
      <c r="B8276" s="7" t="s">
        <v>7</v>
      </c>
      <c r="C8276" s="8">
        <v>36.628748707342297</v>
      </c>
    </row>
    <row r="8277" spans="1:3" x14ac:dyDescent="0.25">
      <c r="A8277" s="6" t="s">
        <v>65</v>
      </c>
      <c r="B8277" s="7" t="s">
        <v>7</v>
      </c>
      <c r="C8277" s="8">
        <v>551.53395380903123</v>
      </c>
    </row>
    <row r="8278" spans="1:3" x14ac:dyDescent="0.25">
      <c r="A8278" s="6" t="s">
        <v>66</v>
      </c>
      <c r="B8278" s="7" t="s">
        <v>7</v>
      </c>
      <c r="C8278" s="8">
        <v>15.4320987654321</v>
      </c>
    </row>
    <row r="8279" spans="1:3" x14ac:dyDescent="0.25">
      <c r="A8279" s="6" t="s">
        <v>67</v>
      </c>
      <c r="B8279" s="7" t="s">
        <v>8</v>
      </c>
      <c r="C8279" s="8">
        <v>81.030710639332298</v>
      </c>
    </row>
    <row r="8280" spans="1:3" x14ac:dyDescent="0.25">
      <c r="A8280" s="6" t="s">
        <v>10</v>
      </c>
      <c r="B8280" s="7" t="s">
        <v>7</v>
      </c>
      <c r="C8280" s="8">
        <v>26.137852370865247</v>
      </c>
    </row>
    <row r="8281" spans="1:3" x14ac:dyDescent="0.25">
      <c r="A8281" s="6" t="s">
        <v>10</v>
      </c>
      <c r="B8281" s="7" t="s">
        <v>7</v>
      </c>
      <c r="C8281" s="8">
        <v>4.0352778230405741</v>
      </c>
    </row>
    <row r="8282" spans="1:3" x14ac:dyDescent="0.25">
      <c r="A8282" s="6" t="s">
        <v>65</v>
      </c>
      <c r="B8282" s="7" t="s">
        <v>7</v>
      </c>
      <c r="C8282" s="8">
        <v>12.848020762401553</v>
      </c>
    </row>
    <row r="8283" spans="1:3" x14ac:dyDescent="0.25">
      <c r="A8283" s="6" t="s">
        <v>10</v>
      </c>
      <c r="B8283" s="7" t="s">
        <v>9</v>
      </c>
      <c r="C8283" s="8">
        <v>164.52022611659876</v>
      </c>
    </row>
    <row r="8284" spans="1:3" x14ac:dyDescent="0.25">
      <c r="A8284" s="6" t="s">
        <v>10</v>
      </c>
      <c r="B8284" s="7" t="s">
        <v>8</v>
      </c>
      <c r="C8284" s="8">
        <v>75</v>
      </c>
    </row>
    <row r="8285" spans="1:3" x14ac:dyDescent="0.25">
      <c r="A8285" s="6" t="s">
        <v>67</v>
      </c>
      <c r="B8285" s="7" t="s">
        <v>8</v>
      </c>
      <c r="C8285" s="8">
        <v>211.79709837975219</v>
      </c>
    </row>
    <row r="8286" spans="1:3" x14ac:dyDescent="0.25">
      <c r="A8286" s="6" t="s">
        <v>65</v>
      </c>
      <c r="B8286" s="7" t="s">
        <v>11</v>
      </c>
      <c r="C8286" s="8">
        <v>64.24010381200776</v>
      </c>
    </row>
    <row r="8287" spans="1:3" x14ac:dyDescent="0.25">
      <c r="A8287" s="6" t="s">
        <v>10</v>
      </c>
      <c r="B8287" s="7" t="s">
        <v>8</v>
      </c>
      <c r="C8287" s="8">
        <v>100</v>
      </c>
    </row>
    <row r="8288" spans="1:3" x14ac:dyDescent="0.25">
      <c r="A8288" s="6" t="s">
        <v>10</v>
      </c>
      <c r="B8288" s="7" t="s">
        <v>9</v>
      </c>
      <c r="C8288" s="8">
        <v>100</v>
      </c>
    </row>
    <row r="8289" spans="1:3" x14ac:dyDescent="0.25">
      <c r="A8289" s="6" t="s">
        <v>10</v>
      </c>
      <c r="B8289" s="7" t="s">
        <v>9</v>
      </c>
      <c r="C8289" s="8">
        <v>70</v>
      </c>
    </row>
    <row r="8290" spans="1:3" x14ac:dyDescent="0.25">
      <c r="A8290" s="6" t="s">
        <v>10</v>
      </c>
      <c r="B8290" s="7" t="s">
        <v>7</v>
      </c>
      <c r="C8290" s="8">
        <v>40.950000000000003</v>
      </c>
    </row>
    <row r="8291" spans="1:3" x14ac:dyDescent="0.25">
      <c r="A8291" s="6" t="s">
        <v>10</v>
      </c>
      <c r="B8291" s="7" t="s">
        <v>7</v>
      </c>
      <c r="C8291" s="8">
        <v>1102.2927689594355</v>
      </c>
    </row>
    <row r="8292" spans="1:3" x14ac:dyDescent="0.25">
      <c r="A8292" s="6" t="s">
        <v>65</v>
      </c>
      <c r="B8292" s="7" t="s">
        <v>9</v>
      </c>
      <c r="C8292" s="8">
        <v>44.968072668405433</v>
      </c>
    </row>
    <row r="8293" spans="1:3" x14ac:dyDescent="0.25">
      <c r="A8293" s="6" t="s">
        <v>65</v>
      </c>
      <c r="B8293" s="7" t="s">
        <v>11</v>
      </c>
      <c r="C8293" s="8">
        <v>68.941744226128904</v>
      </c>
    </row>
    <row r="8294" spans="1:3" x14ac:dyDescent="0.25">
      <c r="A8294" s="6" t="s">
        <v>65</v>
      </c>
      <c r="B8294" s="7" t="s">
        <v>9</v>
      </c>
      <c r="C8294" s="8">
        <v>70.664114193208547</v>
      </c>
    </row>
    <row r="8295" spans="1:3" x14ac:dyDescent="0.25">
      <c r="A8295" s="6" t="s">
        <v>65</v>
      </c>
      <c r="B8295" s="7" t="s">
        <v>11</v>
      </c>
      <c r="C8295" s="8">
        <v>77.017868145409736</v>
      </c>
    </row>
    <row r="8296" spans="1:3" x14ac:dyDescent="0.25">
      <c r="A8296" s="6" t="s">
        <v>65</v>
      </c>
      <c r="B8296" s="7" t="s">
        <v>11</v>
      </c>
      <c r="C8296" s="8">
        <v>46.210720887245841</v>
      </c>
    </row>
    <row r="8297" spans="1:3" x14ac:dyDescent="0.25">
      <c r="A8297" s="6" t="s">
        <v>65</v>
      </c>
      <c r="B8297" s="7" t="s">
        <v>11</v>
      </c>
      <c r="C8297" s="8">
        <v>23.105360443622921</v>
      </c>
    </row>
    <row r="8298" spans="1:3" x14ac:dyDescent="0.25">
      <c r="A8298" s="6" t="s">
        <v>66</v>
      </c>
      <c r="B8298" s="7" t="s">
        <v>7</v>
      </c>
      <c r="C8298" s="8">
        <v>66.137566137566139</v>
      </c>
    </row>
    <row r="8299" spans="1:3" x14ac:dyDescent="0.25">
      <c r="A8299" s="6" t="s">
        <v>65</v>
      </c>
      <c r="B8299" s="7" t="s">
        <v>7</v>
      </c>
      <c r="C8299" s="8">
        <v>46.210720887245841</v>
      </c>
    </row>
    <row r="8300" spans="1:3" x14ac:dyDescent="0.25">
      <c r="A8300" s="6" t="s">
        <v>65</v>
      </c>
      <c r="B8300" s="7" t="s">
        <v>7</v>
      </c>
      <c r="C8300" s="8">
        <v>77.017868145409736</v>
      </c>
    </row>
    <row r="8301" spans="1:3" x14ac:dyDescent="0.25">
      <c r="A8301" s="6" t="s">
        <v>65</v>
      </c>
      <c r="B8301" s="7" t="s">
        <v>11</v>
      </c>
      <c r="C8301" s="8">
        <v>123.22858903265558</v>
      </c>
    </row>
    <row r="8302" spans="1:3" x14ac:dyDescent="0.25">
      <c r="A8302" s="6" t="s">
        <v>65</v>
      </c>
      <c r="B8302" s="7" t="s">
        <v>9</v>
      </c>
      <c r="C8302" s="8">
        <v>46.210720887245841</v>
      </c>
    </row>
    <row r="8303" spans="1:3" x14ac:dyDescent="0.25">
      <c r="A8303" s="6" t="s">
        <v>65</v>
      </c>
      <c r="B8303" s="7" t="s">
        <v>7</v>
      </c>
      <c r="C8303" s="8">
        <v>53.912507701786815</v>
      </c>
    </row>
    <row r="8304" spans="1:3" x14ac:dyDescent="0.25">
      <c r="A8304" s="6" t="s">
        <v>65</v>
      </c>
      <c r="B8304" s="7" t="s">
        <v>11</v>
      </c>
      <c r="C8304" s="8">
        <v>46.210720887245841</v>
      </c>
    </row>
    <row r="8305" spans="1:3" x14ac:dyDescent="0.25">
      <c r="A8305" s="6" t="s">
        <v>65</v>
      </c>
      <c r="B8305" s="7" t="s">
        <v>11</v>
      </c>
      <c r="C8305" s="8">
        <v>23.105360443622921</v>
      </c>
    </row>
    <row r="8306" spans="1:3" x14ac:dyDescent="0.25">
      <c r="A8306" s="6" t="s">
        <v>65</v>
      </c>
      <c r="B8306" s="7" t="s">
        <v>7</v>
      </c>
      <c r="C8306" s="8">
        <v>43.130006161429456</v>
      </c>
    </row>
    <row r="8307" spans="1:3" x14ac:dyDescent="0.25">
      <c r="A8307" s="6" t="s">
        <v>65</v>
      </c>
      <c r="B8307" s="7" t="s">
        <v>11</v>
      </c>
      <c r="C8307" s="8">
        <v>17.235436056532226</v>
      </c>
    </row>
    <row r="8308" spans="1:3" x14ac:dyDescent="0.25">
      <c r="A8308" s="6" t="s">
        <v>65</v>
      </c>
      <c r="B8308" s="7" t="s">
        <v>11</v>
      </c>
      <c r="C8308" s="8">
        <v>30.807147258163894</v>
      </c>
    </row>
    <row r="8309" spans="1:3" x14ac:dyDescent="0.25">
      <c r="A8309" s="6" t="s">
        <v>10</v>
      </c>
      <c r="B8309" s="7" t="s">
        <v>7</v>
      </c>
      <c r="C8309" s="8">
        <v>32.589212970506765</v>
      </c>
    </row>
    <row r="8310" spans="1:3" x14ac:dyDescent="0.25">
      <c r="A8310" s="6" t="s">
        <v>10</v>
      </c>
      <c r="B8310" s="7" t="s">
        <v>7</v>
      </c>
      <c r="C8310" s="8">
        <v>987.12135669959264</v>
      </c>
    </row>
    <row r="8311" spans="1:3" x14ac:dyDescent="0.25">
      <c r="A8311" s="6" t="s">
        <v>66</v>
      </c>
      <c r="B8311" s="7" t="s">
        <v>7</v>
      </c>
      <c r="C8311" s="8">
        <v>26.455026455026456</v>
      </c>
    </row>
    <row r="8312" spans="1:3" x14ac:dyDescent="0.25">
      <c r="A8312" s="6" t="s">
        <v>66</v>
      </c>
      <c r="B8312" s="7" t="s">
        <v>7</v>
      </c>
      <c r="C8312" s="8">
        <v>176.3668430335097</v>
      </c>
    </row>
    <row r="8313" spans="1:3" x14ac:dyDescent="0.25">
      <c r="A8313" s="6" t="s">
        <v>65</v>
      </c>
      <c r="B8313" s="7" t="s">
        <v>9</v>
      </c>
      <c r="C8313" s="8">
        <v>192.72031143602331</v>
      </c>
    </row>
    <row r="8314" spans="1:3" x14ac:dyDescent="0.25">
      <c r="A8314" s="6" t="s">
        <v>66</v>
      </c>
      <c r="B8314" s="7" t="s">
        <v>7</v>
      </c>
      <c r="C8314" s="8">
        <v>771.60493827160496</v>
      </c>
    </row>
    <row r="8315" spans="1:3" x14ac:dyDescent="0.25">
      <c r="A8315" s="6" t="s">
        <v>68</v>
      </c>
      <c r="B8315" s="7" t="s">
        <v>9</v>
      </c>
      <c r="C8315" s="8">
        <v>62</v>
      </c>
    </row>
    <row r="8316" spans="1:3" x14ac:dyDescent="0.25">
      <c r="A8316" s="6" t="s">
        <v>68</v>
      </c>
      <c r="B8316" s="7" t="s">
        <v>9</v>
      </c>
      <c r="C8316" s="8">
        <v>62</v>
      </c>
    </row>
    <row r="8317" spans="1:3" x14ac:dyDescent="0.25">
      <c r="A8317" s="6" t="s">
        <v>66</v>
      </c>
      <c r="B8317" s="7" t="s">
        <v>9</v>
      </c>
      <c r="C8317" s="8">
        <v>34</v>
      </c>
    </row>
    <row r="8318" spans="1:3" x14ac:dyDescent="0.25">
      <c r="A8318" s="6" t="s">
        <v>10</v>
      </c>
      <c r="B8318" s="7" t="s">
        <v>12</v>
      </c>
      <c r="C8318" s="8">
        <v>22.970551752653101</v>
      </c>
    </row>
    <row r="8319" spans="1:3" x14ac:dyDescent="0.25">
      <c r="A8319" s="6" t="s">
        <v>65</v>
      </c>
      <c r="B8319" s="7" t="s">
        <v>9</v>
      </c>
      <c r="C8319" s="8">
        <v>15.511892450879007</v>
      </c>
    </row>
    <row r="8320" spans="1:3" x14ac:dyDescent="0.25">
      <c r="A8320" s="6" t="s">
        <v>10</v>
      </c>
      <c r="B8320" s="7" t="s">
        <v>8</v>
      </c>
      <c r="C8320" s="8">
        <v>82.260113058299382</v>
      </c>
    </row>
    <row r="8321" spans="1:3" x14ac:dyDescent="0.25">
      <c r="A8321" s="6" t="s">
        <v>65</v>
      </c>
      <c r="B8321" s="7" t="s">
        <v>11</v>
      </c>
      <c r="C8321" s="8">
        <v>64.24010381200776</v>
      </c>
    </row>
    <row r="8322" spans="1:3" x14ac:dyDescent="0.25">
      <c r="A8322" s="6" t="s">
        <v>10</v>
      </c>
      <c r="B8322" s="7" t="s">
        <v>7</v>
      </c>
      <c r="C8322" s="8">
        <v>141.89278148932706</v>
      </c>
    </row>
    <row r="8323" spans="1:3" x14ac:dyDescent="0.25">
      <c r="A8323" s="6" t="s">
        <v>67</v>
      </c>
      <c r="B8323" s="7" t="s">
        <v>8</v>
      </c>
      <c r="C8323" s="8">
        <v>105.89854918987609</v>
      </c>
    </row>
    <row r="8324" spans="1:3" x14ac:dyDescent="0.25">
      <c r="A8324" s="6" t="s">
        <v>67</v>
      </c>
      <c r="B8324" s="7" t="s">
        <v>8</v>
      </c>
      <c r="C8324" s="8">
        <v>105.89854918987609</v>
      </c>
    </row>
    <row r="8325" spans="1:3" x14ac:dyDescent="0.25">
      <c r="A8325" s="6" t="s">
        <v>67</v>
      </c>
      <c r="B8325" s="7" t="s">
        <v>8</v>
      </c>
      <c r="C8325" s="8">
        <v>264.74637297469025</v>
      </c>
    </row>
    <row r="8326" spans="1:3" x14ac:dyDescent="0.25">
      <c r="A8326" s="6" t="s">
        <v>10</v>
      </c>
      <c r="B8326" s="7" t="s">
        <v>8</v>
      </c>
      <c r="C8326" s="8">
        <v>200</v>
      </c>
    </row>
    <row r="8327" spans="1:3" x14ac:dyDescent="0.25">
      <c r="A8327" s="6" t="s">
        <v>10</v>
      </c>
      <c r="B8327" s="7" t="s">
        <v>11</v>
      </c>
      <c r="C8327" s="8">
        <v>120.3659123736158</v>
      </c>
    </row>
    <row r="8328" spans="1:3" x14ac:dyDescent="0.25">
      <c r="A8328" s="6" t="s">
        <v>67</v>
      </c>
      <c r="B8328" s="7" t="s">
        <v>8</v>
      </c>
      <c r="C8328" s="8">
        <v>158.84782378481412</v>
      </c>
    </row>
    <row r="8329" spans="1:3" x14ac:dyDescent="0.25">
      <c r="A8329" s="6" t="s">
        <v>65</v>
      </c>
      <c r="B8329" s="7" t="s">
        <v>9</v>
      </c>
      <c r="C8329" s="8">
        <v>60.385697583287296</v>
      </c>
    </row>
    <row r="8330" spans="1:3" x14ac:dyDescent="0.25">
      <c r="A8330" s="6" t="s">
        <v>66</v>
      </c>
      <c r="B8330" s="7" t="s">
        <v>7</v>
      </c>
      <c r="C8330" s="8">
        <v>195.868430335097</v>
      </c>
    </row>
    <row r="8331" spans="1:3" x14ac:dyDescent="0.25">
      <c r="A8331" s="6" t="s">
        <v>68</v>
      </c>
      <c r="B8331" s="7" t="s">
        <v>7</v>
      </c>
      <c r="C8331" s="8">
        <v>5.4951596801817068E-5</v>
      </c>
    </row>
    <row r="8332" spans="1:3" x14ac:dyDescent="0.25">
      <c r="A8332" s="6" t="s">
        <v>66</v>
      </c>
      <c r="B8332" s="7" t="s">
        <v>7</v>
      </c>
      <c r="C8332" s="8">
        <v>238.0952380952381</v>
      </c>
    </row>
    <row r="8333" spans="1:3" x14ac:dyDescent="0.25">
      <c r="A8333" s="6" t="s">
        <v>66</v>
      </c>
      <c r="B8333" s="7" t="s">
        <v>7</v>
      </c>
      <c r="C8333" s="8">
        <v>12.628417107583775</v>
      </c>
    </row>
    <row r="8334" spans="1:3" x14ac:dyDescent="0.25">
      <c r="A8334" s="6" t="s">
        <v>65</v>
      </c>
      <c r="B8334" s="7" t="s">
        <v>7</v>
      </c>
      <c r="C8334" s="8">
        <v>62.047569803516026</v>
      </c>
    </row>
    <row r="8335" spans="1:3" x14ac:dyDescent="0.25">
      <c r="A8335" s="6" t="s">
        <v>10</v>
      </c>
      <c r="B8335" s="7" t="s">
        <v>7</v>
      </c>
      <c r="C8335" s="8">
        <v>1.75</v>
      </c>
    </row>
    <row r="8336" spans="1:3" x14ac:dyDescent="0.25">
      <c r="A8336" s="6" t="s">
        <v>10</v>
      </c>
      <c r="B8336" s="7" t="s">
        <v>7</v>
      </c>
      <c r="C8336" s="8">
        <v>1.75</v>
      </c>
    </row>
    <row r="8337" spans="1:3" x14ac:dyDescent="0.25">
      <c r="A8337" s="6" t="s">
        <v>66</v>
      </c>
      <c r="B8337" s="7" t="s">
        <v>8</v>
      </c>
      <c r="C8337" s="8">
        <v>661.37566137566137</v>
      </c>
    </row>
    <row r="8338" spans="1:3" x14ac:dyDescent="0.25">
      <c r="A8338" s="6" t="s">
        <v>65</v>
      </c>
      <c r="B8338" s="7" t="s">
        <v>11</v>
      </c>
      <c r="C8338" s="8">
        <v>61.614294516327789</v>
      </c>
    </row>
    <row r="8339" spans="1:3" x14ac:dyDescent="0.25">
      <c r="A8339" s="6" t="s">
        <v>10</v>
      </c>
      <c r="B8339" s="7" t="s">
        <v>7</v>
      </c>
      <c r="C8339" s="8">
        <v>3.7850875178021779</v>
      </c>
    </row>
    <row r="8340" spans="1:3" x14ac:dyDescent="0.25">
      <c r="A8340" s="6" t="s">
        <v>10</v>
      </c>
      <c r="B8340" s="7" t="s">
        <v>7</v>
      </c>
      <c r="C8340" s="8">
        <v>150</v>
      </c>
    </row>
    <row r="8341" spans="1:3" x14ac:dyDescent="0.25">
      <c r="A8341" s="6" t="s">
        <v>10</v>
      </c>
      <c r="B8341" s="7" t="s">
        <v>7</v>
      </c>
      <c r="C8341" s="8">
        <v>70</v>
      </c>
    </row>
    <row r="8342" spans="1:3" x14ac:dyDescent="0.25">
      <c r="A8342" s="6" t="s">
        <v>10</v>
      </c>
      <c r="B8342" s="7" t="s">
        <v>9</v>
      </c>
      <c r="C8342" s="8">
        <v>150</v>
      </c>
    </row>
    <row r="8343" spans="1:3" x14ac:dyDescent="0.25">
      <c r="A8343" s="6" t="s">
        <v>10</v>
      </c>
      <c r="B8343" s="7" t="s">
        <v>9</v>
      </c>
      <c r="C8343" s="8">
        <v>150</v>
      </c>
    </row>
    <row r="8344" spans="1:3" x14ac:dyDescent="0.25">
      <c r="A8344" s="6" t="s">
        <v>10</v>
      </c>
      <c r="B8344" s="7" t="s">
        <v>7</v>
      </c>
      <c r="C8344" s="8">
        <v>150</v>
      </c>
    </row>
    <row r="8345" spans="1:3" x14ac:dyDescent="0.25">
      <c r="A8345" s="6" t="s">
        <v>10</v>
      </c>
      <c r="B8345" s="7" t="s">
        <v>11</v>
      </c>
      <c r="C8345" s="8">
        <v>40.121970791205264</v>
      </c>
    </row>
    <row r="8346" spans="1:3" x14ac:dyDescent="0.25">
      <c r="A8346" s="6" t="s">
        <v>65</v>
      </c>
      <c r="B8346" s="7" t="s">
        <v>7</v>
      </c>
      <c r="C8346" s="8">
        <v>11.326172703095088</v>
      </c>
    </row>
    <row r="8347" spans="1:3" x14ac:dyDescent="0.25">
      <c r="A8347" s="6" t="s">
        <v>66</v>
      </c>
      <c r="B8347" s="7" t="s">
        <v>7</v>
      </c>
      <c r="C8347" s="8">
        <v>88.183421516754848</v>
      </c>
    </row>
    <row r="8348" spans="1:3" x14ac:dyDescent="0.25">
      <c r="A8348" s="6" t="s">
        <v>67</v>
      </c>
      <c r="B8348" s="7" t="s">
        <v>7</v>
      </c>
      <c r="C8348" s="8">
        <v>42.359419675950441</v>
      </c>
    </row>
    <row r="8349" spans="1:3" x14ac:dyDescent="0.25">
      <c r="A8349" s="6" t="s">
        <v>66</v>
      </c>
      <c r="B8349" s="7" t="s">
        <v>8</v>
      </c>
      <c r="C8349" s="8">
        <v>44.091710758377424</v>
      </c>
    </row>
    <row r="8350" spans="1:3" x14ac:dyDescent="0.25">
      <c r="A8350" s="6" t="s">
        <v>10</v>
      </c>
      <c r="B8350" s="7" t="s">
        <v>11</v>
      </c>
      <c r="C8350" s="8">
        <v>120.3659123736158</v>
      </c>
    </row>
    <row r="8351" spans="1:3" x14ac:dyDescent="0.25">
      <c r="A8351" s="6" t="s">
        <v>10</v>
      </c>
      <c r="B8351" s="7" t="s">
        <v>11</v>
      </c>
      <c r="C8351" s="8">
        <v>64.195153265928425</v>
      </c>
    </row>
    <row r="8352" spans="1:3" x14ac:dyDescent="0.25">
      <c r="A8352" s="6" t="s">
        <v>10</v>
      </c>
      <c r="B8352" s="7" t="s">
        <v>11</v>
      </c>
      <c r="C8352" s="8">
        <v>12.036591237361579</v>
      </c>
    </row>
    <row r="8353" spans="1:3" x14ac:dyDescent="0.25">
      <c r="A8353" s="6" t="s">
        <v>65</v>
      </c>
      <c r="B8353" s="7" t="s">
        <v>11</v>
      </c>
      <c r="C8353" s="8">
        <v>254.15896487985214</v>
      </c>
    </row>
    <row r="8354" spans="1:3" x14ac:dyDescent="0.25">
      <c r="A8354" s="6" t="s">
        <v>65</v>
      </c>
      <c r="B8354" s="7" t="s">
        <v>8</v>
      </c>
      <c r="C8354" s="8">
        <v>77.088124574409321</v>
      </c>
    </row>
    <row r="8355" spans="1:3" x14ac:dyDescent="0.25">
      <c r="A8355" s="6" t="s">
        <v>65</v>
      </c>
      <c r="B8355" s="7" t="s">
        <v>7</v>
      </c>
      <c r="C8355" s="8">
        <v>215.65003080714726</v>
      </c>
    </row>
    <row r="8356" spans="1:3" x14ac:dyDescent="0.25">
      <c r="A8356" s="6" t="s">
        <v>65</v>
      </c>
      <c r="B8356" s="7" t="s">
        <v>9</v>
      </c>
      <c r="C8356" s="8">
        <v>12.322858903265558</v>
      </c>
    </row>
    <row r="8357" spans="1:3" x14ac:dyDescent="0.25">
      <c r="A8357" s="6" t="s">
        <v>65</v>
      </c>
      <c r="B8357" s="7" t="s">
        <v>7</v>
      </c>
      <c r="C8357" s="8">
        <v>15.403573629081947</v>
      </c>
    </row>
    <row r="8358" spans="1:3" x14ac:dyDescent="0.25">
      <c r="A8358" s="6" t="s">
        <v>10</v>
      </c>
      <c r="B8358" s="7" t="s">
        <v>9</v>
      </c>
      <c r="C8358" s="8">
        <v>200</v>
      </c>
    </row>
    <row r="8359" spans="1:3" x14ac:dyDescent="0.25">
      <c r="A8359" s="6" t="s">
        <v>10</v>
      </c>
      <c r="B8359" s="7" t="s">
        <v>7</v>
      </c>
      <c r="C8359" s="8">
        <v>175</v>
      </c>
    </row>
    <row r="8360" spans="1:3" x14ac:dyDescent="0.25">
      <c r="A8360" s="6" t="s">
        <v>65</v>
      </c>
      <c r="B8360" s="7" t="s">
        <v>9</v>
      </c>
      <c r="C8360" s="8">
        <v>20.682523267838675</v>
      </c>
    </row>
    <row r="8361" spans="1:3" x14ac:dyDescent="0.25">
      <c r="A8361" s="6" t="s">
        <v>66</v>
      </c>
      <c r="B8361" s="7" t="s">
        <v>7</v>
      </c>
      <c r="C8361" s="8">
        <v>661.37566137566137</v>
      </c>
    </row>
    <row r="8362" spans="1:3" x14ac:dyDescent="0.25">
      <c r="A8362" s="6" t="s">
        <v>67</v>
      </c>
      <c r="B8362" s="7" t="s">
        <v>8</v>
      </c>
      <c r="C8362" s="8">
        <v>211.79709837975219</v>
      </c>
    </row>
    <row r="8363" spans="1:3" x14ac:dyDescent="0.25">
      <c r="A8363" s="6" t="s">
        <v>65</v>
      </c>
      <c r="B8363" s="7" t="s">
        <v>11</v>
      </c>
      <c r="C8363" s="8">
        <v>15.511892450879007</v>
      </c>
    </row>
    <row r="8364" spans="1:3" x14ac:dyDescent="0.25">
      <c r="A8364" s="6" t="s">
        <v>10</v>
      </c>
      <c r="B8364" s="7" t="s">
        <v>7</v>
      </c>
      <c r="C8364" s="8">
        <v>21.284014991037971</v>
      </c>
    </row>
    <row r="8365" spans="1:3" x14ac:dyDescent="0.25">
      <c r="A8365" s="6" t="s">
        <v>10</v>
      </c>
      <c r="B8365" s="7" t="s">
        <v>11</v>
      </c>
      <c r="C8365" s="8">
        <v>16.294606485253382</v>
      </c>
    </row>
    <row r="8366" spans="1:3" x14ac:dyDescent="0.25">
      <c r="A8366" s="6" t="s">
        <v>66</v>
      </c>
      <c r="B8366" s="7" t="s">
        <v>9</v>
      </c>
      <c r="C8366" s="8">
        <v>61.728395061728399</v>
      </c>
    </row>
    <row r="8367" spans="1:3" x14ac:dyDescent="0.25">
      <c r="A8367" s="6" t="s">
        <v>10</v>
      </c>
      <c r="B8367" s="7" t="s">
        <v>9</v>
      </c>
      <c r="C8367" s="8">
        <v>224.86556949649668</v>
      </c>
    </row>
    <row r="8368" spans="1:3" x14ac:dyDescent="0.25">
      <c r="A8368" s="6" t="s">
        <v>65</v>
      </c>
      <c r="B8368" s="7" t="s">
        <v>9</v>
      </c>
      <c r="C8368" s="8">
        <v>50</v>
      </c>
    </row>
    <row r="8369" spans="1:3" x14ac:dyDescent="0.25">
      <c r="A8369" s="6" t="s">
        <v>66</v>
      </c>
      <c r="B8369" s="7" t="s">
        <v>8</v>
      </c>
      <c r="C8369" s="8">
        <v>9.9206349206349209</v>
      </c>
    </row>
    <row r="8370" spans="1:3" x14ac:dyDescent="0.25">
      <c r="A8370" s="6" t="s">
        <v>10</v>
      </c>
      <c r="B8370" s="7" t="s">
        <v>11</v>
      </c>
      <c r="C8370" s="8">
        <v>3.9484854267983707</v>
      </c>
    </row>
    <row r="8371" spans="1:3" x14ac:dyDescent="0.25">
      <c r="A8371" s="6" t="s">
        <v>10</v>
      </c>
      <c r="B8371" s="7" t="s">
        <v>7</v>
      </c>
      <c r="C8371" s="8">
        <v>48.883819455760147</v>
      </c>
    </row>
    <row r="8372" spans="1:3" x14ac:dyDescent="0.25">
      <c r="A8372" s="6" t="s">
        <v>10</v>
      </c>
      <c r="B8372" s="7" t="s">
        <v>11</v>
      </c>
      <c r="C8372" s="8">
        <v>98.712135669959252</v>
      </c>
    </row>
    <row r="8373" spans="1:3" x14ac:dyDescent="0.25">
      <c r="A8373" s="6" t="s">
        <v>66</v>
      </c>
      <c r="B8373" s="7" t="s">
        <v>8</v>
      </c>
      <c r="C8373" s="8">
        <v>55.114638447971785</v>
      </c>
    </row>
    <row r="8374" spans="1:3" x14ac:dyDescent="0.25">
      <c r="A8374" s="6" t="s">
        <v>65</v>
      </c>
      <c r="B8374" s="7" t="s">
        <v>7</v>
      </c>
      <c r="C8374" s="8">
        <v>616.14294516327789</v>
      </c>
    </row>
    <row r="8375" spans="1:3" x14ac:dyDescent="0.25">
      <c r="A8375" s="6" t="s">
        <v>65</v>
      </c>
      <c r="B8375" s="7" t="s">
        <v>8</v>
      </c>
      <c r="C8375" s="8">
        <v>30.807147258163894</v>
      </c>
    </row>
    <row r="8376" spans="1:3" x14ac:dyDescent="0.25">
      <c r="A8376" s="6" t="s">
        <v>10</v>
      </c>
      <c r="B8376" s="7" t="s">
        <v>11</v>
      </c>
      <c r="C8376" s="8">
        <v>150</v>
      </c>
    </row>
    <row r="8377" spans="1:3" x14ac:dyDescent="0.25">
      <c r="A8377" s="6" t="s">
        <v>65</v>
      </c>
      <c r="B8377" s="7" t="s">
        <v>7</v>
      </c>
      <c r="C8377" s="8">
        <v>1109.0573012939003</v>
      </c>
    </row>
    <row r="8378" spans="1:3" x14ac:dyDescent="0.25">
      <c r="A8378" s="6" t="s">
        <v>68</v>
      </c>
      <c r="B8378" s="7" t="s">
        <v>7</v>
      </c>
      <c r="C8378" s="8">
        <v>137.37899200454268</v>
      </c>
    </row>
    <row r="8379" spans="1:3" x14ac:dyDescent="0.25">
      <c r="A8379" s="6" t="s">
        <v>10</v>
      </c>
      <c r="B8379" s="7" t="s">
        <v>7</v>
      </c>
      <c r="C8379" s="8">
        <v>5.1735375590679489</v>
      </c>
    </row>
    <row r="8380" spans="1:3" x14ac:dyDescent="0.25">
      <c r="A8380" s="6" t="s">
        <v>10</v>
      </c>
      <c r="B8380" s="7" t="s">
        <v>7</v>
      </c>
      <c r="C8380" s="8">
        <v>0.18</v>
      </c>
    </row>
    <row r="8381" spans="1:3" x14ac:dyDescent="0.25">
      <c r="A8381" s="6" t="s">
        <v>10</v>
      </c>
      <c r="B8381" s="7" t="s">
        <v>11</v>
      </c>
      <c r="C8381" s="8">
        <v>33.262999999999998</v>
      </c>
    </row>
    <row r="8382" spans="1:3" x14ac:dyDescent="0.25">
      <c r="A8382" s="6" t="s">
        <v>10</v>
      </c>
      <c r="B8382" s="7" t="s">
        <v>11</v>
      </c>
      <c r="C8382" s="8">
        <v>95</v>
      </c>
    </row>
    <row r="8383" spans="1:3" x14ac:dyDescent="0.25">
      <c r="A8383" s="6" t="s">
        <v>10</v>
      </c>
      <c r="B8383" s="7" t="s">
        <v>11</v>
      </c>
      <c r="C8383" s="8">
        <v>27</v>
      </c>
    </row>
    <row r="8384" spans="1:3" x14ac:dyDescent="0.25">
      <c r="A8384" s="6" t="s">
        <v>65</v>
      </c>
      <c r="B8384" s="7" t="s">
        <v>7</v>
      </c>
      <c r="C8384" s="8">
        <v>308.07147258163894</v>
      </c>
    </row>
    <row r="8385" spans="1:3" x14ac:dyDescent="0.25">
      <c r="A8385" s="6" t="s">
        <v>65</v>
      </c>
      <c r="B8385" s="7" t="s">
        <v>8</v>
      </c>
      <c r="C8385" s="8">
        <v>462.10720887245844</v>
      </c>
    </row>
    <row r="8386" spans="1:3" x14ac:dyDescent="0.25">
      <c r="A8386" s="6" t="s">
        <v>66</v>
      </c>
      <c r="B8386" s="7" t="s">
        <v>8</v>
      </c>
      <c r="C8386" s="8">
        <v>26.455026455026456</v>
      </c>
    </row>
    <row r="8387" spans="1:3" x14ac:dyDescent="0.25">
      <c r="A8387" s="6" t="s">
        <v>10</v>
      </c>
      <c r="B8387" s="7" t="s">
        <v>7</v>
      </c>
      <c r="C8387" s="8">
        <v>200</v>
      </c>
    </row>
    <row r="8388" spans="1:3" x14ac:dyDescent="0.25">
      <c r="A8388" s="6" t="s">
        <v>10</v>
      </c>
      <c r="B8388" s="7" t="s">
        <v>8</v>
      </c>
      <c r="C8388" s="8">
        <v>300</v>
      </c>
    </row>
    <row r="8389" spans="1:3" x14ac:dyDescent="0.25">
      <c r="A8389" s="6" t="s">
        <v>66</v>
      </c>
      <c r="B8389" s="7" t="s">
        <v>8</v>
      </c>
      <c r="C8389" s="8">
        <v>110.22927689594357</v>
      </c>
    </row>
    <row r="8390" spans="1:3" x14ac:dyDescent="0.25">
      <c r="A8390" s="6" t="s">
        <v>10</v>
      </c>
      <c r="B8390" s="7" t="s">
        <v>8</v>
      </c>
      <c r="C8390" s="8">
        <v>87.339090760958129</v>
      </c>
    </row>
    <row r="8391" spans="1:3" x14ac:dyDescent="0.25">
      <c r="A8391" s="6" t="s">
        <v>67</v>
      </c>
      <c r="B8391" s="7" t="s">
        <v>11</v>
      </c>
      <c r="C8391" s="8">
        <v>264.74637297469025</v>
      </c>
    </row>
    <row r="8392" spans="1:3" x14ac:dyDescent="0.25">
      <c r="A8392" s="6" t="s">
        <v>66</v>
      </c>
      <c r="B8392" s="7" t="s">
        <v>8</v>
      </c>
      <c r="C8392" s="8">
        <v>17.636684303350968</v>
      </c>
    </row>
    <row r="8393" spans="1:3" x14ac:dyDescent="0.25">
      <c r="A8393" s="6" t="s">
        <v>66</v>
      </c>
      <c r="B8393" s="7" t="s">
        <v>8</v>
      </c>
      <c r="C8393" s="8">
        <v>48.500881834215171</v>
      </c>
    </row>
    <row r="8394" spans="1:3" x14ac:dyDescent="0.25">
      <c r="A8394" s="6" t="s">
        <v>65</v>
      </c>
      <c r="B8394" s="7" t="s">
        <v>11</v>
      </c>
      <c r="C8394" s="8">
        <v>84.719654959950716</v>
      </c>
    </row>
    <row r="8395" spans="1:3" x14ac:dyDescent="0.25">
      <c r="A8395" s="6" t="s">
        <v>65</v>
      </c>
      <c r="B8395" s="7" t="s">
        <v>11</v>
      </c>
      <c r="C8395" s="8">
        <v>123.22858903265558</v>
      </c>
    </row>
    <row r="8396" spans="1:3" x14ac:dyDescent="0.25">
      <c r="A8396" s="6" t="s">
        <v>65</v>
      </c>
      <c r="B8396" s="7" t="s">
        <v>7</v>
      </c>
      <c r="C8396" s="8">
        <v>61.614294516327789</v>
      </c>
    </row>
    <row r="8397" spans="1:3" x14ac:dyDescent="0.25">
      <c r="A8397" s="6" t="s">
        <v>65</v>
      </c>
      <c r="B8397" s="7" t="s">
        <v>9</v>
      </c>
      <c r="C8397" s="8">
        <v>38.508934072704868</v>
      </c>
    </row>
    <row r="8398" spans="1:3" x14ac:dyDescent="0.25">
      <c r="A8398" s="6" t="s">
        <v>65</v>
      </c>
      <c r="B8398" s="7" t="s">
        <v>11</v>
      </c>
      <c r="C8398" s="8">
        <v>61.614294516327789</v>
      </c>
    </row>
    <row r="8399" spans="1:3" x14ac:dyDescent="0.25">
      <c r="A8399" s="6" t="s">
        <v>65</v>
      </c>
      <c r="B8399" s="7" t="s">
        <v>8</v>
      </c>
      <c r="C8399" s="8">
        <v>154.03573629081947</v>
      </c>
    </row>
    <row r="8400" spans="1:3" x14ac:dyDescent="0.25">
      <c r="A8400" s="6" t="s">
        <v>65</v>
      </c>
      <c r="B8400" s="7" t="s">
        <v>7</v>
      </c>
      <c r="C8400" s="8">
        <v>77.017868145409736</v>
      </c>
    </row>
    <row r="8401" spans="1:3" x14ac:dyDescent="0.25">
      <c r="A8401" s="6" t="s">
        <v>65</v>
      </c>
      <c r="B8401" s="7" t="s">
        <v>8</v>
      </c>
      <c r="C8401" s="8">
        <v>30.807147258163894</v>
      </c>
    </row>
    <row r="8402" spans="1:3" x14ac:dyDescent="0.25">
      <c r="A8402" s="6" t="s">
        <v>65</v>
      </c>
      <c r="B8402" s="7" t="s">
        <v>9</v>
      </c>
      <c r="C8402" s="8">
        <v>61.614294516327789</v>
      </c>
    </row>
    <row r="8403" spans="1:3" x14ac:dyDescent="0.25">
      <c r="A8403" s="6" t="s">
        <v>65</v>
      </c>
      <c r="B8403" s="7" t="s">
        <v>7</v>
      </c>
      <c r="C8403" s="8">
        <v>100.2145619467321</v>
      </c>
    </row>
    <row r="8404" spans="1:3" x14ac:dyDescent="0.25">
      <c r="A8404" s="6" t="s">
        <v>66</v>
      </c>
      <c r="B8404" s="7" t="s">
        <v>9</v>
      </c>
      <c r="C8404" s="8">
        <v>88.183421516754848</v>
      </c>
    </row>
    <row r="8405" spans="1:3" x14ac:dyDescent="0.25">
      <c r="A8405" s="6" t="s">
        <v>67</v>
      </c>
      <c r="B8405" s="7" t="s">
        <v>9</v>
      </c>
      <c r="C8405" s="8">
        <v>149.84644710367468</v>
      </c>
    </row>
    <row r="8406" spans="1:3" x14ac:dyDescent="0.25">
      <c r="A8406" s="6" t="s">
        <v>65</v>
      </c>
      <c r="B8406" s="7" t="s">
        <v>8</v>
      </c>
      <c r="C8406" s="8">
        <v>107.82501540357363</v>
      </c>
    </row>
    <row r="8407" spans="1:3" x14ac:dyDescent="0.25">
      <c r="A8407" s="6" t="s">
        <v>66</v>
      </c>
      <c r="B8407" s="7" t="s">
        <v>7</v>
      </c>
      <c r="C8407" s="8">
        <v>391.73686067019401</v>
      </c>
    </row>
    <row r="8408" spans="1:3" x14ac:dyDescent="0.25">
      <c r="A8408" s="6" t="s">
        <v>66</v>
      </c>
      <c r="B8408" s="7" t="s">
        <v>8</v>
      </c>
      <c r="C8408" s="8">
        <v>55.114638447971785</v>
      </c>
    </row>
    <row r="8409" spans="1:3" x14ac:dyDescent="0.25">
      <c r="A8409" s="6" t="s">
        <v>66</v>
      </c>
      <c r="B8409" s="7" t="s">
        <v>7</v>
      </c>
      <c r="C8409" s="8">
        <v>216.48624338624339</v>
      </c>
    </row>
    <row r="8410" spans="1:3" x14ac:dyDescent="0.25">
      <c r="A8410" s="6" t="s">
        <v>65</v>
      </c>
      <c r="B8410" s="7" t="s">
        <v>11</v>
      </c>
      <c r="C8410" s="8">
        <v>338.87861983980287</v>
      </c>
    </row>
    <row r="8411" spans="1:3" x14ac:dyDescent="0.25">
      <c r="A8411" s="6" t="s">
        <v>65</v>
      </c>
      <c r="B8411" s="7" t="s">
        <v>7</v>
      </c>
      <c r="C8411" s="8">
        <v>4.6210720887245836E-3</v>
      </c>
    </row>
    <row r="8412" spans="1:3" x14ac:dyDescent="0.25">
      <c r="A8412" s="6" t="s">
        <v>65</v>
      </c>
      <c r="B8412" s="7" t="s">
        <v>7</v>
      </c>
      <c r="C8412" s="8">
        <v>29.266789895255702</v>
      </c>
    </row>
    <row r="8413" spans="1:3" x14ac:dyDescent="0.25">
      <c r="A8413" s="6" t="s">
        <v>65</v>
      </c>
      <c r="B8413" s="7" t="s">
        <v>7</v>
      </c>
      <c r="C8413" s="8">
        <v>68.941744226128904</v>
      </c>
    </row>
    <row r="8414" spans="1:3" x14ac:dyDescent="0.25">
      <c r="A8414" s="6" t="s">
        <v>10</v>
      </c>
      <c r="B8414" s="7" t="s">
        <v>11</v>
      </c>
      <c r="C8414" s="8">
        <v>40</v>
      </c>
    </row>
    <row r="8415" spans="1:3" x14ac:dyDescent="0.25">
      <c r="A8415" s="6" t="s">
        <v>66</v>
      </c>
      <c r="B8415" s="7" t="s">
        <v>8</v>
      </c>
      <c r="C8415" s="8">
        <v>33.06878306878307</v>
      </c>
    </row>
    <row r="8416" spans="1:3" x14ac:dyDescent="0.25">
      <c r="A8416" s="6" t="s">
        <v>66</v>
      </c>
      <c r="B8416" s="7" t="s">
        <v>7</v>
      </c>
      <c r="C8416" s="8">
        <v>55.114638447971785</v>
      </c>
    </row>
    <row r="8417" spans="1:3" x14ac:dyDescent="0.25">
      <c r="A8417" s="6" t="s">
        <v>10</v>
      </c>
      <c r="B8417" s="7" t="s">
        <v>11</v>
      </c>
      <c r="C8417" s="8">
        <v>19.742427133991853</v>
      </c>
    </row>
    <row r="8418" spans="1:3" x14ac:dyDescent="0.25">
      <c r="A8418" s="6" t="s">
        <v>10</v>
      </c>
      <c r="B8418" s="7" t="s">
        <v>7</v>
      </c>
      <c r="C8418" s="8">
        <v>21</v>
      </c>
    </row>
    <row r="8419" spans="1:3" x14ac:dyDescent="0.25">
      <c r="A8419" s="6" t="s">
        <v>10</v>
      </c>
      <c r="B8419" s="7" t="s">
        <v>8</v>
      </c>
      <c r="C8419" s="8">
        <v>60</v>
      </c>
    </row>
    <row r="8420" spans="1:3" x14ac:dyDescent="0.25">
      <c r="A8420" s="6" t="s">
        <v>67</v>
      </c>
      <c r="B8420" s="7" t="s">
        <v>8</v>
      </c>
      <c r="C8420" s="8">
        <v>34.946521232659116</v>
      </c>
    </row>
    <row r="8421" spans="1:3" x14ac:dyDescent="0.25">
      <c r="A8421" s="6" t="s">
        <v>10</v>
      </c>
      <c r="B8421" s="7" t="s">
        <v>7</v>
      </c>
      <c r="C8421" s="8">
        <v>496.62538699690401</v>
      </c>
    </row>
    <row r="8422" spans="1:3" x14ac:dyDescent="0.25">
      <c r="A8422" s="6" t="s">
        <v>66</v>
      </c>
      <c r="B8422" s="7" t="s">
        <v>7</v>
      </c>
      <c r="C8422" s="8">
        <v>1128.747795414462</v>
      </c>
    </row>
    <row r="8423" spans="1:3" x14ac:dyDescent="0.25">
      <c r="A8423" s="6" t="s">
        <v>65</v>
      </c>
      <c r="B8423" s="7" t="s">
        <v>7</v>
      </c>
      <c r="C8423" s="8">
        <v>6.2936573595311955</v>
      </c>
    </row>
    <row r="8424" spans="1:3" x14ac:dyDescent="0.25">
      <c r="A8424" s="6" t="s">
        <v>65</v>
      </c>
      <c r="B8424" s="7" t="s">
        <v>7</v>
      </c>
      <c r="C8424" s="8">
        <v>123.22858903265558</v>
      </c>
    </row>
    <row r="8425" spans="1:3" x14ac:dyDescent="0.25">
      <c r="A8425" s="6" t="s">
        <v>66</v>
      </c>
      <c r="B8425" s="7" t="s">
        <v>7</v>
      </c>
      <c r="C8425" s="8">
        <v>66.137566137566139</v>
      </c>
    </row>
    <row r="8426" spans="1:3" x14ac:dyDescent="0.25">
      <c r="A8426" s="6" t="s">
        <v>65</v>
      </c>
      <c r="B8426" s="7" t="s">
        <v>8</v>
      </c>
      <c r="C8426" s="8">
        <v>123.22858903265558</v>
      </c>
    </row>
    <row r="8427" spans="1:3" x14ac:dyDescent="0.25">
      <c r="A8427" s="6" t="s">
        <v>10</v>
      </c>
      <c r="B8427" s="7" t="s">
        <v>7</v>
      </c>
      <c r="C8427" s="8">
        <v>30</v>
      </c>
    </row>
    <row r="8428" spans="1:3" x14ac:dyDescent="0.25">
      <c r="A8428" s="6" t="s">
        <v>10</v>
      </c>
      <c r="B8428" s="7" t="s">
        <v>7</v>
      </c>
      <c r="C8428" s="8">
        <v>50</v>
      </c>
    </row>
    <row r="8429" spans="1:3" x14ac:dyDescent="0.25">
      <c r="A8429" s="6" t="s">
        <v>10</v>
      </c>
      <c r="B8429" s="7" t="s">
        <v>11</v>
      </c>
      <c r="C8429" s="8">
        <v>102.78416609921243</v>
      </c>
    </row>
    <row r="8430" spans="1:3" x14ac:dyDescent="0.25">
      <c r="A8430" s="6" t="s">
        <v>68</v>
      </c>
      <c r="B8430" s="7" t="s">
        <v>9</v>
      </c>
      <c r="C8430" s="8">
        <v>6.2278476375392682</v>
      </c>
    </row>
    <row r="8431" spans="1:3" x14ac:dyDescent="0.25">
      <c r="A8431" s="6" t="s">
        <v>68</v>
      </c>
      <c r="B8431" s="7" t="s">
        <v>7</v>
      </c>
      <c r="C8431" s="8">
        <v>228.96498667423779</v>
      </c>
    </row>
    <row r="8432" spans="1:3" x14ac:dyDescent="0.25">
      <c r="A8432" s="6" t="s">
        <v>10</v>
      </c>
      <c r="B8432" s="7" t="s">
        <v>7</v>
      </c>
      <c r="C8432" s="8">
        <v>494</v>
      </c>
    </row>
    <row r="8433" spans="1:3" x14ac:dyDescent="0.25">
      <c r="A8433" s="6" t="s">
        <v>65</v>
      </c>
      <c r="B8433" s="7" t="s">
        <v>9</v>
      </c>
      <c r="C8433" s="8">
        <v>27.576697690451567</v>
      </c>
    </row>
    <row r="8434" spans="1:3" x14ac:dyDescent="0.25">
      <c r="A8434" s="6" t="s">
        <v>65</v>
      </c>
      <c r="B8434" s="7" t="s">
        <v>8</v>
      </c>
      <c r="C8434" s="8">
        <v>15.403573629081947</v>
      </c>
    </row>
    <row r="8435" spans="1:3" x14ac:dyDescent="0.25">
      <c r="A8435" s="6" t="s">
        <v>65</v>
      </c>
      <c r="B8435" s="7" t="s">
        <v>11</v>
      </c>
      <c r="C8435" s="8">
        <v>34.470872113064452</v>
      </c>
    </row>
    <row r="8436" spans="1:3" x14ac:dyDescent="0.25">
      <c r="A8436" s="6" t="s">
        <v>10</v>
      </c>
      <c r="B8436" s="7" t="s">
        <v>12</v>
      </c>
      <c r="C8436" s="8">
        <v>150</v>
      </c>
    </row>
    <row r="8437" spans="1:3" x14ac:dyDescent="0.25">
      <c r="A8437" s="6" t="s">
        <v>66</v>
      </c>
      <c r="B8437" s="7" t="s">
        <v>7</v>
      </c>
      <c r="C8437" s="8">
        <v>18.04052028218695</v>
      </c>
    </row>
    <row r="8438" spans="1:3" x14ac:dyDescent="0.25">
      <c r="A8438" s="6" t="s">
        <v>10</v>
      </c>
      <c r="B8438" s="7" t="s">
        <v>7</v>
      </c>
      <c r="C8438" s="8">
        <v>285</v>
      </c>
    </row>
    <row r="8439" spans="1:3" x14ac:dyDescent="0.25">
      <c r="A8439" s="6" t="s">
        <v>67</v>
      </c>
      <c r="B8439" s="7" t="s">
        <v>8</v>
      </c>
      <c r="C8439" s="8">
        <v>64.529280948850996</v>
      </c>
    </row>
    <row r="8440" spans="1:3" x14ac:dyDescent="0.25">
      <c r="A8440" s="6" t="s">
        <v>65</v>
      </c>
      <c r="B8440" s="7" t="s">
        <v>7</v>
      </c>
      <c r="C8440" s="8">
        <v>154.03573629081947</v>
      </c>
    </row>
    <row r="8441" spans="1:3" x14ac:dyDescent="0.25">
      <c r="A8441" s="6" t="s">
        <v>67</v>
      </c>
      <c r="B8441" s="7" t="s">
        <v>11</v>
      </c>
      <c r="C8441" s="8">
        <v>42.359419675950441</v>
      </c>
    </row>
    <row r="8442" spans="1:3" x14ac:dyDescent="0.25">
      <c r="A8442" s="6" t="s">
        <v>67</v>
      </c>
      <c r="B8442" s="7" t="s">
        <v>8</v>
      </c>
      <c r="C8442" s="8">
        <v>105.89854918987609</v>
      </c>
    </row>
    <row r="8443" spans="1:3" x14ac:dyDescent="0.25">
      <c r="A8443" s="6" t="s">
        <v>67</v>
      </c>
      <c r="B8443" s="7" t="s">
        <v>8</v>
      </c>
      <c r="C8443" s="8">
        <v>158.84782378481412</v>
      </c>
    </row>
    <row r="8444" spans="1:3" x14ac:dyDescent="0.25">
      <c r="A8444" s="6" t="s">
        <v>67</v>
      </c>
      <c r="B8444" s="7" t="s">
        <v>9</v>
      </c>
      <c r="C8444" s="8">
        <v>105.89854918987609</v>
      </c>
    </row>
    <row r="8445" spans="1:3" x14ac:dyDescent="0.25">
      <c r="A8445" s="6" t="s">
        <v>66</v>
      </c>
      <c r="B8445" s="7" t="s">
        <v>7</v>
      </c>
      <c r="C8445" s="8">
        <v>216.04938271604939</v>
      </c>
    </row>
    <row r="8446" spans="1:3" x14ac:dyDescent="0.25">
      <c r="A8446" s="6" t="s">
        <v>65</v>
      </c>
      <c r="B8446" s="7" t="s">
        <v>7</v>
      </c>
      <c r="C8446" s="8">
        <v>85.385000000000005</v>
      </c>
    </row>
    <row r="8447" spans="1:3" x14ac:dyDescent="0.25">
      <c r="A8447" s="6" t="s">
        <v>10</v>
      </c>
      <c r="B8447" s="7" t="s">
        <v>7</v>
      </c>
      <c r="C8447" s="8">
        <v>150</v>
      </c>
    </row>
    <row r="8448" spans="1:3" x14ac:dyDescent="0.25">
      <c r="A8448" s="6" t="s">
        <v>66</v>
      </c>
      <c r="B8448" s="7" t="s">
        <v>7</v>
      </c>
      <c r="C8448" s="8">
        <v>70.546737213403873</v>
      </c>
    </row>
    <row r="8449" spans="1:3" x14ac:dyDescent="0.25">
      <c r="A8449" s="6" t="s">
        <v>67</v>
      </c>
      <c r="B8449" s="7" t="s">
        <v>8</v>
      </c>
      <c r="C8449" s="8">
        <v>264.74637297469025</v>
      </c>
    </row>
    <row r="8450" spans="1:3" x14ac:dyDescent="0.25">
      <c r="A8450" s="6" t="s">
        <v>67</v>
      </c>
      <c r="B8450" s="7" t="s">
        <v>9</v>
      </c>
      <c r="C8450" s="8">
        <v>158.84782378481412</v>
      </c>
    </row>
    <row r="8451" spans="1:3" x14ac:dyDescent="0.25">
      <c r="A8451" s="6" t="s">
        <v>67</v>
      </c>
      <c r="B8451" s="7" t="s">
        <v>8</v>
      </c>
      <c r="C8451" s="8">
        <v>264.74637297469025</v>
      </c>
    </row>
    <row r="8452" spans="1:3" x14ac:dyDescent="0.25">
      <c r="A8452" s="6" t="s">
        <v>66</v>
      </c>
      <c r="B8452" s="7" t="s">
        <v>7</v>
      </c>
      <c r="C8452" s="8">
        <v>17.636684303350968</v>
      </c>
    </row>
    <row r="8453" spans="1:3" x14ac:dyDescent="0.25">
      <c r="A8453" s="6" t="s">
        <v>65</v>
      </c>
      <c r="B8453" s="7" t="s">
        <v>11</v>
      </c>
      <c r="C8453" s="8">
        <v>46.210720887245841</v>
      </c>
    </row>
    <row r="8454" spans="1:3" x14ac:dyDescent="0.25">
      <c r="A8454" s="6" t="s">
        <v>10</v>
      </c>
      <c r="B8454" s="7" t="s">
        <v>9</v>
      </c>
      <c r="C8454" s="8">
        <v>30</v>
      </c>
    </row>
    <row r="8455" spans="1:3" x14ac:dyDescent="0.25">
      <c r="A8455" s="6" t="s">
        <v>65</v>
      </c>
      <c r="B8455" s="7" t="s">
        <v>7</v>
      </c>
      <c r="C8455" s="8">
        <v>77.017868145409736</v>
      </c>
    </row>
    <row r="8456" spans="1:3" x14ac:dyDescent="0.25">
      <c r="A8456" s="6" t="s">
        <v>65</v>
      </c>
      <c r="B8456" s="7" t="s">
        <v>9</v>
      </c>
      <c r="C8456" s="8">
        <v>77.017868145409736</v>
      </c>
    </row>
    <row r="8457" spans="1:3" x14ac:dyDescent="0.25">
      <c r="A8457" s="6" t="s">
        <v>65</v>
      </c>
      <c r="B8457" s="7" t="s">
        <v>7</v>
      </c>
      <c r="C8457" s="8">
        <v>77.017868145409736</v>
      </c>
    </row>
    <row r="8458" spans="1:3" x14ac:dyDescent="0.25">
      <c r="A8458" s="6" t="s">
        <v>65</v>
      </c>
      <c r="B8458" s="7" t="s">
        <v>7</v>
      </c>
      <c r="C8458" s="8">
        <v>46.210720887245841</v>
      </c>
    </row>
    <row r="8459" spans="1:3" x14ac:dyDescent="0.25">
      <c r="A8459" s="6" t="s">
        <v>65</v>
      </c>
      <c r="B8459" s="7" t="s">
        <v>7</v>
      </c>
      <c r="C8459" s="8">
        <v>184.84288354898337</v>
      </c>
    </row>
    <row r="8460" spans="1:3" x14ac:dyDescent="0.25">
      <c r="A8460" s="6" t="s">
        <v>65</v>
      </c>
      <c r="B8460" s="7" t="s">
        <v>7</v>
      </c>
      <c r="C8460" s="8">
        <v>92.421441774491683</v>
      </c>
    </row>
    <row r="8461" spans="1:3" x14ac:dyDescent="0.25">
      <c r="A8461" s="6" t="s">
        <v>66</v>
      </c>
      <c r="B8461" s="7" t="s">
        <v>8</v>
      </c>
      <c r="C8461" s="8">
        <v>77.160493827160494</v>
      </c>
    </row>
    <row r="8462" spans="1:3" x14ac:dyDescent="0.25">
      <c r="A8462" s="6" t="s">
        <v>65</v>
      </c>
      <c r="B8462" s="7" t="s">
        <v>9</v>
      </c>
      <c r="C8462" s="8">
        <v>138.63216266173754</v>
      </c>
    </row>
    <row r="8463" spans="1:3" x14ac:dyDescent="0.25">
      <c r="A8463" s="6" t="s">
        <v>67</v>
      </c>
      <c r="B8463" s="7" t="s">
        <v>11</v>
      </c>
      <c r="C8463" s="8">
        <v>1270.782590278513</v>
      </c>
    </row>
    <row r="8464" spans="1:3" x14ac:dyDescent="0.25">
      <c r="A8464" s="6" t="s">
        <v>10</v>
      </c>
      <c r="B8464" s="7" t="s">
        <v>7</v>
      </c>
      <c r="C8464" s="8">
        <v>205.47617953783251</v>
      </c>
    </row>
    <row r="8465" spans="1:3" x14ac:dyDescent="0.25">
      <c r="A8465" s="6" t="s">
        <v>65</v>
      </c>
      <c r="B8465" s="7" t="s">
        <v>11</v>
      </c>
      <c r="C8465" s="8">
        <v>77.017868145409736</v>
      </c>
    </row>
    <row r="8466" spans="1:3" x14ac:dyDescent="0.25">
      <c r="A8466" s="6" t="s">
        <v>65</v>
      </c>
      <c r="B8466" s="7" t="s">
        <v>11</v>
      </c>
      <c r="C8466" s="8">
        <v>504.46703635243381</v>
      </c>
    </row>
    <row r="8467" spans="1:3" x14ac:dyDescent="0.25">
      <c r="A8467" s="6" t="s">
        <v>67</v>
      </c>
      <c r="B8467" s="7" t="s">
        <v>8</v>
      </c>
      <c r="C8467" s="8">
        <v>529.49274594938049</v>
      </c>
    </row>
    <row r="8468" spans="1:3" x14ac:dyDescent="0.25">
      <c r="A8468" s="6" t="s">
        <v>10</v>
      </c>
      <c r="B8468" s="7" t="s">
        <v>11</v>
      </c>
      <c r="C8468" s="8">
        <v>34</v>
      </c>
    </row>
    <row r="8469" spans="1:3" x14ac:dyDescent="0.25">
      <c r="A8469" s="6" t="s">
        <v>65</v>
      </c>
      <c r="B8469" s="7" t="s">
        <v>7</v>
      </c>
      <c r="C8469" s="8">
        <v>413.65046535677351</v>
      </c>
    </row>
    <row r="8470" spans="1:3" x14ac:dyDescent="0.25">
      <c r="A8470" s="6" t="s">
        <v>66</v>
      </c>
      <c r="B8470" s="7" t="s">
        <v>7</v>
      </c>
      <c r="C8470" s="8">
        <v>66.137566137566139</v>
      </c>
    </row>
    <row r="8471" spans="1:3" x14ac:dyDescent="0.25">
      <c r="A8471" s="6" t="s">
        <v>66</v>
      </c>
      <c r="B8471" s="7" t="s">
        <v>7</v>
      </c>
      <c r="C8471" s="8">
        <v>110.22927689594357</v>
      </c>
    </row>
    <row r="8472" spans="1:3" x14ac:dyDescent="0.25">
      <c r="A8472" s="6" t="s">
        <v>67</v>
      </c>
      <c r="B8472" s="7" t="s">
        <v>9</v>
      </c>
      <c r="C8472" s="8">
        <v>737.54527162977865</v>
      </c>
    </row>
    <row r="8473" spans="1:3" x14ac:dyDescent="0.25">
      <c r="A8473" s="6" t="s">
        <v>67</v>
      </c>
      <c r="B8473" s="7" t="s">
        <v>11</v>
      </c>
      <c r="C8473" s="8">
        <v>48.618426383599385</v>
      </c>
    </row>
    <row r="8474" spans="1:3" x14ac:dyDescent="0.25">
      <c r="A8474" s="6" t="s">
        <v>67</v>
      </c>
      <c r="B8474" s="7" t="s">
        <v>8</v>
      </c>
      <c r="C8474" s="8">
        <v>93.190723287090961</v>
      </c>
    </row>
    <row r="8475" spans="1:3" x14ac:dyDescent="0.25">
      <c r="A8475" s="6" t="s">
        <v>67</v>
      </c>
      <c r="B8475" s="7" t="s">
        <v>11</v>
      </c>
      <c r="C8475" s="8">
        <v>158.84782378481412</v>
      </c>
    </row>
    <row r="8476" spans="1:3" x14ac:dyDescent="0.25">
      <c r="A8476" s="6" t="s">
        <v>10</v>
      </c>
      <c r="B8476" s="7" t="s">
        <v>8</v>
      </c>
      <c r="C8476" s="8">
        <v>150</v>
      </c>
    </row>
    <row r="8477" spans="1:3" x14ac:dyDescent="0.25">
      <c r="A8477" s="6" t="s">
        <v>65</v>
      </c>
      <c r="B8477" s="7" t="s">
        <v>11</v>
      </c>
      <c r="C8477" s="8">
        <v>28.743610597658655</v>
      </c>
    </row>
    <row r="8478" spans="1:3" x14ac:dyDescent="0.25">
      <c r="A8478" s="6" t="s">
        <v>65</v>
      </c>
      <c r="B8478" s="7" t="s">
        <v>11</v>
      </c>
      <c r="C8478" s="8">
        <v>141.71287738755393</v>
      </c>
    </row>
    <row r="8479" spans="1:3" x14ac:dyDescent="0.25">
      <c r="A8479" s="6" t="s">
        <v>65</v>
      </c>
      <c r="B8479" s="7" t="s">
        <v>11</v>
      </c>
      <c r="C8479" s="8">
        <v>141.71287738755393</v>
      </c>
    </row>
    <row r="8480" spans="1:3" x14ac:dyDescent="0.25">
      <c r="A8480" s="6" t="s">
        <v>65</v>
      </c>
      <c r="B8480" s="7" t="s">
        <v>11</v>
      </c>
      <c r="C8480" s="8">
        <v>38.508934072704868</v>
      </c>
    </row>
    <row r="8481" spans="1:3" x14ac:dyDescent="0.25">
      <c r="A8481" s="6" t="s">
        <v>65</v>
      </c>
      <c r="B8481" s="7" t="s">
        <v>11</v>
      </c>
      <c r="C8481" s="8">
        <v>130.93037584719656</v>
      </c>
    </row>
    <row r="8482" spans="1:3" x14ac:dyDescent="0.25">
      <c r="A8482" s="6" t="s">
        <v>65</v>
      </c>
      <c r="B8482" s="7" t="s">
        <v>7</v>
      </c>
      <c r="C8482" s="8">
        <v>27.726432532347506</v>
      </c>
    </row>
    <row r="8483" spans="1:3" x14ac:dyDescent="0.25">
      <c r="A8483" s="6" t="s">
        <v>68</v>
      </c>
      <c r="B8483" s="7" t="s">
        <v>7</v>
      </c>
      <c r="C8483" s="8">
        <v>228.96498667423779</v>
      </c>
    </row>
    <row r="8484" spans="1:3" x14ac:dyDescent="0.25">
      <c r="A8484" s="6" t="s">
        <v>68</v>
      </c>
      <c r="B8484" s="7" t="s">
        <v>7</v>
      </c>
      <c r="C8484" s="8">
        <v>274.75798400908536</v>
      </c>
    </row>
    <row r="8485" spans="1:3" x14ac:dyDescent="0.25">
      <c r="A8485" s="6" t="s">
        <v>68</v>
      </c>
      <c r="B8485" s="7" t="s">
        <v>7</v>
      </c>
      <c r="C8485" s="8">
        <v>91.585994669695125</v>
      </c>
    </row>
    <row r="8486" spans="1:3" x14ac:dyDescent="0.25">
      <c r="A8486" s="6" t="s">
        <v>65</v>
      </c>
      <c r="B8486" s="7" t="s">
        <v>7</v>
      </c>
      <c r="C8486" s="8">
        <v>46.210720887245841</v>
      </c>
    </row>
    <row r="8487" spans="1:3" x14ac:dyDescent="0.25">
      <c r="A8487" s="6" t="s">
        <v>65</v>
      </c>
      <c r="B8487" s="7" t="s">
        <v>7</v>
      </c>
      <c r="C8487" s="8">
        <v>462.10720887245844</v>
      </c>
    </row>
    <row r="8488" spans="1:3" x14ac:dyDescent="0.25">
      <c r="A8488" s="6" t="s">
        <v>65</v>
      </c>
      <c r="B8488" s="7" t="s">
        <v>11</v>
      </c>
      <c r="C8488" s="8">
        <v>138.63216266173754</v>
      </c>
    </row>
    <row r="8489" spans="1:3" x14ac:dyDescent="0.25">
      <c r="A8489" s="6" t="s">
        <v>65</v>
      </c>
      <c r="B8489" s="7" t="s">
        <v>11</v>
      </c>
      <c r="C8489" s="8">
        <v>154.03573629081947</v>
      </c>
    </row>
    <row r="8490" spans="1:3" x14ac:dyDescent="0.25">
      <c r="A8490" s="6" t="s">
        <v>65</v>
      </c>
      <c r="B8490" s="7" t="s">
        <v>11</v>
      </c>
      <c r="C8490" s="8">
        <v>77.017868145409736</v>
      </c>
    </row>
    <row r="8491" spans="1:3" x14ac:dyDescent="0.25">
      <c r="A8491" s="6" t="s">
        <v>65</v>
      </c>
      <c r="B8491" s="7" t="s">
        <v>11</v>
      </c>
      <c r="C8491" s="8">
        <v>123.22858903265558</v>
      </c>
    </row>
    <row r="8492" spans="1:3" x14ac:dyDescent="0.25">
      <c r="A8492" s="6" t="s">
        <v>65</v>
      </c>
      <c r="B8492" s="7" t="s">
        <v>11</v>
      </c>
      <c r="C8492" s="8">
        <v>61.614294516327789</v>
      </c>
    </row>
    <row r="8493" spans="1:3" x14ac:dyDescent="0.25">
      <c r="A8493" s="6" t="s">
        <v>66</v>
      </c>
      <c r="B8493" s="7" t="s">
        <v>8</v>
      </c>
      <c r="C8493" s="8">
        <v>44.091710758377424</v>
      </c>
    </row>
    <row r="8494" spans="1:3" x14ac:dyDescent="0.25">
      <c r="A8494" s="6" t="s">
        <v>65</v>
      </c>
      <c r="B8494" s="7" t="s">
        <v>7</v>
      </c>
      <c r="C8494" s="8">
        <v>155.11892450879009</v>
      </c>
    </row>
    <row r="8495" spans="1:3" x14ac:dyDescent="0.25">
      <c r="A8495" s="6" t="s">
        <v>67</v>
      </c>
      <c r="B8495" s="7" t="s">
        <v>9</v>
      </c>
      <c r="C8495" s="8">
        <v>105.89854918987609</v>
      </c>
    </row>
    <row r="8496" spans="1:3" x14ac:dyDescent="0.25">
      <c r="A8496" s="6" t="s">
        <v>67</v>
      </c>
      <c r="B8496" s="7" t="s">
        <v>11</v>
      </c>
      <c r="C8496" s="8">
        <v>169.43767870380177</v>
      </c>
    </row>
    <row r="8497" spans="1:3" x14ac:dyDescent="0.25">
      <c r="A8497" s="6" t="s">
        <v>67</v>
      </c>
      <c r="B8497" s="7" t="s">
        <v>11</v>
      </c>
      <c r="C8497" s="8">
        <v>84.718839351900883</v>
      </c>
    </row>
    <row r="8498" spans="1:3" x14ac:dyDescent="0.25">
      <c r="A8498" s="6" t="s">
        <v>67</v>
      </c>
      <c r="B8498" s="7" t="s">
        <v>11</v>
      </c>
      <c r="C8498" s="8">
        <v>26.474637297469023</v>
      </c>
    </row>
    <row r="8499" spans="1:3" x14ac:dyDescent="0.25">
      <c r="A8499" s="6" t="s">
        <v>65</v>
      </c>
      <c r="B8499" s="7" t="s">
        <v>8</v>
      </c>
      <c r="C8499" s="8">
        <v>216.19531561163004</v>
      </c>
    </row>
    <row r="8500" spans="1:3" x14ac:dyDescent="0.25">
      <c r="A8500" s="6" t="s">
        <v>65</v>
      </c>
      <c r="B8500" s="7" t="s">
        <v>11</v>
      </c>
      <c r="C8500" s="8">
        <v>92.421441774491683</v>
      </c>
    </row>
    <row r="8501" spans="1:3" x14ac:dyDescent="0.25">
      <c r="A8501" s="6" t="s">
        <v>65</v>
      </c>
      <c r="B8501" s="7" t="s">
        <v>11</v>
      </c>
      <c r="C8501" s="8">
        <v>123.22858903265558</v>
      </c>
    </row>
    <row r="8502" spans="1:3" x14ac:dyDescent="0.25">
      <c r="A8502" s="6" t="s">
        <v>65</v>
      </c>
      <c r="B8502" s="7" t="s">
        <v>11</v>
      </c>
      <c r="C8502" s="8">
        <v>154.03573629081947</v>
      </c>
    </row>
    <row r="8503" spans="1:3" x14ac:dyDescent="0.25">
      <c r="A8503" s="6" t="s">
        <v>65</v>
      </c>
      <c r="B8503" s="7" t="s">
        <v>11</v>
      </c>
      <c r="C8503" s="8">
        <v>77.017868145409736</v>
      </c>
    </row>
    <row r="8504" spans="1:3" x14ac:dyDescent="0.25">
      <c r="A8504" s="6" t="s">
        <v>65</v>
      </c>
      <c r="B8504" s="7" t="s">
        <v>11</v>
      </c>
      <c r="C8504" s="8">
        <v>77.017868145409736</v>
      </c>
    </row>
    <row r="8505" spans="1:3" x14ac:dyDescent="0.25">
      <c r="A8505" s="6" t="s">
        <v>65</v>
      </c>
      <c r="B8505" s="7" t="s">
        <v>11</v>
      </c>
      <c r="C8505" s="8">
        <v>60.0739371534196</v>
      </c>
    </row>
    <row r="8506" spans="1:3" x14ac:dyDescent="0.25">
      <c r="A8506" s="6" t="s">
        <v>65</v>
      </c>
      <c r="B8506" s="7" t="s">
        <v>8</v>
      </c>
      <c r="C8506" s="8">
        <v>462.10720887245844</v>
      </c>
    </row>
    <row r="8507" spans="1:3" x14ac:dyDescent="0.25">
      <c r="A8507" s="6" t="s">
        <v>65</v>
      </c>
      <c r="B8507" s="7" t="s">
        <v>8</v>
      </c>
      <c r="C8507" s="8">
        <v>60.998151571164513</v>
      </c>
    </row>
    <row r="8508" spans="1:3" x14ac:dyDescent="0.25">
      <c r="A8508" s="6" t="s">
        <v>68</v>
      </c>
      <c r="B8508" s="7" t="s">
        <v>8</v>
      </c>
      <c r="C8508" s="8">
        <v>500</v>
      </c>
    </row>
    <row r="8509" spans="1:3" x14ac:dyDescent="0.25">
      <c r="A8509" s="6" t="s">
        <v>65</v>
      </c>
      <c r="B8509" s="7" t="s">
        <v>7</v>
      </c>
      <c r="C8509" s="8">
        <v>61.614294516327789</v>
      </c>
    </row>
    <row r="8510" spans="1:3" x14ac:dyDescent="0.25">
      <c r="A8510" s="6" t="s">
        <v>65</v>
      </c>
      <c r="B8510" s="7" t="s">
        <v>7</v>
      </c>
      <c r="C8510" s="8">
        <v>770.17868145409739</v>
      </c>
    </row>
    <row r="8511" spans="1:3" x14ac:dyDescent="0.25">
      <c r="A8511" s="6" t="s">
        <v>67</v>
      </c>
      <c r="B8511" s="7" t="s">
        <v>8</v>
      </c>
      <c r="C8511" s="8">
        <v>95.308694270888495</v>
      </c>
    </row>
    <row r="8512" spans="1:3" x14ac:dyDescent="0.25">
      <c r="A8512" s="6" t="s">
        <v>67</v>
      </c>
      <c r="B8512" s="7" t="s">
        <v>8</v>
      </c>
      <c r="C8512" s="8">
        <v>149.31165943026579</v>
      </c>
    </row>
    <row r="8513" spans="1:3" x14ac:dyDescent="0.25">
      <c r="A8513" s="6" t="s">
        <v>67</v>
      </c>
      <c r="B8513" s="7" t="s">
        <v>7</v>
      </c>
      <c r="C8513" s="8">
        <v>52.949274594938046</v>
      </c>
    </row>
    <row r="8514" spans="1:3" x14ac:dyDescent="0.25">
      <c r="A8514" s="6" t="s">
        <v>67</v>
      </c>
      <c r="B8514" s="7" t="s">
        <v>7</v>
      </c>
      <c r="C8514" s="8">
        <v>15.884782378481413</v>
      </c>
    </row>
    <row r="8515" spans="1:3" x14ac:dyDescent="0.25">
      <c r="A8515" s="6" t="s">
        <v>65</v>
      </c>
      <c r="B8515" s="7" t="s">
        <v>7</v>
      </c>
      <c r="C8515" s="8">
        <v>231.05360443622922</v>
      </c>
    </row>
    <row r="8516" spans="1:3" x14ac:dyDescent="0.25">
      <c r="A8516" s="6" t="s">
        <v>66</v>
      </c>
      <c r="B8516" s="7" t="s">
        <v>7</v>
      </c>
      <c r="C8516" s="8">
        <v>88.183421516754848</v>
      </c>
    </row>
    <row r="8517" spans="1:3" x14ac:dyDescent="0.25">
      <c r="A8517" s="6" t="s">
        <v>65</v>
      </c>
      <c r="B8517" s="7" t="s">
        <v>11</v>
      </c>
      <c r="C8517" s="8">
        <v>154.03573629081947</v>
      </c>
    </row>
    <row r="8518" spans="1:3" x14ac:dyDescent="0.25">
      <c r="A8518" s="6" t="s">
        <v>65</v>
      </c>
      <c r="B8518" s="7" t="s">
        <v>11</v>
      </c>
      <c r="C8518" s="8">
        <v>61.614294516327789</v>
      </c>
    </row>
    <row r="8519" spans="1:3" x14ac:dyDescent="0.25">
      <c r="A8519" s="6" t="s">
        <v>65</v>
      </c>
      <c r="B8519" s="7" t="s">
        <v>8</v>
      </c>
      <c r="C8519" s="8">
        <v>308.07147258163894</v>
      </c>
    </row>
    <row r="8520" spans="1:3" x14ac:dyDescent="0.25">
      <c r="A8520" s="6" t="s">
        <v>65</v>
      </c>
      <c r="B8520" s="7" t="s">
        <v>11</v>
      </c>
      <c r="C8520" s="8">
        <v>231.05360443622922</v>
      </c>
    </row>
    <row r="8521" spans="1:3" x14ac:dyDescent="0.25">
      <c r="A8521" s="6" t="s">
        <v>66</v>
      </c>
      <c r="B8521" s="7" t="s">
        <v>8</v>
      </c>
      <c r="C8521" s="8">
        <v>11.022927689594356</v>
      </c>
    </row>
    <row r="8522" spans="1:3" x14ac:dyDescent="0.25">
      <c r="A8522" s="6" t="s">
        <v>66</v>
      </c>
      <c r="B8522" s="7" t="s">
        <v>8</v>
      </c>
      <c r="C8522" s="8">
        <v>11.022927689594356</v>
      </c>
    </row>
    <row r="8523" spans="1:3" x14ac:dyDescent="0.25">
      <c r="A8523" s="6" t="s">
        <v>65</v>
      </c>
      <c r="B8523" s="7" t="s">
        <v>11</v>
      </c>
      <c r="C8523" s="8">
        <v>53.912507701786815</v>
      </c>
    </row>
    <row r="8524" spans="1:3" x14ac:dyDescent="0.25">
      <c r="A8524" s="6" t="s">
        <v>65</v>
      </c>
      <c r="B8524" s="7" t="s">
        <v>7</v>
      </c>
      <c r="C8524" s="8">
        <v>103.41261633919338</v>
      </c>
    </row>
    <row r="8525" spans="1:3" x14ac:dyDescent="0.25">
      <c r="A8525" s="6" t="s">
        <v>65</v>
      </c>
      <c r="B8525" s="7" t="s">
        <v>11</v>
      </c>
      <c r="C8525" s="8">
        <v>60.0739371534196</v>
      </c>
    </row>
    <row r="8526" spans="1:3" x14ac:dyDescent="0.25">
      <c r="A8526" s="6" t="s">
        <v>67</v>
      </c>
      <c r="B8526" s="7" t="s">
        <v>8</v>
      </c>
      <c r="C8526" s="8">
        <v>370.64492216456637</v>
      </c>
    </row>
    <row r="8527" spans="1:3" x14ac:dyDescent="0.25">
      <c r="A8527" s="6" t="s">
        <v>67</v>
      </c>
      <c r="B8527" s="7" t="s">
        <v>8</v>
      </c>
      <c r="C8527" s="8">
        <v>211.79709837975219</v>
      </c>
    </row>
    <row r="8528" spans="1:3" x14ac:dyDescent="0.25">
      <c r="A8528" s="6" t="s">
        <v>67</v>
      </c>
      <c r="B8528" s="7" t="s">
        <v>8</v>
      </c>
      <c r="C8528" s="8">
        <v>741.28984432913273</v>
      </c>
    </row>
    <row r="8529" spans="1:3" x14ac:dyDescent="0.25">
      <c r="A8529" s="6" t="s">
        <v>67</v>
      </c>
      <c r="B8529" s="7" t="s">
        <v>8</v>
      </c>
      <c r="C8529" s="8">
        <v>317.69564756962825</v>
      </c>
    </row>
    <row r="8530" spans="1:3" x14ac:dyDescent="0.25">
      <c r="A8530" s="6" t="s">
        <v>67</v>
      </c>
      <c r="B8530" s="7" t="s">
        <v>8</v>
      </c>
      <c r="C8530" s="8">
        <v>211.79709837975219</v>
      </c>
    </row>
    <row r="8531" spans="1:3" x14ac:dyDescent="0.25">
      <c r="A8531" s="6" t="s">
        <v>67</v>
      </c>
      <c r="B8531" s="7" t="s">
        <v>8</v>
      </c>
      <c r="C8531" s="8">
        <v>37.784602350947786</v>
      </c>
    </row>
    <row r="8532" spans="1:3" x14ac:dyDescent="0.25">
      <c r="A8532" s="6" t="s">
        <v>65</v>
      </c>
      <c r="B8532" s="7" t="s">
        <v>11</v>
      </c>
      <c r="C8532" s="8">
        <v>34.470872113064452</v>
      </c>
    </row>
    <row r="8533" spans="1:3" x14ac:dyDescent="0.25">
      <c r="A8533" s="6" t="s">
        <v>67</v>
      </c>
      <c r="B8533" s="7" t="s">
        <v>7</v>
      </c>
      <c r="C8533" s="8">
        <v>60.415122312824316</v>
      </c>
    </row>
    <row r="8534" spans="1:3" x14ac:dyDescent="0.25">
      <c r="A8534" s="6" t="s">
        <v>65</v>
      </c>
      <c r="B8534" s="7" t="s">
        <v>11</v>
      </c>
      <c r="C8534" s="8">
        <v>30.807147258163894</v>
      </c>
    </row>
    <row r="8535" spans="1:3" x14ac:dyDescent="0.25">
      <c r="A8535" s="6" t="s">
        <v>66</v>
      </c>
      <c r="B8535" s="7" t="s">
        <v>8</v>
      </c>
      <c r="C8535" s="8">
        <v>44.091710758377424</v>
      </c>
    </row>
    <row r="8536" spans="1:3" x14ac:dyDescent="0.25">
      <c r="A8536" s="6" t="s">
        <v>65</v>
      </c>
      <c r="B8536" s="7" t="s">
        <v>11</v>
      </c>
      <c r="C8536" s="8">
        <v>38.508934072704868</v>
      </c>
    </row>
    <row r="8537" spans="1:3" x14ac:dyDescent="0.25">
      <c r="A8537" s="6" t="s">
        <v>65</v>
      </c>
      <c r="B8537" s="7" t="s">
        <v>7</v>
      </c>
      <c r="C8537" s="8">
        <v>277.26432532347508</v>
      </c>
    </row>
    <row r="8538" spans="1:3" x14ac:dyDescent="0.25">
      <c r="A8538" s="6" t="s">
        <v>67</v>
      </c>
      <c r="B8538" s="7" t="s">
        <v>8</v>
      </c>
      <c r="C8538" s="8">
        <v>81.030710639332298</v>
      </c>
    </row>
    <row r="8539" spans="1:3" x14ac:dyDescent="0.25">
      <c r="A8539" s="6" t="s">
        <v>68</v>
      </c>
      <c r="B8539" s="7" t="s">
        <v>7</v>
      </c>
      <c r="C8539" s="8">
        <v>73.2687957357561</v>
      </c>
    </row>
    <row r="8540" spans="1:3" x14ac:dyDescent="0.25">
      <c r="A8540" s="6" t="s">
        <v>67</v>
      </c>
      <c r="B8540" s="7" t="s">
        <v>11</v>
      </c>
      <c r="C8540" s="8">
        <v>32.412284255732921</v>
      </c>
    </row>
    <row r="8541" spans="1:3" x14ac:dyDescent="0.25">
      <c r="A8541" s="6" t="s">
        <v>10</v>
      </c>
      <c r="B8541" s="7" t="s">
        <v>8</v>
      </c>
      <c r="C8541" s="8">
        <v>107.529</v>
      </c>
    </row>
    <row r="8542" spans="1:3" x14ac:dyDescent="0.25">
      <c r="A8542" s="6" t="s">
        <v>65</v>
      </c>
      <c r="B8542" s="7" t="s">
        <v>7</v>
      </c>
      <c r="C8542" s="8">
        <v>38.508934072704868</v>
      </c>
    </row>
    <row r="8543" spans="1:3" x14ac:dyDescent="0.25">
      <c r="A8543" s="6" t="s">
        <v>68</v>
      </c>
      <c r="B8543" s="7" t="s">
        <v>7</v>
      </c>
      <c r="C8543" s="8">
        <v>91.585994669695125</v>
      </c>
    </row>
    <row r="8544" spans="1:3" x14ac:dyDescent="0.25">
      <c r="A8544" s="6" t="s">
        <v>66</v>
      </c>
      <c r="B8544" s="7" t="s">
        <v>8</v>
      </c>
      <c r="C8544" s="8">
        <v>66.137566137566139</v>
      </c>
    </row>
    <row r="8545" spans="1:3" x14ac:dyDescent="0.25">
      <c r="A8545" s="6" t="s">
        <v>66</v>
      </c>
      <c r="B8545" s="7" t="s">
        <v>9</v>
      </c>
      <c r="C8545" s="8">
        <v>308.64197530864197</v>
      </c>
    </row>
    <row r="8546" spans="1:3" x14ac:dyDescent="0.25">
      <c r="A8546" s="6" t="s">
        <v>66</v>
      </c>
      <c r="B8546" s="7" t="s">
        <v>7</v>
      </c>
      <c r="C8546" s="8">
        <v>253.52733686067018</v>
      </c>
    </row>
    <row r="8547" spans="1:3" x14ac:dyDescent="0.25">
      <c r="A8547" s="6" t="s">
        <v>66</v>
      </c>
      <c r="B8547" s="7" t="s">
        <v>9</v>
      </c>
      <c r="C8547" s="8">
        <v>308.64197530864197</v>
      </c>
    </row>
    <row r="8548" spans="1:3" x14ac:dyDescent="0.25">
      <c r="A8548" s="6" t="s">
        <v>67</v>
      </c>
      <c r="B8548" s="7" t="s">
        <v>8</v>
      </c>
      <c r="C8548" s="8">
        <v>52.949274594938046</v>
      </c>
    </row>
    <row r="8549" spans="1:3" x14ac:dyDescent="0.25">
      <c r="A8549" s="6" t="s">
        <v>67</v>
      </c>
      <c r="B8549" s="7" t="s">
        <v>11</v>
      </c>
      <c r="C8549" s="8">
        <v>264.74637297469025</v>
      </c>
    </row>
    <row r="8550" spans="1:3" x14ac:dyDescent="0.25">
      <c r="A8550" s="6" t="s">
        <v>65</v>
      </c>
      <c r="B8550" s="7" t="s">
        <v>11</v>
      </c>
      <c r="C8550" s="8">
        <v>26.980843601043258</v>
      </c>
    </row>
    <row r="8551" spans="1:3" x14ac:dyDescent="0.25">
      <c r="A8551" s="6" t="s">
        <v>65</v>
      </c>
      <c r="B8551" s="7" t="s">
        <v>11</v>
      </c>
      <c r="C8551" s="8">
        <v>24.645717806531117</v>
      </c>
    </row>
    <row r="8552" spans="1:3" x14ac:dyDescent="0.25">
      <c r="A8552" s="6" t="s">
        <v>65</v>
      </c>
      <c r="B8552" s="7" t="s">
        <v>9</v>
      </c>
      <c r="C8552" s="8">
        <v>123.22858903265558</v>
      </c>
    </row>
    <row r="8553" spans="1:3" x14ac:dyDescent="0.25">
      <c r="A8553" s="6" t="s">
        <v>65</v>
      </c>
      <c r="B8553" s="7" t="s">
        <v>7</v>
      </c>
      <c r="C8553" s="8">
        <v>46.210720887245841</v>
      </c>
    </row>
    <row r="8554" spans="1:3" x14ac:dyDescent="0.25">
      <c r="A8554" s="6" t="s">
        <v>65</v>
      </c>
      <c r="B8554" s="7" t="s">
        <v>11</v>
      </c>
      <c r="C8554" s="8">
        <v>107.82501540357363</v>
      </c>
    </row>
    <row r="8555" spans="1:3" x14ac:dyDescent="0.25">
      <c r="A8555" s="6" t="s">
        <v>65</v>
      </c>
      <c r="B8555" s="7" t="s">
        <v>11</v>
      </c>
      <c r="C8555" s="8">
        <v>154.03573629081947</v>
      </c>
    </row>
    <row r="8556" spans="1:3" x14ac:dyDescent="0.25">
      <c r="A8556" s="6" t="s">
        <v>65</v>
      </c>
      <c r="B8556" s="7" t="s">
        <v>11</v>
      </c>
      <c r="C8556" s="8">
        <v>92.421441774491683</v>
      </c>
    </row>
    <row r="8557" spans="1:3" x14ac:dyDescent="0.25">
      <c r="A8557" s="6" t="s">
        <v>67</v>
      </c>
      <c r="B8557" s="7" t="s">
        <v>11</v>
      </c>
      <c r="C8557" s="8">
        <v>121.54606595899845</v>
      </c>
    </row>
    <row r="8558" spans="1:3" x14ac:dyDescent="0.25">
      <c r="A8558" s="6" t="s">
        <v>65</v>
      </c>
      <c r="B8558" s="7" t="s">
        <v>11</v>
      </c>
      <c r="C8558" s="8">
        <v>77.017868145409736</v>
      </c>
    </row>
    <row r="8559" spans="1:3" x14ac:dyDescent="0.25">
      <c r="A8559" s="6" t="s">
        <v>65</v>
      </c>
      <c r="B8559" s="7" t="s">
        <v>11</v>
      </c>
      <c r="C8559" s="8">
        <v>27.726432532347506</v>
      </c>
    </row>
    <row r="8560" spans="1:3" x14ac:dyDescent="0.25">
      <c r="A8560" s="6" t="s">
        <v>65</v>
      </c>
      <c r="B8560" s="7" t="s">
        <v>11</v>
      </c>
      <c r="C8560" s="8">
        <v>23.105360443622921</v>
      </c>
    </row>
    <row r="8561" spans="1:3" x14ac:dyDescent="0.25">
      <c r="A8561" s="6" t="s">
        <v>65</v>
      </c>
      <c r="B8561" s="7" t="s">
        <v>7</v>
      </c>
      <c r="C8561" s="8">
        <v>4.621072088724584</v>
      </c>
    </row>
    <row r="8562" spans="1:3" x14ac:dyDescent="0.25">
      <c r="A8562" s="6" t="s">
        <v>65</v>
      </c>
      <c r="B8562" s="7" t="s">
        <v>7</v>
      </c>
      <c r="C8562" s="8">
        <v>9.2421441774491679</v>
      </c>
    </row>
    <row r="8563" spans="1:3" x14ac:dyDescent="0.25">
      <c r="A8563" s="6" t="s">
        <v>65</v>
      </c>
      <c r="B8563" s="7" t="s">
        <v>11</v>
      </c>
      <c r="C8563" s="8">
        <v>64.695009242144181</v>
      </c>
    </row>
    <row r="8564" spans="1:3" x14ac:dyDescent="0.25">
      <c r="A8564" s="6" t="s">
        <v>10</v>
      </c>
      <c r="B8564" s="7" t="s">
        <v>8</v>
      </c>
      <c r="C8564" s="8">
        <v>16</v>
      </c>
    </row>
    <row r="8565" spans="1:3" x14ac:dyDescent="0.25">
      <c r="A8565" s="6" t="s">
        <v>65</v>
      </c>
      <c r="B8565" s="7" t="s">
        <v>7</v>
      </c>
      <c r="C8565" s="8">
        <v>7.9283005860048252</v>
      </c>
    </row>
    <row r="8566" spans="1:3" x14ac:dyDescent="0.25">
      <c r="A8566" s="6" t="s">
        <v>10</v>
      </c>
      <c r="B8566" s="7" t="s">
        <v>8</v>
      </c>
      <c r="C8566" s="8">
        <v>45.95</v>
      </c>
    </row>
    <row r="8567" spans="1:3" x14ac:dyDescent="0.25">
      <c r="A8567" s="6" t="s">
        <v>65</v>
      </c>
      <c r="B8567" s="7" t="s">
        <v>8</v>
      </c>
      <c r="C8567" s="8">
        <v>431.30006161429452</v>
      </c>
    </row>
    <row r="8568" spans="1:3" x14ac:dyDescent="0.25">
      <c r="A8568" s="6" t="s">
        <v>65</v>
      </c>
      <c r="B8568" s="7" t="s">
        <v>7</v>
      </c>
      <c r="C8568" s="8">
        <v>7.7017868145409736</v>
      </c>
    </row>
    <row r="8569" spans="1:3" x14ac:dyDescent="0.25">
      <c r="A8569" s="6" t="s">
        <v>10</v>
      </c>
      <c r="B8569" s="7" t="s">
        <v>11</v>
      </c>
      <c r="C8569" s="8">
        <v>40</v>
      </c>
    </row>
    <row r="8570" spans="1:3" x14ac:dyDescent="0.25">
      <c r="A8570" s="6" t="s">
        <v>68</v>
      </c>
      <c r="B8570" s="7" t="s">
        <v>7</v>
      </c>
      <c r="C8570" s="8">
        <v>59.530896535301828</v>
      </c>
    </row>
    <row r="8571" spans="1:3" x14ac:dyDescent="0.25">
      <c r="A8571" s="6" t="s">
        <v>10</v>
      </c>
      <c r="B8571" s="7" t="s">
        <v>12</v>
      </c>
      <c r="C8571" s="8">
        <v>45.95</v>
      </c>
    </row>
    <row r="8572" spans="1:3" x14ac:dyDescent="0.25">
      <c r="A8572" s="6" t="s">
        <v>65</v>
      </c>
      <c r="B8572" s="7" t="s">
        <v>11</v>
      </c>
      <c r="C8572" s="8">
        <v>107.82501540357363</v>
      </c>
    </row>
    <row r="8573" spans="1:3" x14ac:dyDescent="0.25">
      <c r="A8573" s="6" t="s">
        <v>65</v>
      </c>
      <c r="B8573" s="7" t="s">
        <v>8</v>
      </c>
      <c r="C8573" s="8">
        <v>64.24010381200776</v>
      </c>
    </row>
    <row r="8574" spans="1:3" x14ac:dyDescent="0.25">
      <c r="A8574" s="6" t="s">
        <v>67</v>
      </c>
      <c r="B8574" s="7" t="s">
        <v>11</v>
      </c>
      <c r="C8574" s="8">
        <v>39.182463200254155</v>
      </c>
    </row>
    <row r="8575" spans="1:3" x14ac:dyDescent="0.25">
      <c r="A8575" s="6" t="s">
        <v>67</v>
      </c>
      <c r="B8575" s="7" t="s">
        <v>8</v>
      </c>
      <c r="C8575" s="8">
        <v>40.515355319666149</v>
      </c>
    </row>
    <row r="8576" spans="1:3" x14ac:dyDescent="0.25">
      <c r="A8576" s="6" t="s">
        <v>67</v>
      </c>
      <c r="B8576" s="7" t="s">
        <v>11</v>
      </c>
      <c r="C8576" s="8">
        <v>24.309213191799692</v>
      </c>
    </row>
    <row r="8577" spans="1:3" x14ac:dyDescent="0.25">
      <c r="A8577" s="6" t="s">
        <v>66</v>
      </c>
      <c r="B8577" s="7" t="s">
        <v>7</v>
      </c>
      <c r="C8577" s="8">
        <v>70.546737213403873</v>
      </c>
    </row>
    <row r="8578" spans="1:3" x14ac:dyDescent="0.25">
      <c r="A8578" s="6" t="s">
        <v>10</v>
      </c>
      <c r="B8578" s="7" t="s">
        <v>7</v>
      </c>
      <c r="C8578" s="8">
        <v>123.5</v>
      </c>
    </row>
    <row r="8579" spans="1:3" x14ac:dyDescent="0.25">
      <c r="A8579" s="6" t="s">
        <v>10</v>
      </c>
      <c r="B8579" s="7" t="s">
        <v>11</v>
      </c>
      <c r="C8579" s="8">
        <v>26.323236178655804</v>
      </c>
    </row>
    <row r="8580" spans="1:3" x14ac:dyDescent="0.25">
      <c r="A8580" s="6" t="s">
        <v>65</v>
      </c>
      <c r="B8580" s="7" t="s">
        <v>11</v>
      </c>
      <c r="C8580" s="8">
        <v>25.696041524803107</v>
      </c>
    </row>
    <row r="8581" spans="1:3" x14ac:dyDescent="0.25">
      <c r="A8581" s="6" t="s">
        <v>67</v>
      </c>
      <c r="B8581" s="7" t="s">
        <v>8</v>
      </c>
      <c r="C8581" s="8">
        <v>0.584559991528116</v>
      </c>
    </row>
    <row r="8582" spans="1:3" x14ac:dyDescent="0.25">
      <c r="A8582" s="6" t="s">
        <v>67</v>
      </c>
      <c r="B8582" s="7" t="s">
        <v>11</v>
      </c>
      <c r="C8582" s="8">
        <v>42.359419675950441</v>
      </c>
    </row>
    <row r="8583" spans="1:3" x14ac:dyDescent="0.25">
      <c r="A8583" s="6" t="s">
        <v>67</v>
      </c>
      <c r="B8583" s="7" t="s">
        <v>8</v>
      </c>
      <c r="C8583" s="8">
        <v>52.949274594938046</v>
      </c>
    </row>
    <row r="8584" spans="1:3" x14ac:dyDescent="0.25">
      <c r="A8584" s="6" t="s">
        <v>67</v>
      </c>
      <c r="B8584" s="7" t="s">
        <v>9</v>
      </c>
      <c r="C8584" s="8">
        <v>52.949274594938046</v>
      </c>
    </row>
    <row r="8585" spans="1:3" x14ac:dyDescent="0.25">
      <c r="A8585" s="6" t="s">
        <v>67</v>
      </c>
      <c r="B8585" s="7" t="s">
        <v>7</v>
      </c>
      <c r="C8585" s="8">
        <v>529.49274594938049</v>
      </c>
    </row>
    <row r="8586" spans="1:3" x14ac:dyDescent="0.25">
      <c r="A8586" s="6" t="s">
        <v>65</v>
      </c>
      <c r="B8586" s="7" t="s">
        <v>7</v>
      </c>
      <c r="C8586" s="8">
        <v>85.384600000000006</v>
      </c>
    </row>
    <row r="8587" spans="1:3" x14ac:dyDescent="0.25">
      <c r="A8587" s="6" t="s">
        <v>67</v>
      </c>
      <c r="B8587" s="7" t="s">
        <v>8</v>
      </c>
      <c r="C8587" s="8">
        <v>52.949274594938046</v>
      </c>
    </row>
    <row r="8588" spans="1:3" x14ac:dyDescent="0.25">
      <c r="A8588" s="6" t="s">
        <v>66</v>
      </c>
      <c r="B8588" s="7" t="s">
        <v>9</v>
      </c>
      <c r="C8588" s="8">
        <v>44.091710758377424</v>
      </c>
    </row>
    <row r="8589" spans="1:3" x14ac:dyDescent="0.25">
      <c r="A8589" s="6" t="s">
        <v>68</v>
      </c>
      <c r="B8589" s="7" t="s">
        <v>7</v>
      </c>
      <c r="C8589" s="8">
        <v>64.110196268786581</v>
      </c>
    </row>
    <row r="8590" spans="1:3" x14ac:dyDescent="0.25">
      <c r="A8590" s="6" t="s">
        <v>66</v>
      </c>
      <c r="B8590" s="7" t="s">
        <v>8</v>
      </c>
      <c r="C8590" s="8">
        <v>55.114638447971785</v>
      </c>
    </row>
    <row r="8591" spans="1:3" x14ac:dyDescent="0.25">
      <c r="A8591" s="6" t="s">
        <v>10</v>
      </c>
      <c r="B8591" s="7" t="s">
        <v>7</v>
      </c>
      <c r="C8591" s="8">
        <v>30</v>
      </c>
    </row>
    <row r="8592" spans="1:3" x14ac:dyDescent="0.25">
      <c r="A8592" s="6" t="s">
        <v>66</v>
      </c>
      <c r="B8592" s="7" t="s">
        <v>7</v>
      </c>
      <c r="C8592" s="8">
        <v>8</v>
      </c>
    </row>
    <row r="8593" spans="1:3" x14ac:dyDescent="0.25">
      <c r="A8593" s="6" t="s">
        <v>65</v>
      </c>
      <c r="B8593" s="7" t="s">
        <v>11</v>
      </c>
      <c r="C8593" s="8">
        <v>23.105360443622921</v>
      </c>
    </row>
    <row r="8594" spans="1:3" x14ac:dyDescent="0.25">
      <c r="A8594" s="6" t="s">
        <v>65</v>
      </c>
      <c r="B8594" s="7" t="s">
        <v>11</v>
      </c>
      <c r="C8594" s="8">
        <v>26.186075169439309</v>
      </c>
    </row>
    <row r="8595" spans="1:3" x14ac:dyDescent="0.25">
      <c r="A8595" s="6" t="s">
        <v>10</v>
      </c>
      <c r="B8595" s="7" t="s">
        <v>12</v>
      </c>
      <c r="C8595" s="8">
        <v>115.16415828161914</v>
      </c>
    </row>
    <row r="8596" spans="1:3" x14ac:dyDescent="0.25">
      <c r="A8596" s="6" t="s">
        <v>65</v>
      </c>
      <c r="B8596" s="7" t="s">
        <v>12</v>
      </c>
      <c r="C8596" s="8">
        <v>103.41261633919338</v>
      </c>
    </row>
    <row r="8597" spans="1:3" x14ac:dyDescent="0.25">
      <c r="A8597" s="6" t="s">
        <v>66</v>
      </c>
      <c r="B8597" s="7" t="s">
        <v>12</v>
      </c>
      <c r="C8597" s="8">
        <v>110.22927689594357</v>
      </c>
    </row>
    <row r="8598" spans="1:3" x14ac:dyDescent="0.25">
      <c r="A8598" s="6" t="s">
        <v>67</v>
      </c>
      <c r="B8598" s="7" t="s">
        <v>12</v>
      </c>
      <c r="C8598" s="8">
        <v>370.64492216456637</v>
      </c>
    </row>
    <row r="8599" spans="1:3" x14ac:dyDescent="0.25">
      <c r="A8599" s="6" t="s">
        <v>65</v>
      </c>
      <c r="B8599" s="7" t="s">
        <v>12</v>
      </c>
      <c r="C8599" s="8">
        <v>77.017868145409736</v>
      </c>
    </row>
    <row r="8600" spans="1:3" x14ac:dyDescent="0.25">
      <c r="A8600" s="6" t="s">
        <v>65</v>
      </c>
      <c r="B8600" s="7" t="s">
        <v>11</v>
      </c>
      <c r="C8600" s="8">
        <v>385.08934072704869</v>
      </c>
    </row>
    <row r="8601" spans="1:3" x14ac:dyDescent="0.25">
      <c r="A8601" s="6" t="s">
        <v>65</v>
      </c>
      <c r="B8601" s="7" t="s">
        <v>11</v>
      </c>
      <c r="C8601" s="8">
        <v>385.08934072704869</v>
      </c>
    </row>
    <row r="8602" spans="1:3" x14ac:dyDescent="0.25">
      <c r="A8602" s="6" t="s">
        <v>10</v>
      </c>
      <c r="B8602" s="7" t="s">
        <v>11</v>
      </c>
      <c r="C8602" s="8">
        <v>1203.6591237361581</v>
      </c>
    </row>
    <row r="8603" spans="1:3" x14ac:dyDescent="0.25">
      <c r="A8603" s="6" t="s">
        <v>65</v>
      </c>
      <c r="B8603" s="7" t="s">
        <v>11</v>
      </c>
      <c r="C8603" s="8">
        <v>385.08934072704869</v>
      </c>
    </row>
    <row r="8604" spans="1:3" x14ac:dyDescent="0.25">
      <c r="A8604" s="6" t="s">
        <v>65</v>
      </c>
      <c r="B8604" s="7" t="s">
        <v>11</v>
      </c>
      <c r="C8604" s="8">
        <v>385.08934072704869</v>
      </c>
    </row>
    <row r="8605" spans="1:3" x14ac:dyDescent="0.25">
      <c r="A8605" s="6" t="s">
        <v>65</v>
      </c>
      <c r="B8605" s="7" t="s">
        <v>11</v>
      </c>
      <c r="C8605" s="8">
        <v>64.24010381200776</v>
      </c>
    </row>
    <row r="8606" spans="1:3" x14ac:dyDescent="0.25">
      <c r="A8606" s="6" t="s">
        <v>67</v>
      </c>
      <c r="B8606" s="7" t="s">
        <v>11</v>
      </c>
      <c r="C8606" s="8">
        <v>635.3912951392565</v>
      </c>
    </row>
    <row r="8607" spans="1:3" x14ac:dyDescent="0.25">
      <c r="A8607" s="6" t="s">
        <v>10</v>
      </c>
      <c r="B8607" s="7" t="s">
        <v>11</v>
      </c>
      <c r="C8607" s="8">
        <v>1203.6591237361581</v>
      </c>
    </row>
    <row r="8608" spans="1:3" x14ac:dyDescent="0.25">
      <c r="A8608" s="6" t="s">
        <v>10</v>
      </c>
      <c r="B8608" s="7" t="s">
        <v>11</v>
      </c>
      <c r="C8608" s="8">
        <v>500</v>
      </c>
    </row>
    <row r="8609" spans="1:3" x14ac:dyDescent="0.25">
      <c r="A8609" s="6" t="s">
        <v>10</v>
      </c>
      <c r="B8609" s="7" t="s">
        <v>11</v>
      </c>
      <c r="C8609" s="8">
        <v>400</v>
      </c>
    </row>
    <row r="8610" spans="1:3" x14ac:dyDescent="0.25">
      <c r="A8610" s="6" t="s">
        <v>10</v>
      </c>
      <c r="B8610" s="7" t="s">
        <v>11</v>
      </c>
      <c r="C8610" s="8">
        <v>200</v>
      </c>
    </row>
    <row r="8611" spans="1:3" x14ac:dyDescent="0.25">
      <c r="A8611" s="6" t="s">
        <v>68</v>
      </c>
      <c r="B8611" s="7" t="s">
        <v>11</v>
      </c>
      <c r="C8611" s="8">
        <v>2106.4778774029878</v>
      </c>
    </row>
    <row r="8612" spans="1:3" x14ac:dyDescent="0.25">
      <c r="A8612" s="6" t="s">
        <v>68</v>
      </c>
      <c r="B8612" s="7" t="s">
        <v>11</v>
      </c>
      <c r="C8612" s="8">
        <v>549.51596801817072</v>
      </c>
    </row>
    <row r="8613" spans="1:3" x14ac:dyDescent="0.25">
      <c r="A8613" s="6" t="s">
        <v>68</v>
      </c>
      <c r="B8613" s="7" t="s">
        <v>11</v>
      </c>
      <c r="C8613" s="8">
        <v>366.3439786787805</v>
      </c>
    </row>
    <row r="8614" spans="1:3" x14ac:dyDescent="0.25">
      <c r="A8614" s="6" t="s">
        <v>68</v>
      </c>
      <c r="B8614" s="7" t="s">
        <v>11</v>
      </c>
      <c r="C8614" s="8">
        <v>531.19876908423169</v>
      </c>
    </row>
    <row r="8615" spans="1:3" x14ac:dyDescent="0.25">
      <c r="A8615" s="6" t="s">
        <v>68</v>
      </c>
      <c r="B8615" s="7" t="s">
        <v>11</v>
      </c>
      <c r="C8615" s="8">
        <v>366.3439786787805</v>
      </c>
    </row>
    <row r="8616" spans="1:3" x14ac:dyDescent="0.25">
      <c r="A8616" s="6" t="s">
        <v>10</v>
      </c>
      <c r="B8616" s="7" t="s">
        <v>11</v>
      </c>
      <c r="C8616" s="8">
        <v>233.13245999999998</v>
      </c>
    </row>
    <row r="8617" spans="1:3" x14ac:dyDescent="0.25">
      <c r="A8617" s="6" t="s">
        <v>66</v>
      </c>
      <c r="B8617" s="7" t="s">
        <v>11</v>
      </c>
      <c r="C8617" s="8">
        <v>330.68783068783068</v>
      </c>
    </row>
    <row r="8618" spans="1:3" x14ac:dyDescent="0.25">
      <c r="A8618" s="6" t="s">
        <v>10</v>
      </c>
      <c r="B8618" s="7" t="s">
        <v>11</v>
      </c>
      <c r="C8618" s="8">
        <v>600</v>
      </c>
    </row>
    <row r="8619" spans="1:3" x14ac:dyDescent="0.25">
      <c r="A8619" s="6" t="s">
        <v>10</v>
      </c>
      <c r="B8619" s="7" t="s">
        <v>11</v>
      </c>
      <c r="C8619" s="8">
        <v>600</v>
      </c>
    </row>
    <row r="8620" spans="1:3" x14ac:dyDescent="0.25">
      <c r="A8620" s="6" t="s">
        <v>66</v>
      </c>
      <c r="B8620" s="7" t="s">
        <v>11</v>
      </c>
      <c r="C8620" s="8">
        <v>330.68783068783068</v>
      </c>
    </row>
    <row r="8621" spans="1:3" x14ac:dyDescent="0.25">
      <c r="A8621" s="6" t="s">
        <v>10</v>
      </c>
      <c r="B8621" s="7" t="s">
        <v>11</v>
      </c>
      <c r="C8621" s="8">
        <v>658.08090446639505</v>
      </c>
    </row>
    <row r="8622" spans="1:3" x14ac:dyDescent="0.25">
      <c r="A8622" s="6" t="s">
        <v>68</v>
      </c>
      <c r="B8622" s="7" t="s">
        <v>11</v>
      </c>
      <c r="C8622" s="8">
        <v>549.51596801817072</v>
      </c>
    </row>
    <row r="8623" spans="1:3" x14ac:dyDescent="0.25">
      <c r="A8623" s="6" t="s">
        <v>65</v>
      </c>
      <c r="B8623" s="7" t="s">
        <v>11</v>
      </c>
      <c r="C8623" s="8">
        <v>29.266789895255702</v>
      </c>
    </row>
    <row r="8624" spans="1:3" x14ac:dyDescent="0.25">
      <c r="A8624" s="6" t="s">
        <v>67</v>
      </c>
      <c r="B8624" s="7" t="s">
        <v>11</v>
      </c>
      <c r="C8624" s="8">
        <v>15.884782378481413</v>
      </c>
    </row>
    <row r="8625" spans="1:3" x14ac:dyDescent="0.25">
      <c r="A8625" s="6" t="s">
        <v>66</v>
      </c>
      <c r="B8625" s="7" t="s">
        <v>11</v>
      </c>
      <c r="C8625" s="8">
        <v>17.636684303350968</v>
      </c>
    </row>
    <row r="8626" spans="1:3" x14ac:dyDescent="0.25">
      <c r="A8626" s="6" t="s">
        <v>66</v>
      </c>
      <c r="B8626" s="7" t="s">
        <v>11</v>
      </c>
      <c r="C8626" s="8">
        <v>5.0705467372134034</v>
      </c>
    </row>
    <row r="8627" spans="1:3" x14ac:dyDescent="0.25">
      <c r="A8627" s="6" t="s">
        <v>66</v>
      </c>
      <c r="B8627" s="7" t="s">
        <v>11</v>
      </c>
      <c r="C8627" s="8">
        <v>33.06878306878307</v>
      </c>
    </row>
    <row r="8628" spans="1:3" x14ac:dyDescent="0.25">
      <c r="A8628" s="6" t="s">
        <v>67</v>
      </c>
      <c r="B8628" s="7" t="s">
        <v>11</v>
      </c>
      <c r="C8628" s="8">
        <v>8.4718839351900872</v>
      </c>
    </row>
    <row r="8629" spans="1:3" x14ac:dyDescent="0.25">
      <c r="A8629" s="6" t="s">
        <v>67</v>
      </c>
      <c r="B8629" s="7" t="s">
        <v>11</v>
      </c>
      <c r="C8629" s="8">
        <v>7.9423911892407064</v>
      </c>
    </row>
    <row r="8630" spans="1:3" x14ac:dyDescent="0.25">
      <c r="A8630" s="6" t="s">
        <v>66</v>
      </c>
      <c r="B8630" s="7" t="s">
        <v>11</v>
      </c>
      <c r="C8630" s="8">
        <v>352.73368606701939</v>
      </c>
    </row>
    <row r="8631" spans="1:3" x14ac:dyDescent="0.25">
      <c r="A8631" s="6" t="s">
        <v>67</v>
      </c>
      <c r="B8631" s="7" t="s">
        <v>11</v>
      </c>
      <c r="C8631" s="8">
        <v>8.2600868368103342</v>
      </c>
    </row>
    <row r="8632" spans="1:3" x14ac:dyDescent="0.25">
      <c r="A8632" s="6" t="s">
        <v>66</v>
      </c>
      <c r="B8632" s="7" t="s">
        <v>11</v>
      </c>
      <c r="C8632" s="8">
        <v>22.045855379188712</v>
      </c>
    </row>
    <row r="8633" spans="1:3" x14ac:dyDescent="0.25">
      <c r="A8633" s="6" t="s">
        <v>10</v>
      </c>
      <c r="B8633" s="7" t="s">
        <v>11</v>
      </c>
      <c r="C8633" s="8">
        <v>750</v>
      </c>
    </row>
    <row r="8634" spans="1:3" x14ac:dyDescent="0.25">
      <c r="A8634" s="6" t="s">
        <v>67</v>
      </c>
      <c r="B8634" s="7" t="s">
        <v>11</v>
      </c>
      <c r="C8634" s="8">
        <v>8.1955204913692672</v>
      </c>
    </row>
    <row r="8635" spans="1:3" x14ac:dyDescent="0.25">
      <c r="A8635" s="6" t="s">
        <v>65</v>
      </c>
      <c r="B8635" s="7" t="s">
        <v>11</v>
      </c>
      <c r="C8635" s="8">
        <v>3.8544062287204657</v>
      </c>
    </row>
    <row r="8636" spans="1:3" x14ac:dyDescent="0.25">
      <c r="A8636" s="6" t="s">
        <v>10</v>
      </c>
      <c r="B8636" s="7" t="s">
        <v>11</v>
      </c>
      <c r="C8636" s="8">
        <v>14.5</v>
      </c>
    </row>
    <row r="8637" spans="1:3" x14ac:dyDescent="0.25">
      <c r="A8637" s="6" t="s">
        <v>67</v>
      </c>
      <c r="B8637" s="7" t="s">
        <v>11</v>
      </c>
      <c r="C8637" s="8">
        <v>105.89854918987609</v>
      </c>
    </row>
    <row r="8638" spans="1:3" x14ac:dyDescent="0.25">
      <c r="A8638" s="6" t="s">
        <v>65</v>
      </c>
      <c r="B8638" s="7" t="s">
        <v>11</v>
      </c>
      <c r="C8638" s="8">
        <v>61.614294516327789</v>
      </c>
    </row>
    <row r="8639" spans="1:3" x14ac:dyDescent="0.25">
      <c r="A8639" s="6" t="s">
        <v>65</v>
      </c>
      <c r="B8639" s="7" t="s">
        <v>11</v>
      </c>
      <c r="C8639" s="8">
        <v>61.614294516327789</v>
      </c>
    </row>
    <row r="8640" spans="1:3" x14ac:dyDescent="0.25">
      <c r="A8640" s="6" t="s">
        <v>65</v>
      </c>
      <c r="B8640" s="7" t="s">
        <v>11</v>
      </c>
      <c r="C8640" s="8">
        <v>23.105360443622921</v>
      </c>
    </row>
    <row r="8641" spans="1:3" x14ac:dyDescent="0.25">
      <c r="A8641" s="6" t="s">
        <v>65</v>
      </c>
      <c r="B8641" s="7" t="s">
        <v>11</v>
      </c>
      <c r="C8641" s="8">
        <v>1078.2501540357364</v>
      </c>
    </row>
    <row r="8642" spans="1:3" x14ac:dyDescent="0.25">
      <c r="A8642" s="6" t="s">
        <v>65</v>
      </c>
      <c r="B8642" s="7" t="s">
        <v>11</v>
      </c>
      <c r="C8642" s="8">
        <v>92.421441774491683</v>
      </c>
    </row>
    <row r="8643" spans="1:3" x14ac:dyDescent="0.25">
      <c r="A8643" s="6" t="s">
        <v>65</v>
      </c>
      <c r="B8643" s="7" t="s">
        <v>11</v>
      </c>
      <c r="C8643" s="8">
        <v>107.82501540357363</v>
      </c>
    </row>
    <row r="8644" spans="1:3" x14ac:dyDescent="0.25">
      <c r="A8644" s="6" t="s">
        <v>65</v>
      </c>
      <c r="B8644" s="7" t="s">
        <v>11</v>
      </c>
      <c r="C8644" s="8">
        <v>107.82501540357363</v>
      </c>
    </row>
    <row r="8645" spans="1:3" x14ac:dyDescent="0.25">
      <c r="A8645" s="6" t="s">
        <v>10</v>
      </c>
      <c r="B8645" s="7" t="s">
        <v>11</v>
      </c>
      <c r="C8645" s="8">
        <v>115.16415828161914</v>
      </c>
    </row>
    <row r="8646" spans="1:3" x14ac:dyDescent="0.25">
      <c r="A8646" s="6" t="s">
        <v>65</v>
      </c>
      <c r="B8646" s="7" t="s">
        <v>11</v>
      </c>
      <c r="C8646" s="8">
        <v>77.017868145409736</v>
      </c>
    </row>
    <row r="8647" spans="1:3" x14ac:dyDescent="0.25">
      <c r="A8647" s="6" t="s">
        <v>65</v>
      </c>
      <c r="B8647" s="7" t="s">
        <v>11</v>
      </c>
      <c r="C8647" s="8">
        <v>24.645717806531117</v>
      </c>
    </row>
    <row r="8648" spans="1:3" x14ac:dyDescent="0.25">
      <c r="A8648" s="6" t="s">
        <v>67</v>
      </c>
      <c r="B8648" s="7" t="s">
        <v>11</v>
      </c>
      <c r="C8648" s="8">
        <v>21.179709837975221</v>
      </c>
    </row>
    <row r="8649" spans="1:3" x14ac:dyDescent="0.25">
      <c r="A8649" s="6" t="s">
        <v>66</v>
      </c>
      <c r="B8649" s="7" t="s">
        <v>11</v>
      </c>
      <c r="C8649" s="8">
        <v>39.682539682539684</v>
      </c>
    </row>
    <row r="8650" spans="1:3" x14ac:dyDescent="0.25">
      <c r="A8650" s="6" t="s">
        <v>65</v>
      </c>
      <c r="B8650" s="7" t="s">
        <v>11</v>
      </c>
      <c r="C8650" s="8">
        <v>77.017868145409736</v>
      </c>
    </row>
    <row r="8651" spans="1:3" x14ac:dyDescent="0.25">
      <c r="A8651" s="6" t="s">
        <v>68</v>
      </c>
      <c r="B8651" s="7" t="s">
        <v>11</v>
      </c>
      <c r="C8651" s="8">
        <v>64.110196268786581</v>
      </c>
    </row>
    <row r="8652" spans="1:3" x14ac:dyDescent="0.25">
      <c r="A8652" s="6" t="s">
        <v>67</v>
      </c>
      <c r="B8652" s="7" t="s">
        <v>11</v>
      </c>
      <c r="C8652" s="8">
        <v>21.179709837975221</v>
      </c>
    </row>
    <row r="8653" spans="1:3" x14ac:dyDescent="0.25">
      <c r="A8653" s="6" t="s">
        <v>10</v>
      </c>
      <c r="B8653" s="7" t="s">
        <v>11</v>
      </c>
      <c r="C8653" s="8">
        <v>65.178425941013529</v>
      </c>
    </row>
    <row r="8654" spans="1:3" x14ac:dyDescent="0.25">
      <c r="A8654" s="6" t="s">
        <v>10</v>
      </c>
      <c r="B8654" s="7" t="s">
        <v>11</v>
      </c>
      <c r="C8654" s="8">
        <v>293.30291673456088</v>
      </c>
    </row>
    <row r="8655" spans="1:3" x14ac:dyDescent="0.25">
      <c r="A8655" s="6" t="s">
        <v>65</v>
      </c>
      <c r="B8655" s="7" t="s">
        <v>11</v>
      </c>
      <c r="C8655" s="8">
        <v>30.807147258163894</v>
      </c>
    </row>
    <row r="8656" spans="1:3" x14ac:dyDescent="0.25">
      <c r="A8656" s="6" t="s">
        <v>65</v>
      </c>
      <c r="B8656" s="7" t="s">
        <v>11</v>
      </c>
      <c r="C8656" s="8">
        <v>23.105360443622921</v>
      </c>
    </row>
    <row r="8657" spans="1:3" x14ac:dyDescent="0.25">
      <c r="A8657" s="6" t="s">
        <v>65</v>
      </c>
      <c r="B8657" s="7" t="s">
        <v>11</v>
      </c>
      <c r="C8657" s="8">
        <v>30.807147258163894</v>
      </c>
    </row>
    <row r="8658" spans="1:3" x14ac:dyDescent="0.25">
      <c r="A8658" s="6" t="s">
        <v>67</v>
      </c>
      <c r="B8658" s="7" t="s">
        <v>11</v>
      </c>
      <c r="C8658" s="8">
        <v>20.257677659833075</v>
      </c>
    </row>
    <row r="8659" spans="1:3" x14ac:dyDescent="0.25">
      <c r="A8659" s="6" t="s">
        <v>65</v>
      </c>
      <c r="B8659" s="7" t="s">
        <v>11</v>
      </c>
      <c r="C8659" s="8">
        <v>70.664114193208547</v>
      </c>
    </row>
    <row r="8660" spans="1:3" x14ac:dyDescent="0.25">
      <c r="A8660" s="6" t="s">
        <v>65</v>
      </c>
      <c r="B8660" s="7" t="s">
        <v>11</v>
      </c>
      <c r="C8660" s="8">
        <v>30.807147258163894</v>
      </c>
    </row>
    <row r="8661" spans="1:3" x14ac:dyDescent="0.25">
      <c r="A8661" s="6" t="s">
        <v>68</v>
      </c>
      <c r="B8661" s="7" t="s">
        <v>11</v>
      </c>
      <c r="C8661" s="8">
        <v>18.317198933939025</v>
      </c>
    </row>
    <row r="8662" spans="1:3" x14ac:dyDescent="0.25">
      <c r="A8662" s="6" t="s">
        <v>67</v>
      </c>
      <c r="B8662" s="7" t="s">
        <v>11</v>
      </c>
      <c r="C8662" s="8">
        <v>283.60748723766307</v>
      </c>
    </row>
    <row r="8663" spans="1:3" x14ac:dyDescent="0.25">
      <c r="A8663" s="6" t="s">
        <v>10</v>
      </c>
      <c r="B8663" s="7" t="s">
        <v>11</v>
      </c>
      <c r="C8663" s="8">
        <v>419.94726000000003</v>
      </c>
    </row>
    <row r="8664" spans="1:3" x14ac:dyDescent="0.25">
      <c r="A8664" s="6" t="s">
        <v>68</v>
      </c>
      <c r="B8664" s="7" t="s">
        <v>11</v>
      </c>
      <c r="C8664" s="8">
        <v>183.17198933939025</v>
      </c>
    </row>
    <row r="8665" spans="1:3" x14ac:dyDescent="0.25">
      <c r="A8665" s="6" t="s">
        <v>65</v>
      </c>
      <c r="B8665" s="7" t="s">
        <v>11</v>
      </c>
      <c r="C8665" s="8">
        <v>77.017868145409736</v>
      </c>
    </row>
    <row r="8666" spans="1:3" x14ac:dyDescent="0.25">
      <c r="A8666" s="6" t="s">
        <v>10</v>
      </c>
      <c r="B8666" s="7" t="s">
        <v>11</v>
      </c>
      <c r="C8666" s="8">
        <v>16.294606485253382</v>
      </c>
    </row>
    <row r="8667" spans="1:3" x14ac:dyDescent="0.25">
      <c r="A8667" s="6" t="s">
        <v>65</v>
      </c>
      <c r="B8667" s="7" t="s">
        <v>11</v>
      </c>
      <c r="C8667" s="8">
        <v>123.22858903265558</v>
      </c>
    </row>
    <row r="8668" spans="1:3" x14ac:dyDescent="0.25">
      <c r="A8668" s="6" t="s">
        <v>67</v>
      </c>
      <c r="B8668" s="7" t="s">
        <v>11</v>
      </c>
      <c r="C8668" s="8">
        <v>105.89854918987609</v>
      </c>
    </row>
    <row r="8669" spans="1:3" x14ac:dyDescent="0.25">
      <c r="A8669" s="6" t="s">
        <v>10</v>
      </c>
      <c r="B8669" s="7" t="s">
        <v>11</v>
      </c>
      <c r="C8669" s="8">
        <v>152.46348900658001</v>
      </c>
    </row>
    <row r="8670" spans="1:3" x14ac:dyDescent="0.25">
      <c r="A8670" s="6" t="s">
        <v>10</v>
      </c>
      <c r="B8670" s="7" t="s">
        <v>11</v>
      </c>
      <c r="C8670" s="8">
        <v>215.25175167019717</v>
      </c>
    </row>
    <row r="8671" spans="1:3" x14ac:dyDescent="0.25">
      <c r="A8671" s="6" t="s">
        <v>68</v>
      </c>
      <c r="B8671" s="7" t="s">
        <v>11</v>
      </c>
      <c r="C8671" s="8">
        <v>45.792997334847563</v>
      </c>
    </row>
    <row r="8672" spans="1:3" x14ac:dyDescent="0.25">
      <c r="A8672" s="6" t="s">
        <v>65</v>
      </c>
      <c r="B8672" s="7" t="s">
        <v>11</v>
      </c>
      <c r="C8672" s="8">
        <v>10.782501540357364</v>
      </c>
    </row>
    <row r="8673" spans="1:3" x14ac:dyDescent="0.25">
      <c r="A8673" s="6" t="s">
        <v>10</v>
      </c>
      <c r="B8673" s="7" t="s">
        <v>11</v>
      </c>
      <c r="C8673" s="8">
        <v>26.323236178655804</v>
      </c>
    </row>
    <row r="8674" spans="1:3" x14ac:dyDescent="0.25">
      <c r="A8674" s="6" t="s">
        <v>10</v>
      </c>
      <c r="B8674" s="7" t="s">
        <v>11</v>
      </c>
      <c r="C8674" s="8">
        <v>13.161618089327902</v>
      </c>
    </row>
    <row r="8675" spans="1:3" x14ac:dyDescent="0.25">
      <c r="A8675" s="6" t="s">
        <v>10</v>
      </c>
      <c r="B8675" s="7" t="s">
        <v>11</v>
      </c>
      <c r="C8675" s="8">
        <v>56.170759107687374</v>
      </c>
    </row>
    <row r="8676" spans="1:3" x14ac:dyDescent="0.25">
      <c r="A8676" s="6" t="s">
        <v>65</v>
      </c>
      <c r="B8676" s="7" t="s">
        <v>11</v>
      </c>
      <c r="C8676" s="8">
        <v>40.357362908194702</v>
      </c>
    </row>
    <row r="8677" spans="1:3" x14ac:dyDescent="0.25">
      <c r="A8677" s="6" t="s">
        <v>66</v>
      </c>
      <c r="B8677" s="7" t="s">
        <v>11</v>
      </c>
      <c r="C8677" s="8">
        <v>17.416225749559082</v>
      </c>
    </row>
    <row r="8678" spans="1:3" x14ac:dyDescent="0.25">
      <c r="A8678" s="6" t="s">
        <v>68</v>
      </c>
      <c r="B8678" s="7" t="s">
        <v>11</v>
      </c>
      <c r="C8678" s="8">
        <v>27.475798400908538</v>
      </c>
    </row>
    <row r="8679" spans="1:3" x14ac:dyDescent="0.25">
      <c r="A8679" s="6" t="s">
        <v>65</v>
      </c>
      <c r="B8679" s="7" t="s">
        <v>11</v>
      </c>
      <c r="C8679" s="8">
        <v>19.27203114360233</v>
      </c>
    </row>
    <row r="8680" spans="1:3" x14ac:dyDescent="0.25">
      <c r="A8680" s="6" t="s">
        <v>65</v>
      </c>
      <c r="B8680" s="7" t="s">
        <v>11</v>
      </c>
      <c r="C8680" s="8">
        <v>92.421441774491683</v>
      </c>
    </row>
    <row r="8681" spans="1:3" x14ac:dyDescent="0.25">
      <c r="A8681" s="6" t="s">
        <v>65</v>
      </c>
      <c r="B8681" s="7" t="s">
        <v>11</v>
      </c>
      <c r="C8681" s="8">
        <v>69.316081330868769</v>
      </c>
    </row>
    <row r="8682" spans="1:3" x14ac:dyDescent="0.25">
      <c r="A8682" s="6" t="s">
        <v>10</v>
      </c>
      <c r="B8682" s="7" t="s">
        <v>11</v>
      </c>
      <c r="C8682" s="8">
        <v>40</v>
      </c>
    </row>
    <row r="8683" spans="1:3" x14ac:dyDescent="0.25">
      <c r="A8683" s="6" t="s">
        <v>65</v>
      </c>
      <c r="B8683" s="7" t="s">
        <v>11</v>
      </c>
      <c r="C8683" s="8">
        <v>107.82501540357363</v>
      </c>
    </row>
    <row r="8684" spans="1:3" x14ac:dyDescent="0.25">
      <c r="A8684" s="6" t="s">
        <v>68</v>
      </c>
      <c r="B8684" s="7" t="s">
        <v>11</v>
      </c>
      <c r="C8684" s="8">
        <v>85.174975042816456</v>
      </c>
    </row>
    <row r="8685" spans="1:3" x14ac:dyDescent="0.25">
      <c r="A8685" s="6" t="s">
        <v>68</v>
      </c>
      <c r="B8685" s="7" t="s">
        <v>11</v>
      </c>
      <c r="C8685" s="8">
        <v>91.585994669695125</v>
      </c>
    </row>
    <row r="8686" spans="1:3" x14ac:dyDescent="0.25">
      <c r="A8686" s="6" t="s">
        <v>65</v>
      </c>
      <c r="B8686" s="7" t="s">
        <v>11</v>
      </c>
      <c r="C8686" s="8">
        <v>95.556512019323435</v>
      </c>
    </row>
    <row r="8687" spans="1:3" x14ac:dyDescent="0.25">
      <c r="A8687" s="6" t="s">
        <v>65</v>
      </c>
      <c r="B8687" s="7" t="s">
        <v>11</v>
      </c>
      <c r="C8687" s="8">
        <v>2.3105360443622922E-2</v>
      </c>
    </row>
    <row r="8688" spans="1:3" x14ac:dyDescent="0.25">
      <c r="A8688" s="6" t="s">
        <v>10</v>
      </c>
      <c r="B8688" s="7" t="s">
        <v>11</v>
      </c>
      <c r="C8688" s="8">
        <v>49.356067834979626</v>
      </c>
    </row>
    <row r="8689" spans="1:3" x14ac:dyDescent="0.25">
      <c r="A8689" s="6" t="s">
        <v>10</v>
      </c>
      <c r="B8689" s="7" t="s">
        <v>11</v>
      </c>
      <c r="C8689" s="8">
        <v>146.65145836728044</v>
      </c>
    </row>
    <row r="8690" spans="1:3" x14ac:dyDescent="0.25">
      <c r="A8690" s="6" t="s">
        <v>10</v>
      </c>
      <c r="B8690" s="7" t="s">
        <v>11</v>
      </c>
      <c r="C8690" s="8">
        <v>60</v>
      </c>
    </row>
    <row r="8691" spans="1:3" x14ac:dyDescent="0.25">
      <c r="A8691" s="6" t="s">
        <v>65</v>
      </c>
      <c r="B8691" s="7" t="s">
        <v>11</v>
      </c>
      <c r="C8691" s="8">
        <v>261.86075169439312</v>
      </c>
    </row>
    <row r="8692" spans="1:3" x14ac:dyDescent="0.25">
      <c r="A8692" s="6" t="s">
        <v>65</v>
      </c>
      <c r="B8692" s="7" t="s">
        <v>11</v>
      </c>
      <c r="C8692" s="8">
        <v>69.316081330868769</v>
      </c>
    </row>
    <row r="8693" spans="1:3" x14ac:dyDescent="0.25">
      <c r="A8693" s="6" t="s">
        <v>65</v>
      </c>
      <c r="B8693" s="7" t="s">
        <v>11</v>
      </c>
      <c r="C8693" s="8">
        <v>23.105360443622921</v>
      </c>
    </row>
    <row r="8694" spans="1:3" x14ac:dyDescent="0.25">
      <c r="A8694" s="6" t="s">
        <v>10</v>
      </c>
      <c r="B8694" s="7" t="s">
        <v>11</v>
      </c>
      <c r="C8694" s="8">
        <v>14.443909484833895</v>
      </c>
    </row>
    <row r="8695" spans="1:3" x14ac:dyDescent="0.25">
      <c r="A8695" s="6" t="s">
        <v>65</v>
      </c>
      <c r="B8695" s="7" t="s">
        <v>11</v>
      </c>
      <c r="C8695" s="8">
        <v>38.508934072704868</v>
      </c>
    </row>
    <row r="8696" spans="1:3" x14ac:dyDescent="0.25">
      <c r="A8696" s="6" t="s">
        <v>67</v>
      </c>
      <c r="B8696" s="7" t="s">
        <v>11</v>
      </c>
      <c r="C8696" s="8">
        <v>127.9508630731759</v>
      </c>
    </row>
    <row r="8697" spans="1:3" x14ac:dyDescent="0.25">
      <c r="A8697" s="6" t="s">
        <v>67</v>
      </c>
      <c r="B8697" s="7" t="s">
        <v>11</v>
      </c>
      <c r="C8697" s="8">
        <v>118.05570263687387</v>
      </c>
    </row>
    <row r="8698" spans="1:3" x14ac:dyDescent="0.25">
      <c r="A8698" s="6" t="s">
        <v>67</v>
      </c>
      <c r="B8698" s="7" t="s">
        <v>11</v>
      </c>
      <c r="C8698" s="8">
        <v>317.69564756962825</v>
      </c>
    </row>
    <row r="8699" spans="1:3" x14ac:dyDescent="0.25">
      <c r="A8699" s="6" t="s">
        <v>10</v>
      </c>
      <c r="B8699" s="7" t="s">
        <v>11</v>
      </c>
      <c r="C8699" s="8">
        <v>12</v>
      </c>
    </row>
    <row r="8700" spans="1:3" x14ac:dyDescent="0.25">
      <c r="A8700" s="6" t="s">
        <v>10</v>
      </c>
      <c r="B8700" s="7" t="s">
        <v>11</v>
      </c>
      <c r="C8700" s="8">
        <v>12</v>
      </c>
    </row>
    <row r="8701" spans="1:3" x14ac:dyDescent="0.25">
      <c r="A8701" s="6" t="s">
        <v>65</v>
      </c>
      <c r="B8701" s="7" t="s">
        <v>11</v>
      </c>
      <c r="C8701" s="8">
        <v>46.210720887245841</v>
      </c>
    </row>
    <row r="8702" spans="1:3" x14ac:dyDescent="0.25">
      <c r="A8702" s="6" t="s">
        <v>67</v>
      </c>
      <c r="B8702" s="7" t="s">
        <v>11</v>
      </c>
      <c r="C8702" s="8">
        <v>211.79709837975219</v>
      </c>
    </row>
    <row r="8703" spans="1:3" x14ac:dyDescent="0.25">
      <c r="A8703" s="6" t="s">
        <v>68</v>
      </c>
      <c r="B8703" s="7" t="s">
        <v>11</v>
      </c>
      <c r="C8703" s="8">
        <v>18.317198933939025</v>
      </c>
    </row>
    <row r="8704" spans="1:3" x14ac:dyDescent="0.25">
      <c r="A8704" s="6" t="s">
        <v>65</v>
      </c>
      <c r="B8704" s="7" t="s">
        <v>11</v>
      </c>
      <c r="C8704" s="8">
        <v>16.943930991990143</v>
      </c>
    </row>
    <row r="8705" spans="1:3" x14ac:dyDescent="0.25">
      <c r="A8705" s="6" t="s">
        <v>68</v>
      </c>
      <c r="B8705" s="7" t="s">
        <v>11</v>
      </c>
      <c r="C8705" s="8">
        <v>22.896498667423781</v>
      </c>
    </row>
    <row r="8706" spans="1:3" x14ac:dyDescent="0.25">
      <c r="A8706" s="6" t="s">
        <v>67</v>
      </c>
      <c r="B8706" s="7" t="s">
        <v>11</v>
      </c>
      <c r="C8706" s="8">
        <v>10.58985491898761</v>
      </c>
    </row>
    <row r="8707" spans="1:3" x14ac:dyDescent="0.25">
      <c r="A8707" s="6" t="s">
        <v>67</v>
      </c>
      <c r="B8707" s="7" t="s">
        <v>11</v>
      </c>
      <c r="C8707" s="8">
        <v>127.0782590278513</v>
      </c>
    </row>
    <row r="8708" spans="1:3" x14ac:dyDescent="0.25">
      <c r="A8708" s="6" t="s">
        <v>10</v>
      </c>
      <c r="B8708" s="7" t="s">
        <v>11</v>
      </c>
      <c r="C8708" s="8">
        <v>24.073182474723158</v>
      </c>
    </row>
    <row r="8709" spans="1:3" x14ac:dyDescent="0.25">
      <c r="A8709" s="6" t="s">
        <v>65</v>
      </c>
      <c r="B8709" s="7" t="s">
        <v>11</v>
      </c>
      <c r="C8709" s="8">
        <v>92.421441774491683</v>
      </c>
    </row>
    <row r="8710" spans="1:3" x14ac:dyDescent="0.25">
      <c r="A8710" s="6" t="s">
        <v>65</v>
      </c>
      <c r="B8710" s="7" t="s">
        <v>11</v>
      </c>
      <c r="C8710" s="8">
        <v>38.508934072704868</v>
      </c>
    </row>
    <row r="8711" spans="1:3" x14ac:dyDescent="0.25">
      <c r="A8711" s="6" t="s">
        <v>68</v>
      </c>
      <c r="B8711" s="7" t="s">
        <v>11</v>
      </c>
      <c r="C8711" s="8">
        <v>137.37899200454268</v>
      </c>
    </row>
    <row r="8712" spans="1:3" x14ac:dyDescent="0.25">
      <c r="A8712" s="6" t="s">
        <v>68</v>
      </c>
      <c r="B8712" s="7" t="s">
        <v>11</v>
      </c>
      <c r="C8712" s="8">
        <v>27.475798400908538</v>
      </c>
    </row>
    <row r="8713" spans="1:3" x14ac:dyDescent="0.25">
      <c r="A8713" s="6" t="s">
        <v>68</v>
      </c>
      <c r="B8713" s="7" t="s">
        <v>11</v>
      </c>
      <c r="C8713" s="8">
        <v>45.792997334847563</v>
      </c>
    </row>
    <row r="8714" spans="1:3" x14ac:dyDescent="0.25">
      <c r="A8714" s="6" t="s">
        <v>65</v>
      </c>
      <c r="B8714" s="7" t="s">
        <v>11</v>
      </c>
      <c r="C8714" s="8">
        <v>462.10720887245844</v>
      </c>
    </row>
    <row r="8715" spans="1:3" x14ac:dyDescent="0.25">
      <c r="A8715" s="6" t="s">
        <v>65</v>
      </c>
      <c r="B8715" s="7" t="s">
        <v>11</v>
      </c>
      <c r="C8715" s="8">
        <v>770.17868145409739</v>
      </c>
    </row>
    <row r="8716" spans="1:3" x14ac:dyDescent="0.25">
      <c r="A8716" s="6" t="s">
        <v>65</v>
      </c>
      <c r="B8716" s="7" t="s">
        <v>11</v>
      </c>
      <c r="C8716" s="8">
        <v>770.17868145409739</v>
      </c>
    </row>
    <row r="8717" spans="1:3" x14ac:dyDescent="0.25">
      <c r="A8717" s="6" t="s">
        <v>65</v>
      </c>
      <c r="B8717" s="7" t="s">
        <v>11</v>
      </c>
      <c r="C8717" s="8">
        <v>693.16081330868769</v>
      </c>
    </row>
    <row r="8718" spans="1:3" x14ac:dyDescent="0.25">
      <c r="A8718" s="6" t="s">
        <v>10</v>
      </c>
      <c r="B8718" s="7" t="s">
        <v>11</v>
      </c>
      <c r="C8718" s="8">
        <v>200</v>
      </c>
    </row>
    <row r="8719" spans="1:3" x14ac:dyDescent="0.25">
      <c r="A8719" s="6" t="s">
        <v>68</v>
      </c>
      <c r="B8719" s="7" t="s">
        <v>11</v>
      </c>
      <c r="C8719" s="8">
        <v>915.85994669695117</v>
      </c>
    </row>
    <row r="8720" spans="1:3" x14ac:dyDescent="0.25">
      <c r="A8720" s="6" t="s">
        <v>10</v>
      </c>
      <c r="B8720" s="7" t="s">
        <v>11</v>
      </c>
      <c r="C8720" s="8">
        <v>360</v>
      </c>
    </row>
    <row r="8721" spans="1:3" x14ac:dyDescent="0.25">
      <c r="A8721" s="6" t="s">
        <v>65</v>
      </c>
      <c r="B8721" s="7" t="s">
        <v>11</v>
      </c>
      <c r="C8721" s="8">
        <v>1771.4109673444241</v>
      </c>
    </row>
    <row r="8722" spans="1:3" x14ac:dyDescent="0.25">
      <c r="A8722" s="6" t="s">
        <v>65</v>
      </c>
      <c r="B8722" s="7" t="s">
        <v>11</v>
      </c>
      <c r="C8722" s="8">
        <v>1771.4109673444241</v>
      </c>
    </row>
    <row r="8723" spans="1:3" x14ac:dyDescent="0.25">
      <c r="A8723" s="6" t="s">
        <v>65</v>
      </c>
      <c r="B8723" s="7" t="s">
        <v>11</v>
      </c>
      <c r="C8723" s="8">
        <v>1771.4109673444241</v>
      </c>
    </row>
    <row r="8724" spans="1:3" x14ac:dyDescent="0.25">
      <c r="A8724" s="6" t="s">
        <v>65</v>
      </c>
      <c r="B8724" s="7" t="s">
        <v>11</v>
      </c>
      <c r="C8724" s="8">
        <v>38.508934072704868</v>
      </c>
    </row>
    <row r="8725" spans="1:3" x14ac:dyDescent="0.25">
      <c r="A8725" s="6" t="s">
        <v>65</v>
      </c>
      <c r="B8725" s="7" t="s">
        <v>11</v>
      </c>
      <c r="C8725" s="8">
        <v>38.508934072704868</v>
      </c>
    </row>
    <row r="8726" spans="1:3" x14ac:dyDescent="0.25">
      <c r="A8726" s="6" t="s">
        <v>65</v>
      </c>
      <c r="B8726" s="7" t="s">
        <v>11</v>
      </c>
      <c r="C8726" s="8">
        <v>77.017868145409736</v>
      </c>
    </row>
    <row r="8727" spans="1:3" x14ac:dyDescent="0.25">
      <c r="A8727" s="6" t="s">
        <v>65</v>
      </c>
      <c r="B8727" s="7" t="s">
        <v>11</v>
      </c>
      <c r="C8727" s="8">
        <v>15.403573629081947</v>
      </c>
    </row>
    <row r="8728" spans="1:3" x14ac:dyDescent="0.25">
      <c r="A8728" s="6" t="s">
        <v>68</v>
      </c>
      <c r="B8728" s="7" t="s">
        <v>11</v>
      </c>
      <c r="C8728" s="8">
        <v>274.75798400908536</v>
      </c>
    </row>
    <row r="8729" spans="1:3" x14ac:dyDescent="0.25">
      <c r="A8729" s="6" t="s">
        <v>65</v>
      </c>
      <c r="B8729" s="7" t="s">
        <v>11</v>
      </c>
      <c r="C8729" s="8">
        <v>38.54406228720466</v>
      </c>
    </row>
    <row r="8730" spans="1:3" x14ac:dyDescent="0.25">
      <c r="A8730" s="6" t="s">
        <v>65</v>
      </c>
      <c r="B8730" s="7" t="s">
        <v>11</v>
      </c>
      <c r="C8730" s="8">
        <v>14.132822838641708</v>
      </c>
    </row>
    <row r="8731" spans="1:3" x14ac:dyDescent="0.25">
      <c r="A8731" s="6" t="s">
        <v>65</v>
      </c>
      <c r="B8731" s="7" t="s">
        <v>11</v>
      </c>
      <c r="C8731" s="8">
        <v>38.508934072704868</v>
      </c>
    </row>
    <row r="8732" spans="1:3" x14ac:dyDescent="0.25">
      <c r="A8732" s="6" t="s">
        <v>65</v>
      </c>
      <c r="B8732" s="7" t="s">
        <v>11</v>
      </c>
      <c r="C8732" s="8">
        <v>25.696041524803107</v>
      </c>
    </row>
    <row r="8733" spans="1:3" x14ac:dyDescent="0.25">
      <c r="A8733" s="6" t="s">
        <v>67</v>
      </c>
      <c r="B8733" s="7" t="s">
        <v>11</v>
      </c>
      <c r="C8733" s="8">
        <v>95.308694270888495</v>
      </c>
    </row>
    <row r="8734" spans="1:3" x14ac:dyDescent="0.25">
      <c r="A8734" s="6" t="s">
        <v>65</v>
      </c>
      <c r="B8734" s="7" t="s">
        <v>11</v>
      </c>
      <c r="C8734" s="8">
        <v>12.848020762401553</v>
      </c>
    </row>
    <row r="8735" spans="1:3" x14ac:dyDescent="0.25">
      <c r="A8735" s="6" t="s">
        <v>67</v>
      </c>
      <c r="B8735" s="7" t="s">
        <v>11</v>
      </c>
      <c r="C8735" s="8">
        <v>317.69564756962825</v>
      </c>
    </row>
    <row r="8736" spans="1:3" x14ac:dyDescent="0.25">
      <c r="A8736" s="6" t="s">
        <v>67</v>
      </c>
      <c r="B8736" s="7" t="s">
        <v>11</v>
      </c>
      <c r="C8736" s="8">
        <v>102.54474213703273</v>
      </c>
    </row>
    <row r="8737" spans="1:3" x14ac:dyDescent="0.25">
      <c r="A8737" s="6" t="s">
        <v>68</v>
      </c>
      <c r="B8737" s="7" t="s">
        <v>11</v>
      </c>
      <c r="C8737" s="8">
        <v>13.737899200454269</v>
      </c>
    </row>
    <row r="8738" spans="1:3" x14ac:dyDescent="0.25">
      <c r="A8738" s="6" t="s">
        <v>10</v>
      </c>
      <c r="B8738" s="7" t="s">
        <v>11</v>
      </c>
      <c r="C8738" s="8">
        <v>13.035685188202706</v>
      </c>
    </row>
    <row r="8739" spans="1:3" x14ac:dyDescent="0.25">
      <c r="A8739" s="6" t="s">
        <v>68</v>
      </c>
      <c r="B8739" s="7" t="s">
        <v>11</v>
      </c>
      <c r="C8739" s="8">
        <v>18.317198933939025</v>
      </c>
    </row>
    <row r="8740" spans="1:3" x14ac:dyDescent="0.25">
      <c r="A8740" s="6" t="s">
        <v>65</v>
      </c>
      <c r="B8740" s="7" t="s">
        <v>11</v>
      </c>
      <c r="C8740" s="8">
        <v>23.105360443622921</v>
      </c>
    </row>
    <row r="8741" spans="1:3" x14ac:dyDescent="0.25">
      <c r="A8741" s="6" t="s">
        <v>68</v>
      </c>
      <c r="B8741" s="7" t="s">
        <v>11</v>
      </c>
      <c r="C8741" s="8">
        <v>82.427395202725606</v>
      </c>
    </row>
    <row r="8742" spans="1:3" x14ac:dyDescent="0.25">
      <c r="A8742" s="6" t="s">
        <v>68</v>
      </c>
      <c r="B8742" s="7" t="s">
        <v>11</v>
      </c>
      <c r="C8742" s="8">
        <v>27.475798400908538</v>
      </c>
    </row>
    <row r="8743" spans="1:3" x14ac:dyDescent="0.25">
      <c r="A8743" s="6" t="s">
        <v>65</v>
      </c>
      <c r="B8743" s="7" t="s">
        <v>11</v>
      </c>
      <c r="C8743" s="8">
        <v>77.017868145409736</v>
      </c>
    </row>
    <row r="8744" spans="1:3" x14ac:dyDescent="0.25">
      <c r="A8744" s="6" t="s">
        <v>65</v>
      </c>
      <c r="B8744" s="7" t="s">
        <v>11</v>
      </c>
      <c r="C8744" s="8">
        <v>123.22858903265558</v>
      </c>
    </row>
    <row r="8745" spans="1:3" x14ac:dyDescent="0.25">
      <c r="A8745" s="6" t="s">
        <v>67</v>
      </c>
      <c r="B8745" s="7" t="s">
        <v>11</v>
      </c>
      <c r="C8745" s="8">
        <v>51.890289103039287</v>
      </c>
    </row>
    <row r="8746" spans="1:3" x14ac:dyDescent="0.25">
      <c r="A8746" s="6" t="s">
        <v>65</v>
      </c>
      <c r="B8746" s="7" t="s">
        <v>11</v>
      </c>
      <c r="C8746" s="8">
        <v>53.912507701786815</v>
      </c>
    </row>
    <row r="8747" spans="1:3" x14ac:dyDescent="0.25">
      <c r="A8747" s="6" t="s">
        <v>65</v>
      </c>
      <c r="B8747" s="7" t="s">
        <v>11</v>
      </c>
      <c r="C8747" s="8">
        <v>27.726432532347506</v>
      </c>
    </row>
    <row r="8748" spans="1:3" x14ac:dyDescent="0.25">
      <c r="A8748" s="6" t="s">
        <v>10</v>
      </c>
      <c r="B8748" s="7" t="s">
        <v>11</v>
      </c>
      <c r="C8748" s="8">
        <v>80.243941582410528</v>
      </c>
    </row>
    <row r="8749" spans="1:3" x14ac:dyDescent="0.25">
      <c r="A8749" s="6" t="s">
        <v>65</v>
      </c>
      <c r="B8749" s="7" t="s">
        <v>11</v>
      </c>
      <c r="C8749" s="8">
        <v>30.807147258163894</v>
      </c>
    </row>
    <row r="8750" spans="1:3" x14ac:dyDescent="0.25">
      <c r="A8750" s="6" t="s">
        <v>65</v>
      </c>
      <c r="B8750" s="7" t="s">
        <v>11</v>
      </c>
      <c r="C8750" s="8">
        <v>92.421441774491683</v>
      </c>
    </row>
    <row r="8751" spans="1:3" x14ac:dyDescent="0.25">
      <c r="A8751" s="6" t="s">
        <v>65</v>
      </c>
      <c r="B8751" s="7" t="s">
        <v>11</v>
      </c>
      <c r="C8751" s="8">
        <v>154.03573629081947</v>
      </c>
    </row>
    <row r="8752" spans="1:3" x14ac:dyDescent="0.25">
      <c r="A8752" s="6" t="s">
        <v>65</v>
      </c>
      <c r="B8752" s="7" t="s">
        <v>11</v>
      </c>
      <c r="C8752" s="8">
        <v>92.421441774491683</v>
      </c>
    </row>
    <row r="8753" spans="1:3" x14ac:dyDescent="0.25">
      <c r="A8753" s="6" t="s">
        <v>65</v>
      </c>
      <c r="B8753" s="7" t="s">
        <v>11</v>
      </c>
      <c r="C8753" s="8">
        <v>68.941744226128904</v>
      </c>
    </row>
    <row r="8754" spans="1:3" x14ac:dyDescent="0.25">
      <c r="A8754" s="6" t="s">
        <v>67</v>
      </c>
      <c r="B8754" s="7" t="s">
        <v>11</v>
      </c>
      <c r="C8754" s="8">
        <v>105.89854918987609</v>
      </c>
    </row>
    <row r="8755" spans="1:3" x14ac:dyDescent="0.25">
      <c r="A8755" s="6" t="s">
        <v>68</v>
      </c>
      <c r="B8755" s="7" t="s">
        <v>11</v>
      </c>
      <c r="C8755" s="8">
        <v>54.951596801817075</v>
      </c>
    </row>
    <row r="8756" spans="1:3" x14ac:dyDescent="0.25">
      <c r="A8756" s="6" t="s">
        <v>10</v>
      </c>
      <c r="B8756" s="7" t="s">
        <v>11</v>
      </c>
      <c r="C8756" s="8">
        <v>96.292729898892631</v>
      </c>
    </row>
    <row r="8757" spans="1:3" x14ac:dyDescent="0.25">
      <c r="A8757" s="6" t="s">
        <v>67</v>
      </c>
      <c r="B8757" s="7" t="s">
        <v>11</v>
      </c>
      <c r="C8757" s="8">
        <v>52.669961915566006</v>
      </c>
    </row>
    <row r="8758" spans="1:3" x14ac:dyDescent="0.25">
      <c r="A8758" s="6" t="s">
        <v>68</v>
      </c>
      <c r="B8758" s="7" t="s">
        <v>11</v>
      </c>
      <c r="C8758" s="8">
        <v>85.174975042816456</v>
      </c>
    </row>
    <row r="8759" spans="1:3" x14ac:dyDescent="0.25">
      <c r="A8759" s="6" t="s">
        <v>67</v>
      </c>
      <c r="B8759" s="7" t="s">
        <v>11</v>
      </c>
      <c r="C8759" s="8">
        <v>190.61738854177699</v>
      </c>
    </row>
    <row r="8760" spans="1:3" x14ac:dyDescent="0.25">
      <c r="A8760" s="6" t="s">
        <v>65</v>
      </c>
      <c r="B8760" s="7" t="s">
        <v>11</v>
      </c>
      <c r="C8760" s="8">
        <v>184.84288354898337</v>
      </c>
    </row>
    <row r="8761" spans="1:3" x14ac:dyDescent="0.25">
      <c r="A8761" s="6" t="s">
        <v>67</v>
      </c>
      <c r="B8761" s="7" t="s">
        <v>11</v>
      </c>
      <c r="C8761" s="8">
        <v>105.89854918987609</v>
      </c>
    </row>
    <row r="8762" spans="1:3" x14ac:dyDescent="0.25">
      <c r="A8762" s="6" t="s">
        <v>65</v>
      </c>
      <c r="B8762" s="7" t="s">
        <v>11</v>
      </c>
      <c r="C8762" s="8">
        <v>46.210720887245841</v>
      </c>
    </row>
    <row r="8763" spans="1:3" x14ac:dyDescent="0.25">
      <c r="A8763" s="6" t="s">
        <v>67</v>
      </c>
      <c r="B8763" s="7" t="s">
        <v>11</v>
      </c>
      <c r="C8763" s="8">
        <v>21.179709837975221</v>
      </c>
    </row>
    <row r="8764" spans="1:3" x14ac:dyDescent="0.25">
      <c r="A8764" s="6" t="s">
        <v>65</v>
      </c>
      <c r="B8764" s="7" t="s">
        <v>11</v>
      </c>
      <c r="C8764" s="8">
        <v>61.614294516327789</v>
      </c>
    </row>
    <row r="8765" spans="1:3" x14ac:dyDescent="0.25">
      <c r="A8765" s="6" t="s">
        <v>68</v>
      </c>
      <c r="B8765" s="7" t="s">
        <v>11</v>
      </c>
      <c r="C8765" s="8">
        <v>82.427395202725606</v>
      </c>
    </row>
    <row r="8766" spans="1:3" x14ac:dyDescent="0.25">
      <c r="A8766" s="6" t="s">
        <v>65</v>
      </c>
      <c r="B8766" s="7" t="s">
        <v>11</v>
      </c>
      <c r="C8766" s="8">
        <v>53.912507701786815</v>
      </c>
    </row>
    <row r="8767" spans="1:3" x14ac:dyDescent="0.25">
      <c r="A8767" s="6" t="s">
        <v>68</v>
      </c>
      <c r="B8767" s="7" t="s">
        <v>11</v>
      </c>
      <c r="C8767" s="8">
        <v>45.792997334847563</v>
      </c>
    </row>
    <row r="8768" spans="1:3" x14ac:dyDescent="0.25">
      <c r="A8768" s="6" t="s">
        <v>65</v>
      </c>
      <c r="B8768" s="7" t="s">
        <v>11</v>
      </c>
      <c r="C8768" s="8">
        <v>51.706308169596689</v>
      </c>
    </row>
    <row r="8769" spans="1:3" x14ac:dyDescent="0.25">
      <c r="A8769" s="6" t="s">
        <v>65</v>
      </c>
      <c r="B8769" s="7" t="s">
        <v>11</v>
      </c>
      <c r="C8769" s="8">
        <v>34.470872113064452</v>
      </c>
    </row>
    <row r="8770" spans="1:3" x14ac:dyDescent="0.25">
      <c r="A8770" s="6" t="s">
        <v>65</v>
      </c>
      <c r="B8770" s="7" t="s">
        <v>11</v>
      </c>
      <c r="C8770" s="8">
        <v>41.58964879852126</v>
      </c>
    </row>
    <row r="8771" spans="1:3" x14ac:dyDescent="0.25">
      <c r="A8771" s="6" t="s">
        <v>68</v>
      </c>
      <c r="B8771" s="7" t="s">
        <v>11</v>
      </c>
      <c r="C8771" s="8">
        <v>36.63439786787805</v>
      </c>
    </row>
    <row r="8772" spans="1:3" x14ac:dyDescent="0.25">
      <c r="A8772" s="6" t="s">
        <v>67</v>
      </c>
      <c r="B8772" s="7" t="s">
        <v>11</v>
      </c>
      <c r="C8772" s="8">
        <v>254.15651805570261</v>
      </c>
    </row>
    <row r="8773" spans="1:3" x14ac:dyDescent="0.25">
      <c r="A8773" s="6" t="s">
        <v>68</v>
      </c>
      <c r="B8773" s="7" t="s">
        <v>11</v>
      </c>
      <c r="C8773" s="8">
        <v>128.22039253757316</v>
      </c>
    </row>
    <row r="8774" spans="1:3" x14ac:dyDescent="0.25">
      <c r="A8774" s="6" t="s">
        <v>65</v>
      </c>
      <c r="B8774" s="7" t="s">
        <v>11</v>
      </c>
      <c r="C8774" s="8">
        <v>40.049291435613064</v>
      </c>
    </row>
    <row r="8775" spans="1:3" x14ac:dyDescent="0.25">
      <c r="A8775" s="6" t="s">
        <v>68</v>
      </c>
      <c r="B8775" s="7" t="s">
        <v>11</v>
      </c>
      <c r="C8775" s="8">
        <v>73.2687957357561</v>
      </c>
    </row>
    <row r="8776" spans="1:3" x14ac:dyDescent="0.25">
      <c r="A8776" s="6" t="s">
        <v>65</v>
      </c>
      <c r="B8776" s="7" t="s">
        <v>11</v>
      </c>
      <c r="C8776" s="8">
        <v>154.03573629081947</v>
      </c>
    </row>
    <row r="8777" spans="1:3" x14ac:dyDescent="0.25">
      <c r="A8777" s="6" t="s">
        <v>65</v>
      </c>
      <c r="B8777" s="7" t="s">
        <v>11</v>
      </c>
      <c r="C8777" s="8">
        <v>123.22858903265558</v>
      </c>
    </row>
    <row r="8778" spans="1:3" x14ac:dyDescent="0.25">
      <c r="A8778" s="6" t="s">
        <v>10</v>
      </c>
      <c r="B8778" s="7" t="s">
        <v>11</v>
      </c>
      <c r="C8778" s="8">
        <v>658.08090446639505</v>
      </c>
    </row>
    <row r="8779" spans="1:3" x14ac:dyDescent="0.25">
      <c r="A8779" s="6" t="s">
        <v>65</v>
      </c>
      <c r="B8779" s="7" t="s">
        <v>11</v>
      </c>
      <c r="C8779" s="8">
        <v>261.86075169439312</v>
      </c>
    </row>
    <row r="8780" spans="1:3" x14ac:dyDescent="0.25">
      <c r="A8780" s="6" t="s">
        <v>65</v>
      </c>
      <c r="B8780" s="7" t="s">
        <v>11</v>
      </c>
      <c r="C8780" s="8">
        <v>200.24645717806533</v>
      </c>
    </row>
    <row r="8781" spans="1:3" x14ac:dyDescent="0.25">
      <c r="A8781" s="6" t="s">
        <v>10</v>
      </c>
      <c r="B8781" s="7" t="s">
        <v>11</v>
      </c>
      <c r="C8781" s="8">
        <v>500</v>
      </c>
    </row>
    <row r="8782" spans="1:3" x14ac:dyDescent="0.25">
      <c r="A8782" s="6" t="s">
        <v>10</v>
      </c>
      <c r="B8782" s="7" t="s">
        <v>11</v>
      </c>
      <c r="C8782" s="8">
        <v>600</v>
      </c>
    </row>
    <row r="8783" spans="1:3" x14ac:dyDescent="0.25">
      <c r="A8783" s="6" t="s">
        <v>67</v>
      </c>
      <c r="B8783" s="7" t="s">
        <v>11</v>
      </c>
      <c r="C8783" s="8">
        <v>364.63819787699538</v>
      </c>
    </row>
    <row r="8784" spans="1:3" x14ac:dyDescent="0.25">
      <c r="A8784" s="6" t="s">
        <v>10</v>
      </c>
      <c r="B8784" s="7" t="s">
        <v>11</v>
      </c>
      <c r="C8784" s="8">
        <v>110</v>
      </c>
    </row>
    <row r="8785" spans="1:3" x14ac:dyDescent="0.25">
      <c r="A8785" s="6" t="s">
        <v>10</v>
      </c>
      <c r="B8785" s="7" t="s">
        <v>11</v>
      </c>
      <c r="C8785" s="8">
        <v>9.6292729898892634E-2</v>
      </c>
    </row>
    <row r="8786" spans="1:3" x14ac:dyDescent="0.25">
      <c r="A8786" s="6" t="s">
        <v>67</v>
      </c>
      <c r="B8786" s="7" t="s">
        <v>11</v>
      </c>
      <c r="C8786" s="8">
        <v>21.179709837975221</v>
      </c>
    </row>
    <row r="8787" spans="1:3" x14ac:dyDescent="0.25">
      <c r="A8787" s="6" t="s">
        <v>67</v>
      </c>
      <c r="B8787" s="7" t="s">
        <v>11</v>
      </c>
      <c r="C8787" s="8">
        <v>4.2359419675950436</v>
      </c>
    </row>
    <row r="8788" spans="1:3" x14ac:dyDescent="0.25">
      <c r="A8788" s="6" t="s">
        <v>65</v>
      </c>
      <c r="B8788" s="7" t="s">
        <v>11</v>
      </c>
      <c r="C8788" s="8">
        <v>277.26432532347508</v>
      </c>
    </row>
    <row r="8789" spans="1:3" x14ac:dyDescent="0.25">
      <c r="A8789" s="6" t="s">
        <v>10</v>
      </c>
      <c r="B8789" s="7" t="s">
        <v>11</v>
      </c>
      <c r="C8789" s="8">
        <v>401.21970791205263</v>
      </c>
    </row>
    <row r="8790" spans="1:3" x14ac:dyDescent="0.25">
      <c r="A8790" s="6" t="s">
        <v>65</v>
      </c>
      <c r="B8790" s="7" t="s">
        <v>11</v>
      </c>
      <c r="C8790" s="8">
        <v>77.017868145409736</v>
      </c>
    </row>
    <row r="8791" spans="1:3" x14ac:dyDescent="0.25">
      <c r="A8791" s="6" t="s">
        <v>68</v>
      </c>
      <c r="B8791" s="7" t="s">
        <v>11</v>
      </c>
      <c r="C8791" s="8">
        <v>274.75798400908536</v>
      </c>
    </row>
    <row r="8792" spans="1:3" x14ac:dyDescent="0.25">
      <c r="A8792" s="6" t="s">
        <v>68</v>
      </c>
      <c r="B8792" s="7" t="s">
        <v>11</v>
      </c>
      <c r="C8792" s="8">
        <v>274.75798400908536</v>
      </c>
    </row>
    <row r="8793" spans="1:3" x14ac:dyDescent="0.25">
      <c r="A8793" s="6" t="s">
        <v>67</v>
      </c>
      <c r="B8793" s="7" t="s">
        <v>11</v>
      </c>
      <c r="C8793" s="8">
        <v>169.43767870380177</v>
      </c>
    </row>
    <row r="8794" spans="1:3" x14ac:dyDescent="0.25">
      <c r="A8794" s="6" t="s">
        <v>65</v>
      </c>
      <c r="B8794" s="7" t="s">
        <v>11</v>
      </c>
      <c r="C8794" s="8">
        <v>46.210720887245841</v>
      </c>
    </row>
    <row r="8795" spans="1:3" x14ac:dyDescent="0.25">
      <c r="A8795" s="6" t="s">
        <v>68</v>
      </c>
      <c r="B8795" s="7" t="s">
        <v>11</v>
      </c>
      <c r="C8795" s="8">
        <v>91.585994669695125</v>
      </c>
    </row>
    <row r="8796" spans="1:3" x14ac:dyDescent="0.25">
      <c r="A8796" s="6" t="s">
        <v>10</v>
      </c>
      <c r="B8796" s="7" t="s">
        <v>11</v>
      </c>
      <c r="C8796" s="8">
        <v>240</v>
      </c>
    </row>
    <row r="8797" spans="1:3" x14ac:dyDescent="0.25">
      <c r="A8797" s="6" t="s">
        <v>67</v>
      </c>
      <c r="B8797" s="7" t="s">
        <v>11</v>
      </c>
      <c r="C8797" s="8">
        <v>158.84782378481412</v>
      </c>
    </row>
    <row r="8798" spans="1:3" x14ac:dyDescent="0.25">
      <c r="A8798" s="6" t="s">
        <v>10</v>
      </c>
      <c r="B8798" s="7" t="s">
        <v>11</v>
      </c>
      <c r="C8798" s="8">
        <v>40</v>
      </c>
    </row>
    <row r="8799" spans="1:3" x14ac:dyDescent="0.25">
      <c r="A8799" s="6" t="s">
        <v>10</v>
      </c>
      <c r="B8799" s="7" t="s">
        <v>11</v>
      </c>
      <c r="C8799" s="8">
        <v>80</v>
      </c>
    </row>
    <row r="8800" spans="1:3" x14ac:dyDescent="0.25">
      <c r="A8800" s="6" t="s">
        <v>10</v>
      </c>
      <c r="B8800" s="7" t="s">
        <v>11</v>
      </c>
      <c r="C8800" s="8">
        <v>120.3659123736158</v>
      </c>
    </row>
    <row r="8801" spans="1:3" x14ac:dyDescent="0.25">
      <c r="A8801" s="6" t="s">
        <v>67</v>
      </c>
      <c r="B8801" s="7" t="s">
        <v>11</v>
      </c>
      <c r="C8801" s="8">
        <v>667.16085989621945</v>
      </c>
    </row>
    <row r="8802" spans="1:3" x14ac:dyDescent="0.25">
      <c r="A8802" s="6" t="s">
        <v>65</v>
      </c>
      <c r="B8802" s="7" t="s">
        <v>11</v>
      </c>
      <c r="C8802" s="8">
        <v>308.07147258163894</v>
      </c>
    </row>
    <row r="8803" spans="1:3" x14ac:dyDescent="0.25">
      <c r="A8803" s="6" t="s">
        <v>65</v>
      </c>
      <c r="B8803" s="7" t="s">
        <v>11</v>
      </c>
      <c r="C8803" s="8">
        <v>123.22858903265558</v>
      </c>
    </row>
    <row r="8804" spans="1:3" x14ac:dyDescent="0.25">
      <c r="A8804" s="6" t="s">
        <v>10</v>
      </c>
      <c r="B8804" s="7" t="s">
        <v>11</v>
      </c>
      <c r="C8804" s="8">
        <v>60</v>
      </c>
    </row>
    <row r="8805" spans="1:3" x14ac:dyDescent="0.25">
      <c r="A8805" s="6" t="s">
        <v>65</v>
      </c>
      <c r="B8805" s="7" t="s">
        <v>11</v>
      </c>
      <c r="C8805" s="8">
        <v>69.316081330868769</v>
      </c>
    </row>
    <row r="8806" spans="1:3" x14ac:dyDescent="0.25">
      <c r="A8806" s="6" t="s">
        <v>67</v>
      </c>
      <c r="B8806" s="7" t="s">
        <v>11</v>
      </c>
      <c r="C8806" s="8">
        <v>476.54347135444243</v>
      </c>
    </row>
    <row r="8807" spans="1:3" x14ac:dyDescent="0.25">
      <c r="A8807" s="6" t="s">
        <v>10</v>
      </c>
      <c r="B8807" s="7" t="s">
        <v>11</v>
      </c>
      <c r="C8807" s="8">
        <v>40</v>
      </c>
    </row>
    <row r="8808" spans="1:3" x14ac:dyDescent="0.25">
      <c r="A8808" s="6" t="s">
        <v>68</v>
      </c>
      <c r="B8808" s="7" t="s">
        <v>11</v>
      </c>
      <c r="C8808" s="8">
        <v>63.001089873336575</v>
      </c>
    </row>
    <row r="8809" spans="1:3" x14ac:dyDescent="0.25">
      <c r="A8809" s="6" t="s">
        <v>65</v>
      </c>
      <c r="B8809" s="7" t="s">
        <v>11</v>
      </c>
      <c r="C8809" s="8">
        <v>123.22858903265558</v>
      </c>
    </row>
    <row r="8810" spans="1:3" x14ac:dyDescent="0.25">
      <c r="A8810" s="6" t="s">
        <v>65</v>
      </c>
      <c r="B8810" s="7" t="s">
        <v>11</v>
      </c>
      <c r="C8810" s="8">
        <v>123.22858903265558</v>
      </c>
    </row>
    <row r="8811" spans="1:3" x14ac:dyDescent="0.25">
      <c r="A8811" s="6" t="s">
        <v>67</v>
      </c>
      <c r="B8811" s="7" t="s">
        <v>11</v>
      </c>
      <c r="C8811" s="8">
        <v>127.0782590278513</v>
      </c>
    </row>
    <row r="8812" spans="1:3" x14ac:dyDescent="0.25">
      <c r="A8812" s="6" t="s">
        <v>67</v>
      </c>
      <c r="B8812" s="7" t="s">
        <v>11</v>
      </c>
      <c r="C8812" s="8">
        <v>476.54347135444243</v>
      </c>
    </row>
    <row r="8813" spans="1:3" x14ac:dyDescent="0.25">
      <c r="A8813" s="6" t="s">
        <v>65</v>
      </c>
      <c r="B8813" s="7" t="s">
        <v>11</v>
      </c>
      <c r="C8813" s="8">
        <v>123.22858903265558</v>
      </c>
    </row>
    <row r="8814" spans="1:3" x14ac:dyDescent="0.25">
      <c r="A8814" s="6" t="s">
        <v>68</v>
      </c>
      <c r="B8814" s="7" t="s">
        <v>11</v>
      </c>
      <c r="C8814" s="8">
        <v>91.585994669695125</v>
      </c>
    </row>
    <row r="8815" spans="1:3" x14ac:dyDescent="0.25">
      <c r="A8815" s="6" t="s">
        <v>67</v>
      </c>
      <c r="B8815" s="7" t="s">
        <v>11</v>
      </c>
      <c r="C8815" s="8">
        <v>370.64492216456637</v>
      </c>
    </row>
    <row r="8816" spans="1:3" x14ac:dyDescent="0.25">
      <c r="A8816" s="6" t="s">
        <v>10</v>
      </c>
      <c r="B8816" s="7" t="s">
        <v>11</v>
      </c>
      <c r="C8816" s="8">
        <v>500</v>
      </c>
    </row>
    <row r="8817" spans="1:3" x14ac:dyDescent="0.25">
      <c r="A8817" s="6" t="s">
        <v>10</v>
      </c>
      <c r="B8817" s="7" t="s">
        <v>11</v>
      </c>
      <c r="C8817" s="8">
        <v>16.452022611659878</v>
      </c>
    </row>
    <row r="8818" spans="1:3" x14ac:dyDescent="0.25">
      <c r="A8818" s="6" t="s">
        <v>10</v>
      </c>
      <c r="B8818" s="7" t="s">
        <v>11</v>
      </c>
      <c r="C8818" s="8">
        <v>98.712135669959252</v>
      </c>
    </row>
    <row r="8819" spans="1:3" x14ac:dyDescent="0.25">
      <c r="A8819" s="6" t="s">
        <v>10</v>
      </c>
      <c r="B8819" s="7" t="s">
        <v>11</v>
      </c>
      <c r="C8819" s="8">
        <v>65.808090446639511</v>
      </c>
    </row>
    <row r="8820" spans="1:3" x14ac:dyDescent="0.25">
      <c r="A8820" s="6" t="s">
        <v>66</v>
      </c>
      <c r="B8820" s="7" t="s">
        <v>11</v>
      </c>
      <c r="C8820" s="8">
        <v>110.22927689594357</v>
      </c>
    </row>
    <row r="8821" spans="1:3" x14ac:dyDescent="0.25">
      <c r="A8821" s="6" t="s">
        <v>67</v>
      </c>
      <c r="B8821" s="7" t="s">
        <v>11</v>
      </c>
      <c r="C8821" s="8">
        <v>74.128984432913256</v>
      </c>
    </row>
    <row r="8822" spans="1:3" x14ac:dyDescent="0.25">
      <c r="A8822" s="6" t="s">
        <v>10</v>
      </c>
      <c r="B8822" s="7" t="s">
        <v>11</v>
      </c>
      <c r="C8822" s="8">
        <v>23.724947042528925</v>
      </c>
    </row>
    <row r="8823" spans="1:3" x14ac:dyDescent="0.25">
      <c r="A8823" s="6" t="s">
        <v>10</v>
      </c>
      <c r="B8823" s="7" t="s">
        <v>11</v>
      </c>
      <c r="C8823" s="8">
        <v>16.452022611659878</v>
      </c>
    </row>
    <row r="8824" spans="1:3" x14ac:dyDescent="0.25">
      <c r="A8824" s="6" t="s">
        <v>10</v>
      </c>
      <c r="B8824" s="7" t="s">
        <v>11</v>
      </c>
      <c r="C8824" s="8">
        <v>118.45456280395112</v>
      </c>
    </row>
    <row r="8825" spans="1:3" x14ac:dyDescent="0.25">
      <c r="A8825" s="6" t="s">
        <v>68</v>
      </c>
      <c r="B8825" s="7" t="s">
        <v>11</v>
      </c>
      <c r="C8825" s="8">
        <v>13.737899200454269</v>
      </c>
    </row>
    <row r="8826" spans="1:3" x14ac:dyDescent="0.25">
      <c r="A8826" s="6" t="s">
        <v>67</v>
      </c>
      <c r="B8826" s="7" t="s">
        <v>11</v>
      </c>
      <c r="C8826" s="8">
        <v>84.718839351900883</v>
      </c>
    </row>
    <row r="8827" spans="1:3" x14ac:dyDescent="0.25">
      <c r="A8827" s="6" t="s">
        <v>10</v>
      </c>
      <c r="B8827" s="7" t="s">
        <v>11</v>
      </c>
      <c r="C8827" s="8">
        <v>18.906434057002969</v>
      </c>
    </row>
    <row r="8828" spans="1:3" x14ac:dyDescent="0.25">
      <c r="A8828" s="6" t="s">
        <v>67</v>
      </c>
      <c r="B8828" s="7" t="s">
        <v>11</v>
      </c>
      <c r="C8828" s="8">
        <v>40.515355319666149</v>
      </c>
    </row>
    <row r="8829" spans="1:3" x14ac:dyDescent="0.25">
      <c r="A8829" s="6" t="s">
        <v>10</v>
      </c>
      <c r="B8829" s="7" t="s">
        <v>11</v>
      </c>
      <c r="C8829" s="8">
        <v>12</v>
      </c>
    </row>
    <row r="8830" spans="1:3" x14ac:dyDescent="0.25">
      <c r="A8830" s="6" t="s">
        <v>68</v>
      </c>
      <c r="B8830" s="7" t="s">
        <v>11</v>
      </c>
      <c r="C8830" s="8">
        <v>27.475798400908538</v>
      </c>
    </row>
    <row r="8831" spans="1:3" x14ac:dyDescent="0.25">
      <c r="A8831" s="6" t="s">
        <v>10</v>
      </c>
      <c r="B8831" s="7" t="s">
        <v>11</v>
      </c>
      <c r="C8831" s="8">
        <v>12</v>
      </c>
    </row>
    <row r="8832" spans="1:3" x14ac:dyDescent="0.25">
      <c r="A8832" s="6" t="s">
        <v>67</v>
      </c>
      <c r="B8832" s="7" t="s">
        <v>11</v>
      </c>
      <c r="C8832" s="8">
        <v>105.89854918987609</v>
      </c>
    </row>
    <row r="8833" spans="1:3" x14ac:dyDescent="0.25">
      <c r="A8833" s="6" t="s">
        <v>67</v>
      </c>
      <c r="B8833" s="7" t="s">
        <v>11</v>
      </c>
      <c r="C8833" s="8">
        <v>10.58985491898761</v>
      </c>
    </row>
    <row r="8834" spans="1:3" x14ac:dyDescent="0.25">
      <c r="A8834" s="6" t="s">
        <v>10</v>
      </c>
      <c r="B8834" s="7" t="s">
        <v>11</v>
      </c>
      <c r="C8834" s="8">
        <v>12</v>
      </c>
    </row>
    <row r="8835" spans="1:3" x14ac:dyDescent="0.25">
      <c r="A8835" s="6" t="s">
        <v>67</v>
      </c>
      <c r="B8835" s="7" t="s">
        <v>11</v>
      </c>
      <c r="C8835" s="8">
        <v>21.179709837975221</v>
      </c>
    </row>
    <row r="8836" spans="1:3" x14ac:dyDescent="0.25">
      <c r="A8836" s="6" t="s">
        <v>67</v>
      </c>
      <c r="B8836" s="7" t="s">
        <v>11</v>
      </c>
      <c r="C8836" s="8">
        <v>8.1030710639332302</v>
      </c>
    </row>
    <row r="8837" spans="1:3" x14ac:dyDescent="0.25">
      <c r="A8837" s="6" t="s">
        <v>65</v>
      </c>
      <c r="B8837" s="7" t="s">
        <v>11</v>
      </c>
      <c r="C8837" s="8">
        <v>12.322858903265558</v>
      </c>
    </row>
    <row r="8838" spans="1:3" x14ac:dyDescent="0.25">
      <c r="A8838" s="6" t="s">
        <v>68</v>
      </c>
      <c r="B8838" s="7" t="s">
        <v>11</v>
      </c>
      <c r="C8838" s="8">
        <v>18.317198933939025</v>
      </c>
    </row>
    <row r="8839" spans="1:3" x14ac:dyDescent="0.25">
      <c r="A8839" s="6" t="s">
        <v>68</v>
      </c>
      <c r="B8839" s="7" t="s">
        <v>11</v>
      </c>
      <c r="C8839" s="8">
        <v>7.3268795735756092</v>
      </c>
    </row>
    <row r="8840" spans="1:3" x14ac:dyDescent="0.25">
      <c r="A8840" s="6" t="s">
        <v>10</v>
      </c>
      <c r="B8840" s="7" t="s">
        <v>11</v>
      </c>
      <c r="C8840" s="8">
        <v>100</v>
      </c>
    </row>
    <row r="8841" spans="1:3" x14ac:dyDescent="0.25">
      <c r="A8841" s="6" t="s">
        <v>68</v>
      </c>
      <c r="B8841" s="7" t="s">
        <v>11</v>
      </c>
      <c r="C8841" s="8">
        <v>13.279969227105791</v>
      </c>
    </row>
    <row r="8842" spans="1:3" x14ac:dyDescent="0.25">
      <c r="A8842" s="6" t="s">
        <v>68</v>
      </c>
      <c r="B8842" s="7" t="s">
        <v>11</v>
      </c>
      <c r="C8842" s="8">
        <v>320.5509813439329</v>
      </c>
    </row>
    <row r="8843" spans="1:3" x14ac:dyDescent="0.25">
      <c r="A8843" s="6" t="s">
        <v>66</v>
      </c>
      <c r="B8843" s="7" t="s">
        <v>11</v>
      </c>
      <c r="C8843" s="8">
        <v>399.5590828924162</v>
      </c>
    </row>
    <row r="8844" spans="1:3" x14ac:dyDescent="0.25">
      <c r="A8844" s="6" t="s">
        <v>67</v>
      </c>
      <c r="B8844" s="7" t="s">
        <v>11</v>
      </c>
      <c r="C8844" s="8">
        <v>56.721497447532613</v>
      </c>
    </row>
    <row r="8845" spans="1:3" x14ac:dyDescent="0.25">
      <c r="A8845" s="6" t="s">
        <v>67</v>
      </c>
      <c r="B8845" s="7" t="s">
        <v>11</v>
      </c>
      <c r="C8845" s="8">
        <v>21.179709837975221</v>
      </c>
    </row>
    <row r="8846" spans="1:3" x14ac:dyDescent="0.25">
      <c r="A8846" s="6" t="s">
        <v>65</v>
      </c>
      <c r="B8846" s="7" t="s">
        <v>11</v>
      </c>
      <c r="C8846" s="8">
        <v>89.936145336810867</v>
      </c>
    </row>
    <row r="8847" spans="1:3" x14ac:dyDescent="0.25">
      <c r="A8847" s="6" t="s">
        <v>10</v>
      </c>
      <c r="B8847" s="7" t="s">
        <v>11</v>
      </c>
      <c r="C8847" s="8">
        <v>9.6292729898892624</v>
      </c>
    </row>
    <row r="8848" spans="1:3" x14ac:dyDescent="0.25">
      <c r="A8848" s="6" t="s">
        <v>68</v>
      </c>
      <c r="B8848" s="7" t="s">
        <v>11</v>
      </c>
      <c r="C8848" s="8">
        <v>91.585994669695125</v>
      </c>
    </row>
    <row r="8849" spans="1:3" x14ac:dyDescent="0.25">
      <c r="A8849" s="6" t="s">
        <v>10</v>
      </c>
      <c r="B8849" s="7" t="s">
        <v>11</v>
      </c>
      <c r="C8849" s="8">
        <v>2.63232361786558</v>
      </c>
    </row>
    <row r="8850" spans="1:3" x14ac:dyDescent="0.25">
      <c r="A8850" s="6" t="s">
        <v>65</v>
      </c>
      <c r="B8850" s="7" t="s">
        <v>11</v>
      </c>
      <c r="C8850" s="8">
        <v>15.384742975344651</v>
      </c>
    </row>
    <row r="8851" spans="1:3" x14ac:dyDescent="0.25">
      <c r="A8851" s="6" t="s">
        <v>65</v>
      </c>
      <c r="B8851" s="7" t="s">
        <v>11</v>
      </c>
      <c r="C8851" s="8">
        <v>15.403573629081947</v>
      </c>
    </row>
    <row r="8852" spans="1:3" x14ac:dyDescent="0.25">
      <c r="A8852" s="6" t="s">
        <v>65</v>
      </c>
      <c r="B8852" s="7" t="s">
        <v>11</v>
      </c>
      <c r="C8852" s="8">
        <v>7.7017868145409736</v>
      </c>
    </row>
    <row r="8853" spans="1:3" x14ac:dyDescent="0.25">
      <c r="A8853" s="6" t="s">
        <v>67</v>
      </c>
      <c r="B8853" s="7" t="s">
        <v>11</v>
      </c>
      <c r="C8853" s="8">
        <v>15.884782378481413</v>
      </c>
    </row>
    <row r="8854" spans="1:3" x14ac:dyDescent="0.25">
      <c r="A8854" s="6" t="s">
        <v>65</v>
      </c>
      <c r="B8854" s="7" t="s">
        <v>11</v>
      </c>
      <c r="C8854" s="8">
        <v>12.848020762401553</v>
      </c>
    </row>
    <row r="8855" spans="1:3" x14ac:dyDescent="0.25">
      <c r="A8855" s="6" t="s">
        <v>65</v>
      </c>
      <c r="B8855" s="7" t="s">
        <v>11</v>
      </c>
      <c r="C8855" s="8">
        <v>12.848020762401553</v>
      </c>
    </row>
    <row r="8856" spans="1:3" x14ac:dyDescent="0.25">
      <c r="A8856" s="6" t="s">
        <v>67</v>
      </c>
      <c r="B8856" s="7" t="s">
        <v>11</v>
      </c>
      <c r="C8856" s="8">
        <v>21.179709837975221</v>
      </c>
    </row>
    <row r="8857" spans="1:3" x14ac:dyDescent="0.25">
      <c r="A8857" s="6" t="s">
        <v>10</v>
      </c>
      <c r="B8857" s="7" t="s">
        <v>11</v>
      </c>
      <c r="C8857" s="8">
        <v>16.294606485253382</v>
      </c>
    </row>
    <row r="8858" spans="1:3" x14ac:dyDescent="0.25">
      <c r="A8858" s="6" t="s">
        <v>67</v>
      </c>
      <c r="B8858" s="7" t="s">
        <v>11</v>
      </c>
      <c r="C8858" s="8">
        <v>21.179709837975221</v>
      </c>
    </row>
    <row r="8859" spans="1:3" x14ac:dyDescent="0.25">
      <c r="A8859" s="6" t="s">
        <v>67</v>
      </c>
      <c r="B8859" s="7" t="s">
        <v>11</v>
      </c>
      <c r="C8859" s="8">
        <v>40.515355319666149</v>
      </c>
    </row>
    <row r="8860" spans="1:3" x14ac:dyDescent="0.25">
      <c r="A8860" s="6" t="s">
        <v>67</v>
      </c>
      <c r="B8860" s="7" t="s">
        <v>11</v>
      </c>
      <c r="C8860" s="8">
        <v>158.84782378481412</v>
      </c>
    </row>
    <row r="8861" spans="1:3" x14ac:dyDescent="0.25">
      <c r="A8861" s="6" t="s">
        <v>68</v>
      </c>
      <c r="B8861" s="7" t="s">
        <v>11</v>
      </c>
      <c r="C8861" s="8">
        <v>54.951596801817075</v>
      </c>
    </row>
    <row r="8862" spans="1:3" x14ac:dyDescent="0.25">
      <c r="A8862" s="6" t="s">
        <v>67</v>
      </c>
      <c r="B8862" s="7" t="s">
        <v>11</v>
      </c>
      <c r="C8862" s="8">
        <v>194.47370553439754</v>
      </c>
    </row>
    <row r="8863" spans="1:3" x14ac:dyDescent="0.25">
      <c r="A8863" s="6" t="s">
        <v>10</v>
      </c>
      <c r="B8863" s="7" t="s">
        <v>11</v>
      </c>
      <c r="C8863" s="8">
        <v>651.78425941013529</v>
      </c>
    </row>
    <row r="8864" spans="1:3" x14ac:dyDescent="0.25">
      <c r="A8864" s="6" t="s">
        <v>10</v>
      </c>
      <c r="B8864" s="7" t="s">
        <v>11</v>
      </c>
      <c r="C8864" s="8">
        <v>488.83819455760147</v>
      </c>
    </row>
    <row r="8865" spans="1:3" x14ac:dyDescent="0.25">
      <c r="A8865" s="6" t="s">
        <v>68</v>
      </c>
      <c r="B8865" s="7" t="s">
        <v>11</v>
      </c>
      <c r="C8865" s="8">
        <v>27.475798400908538</v>
      </c>
    </row>
    <row r="8866" spans="1:3" x14ac:dyDescent="0.25">
      <c r="A8866" s="6" t="s">
        <v>68</v>
      </c>
      <c r="B8866" s="7" t="s">
        <v>11</v>
      </c>
      <c r="C8866" s="8">
        <v>16.485479040545119</v>
      </c>
    </row>
    <row r="8867" spans="1:3" x14ac:dyDescent="0.25">
      <c r="A8867" s="6" t="s">
        <v>67</v>
      </c>
      <c r="B8867" s="7" t="s">
        <v>11</v>
      </c>
      <c r="C8867" s="8">
        <v>52.949274594938046</v>
      </c>
    </row>
    <row r="8868" spans="1:3" x14ac:dyDescent="0.25">
      <c r="A8868" s="6" t="s">
        <v>65</v>
      </c>
      <c r="B8868" s="7" t="s">
        <v>11</v>
      </c>
      <c r="C8868" s="8">
        <v>30.807147258163894</v>
      </c>
    </row>
    <row r="8869" spans="1:3" x14ac:dyDescent="0.25">
      <c r="A8869" s="6" t="s">
        <v>65</v>
      </c>
      <c r="B8869" s="7" t="s">
        <v>11</v>
      </c>
      <c r="C8869" s="8">
        <v>154.03573629081947</v>
      </c>
    </row>
    <row r="8870" spans="1:3" x14ac:dyDescent="0.25">
      <c r="A8870" s="6" t="s">
        <v>65</v>
      </c>
      <c r="B8870" s="7" t="s">
        <v>11</v>
      </c>
      <c r="C8870" s="8">
        <v>154.03573629081947</v>
      </c>
    </row>
    <row r="8871" spans="1:3" x14ac:dyDescent="0.25">
      <c r="A8871" s="6" t="s">
        <v>10</v>
      </c>
      <c r="B8871" s="7" t="s">
        <v>11</v>
      </c>
      <c r="C8871" s="8">
        <v>120.3659123736158</v>
      </c>
    </row>
    <row r="8872" spans="1:3" x14ac:dyDescent="0.25">
      <c r="A8872" s="6" t="s">
        <v>67</v>
      </c>
      <c r="B8872" s="7" t="s">
        <v>11</v>
      </c>
      <c r="C8872" s="8">
        <v>23.29768082177274</v>
      </c>
    </row>
    <row r="8873" spans="1:3" x14ac:dyDescent="0.25">
      <c r="A8873" s="6" t="s">
        <v>10</v>
      </c>
      <c r="B8873" s="7" t="s">
        <v>11</v>
      </c>
      <c r="C8873" s="8">
        <v>48.146364949446316</v>
      </c>
    </row>
    <row r="8874" spans="1:3" x14ac:dyDescent="0.25">
      <c r="A8874" s="6" t="s">
        <v>67</v>
      </c>
      <c r="B8874" s="7" t="s">
        <v>11</v>
      </c>
      <c r="C8874" s="8">
        <v>15.884782378481413</v>
      </c>
    </row>
    <row r="8875" spans="1:3" x14ac:dyDescent="0.25">
      <c r="A8875" s="6" t="s">
        <v>65</v>
      </c>
      <c r="B8875" s="7" t="s">
        <v>11</v>
      </c>
      <c r="C8875" s="8">
        <v>308.07147258163894</v>
      </c>
    </row>
    <row r="8876" spans="1:3" x14ac:dyDescent="0.25">
      <c r="A8876" s="6" t="s">
        <v>68</v>
      </c>
      <c r="B8876" s="7" t="s">
        <v>11</v>
      </c>
      <c r="C8876" s="8">
        <v>183.17198933939025</v>
      </c>
    </row>
    <row r="8877" spans="1:3" x14ac:dyDescent="0.25">
      <c r="A8877" s="6" t="s">
        <v>68</v>
      </c>
      <c r="B8877" s="7" t="s">
        <v>11</v>
      </c>
      <c r="C8877" s="8">
        <v>68.689496002271341</v>
      </c>
    </row>
    <row r="8878" spans="1:3" x14ac:dyDescent="0.25">
      <c r="A8878" s="6" t="s">
        <v>68</v>
      </c>
      <c r="B8878" s="7" t="s">
        <v>11</v>
      </c>
      <c r="C8878" s="8">
        <v>457.92997334847558</v>
      </c>
    </row>
    <row r="8879" spans="1:3" x14ac:dyDescent="0.25">
      <c r="A8879" s="6" t="s">
        <v>68</v>
      </c>
      <c r="B8879" s="7" t="s">
        <v>11</v>
      </c>
      <c r="C8879" s="8">
        <v>68.689496002271341</v>
      </c>
    </row>
    <row r="8880" spans="1:3" x14ac:dyDescent="0.25">
      <c r="A8880" s="6" t="s">
        <v>68</v>
      </c>
      <c r="B8880" s="7" t="s">
        <v>11</v>
      </c>
      <c r="C8880" s="8">
        <v>457.92997334847558</v>
      </c>
    </row>
    <row r="8881" spans="1:3" x14ac:dyDescent="0.25">
      <c r="A8881" s="6" t="s">
        <v>68</v>
      </c>
      <c r="B8881" s="7" t="s">
        <v>11</v>
      </c>
      <c r="C8881" s="8">
        <v>366.3439786787805</v>
      </c>
    </row>
    <row r="8882" spans="1:3" x14ac:dyDescent="0.25">
      <c r="A8882" s="6" t="s">
        <v>68</v>
      </c>
      <c r="B8882" s="7" t="s">
        <v>11</v>
      </c>
      <c r="C8882" s="8">
        <v>183.17198933939025</v>
      </c>
    </row>
    <row r="8883" spans="1:3" x14ac:dyDescent="0.25">
      <c r="A8883" s="6" t="s">
        <v>68</v>
      </c>
      <c r="B8883" s="7" t="s">
        <v>11</v>
      </c>
      <c r="C8883" s="8">
        <v>228.96498667423779</v>
      </c>
    </row>
    <row r="8884" spans="1:3" x14ac:dyDescent="0.25">
      <c r="A8884" s="6" t="s">
        <v>67</v>
      </c>
      <c r="B8884" s="7" t="s">
        <v>11</v>
      </c>
      <c r="C8884" s="8">
        <v>1058.985491898761</v>
      </c>
    </row>
    <row r="8885" spans="1:3" x14ac:dyDescent="0.25">
      <c r="A8885" s="6" t="s">
        <v>67</v>
      </c>
      <c r="B8885" s="7" t="s">
        <v>11</v>
      </c>
      <c r="C8885" s="8">
        <v>9.7236852767198769</v>
      </c>
    </row>
    <row r="8886" spans="1:3" x14ac:dyDescent="0.25">
      <c r="A8886" s="6" t="s">
        <v>68</v>
      </c>
      <c r="B8886" s="7" t="s">
        <v>11</v>
      </c>
      <c r="C8886" s="8">
        <v>11.906179307060365</v>
      </c>
    </row>
    <row r="8887" spans="1:3" x14ac:dyDescent="0.25">
      <c r="A8887" s="6" t="s">
        <v>68</v>
      </c>
      <c r="B8887" s="7" t="s">
        <v>11</v>
      </c>
      <c r="C8887" s="8">
        <v>27.475798400908538</v>
      </c>
    </row>
    <row r="8888" spans="1:3" x14ac:dyDescent="0.25">
      <c r="A8888" s="6" t="s">
        <v>68</v>
      </c>
      <c r="B8888" s="7" t="s">
        <v>11</v>
      </c>
      <c r="C8888" s="8">
        <v>73.2687957357561</v>
      </c>
    </row>
    <row r="8889" spans="1:3" x14ac:dyDescent="0.25">
      <c r="A8889" s="6" t="s">
        <v>65</v>
      </c>
      <c r="B8889" s="7" t="s">
        <v>11</v>
      </c>
      <c r="C8889" s="8">
        <v>23.105360443622921</v>
      </c>
    </row>
    <row r="8890" spans="1:3" x14ac:dyDescent="0.25">
      <c r="A8890" s="6" t="s">
        <v>68</v>
      </c>
      <c r="B8890" s="7" t="s">
        <v>11</v>
      </c>
      <c r="C8890" s="8">
        <v>45.792997334847563</v>
      </c>
    </row>
    <row r="8891" spans="1:3" x14ac:dyDescent="0.25">
      <c r="A8891" s="6" t="s">
        <v>65</v>
      </c>
      <c r="B8891" s="7" t="s">
        <v>11</v>
      </c>
      <c r="C8891" s="8">
        <v>77.017868145409736</v>
      </c>
    </row>
    <row r="8892" spans="1:3" x14ac:dyDescent="0.25">
      <c r="A8892" s="6" t="s">
        <v>65</v>
      </c>
      <c r="B8892" s="7" t="s">
        <v>11</v>
      </c>
      <c r="C8892" s="8">
        <v>117.06715958102281</v>
      </c>
    </row>
    <row r="8893" spans="1:3" x14ac:dyDescent="0.25">
      <c r="A8893" s="6" t="s">
        <v>10</v>
      </c>
      <c r="B8893" s="7" t="s">
        <v>11</v>
      </c>
      <c r="C8893" s="8">
        <v>200</v>
      </c>
    </row>
    <row r="8894" spans="1:3" x14ac:dyDescent="0.25">
      <c r="A8894" s="6" t="s">
        <v>65</v>
      </c>
      <c r="B8894" s="7" t="s">
        <v>11</v>
      </c>
      <c r="C8894" s="8">
        <v>3.2120051906003884</v>
      </c>
    </row>
    <row r="8895" spans="1:3" x14ac:dyDescent="0.25">
      <c r="A8895" s="6" t="s">
        <v>68</v>
      </c>
      <c r="B8895" s="7" t="s">
        <v>11</v>
      </c>
      <c r="C8895" s="8">
        <v>274.75798400908536</v>
      </c>
    </row>
    <row r="8896" spans="1:3" x14ac:dyDescent="0.25">
      <c r="A8896" s="6" t="s">
        <v>68</v>
      </c>
      <c r="B8896" s="7" t="s">
        <v>11</v>
      </c>
      <c r="C8896" s="8">
        <v>274.75798400908536</v>
      </c>
    </row>
    <row r="8897" spans="1:3" x14ac:dyDescent="0.25">
      <c r="A8897" s="6" t="s">
        <v>68</v>
      </c>
      <c r="B8897" s="7" t="s">
        <v>11</v>
      </c>
      <c r="C8897" s="8">
        <v>183.17198933939025</v>
      </c>
    </row>
    <row r="8898" spans="1:3" x14ac:dyDescent="0.25">
      <c r="A8898" s="6" t="s">
        <v>10</v>
      </c>
      <c r="B8898" s="7" t="s">
        <v>11</v>
      </c>
      <c r="C8898" s="8">
        <v>65.178425941013529</v>
      </c>
    </row>
    <row r="8899" spans="1:3" x14ac:dyDescent="0.25">
      <c r="A8899" s="6" t="s">
        <v>65</v>
      </c>
      <c r="B8899" s="7" t="s">
        <v>11</v>
      </c>
      <c r="C8899" s="8">
        <v>47.443006777572393</v>
      </c>
    </row>
    <row r="8900" spans="1:3" x14ac:dyDescent="0.25">
      <c r="A8900" s="6" t="s">
        <v>65</v>
      </c>
      <c r="B8900" s="7" t="s">
        <v>11</v>
      </c>
      <c r="C8900" s="8">
        <v>12.848020762401553</v>
      </c>
    </row>
    <row r="8901" spans="1:3" x14ac:dyDescent="0.25">
      <c r="A8901" s="6" t="s">
        <v>68</v>
      </c>
      <c r="B8901" s="7" t="s">
        <v>11</v>
      </c>
      <c r="C8901" s="8">
        <v>54.951596801817075</v>
      </c>
    </row>
    <row r="8902" spans="1:3" x14ac:dyDescent="0.25">
      <c r="A8902" s="6" t="s">
        <v>68</v>
      </c>
      <c r="B8902" s="7" t="s">
        <v>11</v>
      </c>
      <c r="C8902" s="8">
        <v>109.90319360363415</v>
      </c>
    </row>
    <row r="8903" spans="1:3" x14ac:dyDescent="0.25">
      <c r="A8903" s="6" t="s">
        <v>67</v>
      </c>
      <c r="B8903" s="7" t="s">
        <v>11</v>
      </c>
      <c r="C8903" s="8">
        <v>21.179709837975221</v>
      </c>
    </row>
    <row r="8904" spans="1:3" x14ac:dyDescent="0.25">
      <c r="A8904" s="6" t="s">
        <v>65</v>
      </c>
      <c r="B8904" s="7" t="s">
        <v>11</v>
      </c>
      <c r="C8904" s="8">
        <v>6.4240103812007767</v>
      </c>
    </row>
    <row r="8905" spans="1:3" x14ac:dyDescent="0.25">
      <c r="A8905" s="6" t="s">
        <v>10</v>
      </c>
      <c r="B8905" s="7" t="s">
        <v>11</v>
      </c>
      <c r="C8905" s="8">
        <v>6.5808090446639511</v>
      </c>
    </row>
    <row r="8906" spans="1:3" x14ac:dyDescent="0.25">
      <c r="A8906" s="6" t="s">
        <v>68</v>
      </c>
      <c r="B8906" s="7" t="s">
        <v>11</v>
      </c>
      <c r="C8906" s="8">
        <v>12.822039253757318</v>
      </c>
    </row>
    <row r="8907" spans="1:3" x14ac:dyDescent="0.25">
      <c r="A8907" s="6" t="s">
        <v>10</v>
      </c>
      <c r="B8907" s="7" t="s">
        <v>8</v>
      </c>
      <c r="C8907" s="8">
        <v>100</v>
      </c>
    </row>
    <row r="8908" spans="1:3" x14ac:dyDescent="0.25">
      <c r="A8908" s="6" t="s">
        <v>65</v>
      </c>
      <c r="B8908" s="7" t="s">
        <v>8</v>
      </c>
      <c r="C8908" s="8">
        <v>770.17868145409739</v>
      </c>
    </row>
    <row r="8909" spans="1:3" x14ac:dyDescent="0.25">
      <c r="A8909" s="6" t="s">
        <v>65</v>
      </c>
      <c r="B8909" s="7" t="s">
        <v>8</v>
      </c>
      <c r="C8909" s="8">
        <v>231.05360443622922</v>
      </c>
    </row>
    <row r="8910" spans="1:3" x14ac:dyDescent="0.25">
      <c r="A8910" s="6" t="s">
        <v>66</v>
      </c>
      <c r="B8910" s="7" t="s">
        <v>8</v>
      </c>
      <c r="C8910" s="8">
        <v>66.137566137566139</v>
      </c>
    </row>
    <row r="8911" spans="1:3" x14ac:dyDescent="0.25">
      <c r="A8911" s="6" t="s">
        <v>67</v>
      </c>
      <c r="B8911" s="7" t="s">
        <v>8</v>
      </c>
      <c r="C8911" s="8">
        <v>529.49274594938049</v>
      </c>
    </row>
    <row r="8912" spans="1:3" x14ac:dyDescent="0.25">
      <c r="A8912" s="6" t="s">
        <v>67</v>
      </c>
      <c r="B8912" s="7" t="s">
        <v>8</v>
      </c>
      <c r="C8912" s="8">
        <v>211.79709837975219</v>
      </c>
    </row>
    <row r="8913" spans="1:3" x14ac:dyDescent="0.25">
      <c r="A8913" s="6" t="s">
        <v>66</v>
      </c>
      <c r="B8913" s="7" t="s">
        <v>8</v>
      </c>
      <c r="C8913" s="8">
        <v>11.022927689594356</v>
      </c>
    </row>
    <row r="8914" spans="1:3" x14ac:dyDescent="0.25">
      <c r="A8914" s="6" t="s">
        <v>66</v>
      </c>
      <c r="B8914" s="7" t="s">
        <v>8</v>
      </c>
      <c r="C8914" s="8">
        <v>33.06878306878307</v>
      </c>
    </row>
    <row r="8915" spans="1:3" x14ac:dyDescent="0.25">
      <c r="A8915" s="6" t="s">
        <v>66</v>
      </c>
      <c r="B8915" s="7" t="s">
        <v>8</v>
      </c>
      <c r="C8915" s="8">
        <v>11.022927689594356</v>
      </c>
    </row>
    <row r="8916" spans="1:3" x14ac:dyDescent="0.25">
      <c r="A8916" s="6" t="s">
        <v>66</v>
      </c>
      <c r="B8916" s="7" t="s">
        <v>8</v>
      </c>
      <c r="C8916" s="8">
        <v>11.022927689594356</v>
      </c>
    </row>
    <row r="8917" spans="1:3" x14ac:dyDescent="0.25">
      <c r="A8917" s="6" t="s">
        <v>66</v>
      </c>
      <c r="B8917" s="7" t="s">
        <v>8</v>
      </c>
      <c r="C8917" s="8">
        <v>11.022927689594356</v>
      </c>
    </row>
    <row r="8918" spans="1:3" x14ac:dyDescent="0.25">
      <c r="A8918" s="6" t="s">
        <v>66</v>
      </c>
      <c r="B8918" s="7" t="s">
        <v>8</v>
      </c>
      <c r="C8918" s="8">
        <v>11.022927689594356</v>
      </c>
    </row>
    <row r="8919" spans="1:3" x14ac:dyDescent="0.25">
      <c r="A8919" s="6" t="s">
        <v>66</v>
      </c>
      <c r="B8919" s="7" t="s">
        <v>8</v>
      </c>
      <c r="C8919" s="8">
        <v>11.022927689594356</v>
      </c>
    </row>
    <row r="8920" spans="1:3" x14ac:dyDescent="0.25">
      <c r="A8920" s="6" t="s">
        <v>66</v>
      </c>
      <c r="B8920" s="7" t="s">
        <v>8</v>
      </c>
      <c r="C8920" s="8">
        <v>11.022927689594356</v>
      </c>
    </row>
    <row r="8921" spans="1:3" x14ac:dyDescent="0.25">
      <c r="A8921" s="6" t="s">
        <v>66</v>
      </c>
      <c r="B8921" s="7" t="s">
        <v>8</v>
      </c>
      <c r="C8921" s="8">
        <v>11.022927689594356</v>
      </c>
    </row>
    <row r="8922" spans="1:3" x14ac:dyDescent="0.25">
      <c r="A8922" s="6" t="s">
        <v>66</v>
      </c>
      <c r="B8922" s="7" t="s">
        <v>8</v>
      </c>
      <c r="C8922" s="8">
        <v>11.022927689594356</v>
      </c>
    </row>
    <row r="8923" spans="1:3" x14ac:dyDescent="0.25">
      <c r="A8923" s="6" t="s">
        <v>66</v>
      </c>
      <c r="B8923" s="7" t="s">
        <v>8</v>
      </c>
      <c r="C8923" s="8">
        <v>11.022927689594356</v>
      </c>
    </row>
    <row r="8924" spans="1:3" x14ac:dyDescent="0.25">
      <c r="A8924" s="6" t="s">
        <v>66</v>
      </c>
      <c r="B8924" s="7" t="s">
        <v>8</v>
      </c>
      <c r="C8924" s="8">
        <v>55.114638447971785</v>
      </c>
    </row>
    <row r="8925" spans="1:3" x14ac:dyDescent="0.25">
      <c r="A8925" s="6" t="s">
        <v>66</v>
      </c>
      <c r="B8925" s="7" t="s">
        <v>8</v>
      </c>
      <c r="C8925" s="8">
        <v>11.022927689594356</v>
      </c>
    </row>
    <row r="8926" spans="1:3" x14ac:dyDescent="0.25">
      <c r="A8926" s="6" t="s">
        <v>66</v>
      </c>
      <c r="B8926" s="7" t="s">
        <v>8</v>
      </c>
      <c r="C8926" s="8">
        <v>11.022927689594356</v>
      </c>
    </row>
    <row r="8927" spans="1:3" x14ac:dyDescent="0.25">
      <c r="A8927" s="6" t="s">
        <v>66</v>
      </c>
      <c r="B8927" s="7" t="s">
        <v>8</v>
      </c>
      <c r="C8927" s="8">
        <v>11.022927689594356</v>
      </c>
    </row>
    <row r="8928" spans="1:3" x14ac:dyDescent="0.25">
      <c r="A8928" s="6" t="s">
        <v>65</v>
      </c>
      <c r="B8928" s="7" t="s">
        <v>8</v>
      </c>
      <c r="C8928" s="8">
        <v>77.017868145409736</v>
      </c>
    </row>
    <row r="8929" spans="1:3" x14ac:dyDescent="0.25">
      <c r="A8929" s="6" t="s">
        <v>67</v>
      </c>
      <c r="B8929" s="7" t="s">
        <v>8</v>
      </c>
      <c r="C8929" s="8">
        <v>52.949274594938046</v>
      </c>
    </row>
    <row r="8930" spans="1:3" x14ac:dyDescent="0.25">
      <c r="A8930" s="6" t="s">
        <v>66</v>
      </c>
      <c r="B8930" s="7" t="s">
        <v>8</v>
      </c>
      <c r="C8930" s="8">
        <v>110.22927689594357</v>
      </c>
    </row>
    <row r="8931" spans="1:3" x14ac:dyDescent="0.25">
      <c r="A8931" s="6" t="s">
        <v>66</v>
      </c>
      <c r="B8931" s="7" t="s">
        <v>8</v>
      </c>
      <c r="C8931" s="8">
        <v>44.091710758377424</v>
      </c>
    </row>
    <row r="8932" spans="1:3" x14ac:dyDescent="0.25">
      <c r="A8932" s="6" t="s">
        <v>67</v>
      </c>
      <c r="B8932" s="7" t="s">
        <v>8</v>
      </c>
      <c r="C8932" s="8">
        <v>405.15355319666151</v>
      </c>
    </row>
    <row r="8933" spans="1:3" x14ac:dyDescent="0.25">
      <c r="A8933" s="6" t="s">
        <v>66</v>
      </c>
      <c r="B8933" s="7" t="s">
        <v>8</v>
      </c>
      <c r="C8933" s="8">
        <v>22.045855379188712</v>
      </c>
    </row>
    <row r="8934" spans="1:3" x14ac:dyDescent="0.25">
      <c r="A8934" s="6" t="s">
        <v>67</v>
      </c>
      <c r="B8934" s="7" t="s">
        <v>8</v>
      </c>
      <c r="C8934" s="8">
        <v>52.949274594938046</v>
      </c>
    </row>
    <row r="8935" spans="1:3" x14ac:dyDescent="0.25">
      <c r="A8935" s="6" t="s">
        <v>67</v>
      </c>
      <c r="B8935" s="7" t="s">
        <v>8</v>
      </c>
      <c r="C8935" s="8">
        <v>211.79709837975219</v>
      </c>
    </row>
    <row r="8936" spans="1:3" x14ac:dyDescent="0.25">
      <c r="A8936" s="6" t="s">
        <v>66</v>
      </c>
      <c r="B8936" s="7" t="s">
        <v>8</v>
      </c>
      <c r="C8936" s="8">
        <v>110.22927689594357</v>
      </c>
    </row>
    <row r="8937" spans="1:3" x14ac:dyDescent="0.25">
      <c r="A8937" s="6" t="s">
        <v>67</v>
      </c>
      <c r="B8937" s="7" t="s">
        <v>8</v>
      </c>
      <c r="C8937" s="8">
        <v>1058.985491898761</v>
      </c>
    </row>
    <row r="8938" spans="1:3" x14ac:dyDescent="0.25">
      <c r="A8938" s="6" t="s">
        <v>66</v>
      </c>
      <c r="B8938" s="7" t="s">
        <v>8</v>
      </c>
      <c r="C8938" s="8">
        <v>110.22927689594357</v>
      </c>
    </row>
    <row r="8939" spans="1:3" x14ac:dyDescent="0.25">
      <c r="A8939" s="6" t="s">
        <v>65</v>
      </c>
      <c r="B8939" s="7" t="s">
        <v>8</v>
      </c>
      <c r="C8939" s="8">
        <v>385.08934072704869</v>
      </c>
    </row>
    <row r="8940" spans="1:3" x14ac:dyDescent="0.25">
      <c r="A8940" s="6" t="s">
        <v>66</v>
      </c>
      <c r="B8940" s="7" t="s">
        <v>8</v>
      </c>
      <c r="C8940" s="8">
        <v>33.06878306878307</v>
      </c>
    </row>
    <row r="8941" spans="1:3" x14ac:dyDescent="0.25">
      <c r="A8941" s="6" t="s">
        <v>10</v>
      </c>
      <c r="B8941" s="7" t="s">
        <v>8</v>
      </c>
      <c r="C8941" s="8">
        <v>100</v>
      </c>
    </row>
    <row r="8942" spans="1:3" x14ac:dyDescent="0.25">
      <c r="A8942" s="6" t="s">
        <v>10</v>
      </c>
      <c r="B8942" s="7" t="s">
        <v>8</v>
      </c>
      <c r="C8942" s="8">
        <v>100</v>
      </c>
    </row>
    <row r="8943" spans="1:3" x14ac:dyDescent="0.25">
      <c r="A8943" s="6" t="s">
        <v>66</v>
      </c>
      <c r="B8943" s="7" t="s">
        <v>8</v>
      </c>
      <c r="C8943" s="8">
        <v>55.114638447971785</v>
      </c>
    </row>
    <row r="8944" spans="1:3" x14ac:dyDescent="0.25">
      <c r="A8944" s="6" t="s">
        <v>66</v>
      </c>
      <c r="B8944" s="7" t="s">
        <v>8</v>
      </c>
      <c r="C8944" s="8">
        <v>55.114638447971785</v>
      </c>
    </row>
    <row r="8945" spans="1:3" x14ac:dyDescent="0.25">
      <c r="A8945" s="6" t="s">
        <v>66</v>
      </c>
      <c r="B8945" s="7" t="s">
        <v>8</v>
      </c>
      <c r="C8945" s="8">
        <v>55.114638447971785</v>
      </c>
    </row>
    <row r="8946" spans="1:3" x14ac:dyDescent="0.25">
      <c r="A8946" s="6" t="s">
        <v>66</v>
      </c>
      <c r="B8946" s="7" t="s">
        <v>8</v>
      </c>
      <c r="C8946" s="8">
        <v>55.114638447971785</v>
      </c>
    </row>
    <row r="8947" spans="1:3" x14ac:dyDescent="0.25">
      <c r="A8947" s="6" t="s">
        <v>66</v>
      </c>
      <c r="B8947" s="7" t="s">
        <v>8</v>
      </c>
      <c r="C8947" s="8">
        <v>55.114638447971785</v>
      </c>
    </row>
    <row r="8948" spans="1:3" x14ac:dyDescent="0.25">
      <c r="A8948" s="6" t="s">
        <v>66</v>
      </c>
      <c r="B8948" s="7" t="s">
        <v>8</v>
      </c>
      <c r="C8948" s="8">
        <v>55.114638447971785</v>
      </c>
    </row>
    <row r="8949" spans="1:3" x14ac:dyDescent="0.25">
      <c r="A8949" s="6" t="s">
        <v>66</v>
      </c>
      <c r="B8949" s="7" t="s">
        <v>8</v>
      </c>
      <c r="C8949" s="8">
        <v>110.22927689594357</v>
      </c>
    </row>
    <row r="8950" spans="1:3" x14ac:dyDescent="0.25">
      <c r="A8950" s="6" t="s">
        <v>66</v>
      </c>
      <c r="B8950" s="7" t="s">
        <v>8</v>
      </c>
      <c r="C8950" s="8">
        <v>55.114638447971785</v>
      </c>
    </row>
    <row r="8951" spans="1:3" x14ac:dyDescent="0.25">
      <c r="A8951" s="6" t="s">
        <v>66</v>
      </c>
      <c r="B8951" s="7" t="s">
        <v>8</v>
      </c>
      <c r="C8951" s="8">
        <v>40</v>
      </c>
    </row>
    <row r="8952" spans="1:3" x14ac:dyDescent="0.25">
      <c r="A8952" s="6" t="s">
        <v>66</v>
      </c>
      <c r="B8952" s="7" t="s">
        <v>8</v>
      </c>
      <c r="C8952" s="8">
        <v>100</v>
      </c>
    </row>
    <row r="8953" spans="1:3" x14ac:dyDescent="0.25">
      <c r="A8953" s="6" t="s">
        <v>66</v>
      </c>
      <c r="B8953" s="7" t="s">
        <v>8</v>
      </c>
      <c r="C8953" s="8">
        <v>110.22927689594357</v>
      </c>
    </row>
    <row r="8954" spans="1:3" x14ac:dyDescent="0.25">
      <c r="A8954" s="6" t="s">
        <v>66</v>
      </c>
      <c r="B8954" s="7" t="s">
        <v>8</v>
      </c>
      <c r="C8954" s="8">
        <v>110.22927689594357</v>
      </c>
    </row>
    <row r="8955" spans="1:3" x14ac:dyDescent="0.25">
      <c r="A8955" s="6" t="s">
        <v>66</v>
      </c>
      <c r="B8955" s="7" t="s">
        <v>8</v>
      </c>
      <c r="C8955" s="8">
        <v>110.22927689594357</v>
      </c>
    </row>
    <row r="8956" spans="1:3" x14ac:dyDescent="0.25">
      <c r="A8956" s="6" t="s">
        <v>66</v>
      </c>
      <c r="B8956" s="7" t="s">
        <v>8</v>
      </c>
      <c r="C8956" s="8">
        <v>55.114638447971785</v>
      </c>
    </row>
    <row r="8957" spans="1:3" x14ac:dyDescent="0.25">
      <c r="A8957" s="6" t="s">
        <v>66</v>
      </c>
      <c r="B8957" s="7" t="s">
        <v>8</v>
      </c>
      <c r="C8957" s="8">
        <v>66.137566137566139</v>
      </c>
    </row>
    <row r="8958" spans="1:3" x14ac:dyDescent="0.25">
      <c r="A8958" s="6" t="s">
        <v>66</v>
      </c>
      <c r="B8958" s="7" t="s">
        <v>8</v>
      </c>
      <c r="C8958" s="8">
        <v>55.114638447971785</v>
      </c>
    </row>
    <row r="8959" spans="1:3" x14ac:dyDescent="0.25">
      <c r="A8959" s="6" t="s">
        <v>66</v>
      </c>
      <c r="B8959" s="7" t="s">
        <v>8</v>
      </c>
      <c r="C8959" s="8">
        <v>55.114638447971785</v>
      </c>
    </row>
    <row r="8960" spans="1:3" x14ac:dyDescent="0.25">
      <c r="A8960" s="6" t="s">
        <v>66</v>
      </c>
      <c r="B8960" s="7" t="s">
        <v>8</v>
      </c>
      <c r="C8960" s="8">
        <v>66.137566137566139</v>
      </c>
    </row>
    <row r="8961" spans="1:3" x14ac:dyDescent="0.25">
      <c r="A8961" s="6" t="s">
        <v>66</v>
      </c>
      <c r="B8961" s="7" t="s">
        <v>8</v>
      </c>
      <c r="C8961" s="8">
        <v>110.22927689594357</v>
      </c>
    </row>
    <row r="8962" spans="1:3" x14ac:dyDescent="0.25">
      <c r="A8962" s="6" t="s">
        <v>66</v>
      </c>
      <c r="B8962" s="7" t="s">
        <v>8</v>
      </c>
      <c r="C8962" s="8">
        <v>55.114638447971785</v>
      </c>
    </row>
    <row r="8963" spans="1:3" x14ac:dyDescent="0.25">
      <c r="A8963" s="6" t="s">
        <v>66</v>
      </c>
      <c r="B8963" s="7" t="s">
        <v>8</v>
      </c>
      <c r="C8963" s="8">
        <v>66.137566137566139</v>
      </c>
    </row>
    <row r="8964" spans="1:3" x14ac:dyDescent="0.25">
      <c r="A8964" s="6" t="s">
        <v>66</v>
      </c>
      <c r="B8964" s="7" t="s">
        <v>8</v>
      </c>
      <c r="C8964" s="8">
        <v>55.114638447971785</v>
      </c>
    </row>
    <row r="8965" spans="1:3" x14ac:dyDescent="0.25">
      <c r="A8965" s="6" t="s">
        <v>66</v>
      </c>
      <c r="B8965" s="7" t="s">
        <v>8</v>
      </c>
      <c r="C8965" s="8">
        <v>55.114638447971785</v>
      </c>
    </row>
    <row r="8966" spans="1:3" x14ac:dyDescent="0.25">
      <c r="A8966" s="6" t="s">
        <v>66</v>
      </c>
      <c r="B8966" s="7" t="s">
        <v>8</v>
      </c>
      <c r="C8966" s="8">
        <v>55.114638447971785</v>
      </c>
    </row>
    <row r="8967" spans="1:3" x14ac:dyDescent="0.25">
      <c r="A8967" s="6" t="s">
        <v>66</v>
      </c>
      <c r="B8967" s="7" t="s">
        <v>8</v>
      </c>
      <c r="C8967" s="8">
        <v>66.137566137566139</v>
      </c>
    </row>
    <row r="8968" spans="1:3" x14ac:dyDescent="0.25">
      <c r="A8968" s="6" t="s">
        <v>66</v>
      </c>
      <c r="B8968" s="7" t="s">
        <v>8</v>
      </c>
      <c r="C8968" s="8">
        <v>66.137566137566139</v>
      </c>
    </row>
    <row r="8969" spans="1:3" x14ac:dyDescent="0.25">
      <c r="A8969" s="6" t="s">
        <v>66</v>
      </c>
      <c r="B8969" s="7" t="s">
        <v>8</v>
      </c>
      <c r="C8969" s="8">
        <v>66.137566137566139</v>
      </c>
    </row>
    <row r="8970" spans="1:3" x14ac:dyDescent="0.25">
      <c r="A8970" s="6" t="s">
        <v>10</v>
      </c>
      <c r="B8970" s="7" t="s">
        <v>8</v>
      </c>
      <c r="C8970" s="8">
        <v>10</v>
      </c>
    </row>
    <row r="8971" spans="1:3" x14ac:dyDescent="0.25">
      <c r="A8971" s="6" t="s">
        <v>67</v>
      </c>
      <c r="B8971" s="7" t="s">
        <v>8</v>
      </c>
      <c r="C8971" s="8">
        <v>64.824568511465841</v>
      </c>
    </row>
    <row r="8972" spans="1:3" x14ac:dyDescent="0.25">
      <c r="A8972" s="6" t="s">
        <v>66</v>
      </c>
      <c r="B8972" s="7" t="s">
        <v>8</v>
      </c>
      <c r="C8972" s="8">
        <v>17.636684303350968</v>
      </c>
    </row>
    <row r="8973" spans="1:3" x14ac:dyDescent="0.25">
      <c r="A8973" s="6" t="s">
        <v>66</v>
      </c>
      <c r="B8973" s="7" t="s">
        <v>8</v>
      </c>
      <c r="C8973" s="8">
        <v>30</v>
      </c>
    </row>
    <row r="8974" spans="1:3" x14ac:dyDescent="0.25">
      <c r="A8974" s="6" t="s">
        <v>66</v>
      </c>
      <c r="B8974" s="7" t="s">
        <v>8</v>
      </c>
      <c r="C8974" s="8">
        <v>66.137566137566139</v>
      </c>
    </row>
    <row r="8975" spans="1:3" x14ac:dyDescent="0.25">
      <c r="A8975" s="6" t="s">
        <v>10</v>
      </c>
      <c r="B8975" s="7" t="s">
        <v>8</v>
      </c>
      <c r="C8975" s="8">
        <v>75</v>
      </c>
    </row>
    <row r="8976" spans="1:3" x14ac:dyDescent="0.25">
      <c r="A8976" s="6" t="s">
        <v>66</v>
      </c>
      <c r="B8976" s="7" t="s">
        <v>8</v>
      </c>
      <c r="C8976" s="8">
        <v>4.409171075837742</v>
      </c>
    </row>
    <row r="8977" spans="1:3" x14ac:dyDescent="0.25">
      <c r="A8977" s="6" t="s">
        <v>66</v>
      </c>
      <c r="B8977" s="7" t="s">
        <v>8</v>
      </c>
      <c r="C8977" s="8">
        <v>55.114638447971785</v>
      </c>
    </row>
    <row r="8978" spans="1:3" x14ac:dyDescent="0.25">
      <c r="A8978" s="6" t="s">
        <v>66</v>
      </c>
      <c r="B8978" s="7" t="s">
        <v>8</v>
      </c>
      <c r="C8978" s="8">
        <v>11.022927689594356</v>
      </c>
    </row>
    <row r="8979" spans="1:3" x14ac:dyDescent="0.25">
      <c r="A8979" s="6" t="s">
        <v>10</v>
      </c>
      <c r="B8979" s="7" t="s">
        <v>8</v>
      </c>
      <c r="C8979" s="8">
        <v>100</v>
      </c>
    </row>
    <row r="8980" spans="1:3" x14ac:dyDescent="0.25">
      <c r="A8980" s="6" t="s">
        <v>10</v>
      </c>
      <c r="B8980" s="7" t="s">
        <v>8</v>
      </c>
      <c r="C8980" s="8">
        <v>100</v>
      </c>
    </row>
    <row r="8981" spans="1:3" x14ac:dyDescent="0.25">
      <c r="A8981" s="6" t="s">
        <v>66</v>
      </c>
      <c r="B8981" s="7" t="s">
        <v>8</v>
      </c>
      <c r="C8981" s="8">
        <v>99.206349206349202</v>
      </c>
    </row>
    <row r="8982" spans="1:3" x14ac:dyDescent="0.25">
      <c r="A8982" s="6" t="s">
        <v>66</v>
      </c>
      <c r="B8982" s="7" t="s">
        <v>8</v>
      </c>
      <c r="C8982" s="8">
        <v>77.160493827160494</v>
      </c>
    </row>
    <row r="8983" spans="1:3" x14ac:dyDescent="0.25">
      <c r="A8983" s="6" t="s">
        <v>66</v>
      </c>
      <c r="B8983" s="7" t="s">
        <v>8</v>
      </c>
      <c r="C8983" s="8">
        <v>88.183421516754848</v>
      </c>
    </row>
    <row r="8984" spans="1:3" x14ac:dyDescent="0.25">
      <c r="A8984" s="6" t="s">
        <v>66</v>
      </c>
      <c r="B8984" s="7" t="s">
        <v>8</v>
      </c>
      <c r="C8984" s="8">
        <v>132.27513227513228</v>
      </c>
    </row>
    <row r="8985" spans="1:3" x14ac:dyDescent="0.25">
      <c r="A8985" s="6" t="s">
        <v>66</v>
      </c>
      <c r="B8985" s="7" t="s">
        <v>8</v>
      </c>
      <c r="C8985" s="8">
        <v>77.160493827160494</v>
      </c>
    </row>
    <row r="8986" spans="1:3" x14ac:dyDescent="0.25">
      <c r="A8986" s="6" t="s">
        <v>66</v>
      </c>
      <c r="B8986" s="7" t="s">
        <v>8</v>
      </c>
      <c r="C8986" s="8">
        <v>99.206349206349202</v>
      </c>
    </row>
    <row r="8987" spans="1:3" x14ac:dyDescent="0.25">
      <c r="A8987" s="6" t="s">
        <v>66</v>
      </c>
      <c r="B8987" s="7" t="s">
        <v>8</v>
      </c>
      <c r="C8987" s="8">
        <v>77.160493827160494</v>
      </c>
    </row>
    <row r="8988" spans="1:3" x14ac:dyDescent="0.25">
      <c r="A8988" s="6" t="s">
        <v>66</v>
      </c>
      <c r="B8988" s="7" t="s">
        <v>8</v>
      </c>
      <c r="C8988" s="8">
        <v>77.160493827160494</v>
      </c>
    </row>
    <row r="8989" spans="1:3" x14ac:dyDescent="0.25">
      <c r="A8989" s="6" t="s">
        <v>66</v>
      </c>
      <c r="B8989" s="7" t="s">
        <v>8</v>
      </c>
      <c r="C8989" s="8">
        <v>66.137566137566139</v>
      </c>
    </row>
    <row r="8990" spans="1:3" x14ac:dyDescent="0.25">
      <c r="A8990" s="6" t="s">
        <v>66</v>
      </c>
      <c r="B8990" s="7" t="s">
        <v>8</v>
      </c>
      <c r="C8990" s="8">
        <v>77.160493827160494</v>
      </c>
    </row>
    <row r="8991" spans="1:3" x14ac:dyDescent="0.25">
      <c r="A8991" s="6" t="s">
        <v>66</v>
      </c>
      <c r="B8991" s="7" t="s">
        <v>8</v>
      </c>
      <c r="C8991" s="8">
        <v>44.091710758377424</v>
      </c>
    </row>
    <row r="8992" spans="1:3" x14ac:dyDescent="0.25">
      <c r="A8992" s="6" t="s">
        <v>66</v>
      </c>
      <c r="B8992" s="7" t="s">
        <v>8</v>
      </c>
      <c r="C8992" s="8">
        <v>88.183421516754848</v>
      </c>
    </row>
    <row r="8993" spans="1:3" x14ac:dyDescent="0.25">
      <c r="A8993" s="6" t="s">
        <v>66</v>
      </c>
      <c r="B8993" s="7" t="s">
        <v>8</v>
      </c>
      <c r="C8993" s="8">
        <v>88.183421516754848</v>
      </c>
    </row>
    <row r="8994" spans="1:3" x14ac:dyDescent="0.25">
      <c r="A8994" s="6" t="s">
        <v>66</v>
      </c>
      <c r="B8994" s="7" t="s">
        <v>8</v>
      </c>
      <c r="C8994" s="8">
        <v>88.183421516754848</v>
      </c>
    </row>
    <row r="8995" spans="1:3" x14ac:dyDescent="0.25">
      <c r="A8995" s="6" t="s">
        <v>66</v>
      </c>
      <c r="B8995" s="7" t="s">
        <v>8</v>
      </c>
      <c r="C8995" s="8">
        <v>77.160493827160494</v>
      </c>
    </row>
    <row r="8996" spans="1:3" x14ac:dyDescent="0.25">
      <c r="A8996" s="6" t="s">
        <v>65</v>
      </c>
      <c r="B8996" s="7" t="s">
        <v>8</v>
      </c>
      <c r="C8996" s="8">
        <v>30.064368584019633</v>
      </c>
    </row>
    <row r="8997" spans="1:3" x14ac:dyDescent="0.25">
      <c r="A8997" s="6" t="s">
        <v>66</v>
      </c>
      <c r="B8997" s="7" t="s">
        <v>8</v>
      </c>
      <c r="C8997" s="8">
        <v>44.091710758377424</v>
      </c>
    </row>
    <row r="8998" spans="1:3" x14ac:dyDescent="0.25">
      <c r="A8998" s="6" t="s">
        <v>66</v>
      </c>
      <c r="B8998" s="7" t="s">
        <v>8</v>
      </c>
      <c r="C8998" s="8">
        <v>22.045855379188712</v>
      </c>
    </row>
    <row r="8999" spans="1:3" x14ac:dyDescent="0.25">
      <c r="A8999" s="6" t="s">
        <v>10</v>
      </c>
      <c r="B8999" s="7" t="s">
        <v>8</v>
      </c>
      <c r="C8999" s="8">
        <v>30.013345890568292</v>
      </c>
    </row>
    <row r="9000" spans="1:3" x14ac:dyDescent="0.25">
      <c r="A9000" s="6" t="s">
        <v>67</v>
      </c>
      <c r="B9000" s="7" t="s">
        <v>8</v>
      </c>
      <c r="C9000" s="8">
        <v>137.66811394683893</v>
      </c>
    </row>
    <row r="9001" spans="1:3" x14ac:dyDescent="0.25">
      <c r="A9001" s="6" t="s">
        <v>65</v>
      </c>
      <c r="B9001" s="7" t="s">
        <v>8</v>
      </c>
      <c r="C9001" s="8">
        <v>38.54406228720466</v>
      </c>
    </row>
    <row r="9002" spans="1:3" x14ac:dyDescent="0.25">
      <c r="A9002" s="6" t="s">
        <v>66</v>
      </c>
      <c r="B9002" s="7" t="s">
        <v>8</v>
      </c>
      <c r="C9002" s="8">
        <v>22.045855379188712</v>
      </c>
    </row>
    <row r="9003" spans="1:3" x14ac:dyDescent="0.25">
      <c r="A9003" s="6" t="s">
        <v>66</v>
      </c>
      <c r="B9003" s="7" t="s">
        <v>8</v>
      </c>
      <c r="C9003" s="8">
        <v>33.06878306878307</v>
      </c>
    </row>
    <row r="9004" spans="1:3" x14ac:dyDescent="0.25">
      <c r="A9004" s="6" t="s">
        <v>65</v>
      </c>
      <c r="B9004" s="7" t="s">
        <v>8</v>
      </c>
      <c r="C9004" s="8">
        <v>77.017868145409736</v>
      </c>
    </row>
    <row r="9005" spans="1:3" x14ac:dyDescent="0.25">
      <c r="A9005" s="6" t="s">
        <v>10</v>
      </c>
      <c r="B9005" s="7" t="s">
        <v>8</v>
      </c>
      <c r="C9005" s="8">
        <v>18.456106563954421</v>
      </c>
    </row>
    <row r="9006" spans="1:3" x14ac:dyDescent="0.25">
      <c r="A9006" s="6" t="s">
        <v>65</v>
      </c>
      <c r="B9006" s="7" t="s">
        <v>8</v>
      </c>
      <c r="C9006" s="8">
        <v>57.763401109057305</v>
      </c>
    </row>
    <row r="9007" spans="1:3" x14ac:dyDescent="0.25">
      <c r="A9007" s="6" t="s">
        <v>67</v>
      </c>
      <c r="B9007" s="7" t="s">
        <v>8</v>
      </c>
      <c r="C9007" s="8">
        <v>264.74637297469025</v>
      </c>
    </row>
    <row r="9008" spans="1:3" x14ac:dyDescent="0.25">
      <c r="A9008" s="6" t="s">
        <v>67</v>
      </c>
      <c r="B9008" s="7" t="s">
        <v>8</v>
      </c>
      <c r="C9008" s="8">
        <v>105.89854918987609</v>
      </c>
    </row>
    <row r="9009" spans="1:3" x14ac:dyDescent="0.25">
      <c r="A9009" s="6" t="s">
        <v>10</v>
      </c>
      <c r="B9009" s="7" t="s">
        <v>8</v>
      </c>
      <c r="C9009" s="8">
        <v>91.9</v>
      </c>
    </row>
    <row r="9010" spans="1:3" x14ac:dyDescent="0.25">
      <c r="A9010" s="6" t="s">
        <v>65</v>
      </c>
      <c r="B9010" s="7" t="s">
        <v>8</v>
      </c>
      <c r="C9010" s="8">
        <v>61.614294516327789</v>
      </c>
    </row>
    <row r="9011" spans="1:3" x14ac:dyDescent="0.25">
      <c r="A9011" s="6" t="s">
        <v>66</v>
      </c>
      <c r="B9011" s="7" t="s">
        <v>8</v>
      </c>
      <c r="C9011" s="8">
        <v>110.22927689594357</v>
      </c>
    </row>
    <row r="9012" spans="1:3" x14ac:dyDescent="0.25">
      <c r="A9012" s="6" t="s">
        <v>65</v>
      </c>
      <c r="B9012" s="7" t="s">
        <v>8</v>
      </c>
      <c r="C9012" s="8">
        <v>12.848020762401553</v>
      </c>
    </row>
    <row r="9013" spans="1:3" x14ac:dyDescent="0.25">
      <c r="A9013" s="6" t="s">
        <v>10</v>
      </c>
      <c r="B9013" s="7" t="s">
        <v>8</v>
      </c>
      <c r="C9013" s="8">
        <v>107.96159323746957</v>
      </c>
    </row>
    <row r="9014" spans="1:3" x14ac:dyDescent="0.25">
      <c r="A9014" s="6" t="s">
        <v>10</v>
      </c>
      <c r="B9014" s="7" t="s">
        <v>8</v>
      </c>
      <c r="C9014" s="8">
        <v>321.58772453714334</v>
      </c>
    </row>
    <row r="9015" spans="1:3" x14ac:dyDescent="0.25">
      <c r="A9015" s="6" t="s">
        <v>10</v>
      </c>
      <c r="B9015" s="7" t="s">
        <v>8</v>
      </c>
      <c r="C9015" s="8">
        <v>114.85275876326548</v>
      </c>
    </row>
    <row r="9016" spans="1:3" x14ac:dyDescent="0.25">
      <c r="A9016" s="6" t="s">
        <v>67</v>
      </c>
      <c r="B9016" s="7" t="s">
        <v>8</v>
      </c>
      <c r="C9016" s="8">
        <v>105.89854918987609</v>
      </c>
    </row>
    <row r="9017" spans="1:3" x14ac:dyDescent="0.25">
      <c r="A9017" s="6" t="s">
        <v>65</v>
      </c>
      <c r="B9017" s="7" t="s">
        <v>8</v>
      </c>
      <c r="C9017" s="8">
        <v>38.508934072704868</v>
      </c>
    </row>
    <row r="9018" spans="1:3" x14ac:dyDescent="0.25">
      <c r="A9018" s="6" t="s">
        <v>10</v>
      </c>
      <c r="B9018" s="7" t="s">
        <v>8</v>
      </c>
      <c r="C9018" s="8">
        <v>20</v>
      </c>
    </row>
    <row r="9019" spans="1:3" x14ac:dyDescent="0.25">
      <c r="A9019" s="6" t="s">
        <v>65</v>
      </c>
      <c r="B9019" s="7" t="s">
        <v>8</v>
      </c>
      <c r="C9019" s="8">
        <v>12.848020762401553</v>
      </c>
    </row>
    <row r="9020" spans="1:3" x14ac:dyDescent="0.25">
      <c r="A9020" s="6" t="s">
        <v>10</v>
      </c>
      <c r="B9020" s="7" t="s">
        <v>8</v>
      </c>
      <c r="C9020" s="8">
        <v>150</v>
      </c>
    </row>
    <row r="9021" spans="1:3" x14ac:dyDescent="0.25">
      <c r="A9021" s="6" t="s">
        <v>65</v>
      </c>
      <c r="B9021" s="7" t="s">
        <v>8</v>
      </c>
      <c r="C9021" s="8">
        <v>51.392083049606214</v>
      </c>
    </row>
    <row r="9022" spans="1:3" x14ac:dyDescent="0.25">
      <c r="A9022" s="6" t="s">
        <v>67</v>
      </c>
      <c r="B9022" s="7" t="s">
        <v>8</v>
      </c>
      <c r="C9022" s="8">
        <v>211.79709837975219</v>
      </c>
    </row>
    <row r="9023" spans="1:3" x14ac:dyDescent="0.25">
      <c r="A9023" s="6" t="s">
        <v>10</v>
      </c>
      <c r="B9023" s="7" t="s">
        <v>8</v>
      </c>
      <c r="C9023" s="8">
        <v>200</v>
      </c>
    </row>
    <row r="9024" spans="1:3" x14ac:dyDescent="0.25">
      <c r="A9024" s="6" t="s">
        <v>10</v>
      </c>
      <c r="B9024" s="7" t="s">
        <v>8</v>
      </c>
      <c r="C9024" s="8">
        <v>100</v>
      </c>
    </row>
    <row r="9025" spans="1:3" x14ac:dyDescent="0.25">
      <c r="A9025" s="6" t="s">
        <v>10</v>
      </c>
      <c r="B9025" s="7" t="s">
        <v>8</v>
      </c>
      <c r="C9025" s="8">
        <v>11</v>
      </c>
    </row>
    <row r="9026" spans="1:3" x14ac:dyDescent="0.25">
      <c r="A9026" s="6" t="s">
        <v>10</v>
      </c>
      <c r="B9026" s="7" t="s">
        <v>8</v>
      </c>
      <c r="C9026" s="8">
        <v>18.376441402122481</v>
      </c>
    </row>
    <row r="9027" spans="1:3" x14ac:dyDescent="0.25">
      <c r="A9027" s="6" t="s">
        <v>67</v>
      </c>
      <c r="B9027" s="7" t="s">
        <v>8</v>
      </c>
      <c r="C9027" s="8">
        <v>105.89854918987609</v>
      </c>
    </row>
    <row r="9028" spans="1:3" x14ac:dyDescent="0.25">
      <c r="A9028" s="6" t="s">
        <v>10</v>
      </c>
      <c r="B9028" s="7" t="s">
        <v>8</v>
      </c>
      <c r="C9028" s="8">
        <v>5.8660583346912167</v>
      </c>
    </row>
    <row r="9029" spans="1:3" x14ac:dyDescent="0.25">
      <c r="A9029" s="6" t="s">
        <v>67</v>
      </c>
      <c r="B9029" s="7" t="s">
        <v>8</v>
      </c>
      <c r="C9029" s="8">
        <v>52.949274594938046</v>
      </c>
    </row>
    <row r="9030" spans="1:3" x14ac:dyDescent="0.25">
      <c r="A9030" s="6" t="s">
        <v>10</v>
      </c>
      <c r="B9030" s="7" t="s">
        <v>8</v>
      </c>
      <c r="C9030" s="8">
        <v>5.8660583346912167</v>
      </c>
    </row>
    <row r="9031" spans="1:3" x14ac:dyDescent="0.25">
      <c r="A9031" s="6" t="s">
        <v>66</v>
      </c>
      <c r="B9031" s="7" t="s">
        <v>8</v>
      </c>
      <c r="C9031" s="8">
        <v>44.091710758377424</v>
      </c>
    </row>
    <row r="9032" spans="1:3" x14ac:dyDescent="0.25">
      <c r="A9032" s="6" t="s">
        <v>67</v>
      </c>
      <c r="B9032" s="7" t="s">
        <v>8</v>
      </c>
      <c r="C9032" s="8">
        <v>121.54606595899845</v>
      </c>
    </row>
    <row r="9033" spans="1:3" x14ac:dyDescent="0.25">
      <c r="A9033" s="6" t="s">
        <v>67</v>
      </c>
      <c r="B9033" s="7" t="s">
        <v>8</v>
      </c>
      <c r="C9033" s="8">
        <v>20.257677659833075</v>
      </c>
    </row>
    <row r="9034" spans="1:3" x14ac:dyDescent="0.25">
      <c r="A9034" s="6" t="s">
        <v>67</v>
      </c>
      <c r="B9034" s="7" t="s">
        <v>8</v>
      </c>
      <c r="C9034" s="8">
        <v>162.0614212786646</v>
      </c>
    </row>
    <row r="9035" spans="1:3" x14ac:dyDescent="0.25">
      <c r="A9035" s="6" t="s">
        <v>10</v>
      </c>
      <c r="B9035" s="7" t="s">
        <v>8</v>
      </c>
      <c r="C9035" s="8">
        <v>65.178425941013529</v>
      </c>
    </row>
    <row r="9036" spans="1:3" x14ac:dyDescent="0.25">
      <c r="A9036" s="6" t="s">
        <v>65</v>
      </c>
      <c r="B9036" s="7" t="s">
        <v>8</v>
      </c>
      <c r="C9036" s="8">
        <v>154.03573629081947</v>
      </c>
    </row>
    <row r="9037" spans="1:3" x14ac:dyDescent="0.25">
      <c r="A9037" s="6" t="s">
        <v>66</v>
      </c>
      <c r="B9037" s="7" t="s">
        <v>8</v>
      </c>
      <c r="C9037" s="8">
        <v>77.160493827160494</v>
      </c>
    </row>
    <row r="9038" spans="1:3" x14ac:dyDescent="0.25">
      <c r="A9038" s="6" t="s">
        <v>67</v>
      </c>
      <c r="B9038" s="7" t="s">
        <v>8</v>
      </c>
      <c r="C9038" s="8">
        <v>121.54606595899845</v>
      </c>
    </row>
    <row r="9039" spans="1:3" x14ac:dyDescent="0.25">
      <c r="A9039" s="6" t="s">
        <v>67</v>
      </c>
      <c r="B9039" s="7" t="s">
        <v>8</v>
      </c>
      <c r="C9039" s="8">
        <v>121.54606595899845</v>
      </c>
    </row>
    <row r="9040" spans="1:3" x14ac:dyDescent="0.25">
      <c r="A9040" s="6" t="s">
        <v>66</v>
      </c>
      <c r="B9040" s="7" t="s">
        <v>8</v>
      </c>
      <c r="C9040" s="8">
        <v>275.57319223985888</v>
      </c>
    </row>
    <row r="9041" spans="1:3" x14ac:dyDescent="0.25">
      <c r="A9041" s="6" t="s">
        <v>10</v>
      </c>
      <c r="B9041" s="7" t="s">
        <v>8</v>
      </c>
      <c r="C9041" s="8">
        <v>5.8660583346912167</v>
      </c>
    </row>
    <row r="9042" spans="1:3" x14ac:dyDescent="0.25">
      <c r="A9042" s="6" t="s">
        <v>67</v>
      </c>
      <c r="B9042" s="7" t="s">
        <v>8</v>
      </c>
      <c r="C9042" s="8">
        <v>14.220889717202821</v>
      </c>
    </row>
    <row r="9043" spans="1:3" x14ac:dyDescent="0.25">
      <c r="A9043" s="6" t="s">
        <v>10</v>
      </c>
      <c r="B9043" s="7" t="s">
        <v>8</v>
      </c>
      <c r="C9043" s="8">
        <v>12</v>
      </c>
    </row>
    <row r="9044" spans="1:3" x14ac:dyDescent="0.25">
      <c r="A9044" s="6" t="s">
        <v>66</v>
      </c>
      <c r="B9044" s="7" t="s">
        <v>8</v>
      </c>
      <c r="C9044" s="8">
        <v>110.22927689594357</v>
      </c>
    </row>
    <row r="9045" spans="1:3" x14ac:dyDescent="0.25">
      <c r="A9045" s="6" t="s">
        <v>65</v>
      </c>
      <c r="B9045" s="7" t="s">
        <v>8</v>
      </c>
      <c r="C9045" s="8">
        <v>123.22858903265558</v>
      </c>
    </row>
    <row r="9046" spans="1:3" x14ac:dyDescent="0.25">
      <c r="A9046" s="6" t="s">
        <v>66</v>
      </c>
      <c r="B9046" s="7" t="s">
        <v>8</v>
      </c>
      <c r="C9046" s="8">
        <v>11.022927689594356</v>
      </c>
    </row>
    <row r="9047" spans="1:3" x14ac:dyDescent="0.25">
      <c r="A9047" s="6" t="s">
        <v>10</v>
      </c>
      <c r="B9047" s="7" t="s">
        <v>8</v>
      </c>
      <c r="C9047" s="8">
        <v>70</v>
      </c>
    </row>
    <row r="9048" spans="1:3" x14ac:dyDescent="0.25">
      <c r="A9048" s="6" t="s">
        <v>10</v>
      </c>
      <c r="B9048" s="7" t="s">
        <v>8</v>
      </c>
      <c r="C9048" s="8">
        <v>20</v>
      </c>
    </row>
    <row r="9049" spans="1:3" x14ac:dyDescent="0.25">
      <c r="A9049" s="6" t="s">
        <v>10</v>
      </c>
      <c r="B9049" s="7" t="s">
        <v>8</v>
      </c>
      <c r="C9049" s="8">
        <v>50</v>
      </c>
    </row>
    <row r="9050" spans="1:3" x14ac:dyDescent="0.25">
      <c r="A9050" s="6" t="s">
        <v>10</v>
      </c>
      <c r="B9050" s="7" t="s">
        <v>8</v>
      </c>
      <c r="C9050" s="8">
        <v>45.95</v>
      </c>
    </row>
    <row r="9051" spans="1:3" x14ac:dyDescent="0.25">
      <c r="A9051" s="6" t="s">
        <v>10</v>
      </c>
      <c r="B9051" s="7" t="s">
        <v>8</v>
      </c>
      <c r="C9051" s="8">
        <v>50</v>
      </c>
    </row>
    <row r="9052" spans="1:3" x14ac:dyDescent="0.25">
      <c r="A9052" s="6" t="s">
        <v>67</v>
      </c>
      <c r="B9052" s="7" t="s">
        <v>8</v>
      </c>
      <c r="C9052" s="8">
        <v>338.87535740760353</v>
      </c>
    </row>
    <row r="9053" spans="1:3" x14ac:dyDescent="0.25">
      <c r="A9053" s="6" t="s">
        <v>67</v>
      </c>
      <c r="B9053" s="7" t="s">
        <v>8</v>
      </c>
      <c r="C9053" s="8">
        <v>232.97680821772741</v>
      </c>
    </row>
    <row r="9054" spans="1:3" x14ac:dyDescent="0.25">
      <c r="A9054" s="6" t="s">
        <v>67</v>
      </c>
      <c r="B9054" s="7" t="s">
        <v>8</v>
      </c>
      <c r="C9054" s="8">
        <v>423.59419675950437</v>
      </c>
    </row>
    <row r="9055" spans="1:3" x14ac:dyDescent="0.25">
      <c r="A9055" s="6" t="s">
        <v>65</v>
      </c>
      <c r="B9055" s="7" t="s">
        <v>8</v>
      </c>
      <c r="C9055" s="8">
        <v>50.061614294516332</v>
      </c>
    </row>
    <row r="9056" spans="1:3" x14ac:dyDescent="0.25">
      <c r="A9056" s="6" t="s">
        <v>67</v>
      </c>
      <c r="B9056" s="7" t="s">
        <v>8</v>
      </c>
      <c r="C9056" s="8">
        <v>158.84782378481412</v>
      </c>
    </row>
    <row r="9057" spans="1:3" x14ac:dyDescent="0.25">
      <c r="A9057" s="6" t="s">
        <v>67</v>
      </c>
      <c r="B9057" s="7" t="s">
        <v>8</v>
      </c>
      <c r="C9057" s="8">
        <v>211.79709837975219</v>
      </c>
    </row>
    <row r="9058" spans="1:3" x14ac:dyDescent="0.25">
      <c r="A9058" s="6" t="s">
        <v>10</v>
      </c>
      <c r="B9058" s="7" t="s">
        <v>8</v>
      </c>
      <c r="C9058" s="8">
        <v>75</v>
      </c>
    </row>
    <row r="9059" spans="1:3" x14ac:dyDescent="0.25">
      <c r="A9059" s="6" t="s">
        <v>66</v>
      </c>
      <c r="B9059" s="7" t="s">
        <v>8</v>
      </c>
      <c r="C9059" s="8">
        <v>330.68783068783068</v>
      </c>
    </row>
    <row r="9060" spans="1:3" x14ac:dyDescent="0.25">
      <c r="A9060" s="6" t="s">
        <v>66</v>
      </c>
      <c r="B9060" s="7" t="s">
        <v>8</v>
      </c>
      <c r="C9060" s="8">
        <v>220.45855379188714</v>
      </c>
    </row>
    <row r="9061" spans="1:3" x14ac:dyDescent="0.25">
      <c r="A9061" s="6" t="s">
        <v>66</v>
      </c>
      <c r="B9061" s="7" t="s">
        <v>8</v>
      </c>
      <c r="C9061" s="8">
        <v>220.45855379188714</v>
      </c>
    </row>
    <row r="9062" spans="1:3" x14ac:dyDescent="0.25">
      <c r="A9062" s="6" t="s">
        <v>66</v>
      </c>
      <c r="B9062" s="7" t="s">
        <v>8</v>
      </c>
      <c r="C9062" s="8">
        <v>110.22927689594357</v>
      </c>
    </row>
    <row r="9063" spans="1:3" x14ac:dyDescent="0.25">
      <c r="A9063" s="6" t="s">
        <v>66</v>
      </c>
      <c r="B9063" s="7" t="s">
        <v>8</v>
      </c>
      <c r="C9063" s="8">
        <v>110.22927689594357</v>
      </c>
    </row>
    <row r="9064" spans="1:3" x14ac:dyDescent="0.25">
      <c r="A9064" s="6" t="s">
        <v>66</v>
      </c>
      <c r="B9064" s="7" t="s">
        <v>8</v>
      </c>
      <c r="C9064" s="8">
        <v>110.22927689594357</v>
      </c>
    </row>
    <row r="9065" spans="1:3" x14ac:dyDescent="0.25">
      <c r="A9065" s="6" t="s">
        <v>66</v>
      </c>
      <c r="B9065" s="7" t="s">
        <v>8</v>
      </c>
      <c r="C9065" s="8">
        <v>132.27513227513228</v>
      </c>
    </row>
    <row r="9066" spans="1:3" x14ac:dyDescent="0.25">
      <c r="A9066" s="6" t="s">
        <v>66</v>
      </c>
      <c r="B9066" s="7" t="s">
        <v>8</v>
      </c>
      <c r="C9066" s="8">
        <v>110.22927689594357</v>
      </c>
    </row>
    <row r="9067" spans="1:3" x14ac:dyDescent="0.25">
      <c r="A9067" s="6" t="s">
        <v>66</v>
      </c>
      <c r="B9067" s="7" t="s">
        <v>8</v>
      </c>
      <c r="C9067" s="8">
        <v>110.22927689594357</v>
      </c>
    </row>
    <row r="9068" spans="1:3" x14ac:dyDescent="0.25">
      <c r="A9068" s="6" t="s">
        <v>66</v>
      </c>
      <c r="B9068" s="7" t="s">
        <v>8</v>
      </c>
      <c r="C9068" s="8">
        <v>110.22927689594357</v>
      </c>
    </row>
    <row r="9069" spans="1:3" x14ac:dyDescent="0.25">
      <c r="A9069" s="6" t="s">
        <v>66</v>
      </c>
      <c r="B9069" s="7" t="s">
        <v>8</v>
      </c>
      <c r="C9069" s="8">
        <v>110.22927689594357</v>
      </c>
    </row>
    <row r="9070" spans="1:3" x14ac:dyDescent="0.25">
      <c r="A9070" s="6" t="s">
        <v>66</v>
      </c>
      <c r="B9070" s="7" t="s">
        <v>8</v>
      </c>
      <c r="C9070" s="8">
        <v>110.22927689594357</v>
      </c>
    </row>
    <row r="9071" spans="1:3" x14ac:dyDescent="0.25">
      <c r="A9071" s="6" t="s">
        <v>66</v>
      </c>
      <c r="B9071" s="7" t="s">
        <v>8</v>
      </c>
      <c r="C9071" s="8">
        <v>110.22927689594357</v>
      </c>
    </row>
    <row r="9072" spans="1:3" x14ac:dyDescent="0.25">
      <c r="A9072" s="6" t="s">
        <v>66</v>
      </c>
      <c r="B9072" s="7" t="s">
        <v>8</v>
      </c>
      <c r="C9072" s="8">
        <v>11.022927689594356</v>
      </c>
    </row>
    <row r="9073" spans="1:3" x14ac:dyDescent="0.25">
      <c r="A9073" s="6" t="s">
        <v>10</v>
      </c>
      <c r="B9073" s="7" t="s">
        <v>8</v>
      </c>
      <c r="C9073" s="8">
        <v>20.060985395602632</v>
      </c>
    </row>
    <row r="9074" spans="1:3" x14ac:dyDescent="0.25">
      <c r="A9074" s="6" t="s">
        <v>66</v>
      </c>
      <c r="B9074" s="7" t="s">
        <v>8</v>
      </c>
      <c r="C9074" s="8">
        <v>110.22927689594357</v>
      </c>
    </row>
    <row r="9075" spans="1:3" x14ac:dyDescent="0.25">
      <c r="A9075" s="6" t="s">
        <v>66</v>
      </c>
      <c r="B9075" s="7" t="s">
        <v>7</v>
      </c>
      <c r="C9075" s="8">
        <v>3.0864197530864197</v>
      </c>
    </row>
    <row r="9076" spans="1:3" x14ac:dyDescent="0.25">
      <c r="A9076" s="6" t="s">
        <v>66</v>
      </c>
      <c r="B9076" s="7" t="s">
        <v>7</v>
      </c>
      <c r="C9076" s="8">
        <v>13.227513227513228</v>
      </c>
    </row>
    <row r="9077" spans="1:3" x14ac:dyDescent="0.25">
      <c r="A9077" s="6" t="s">
        <v>66</v>
      </c>
      <c r="B9077" s="7" t="s">
        <v>7</v>
      </c>
      <c r="C9077" s="8">
        <v>13.227513227513228</v>
      </c>
    </row>
    <row r="9078" spans="1:3" x14ac:dyDescent="0.25">
      <c r="A9078" s="6" t="s">
        <v>65</v>
      </c>
      <c r="B9078" s="7" t="s">
        <v>7</v>
      </c>
      <c r="C9078" s="8">
        <v>19.27203114360233</v>
      </c>
    </row>
    <row r="9079" spans="1:3" x14ac:dyDescent="0.25">
      <c r="A9079" s="6" t="s">
        <v>66</v>
      </c>
      <c r="B9079" s="7" t="s">
        <v>7</v>
      </c>
      <c r="C9079" s="8">
        <v>44.091710758377424</v>
      </c>
    </row>
    <row r="9080" spans="1:3" x14ac:dyDescent="0.25">
      <c r="A9080" s="6" t="s">
        <v>10</v>
      </c>
      <c r="B9080" s="7" t="s">
        <v>7</v>
      </c>
      <c r="C9080" s="8">
        <v>80.243941582410528</v>
      </c>
    </row>
    <row r="9081" spans="1:3" x14ac:dyDescent="0.25">
      <c r="A9081" s="6" t="s">
        <v>10</v>
      </c>
      <c r="B9081" s="7" t="s">
        <v>7</v>
      </c>
      <c r="C9081" s="8">
        <v>100</v>
      </c>
    </row>
    <row r="9082" spans="1:3" x14ac:dyDescent="0.25">
      <c r="A9082" s="6" t="s">
        <v>65</v>
      </c>
      <c r="B9082" s="7" t="s">
        <v>7</v>
      </c>
      <c r="C9082" s="8">
        <v>55.153395380903135</v>
      </c>
    </row>
    <row r="9083" spans="1:3" x14ac:dyDescent="0.25">
      <c r="A9083" s="6" t="s">
        <v>10</v>
      </c>
      <c r="B9083" s="7" t="s">
        <v>7</v>
      </c>
      <c r="C9083" s="8">
        <v>150</v>
      </c>
    </row>
    <row r="9084" spans="1:3" x14ac:dyDescent="0.25">
      <c r="A9084" s="6" t="s">
        <v>66</v>
      </c>
      <c r="B9084" s="7" t="s">
        <v>7</v>
      </c>
      <c r="C9084" s="8">
        <v>440.91710758377428</v>
      </c>
    </row>
    <row r="9085" spans="1:3" x14ac:dyDescent="0.25">
      <c r="A9085" s="6" t="s">
        <v>66</v>
      </c>
      <c r="B9085" s="7" t="s">
        <v>7</v>
      </c>
      <c r="C9085" s="8">
        <v>88.183421516754848</v>
      </c>
    </row>
    <row r="9086" spans="1:3" x14ac:dyDescent="0.25">
      <c r="A9086" s="6" t="s">
        <v>66</v>
      </c>
      <c r="B9086" s="7" t="s">
        <v>7</v>
      </c>
      <c r="C9086" s="8">
        <v>11.022927689594356</v>
      </c>
    </row>
    <row r="9087" spans="1:3" x14ac:dyDescent="0.25">
      <c r="A9087" s="6" t="s">
        <v>66</v>
      </c>
      <c r="B9087" s="7" t="s">
        <v>7</v>
      </c>
      <c r="C9087" s="8">
        <v>176.3668430335097</v>
      </c>
    </row>
    <row r="9088" spans="1:3" x14ac:dyDescent="0.25">
      <c r="A9088" s="6" t="s">
        <v>66</v>
      </c>
      <c r="B9088" s="7" t="s">
        <v>7</v>
      </c>
      <c r="C9088" s="8">
        <v>154.32098765432099</v>
      </c>
    </row>
    <row r="9089" spans="1:3" x14ac:dyDescent="0.25">
      <c r="A9089" s="6" t="s">
        <v>66</v>
      </c>
      <c r="B9089" s="7" t="s">
        <v>7</v>
      </c>
      <c r="C9089" s="8">
        <v>264.55026455026456</v>
      </c>
    </row>
    <row r="9090" spans="1:3" x14ac:dyDescent="0.25">
      <c r="A9090" s="6" t="s">
        <v>66</v>
      </c>
      <c r="B9090" s="7" t="s">
        <v>7</v>
      </c>
      <c r="C9090" s="8">
        <v>18.959435626102291</v>
      </c>
    </row>
    <row r="9091" spans="1:3" x14ac:dyDescent="0.25">
      <c r="A9091" s="6" t="s">
        <v>66</v>
      </c>
      <c r="B9091" s="7" t="s">
        <v>7</v>
      </c>
      <c r="C9091" s="8">
        <v>0.44091710758377428</v>
      </c>
    </row>
    <row r="9092" spans="1:3" x14ac:dyDescent="0.25">
      <c r="A9092" s="6" t="s">
        <v>67</v>
      </c>
      <c r="B9092" s="7" t="s">
        <v>7</v>
      </c>
      <c r="C9092" s="8">
        <v>37.173162628636248</v>
      </c>
    </row>
    <row r="9093" spans="1:3" x14ac:dyDescent="0.25">
      <c r="A9093" s="6" t="s">
        <v>65</v>
      </c>
      <c r="B9093" s="7" t="s">
        <v>7</v>
      </c>
      <c r="C9093" s="8">
        <v>96.935367114787994</v>
      </c>
    </row>
    <row r="9094" spans="1:3" x14ac:dyDescent="0.25">
      <c r="A9094" s="6" t="s">
        <v>65</v>
      </c>
      <c r="B9094" s="7" t="s">
        <v>7</v>
      </c>
      <c r="C9094" s="8">
        <v>185.45329196828681</v>
      </c>
    </row>
    <row r="9095" spans="1:3" x14ac:dyDescent="0.25">
      <c r="A9095" s="6" t="s">
        <v>65</v>
      </c>
      <c r="B9095" s="7" t="s">
        <v>7</v>
      </c>
      <c r="C9095" s="8">
        <v>92.037228541882101</v>
      </c>
    </row>
    <row r="9096" spans="1:3" x14ac:dyDescent="0.25">
      <c r="A9096" s="6" t="s">
        <v>65</v>
      </c>
      <c r="B9096" s="7" t="s">
        <v>7</v>
      </c>
      <c r="C9096" s="8">
        <v>354.28219346888477</v>
      </c>
    </row>
    <row r="9097" spans="1:3" x14ac:dyDescent="0.25">
      <c r="A9097" s="6" t="s">
        <v>10</v>
      </c>
      <c r="B9097" s="7" t="s">
        <v>7</v>
      </c>
      <c r="C9097" s="8">
        <v>460.65663312647655</v>
      </c>
    </row>
    <row r="9098" spans="1:3" x14ac:dyDescent="0.25">
      <c r="A9098" s="6" t="s">
        <v>67</v>
      </c>
      <c r="B9098" s="7" t="s">
        <v>7</v>
      </c>
      <c r="C9098" s="8">
        <v>296.51593773165303</v>
      </c>
    </row>
    <row r="9099" spans="1:3" x14ac:dyDescent="0.25">
      <c r="A9099" s="6" t="s">
        <v>67</v>
      </c>
      <c r="B9099" s="7" t="s">
        <v>7</v>
      </c>
      <c r="C9099" s="8">
        <v>211.79709837975219</v>
      </c>
    </row>
    <row r="9100" spans="1:3" x14ac:dyDescent="0.25">
      <c r="A9100" s="6" t="s">
        <v>65</v>
      </c>
      <c r="B9100" s="7" t="s">
        <v>7</v>
      </c>
      <c r="C9100" s="8">
        <v>77.017868145409736</v>
      </c>
    </row>
    <row r="9101" spans="1:3" x14ac:dyDescent="0.25">
      <c r="A9101" s="6" t="s">
        <v>10</v>
      </c>
      <c r="B9101" s="7" t="s">
        <v>7</v>
      </c>
      <c r="C9101" s="8">
        <v>250</v>
      </c>
    </row>
    <row r="9102" spans="1:3" x14ac:dyDescent="0.25">
      <c r="A9102" s="6" t="s">
        <v>65</v>
      </c>
      <c r="B9102" s="7" t="s">
        <v>7</v>
      </c>
      <c r="C9102" s="8">
        <v>68.941744226128904</v>
      </c>
    </row>
    <row r="9103" spans="1:3" x14ac:dyDescent="0.25">
      <c r="A9103" s="6" t="s">
        <v>10</v>
      </c>
      <c r="B9103" s="7" t="s">
        <v>7</v>
      </c>
      <c r="C9103" s="8">
        <v>70.946390744663532</v>
      </c>
    </row>
    <row r="9104" spans="1:3" x14ac:dyDescent="0.25">
      <c r="A9104" s="6" t="s">
        <v>10</v>
      </c>
      <c r="B9104" s="7" t="s">
        <v>7</v>
      </c>
      <c r="C9104" s="8">
        <v>13.035685188202706</v>
      </c>
    </row>
    <row r="9105" spans="1:3" x14ac:dyDescent="0.25">
      <c r="A9105" s="6" t="s">
        <v>65</v>
      </c>
      <c r="B9105" s="7" t="s">
        <v>7</v>
      </c>
      <c r="C9105" s="8">
        <v>35.301607287397374</v>
      </c>
    </row>
    <row r="9106" spans="1:3" x14ac:dyDescent="0.25">
      <c r="A9106" s="6" t="s">
        <v>67</v>
      </c>
      <c r="B9106" s="7" t="s">
        <v>7</v>
      </c>
      <c r="C9106" s="8">
        <v>81.030710639332298</v>
      </c>
    </row>
    <row r="9107" spans="1:3" x14ac:dyDescent="0.25">
      <c r="A9107" s="6" t="s">
        <v>66</v>
      </c>
      <c r="B9107" s="7" t="s">
        <v>7</v>
      </c>
      <c r="C9107" s="8">
        <v>71.649029982363317</v>
      </c>
    </row>
    <row r="9108" spans="1:3" x14ac:dyDescent="0.25">
      <c r="A9108" s="6" t="s">
        <v>67</v>
      </c>
      <c r="B9108" s="7" t="s">
        <v>7</v>
      </c>
      <c r="C9108" s="8">
        <v>68.579207519649955</v>
      </c>
    </row>
    <row r="9109" spans="1:3" x14ac:dyDescent="0.25">
      <c r="A9109" s="6" t="s">
        <v>10</v>
      </c>
      <c r="B9109" s="7" t="s">
        <v>7</v>
      </c>
      <c r="C9109" s="8">
        <v>162.94606485253382</v>
      </c>
    </row>
    <row r="9110" spans="1:3" x14ac:dyDescent="0.25">
      <c r="A9110" s="6" t="s">
        <v>65</v>
      </c>
      <c r="B9110" s="7" t="s">
        <v>7</v>
      </c>
      <c r="C9110" s="8">
        <v>92.421441774491683</v>
      </c>
    </row>
    <row r="9111" spans="1:3" x14ac:dyDescent="0.25">
      <c r="A9111" s="6" t="s">
        <v>66</v>
      </c>
      <c r="B9111" s="7" t="s">
        <v>7</v>
      </c>
      <c r="C9111" s="8">
        <v>66.137566137566139</v>
      </c>
    </row>
    <row r="9112" spans="1:3" x14ac:dyDescent="0.25">
      <c r="A9112" s="6" t="s">
        <v>65</v>
      </c>
      <c r="B9112" s="7" t="s">
        <v>7</v>
      </c>
      <c r="C9112" s="8">
        <v>23.105360443622921</v>
      </c>
    </row>
    <row r="9113" spans="1:3" x14ac:dyDescent="0.25">
      <c r="A9113" s="6" t="s">
        <v>65</v>
      </c>
      <c r="B9113" s="7" t="s">
        <v>7</v>
      </c>
      <c r="C9113" s="8">
        <v>308.07147258163894</v>
      </c>
    </row>
    <row r="9114" spans="1:3" x14ac:dyDescent="0.25">
      <c r="A9114" s="6" t="s">
        <v>10</v>
      </c>
      <c r="B9114" s="7" t="s">
        <v>7</v>
      </c>
      <c r="C9114" s="8">
        <v>40</v>
      </c>
    </row>
    <row r="9115" spans="1:3" x14ac:dyDescent="0.25">
      <c r="A9115" s="6" t="s">
        <v>66</v>
      </c>
      <c r="B9115" s="7" t="s">
        <v>7</v>
      </c>
      <c r="C9115" s="8">
        <v>771.60493827160496</v>
      </c>
    </row>
    <row r="9116" spans="1:3" x14ac:dyDescent="0.25">
      <c r="A9116" s="6" t="s">
        <v>66</v>
      </c>
      <c r="B9116" s="7" t="s">
        <v>7</v>
      </c>
      <c r="C9116" s="8">
        <v>30.8641975308642</v>
      </c>
    </row>
    <row r="9117" spans="1:3" x14ac:dyDescent="0.25">
      <c r="A9117" s="6" t="s">
        <v>10</v>
      </c>
      <c r="B9117" s="7" t="s">
        <v>7</v>
      </c>
      <c r="C9117" s="8">
        <v>76.403780348704586</v>
      </c>
    </row>
    <row r="9118" spans="1:3" x14ac:dyDescent="0.25">
      <c r="A9118" s="6" t="s">
        <v>68</v>
      </c>
      <c r="B9118" s="7" t="s">
        <v>7</v>
      </c>
      <c r="C9118" s="8">
        <v>91.585994669695125</v>
      </c>
    </row>
    <row r="9119" spans="1:3" x14ac:dyDescent="0.25">
      <c r="A9119" s="6" t="s">
        <v>68</v>
      </c>
      <c r="B9119" s="7" t="s">
        <v>7</v>
      </c>
      <c r="C9119" s="8">
        <v>91.585994669695125</v>
      </c>
    </row>
    <row r="9120" spans="1:3" x14ac:dyDescent="0.25">
      <c r="A9120" s="6" t="s">
        <v>68</v>
      </c>
      <c r="B9120" s="7" t="s">
        <v>7</v>
      </c>
      <c r="C9120" s="8">
        <v>91.585994669695125</v>
      </c>
    </row>
    <row r="9121" spans="1:3" x14ac:dyDescent="0.25">
      <c r="A9121" s="6" t="s">
        <v>65</v>
      </c>
      <c r="B9121" s="7" t="s">
        <v>7</v>
      </c>
      <c r="C9121" s="8">
        <v>103.41261633919338</v>
      </c>
    </row>
    <row r="9122" spans="1:3" x14ac:dyDescent="0.25">
      <c r="A9122" s="6" t="s">
        <v>66</v>
      </c>
      <c r="B9122" s="7" t="s">
        <v>7</v>
      </c>
      <c r="C9122" s="8">
        <v>391.73686067019401</v>
      </c>
    </row>
    <row r="9123" spans="1:3" x14ac:dyDescent="0.25">
      <c r="A9123" s="6" t="s">
        <v>65</v>
      </c>
      <c r="B9123" s="7" t="s">
        <v>7</v>
      </c>
      <c r="C9123" s="8">
        <v>72.396796056685147</v>
      </c>
    </row>
    <row r="9124" spans="1:3" x14ac:dyDescent="0.25">
      <c r="A9124" s="6" t="s">
        <v>65</v>
      </c>
      <c r="B9124" s="7" t="s">
        <v>7</v>
      </c>
      <c r="C9124" s="8">
        <v>35.428219346888483</v>
      </c>
    </row>
    <row r="9125" spans="1:3" x14ac:dyDescent="0.25">
      <c r="A9125" s="6" t="s">
        <v>10</v>
      </c>
      <c r="B9125" s="7" t="s">
        <v>7</v>
      </c>
      <c r="C9125" s="8">
        <v>150</v>
      </c>
    </row>
    <row r="9126" spans="1:3" x14ac:dyDescent="0.25">
      <c r="A9126" s="6" t="s">
        <v>67</v>
      </c>
      <c r="B9126" s="7" t="s">
        <v>7</v>
      </c>
      <c r="C9126" s="8">
        <v>40.515355319666149</v>
      </c>
    </row>
    <row r="9127" spans="1:3" x14ac:dyDescent="0.25">
      <c r="A9127" s="6" t="s">
        <v>68</v>
      </c>
      <c r="B9127" s="7" t="s">
        <v>7</v>
      </c>
      <c r="C9127" s="8">
        <v>366.3439786787805</v>
      </c>
    </row>
    <row r="9128" spans="1:3" x14ac:dyDescent="0.25">
      <c r="A9128" s="6" t="s">
        <v>65</v>
      </c>
      <c r="B9128" s="7" t="s">
        <v>7</v>
      </c>
      <c r="C9128" s="8">
        <v>3.1213752521424074</v>
      </c>
    </row>
    <row r="9129" spans="1:3" x14ac:dyDescent="0.25">
      <c r="A9129" s="6" t="s">
        <v>10</v>
      </c>
      <c r="B9129" s="7" t="s">
        <v>7</v>
      </c>
      <c r="C9129" s="8">
        <v>100</v>
      </c>
    </row>
    <row r="9130" spans="1:3" x14ac:dyDescent="0.25">
      <c r="A9130" s="6" t="s">
        <v>67</v>
      </c>
      <c r="B9130" s="7" t="s">
        <v>7</v>
      </c>
      <c r="C9130" s="8">
        <v>296.51593773165303</v>
      </c>
    </row>
    <row r="9131" spans="1:3" x14ac:dyDescent="0.25">
      <c r="A9131" s="6" t="s">
        <v>65</v>
      </c>
      <c r="B9131" s="7" t="s">
        <v>7</v>
      </c>
      <c r="C9131" s="8">
        <v>462.10720887245844</v>
      </c>
    </row>
    <row r="9132" spans="1:3" x14ac:dyDescent="0.25">
      <c r="A9132" s="6" t="s">
        <v>65</v>
      </c>
      <c r="B9132" s="7" t="s">
        <v>7</v>
      </c>
      <c r="C9132" s="8">
        <v>21.565003080714728</v>
      </c>
    </row>
    <row r="9133" spans="1:3" x14ac:dyDescent="0.25">
      <c r="A9133" s="6" t="s">
        <v>65</v>
      </c>
      <c r="B9133" s="7" t="s">
        <v>7</v>
      </c>
      <c r="C9133" s="8">
        <v>46.210720887245841</v>
      </c>
    </row>
    <row r="9134" spans="1:3" x14ac:dyDescent="0.25">
      <c r="A9134" s="6" t="s">
        <v>67</v>
      </c>
      <c r="B9134" s="7" t="s">
        <v>7</v>
      </c>
      <c r="C9134" s="8">
        <v>380</v>
      </c>
    </row>
    <row r="9135" spans="1:3" x14ac:dyDescent="0.25">
      <c r="A9135" s="6" t="s">
        <v>66</v>
      </c>
      <c r="B9135" s="7" t="s">
        <v>7</v>
      </c>
      <c r="C9135" s="8">
        <v>44.091710758377424</v>
      </c>
    </row>
    <row r="9136" spans="1:3" x14ac:dyDescent="0.25">
      <c r="A9136" s="6" t="s">
        <v>66</v>
      </c>
      <c r="B9136" s="7" t="s">
        <v>7</v>
      </c>
      <c r="C9136" s="8">
        <v>44.091710758377424</v>
      </c>
    </row>
    <row r="9137" spans="1:3" x14ac:dyDescent="0.25">
      <c r="A9137" s="6" t="s">
        <v>65</v>
      </c>
      <c r="B9137" s="7" t="s">
        <v>7</v>
      </c>
      <c r="C9137" s="8">
        <v>2310.5360443622922</v>
      </c>
    </row>
    <row r="9138" spans="1:3" x14ac:dyDescent="0.25">
      <c r="A9138" s="6" t="s">
        <v>68</v>
      </c>
      <c r="B9138" s="7" t="s">
        <v>7</v>
      </c>
      <c r="C9138" s="8">
        <v>73.2687957357561</v>
      </c>
    </row>
    <row r="9139" spans="1:3" x14ac:dyDescent="0.25">
      <c r="A9139" s="6" t="s">
        <v>10</v>
      </c>
      <c r="B9139" s="7" t="s">
        <v>7</v>
      </c>
      <c r="C9139" s="8">
        <v>205.47617953783251</v>
      </c>
    </row>
    <row r="9140" spans="1:3" x14ac:dyDescent="0.25">
      <c r="A9140" s="6" t="s">
        <v>66</v>
      </c>
      <c r="B9140" s="7" t="s">
        <v>7</v>
      </c>
      <c r="C9140" s="8">
        <v>440.91710758377428</v>
      </c>
    </row>
    <row r="9141" spans="1:3" x14ac:dyDescent="0.25">
      <c r="A9141" s="6" t="s">
        <v>65</v>
      </c>
      <c r="B9141" s="7" t="s">
        <v>7</v>
      </c>
      <c r="C9141" s="8">
        <v>34.470872113064452</v>
      </c>
    </row>
    <row r="9142" spans="1:3" x14ac:dyDescent="0.25">
      <c r="A9142" s="6" t="s">
        <v>65</v>
      </c>
      <c r="B9142" s="7" t="s">
        <v>7</v>
      </c>
      <c r="C9142" s="8">
        <v>184.84288354898337</v>
      </c>
    </row>
    <row r="9143" spans="1:3" x14ac:dyDescent="0.25">
      <c r="A9143" s="6" t="s">
        <v>66</v>
      </c>
      <c r="B9143" s="7" t="s">
        <v>7</v>
      </c>
      <c r="C9143" s="8">
        <v>220.45855379188714</v>
      </c>
    </row>
    <row r="9144" spans="1:3" x14ac:dyDescent="0.25">
      <c r="A9144" s="6" t="s">
        <v>65</v>
      </c>
      <c r="B9144" s="7" t="s">
        <v>7</v>
      </c>
      <c r="C9144" s="8">
        <v>170.63081695966906</v>
      </c>
    </row>
    <row r="9145" spans="1:3" x14ac:dyDescent="0.25">
      <c r="A9145" s="6" t="s">
        <v>65</v>
      </c>
      <c r="B9145" s="7" t="s">
        <v>7</v>
      </c>
      <c r="C9145" s="8">
        <v>77.017868145409736</v>
      </c>
    </row>
    <row r="9146" spans="1:3" x14ac:dyDescent="0.25">
      <c r="A9146" s="6" t="s">
        <v>65</v>
      </c>
      <c r="B9146" s="7" t="s">
        <v>7</v>
      </c>
      <c r="C9146" s="8">
        <v>924.21441774491689</v>
      </c>
    </row>
    <row r="9147" spans="1:3" x14ac:dyDescent="0.25">
      <c r="A9147" s="6" t="s">
        <v>65</v>
      </c>
      <c r="B9147" s="7" t="s">
        <v>7</v>
      </c>
      <c r="C9147" s="8">
        <v>65.494657014822465</v>
      </c>
    </row>
    <row r="9148" spans="1:3" x14ac:dyDescent="0.25">
      <c r="A9148" s="6" t="s">
        <v>65</v>
      </c>
      <c r="B9148" s="7" t="s">
        <v>7</v>
      </c>
      <c r="C9148" s="8">
        <v>77.017868145409736</v>
      </c>
    </row>
    <row r="9149" spans="1:3" x14ac:dyDescent="0.25">
      <c r="A9149" s="6" t="s">
        <v>66</v>
      </c>
      <c r="B9149" s="7" t="s">
        <v>7</v>
      </c>
      <c r="C9149" s="8">
        <v>396.82539682539681</v>
      </c>
    </row>
    <row r="9150" spans="1:3" x14ac:dyDescent="0.25">
      <c r="A9150" s="6" t="s">
        <v>68</v>
      </c>
      <c r="B9150" s="7" t="s">
        <v>7</v>
      </c>
      <c r="C9150" s="8">
        <v>36.63439786787805</v>
      </c>
    </row>
    <row r="9151" spans="1:3" x14ac:dyDescent="0.25">
      <c r="A9151" s="6" t="s">
        <v>66</v>
      </c>
      <c r="B9151" s="7" t="s">
        <v>7</v>
      </c>
      <c r="C9151" s="8">
        <v>391.73677248677251</v>
      </c>
    </row>
    <row r="9152" spans="1:3" x14ac:dyDescent="0.25">
      <c r="A9152" s="6" t="s">
        <v>65</v>
      </c>
      <c r="B9152" s="7" t="s">
        <v>7</v>
      </c>
      <c r="C9152" s="8">
        <v>23.105360443622921</v>
      </c>
    </row>
    <row r="9153" spans="1:3" x14ac:dyDescent="0.25">
      <c r="A9153" s="6" t="s">
        <v>65</v>
      </c>
      <c r="B9153" s="7" t="s">
        <v>7</v>
      </c>
      <c r="C9153" s="8">
        <v>107.82501540357363</v>
      </c>
    </row>
    <row r="9154" spans="1:3" x14ac:dyDescent="0.25">
      <c r="A9154" s="6" t="s">
        <v>65</v>
      </c>
      <c r="B9154" s="7" t="s">
        <v>7</v>
      </c>
      <c r="C9154" s="8">
        <v>83.512134955610094</v>
      </c>
    </row>
    <row r="9155" spans="1:3" x14ac:dyDescent="0.25">
      <c r="A9155" s="6" t="s">
        <v>65</v>
      </c>
      <c r="B9155" s="7" t="s">
        <v>7</v>
      </c>
      <c r="C9155" s="8">
        <v>51.706308169596689</v>
      </c>
    </row>
    <row r="9156" spans="1:3" x14ac:dyDescent="0.25">
      <c r="A9156" s="6" t="s">
        <v>10</v>
      </c>
      <c r="B9156" s="7" t="s">
        <v>7</v>
      </c>
      <c r="C9156" s="8">
        <v>98.712135669959252</v>
      </c>
    </row>
    <row r="9157" spans="1:3" x14ac:dyDescent="0.25">
      <c r="A9157" s="6" t="s">
        <v>10</v>
      </c>
      <c r="B9157" s="7" t="s">
        <v>7</v>
      </c>
      <c r="C9157" s="8">
        <v>175</v>
      </c>
    </row>
    <row r="9158" spans="1:3" x14ac:dyDescent="0.25">
      <c r="A9158" s="6" t="s">
        <v>10</v>
      </c>
      <c r="B9158" s="7" t="s">
        <v>7</v>
      </c>
      <c r="C9158" s="8">
        <v>98.712135669959252</v>
      </c>
    </row>
    <row r="9159" spans="1:3" x14ac:dyDescent="0.25">
      <c r="A9159" s="6" t="s">
        <v>67</v>
      </c>
      <c r="B9159" s="7" t="s">
        <v>7</v>
      </c>
      <c r="C9159" s="8">
        <v>42.359419675950441</v>
      </c>
    </row>
    <row r="9160" spans="1:3" x14ac:dyDescent="0.25">
      <c r="A9160" s="6" t="s">
        <v>65</v>
      </c>
      <c r="B9160" s="7" t="s">
        <v>7</v>
      </c>
      <c r="C9160" s="8">
        <v>29.30024129610479</v>
      </c>
    </row>
    <row r="9161" spans="1:3" x14ac:dyDescent="0.25">
      <c r="A9161" s="6" t="s">
        <v>65</v>
      </c>
      <c r="B9161" s="7" t="s">
        <v>7</v>
      </c>
      <c r="C9161" s="8">
        <v>38.508934072704868</v>
      </c>
    </row>
    <row r="9162" spans="1:3" x14ac:dyDescent="0.25">
      <c r="A9162" s="6" t="s">
        <v>66</v>
      </c>
      <c r="B9162" s="7" t="s">
        <v>7</v>
      </c>
      <c r="C9162" s="8">
        <v>3086.4197530864199</v>
      </c>
    </row>
    <row r="9163" spans="1:3" x14ac:dyDescent="0.25">
      <c r="A9163" s="6" t="s">
        <v>67</v>
      </c>
      <c r="B9163" s="7" t="s">
        <v>7</v>
      </c>
      <c r="C9163" s="8">
        <v>158.84782378481412</v>
      </c>
    </row>
    <row r="9164" spans="1:3" x14ac:dyDescent="0.25">
      <c r="A9164" s="6" t="s">
        <v>10</v>
      </c>
      <c r="B9164" s="7" t="s">
        <v>7</v>
      </c>
      <c r="C9164" s="8">
        <v>152.79778393351802</v>
      </c>
    </row>
    <row r="9165" spans="1:3" x14ac:dyDescent="0.25">
      <c r="A9165" s="6" t="s">
        <v>65</v>
      </c>
      <c r="B9165" s="7" t="s">
        <v>7</v>
      </c>
      <c r="C9165" s="8">
        <v>61.614294516327789</v>
      </c>
    </row>
    <row r="9166" spans="1:3" x14ac:dyDescent="0.25">
      <c r="A9166" s="6" t="s">
        <v>66</v>
      </c>
      <c r="B9166" s="7" t="s">
        <v>7</v>
      </c>
      <c r="C9166" s="8">
        <v>66.137566137566139</v>
      </c>
    </row>
    <row r="9167" spans="1:3" x14ac:dyDescent="0.25">
      <c r="A9167" s="6" t="s">
        <v>65</v>
      </c>
      <c r="B9167" s="7" t="s">
        <v>7</v>
      </c>
      <c r="C9167" s="8">
        <v>92.421441774491683</v>
      </c>
    </row>
    <row r="9168" spans="1:3" x14ac:dyDescent="0.25">
      <c r="A9168" s="6" t="s">
        <v>65</v>
      </c>
      <c r="B9168" s="7" t="s">
        <v>7</v>
      </c>
      <c r="C9168" s="8">
        <v>46.210720887245841</v>
      </c>
    </row>
    <row r="9169" spans="1:3" x14ac:dyDescent="0.25">
      <c r="A9169" s="6" t="s">
        <v>65</v>
      </c>
      <c r="B9169" s="7" t="s">
        <v>7</v>
      </c>
      <c r="C9169" s="8">
        <v>172.35436056532231</v>
      </c>
    </row>
    <row r="9170" spans="1:3" x14ac:dyDescent="0.25">
      <c r="A9170" s="6" t="s">
        <v>65</v>
      </c>
      <c r="B9170" s="7" t="s">
        <v>7</v>
      </c>
      <c r="C9170" s="8">
        <v>77.017868145409736</v>
      </c>
    </row>
    <row r="9171" spans="1:3" x14ac:dyDescent="0.25">
      <c r="A9171" s="6" t="s">
        <v>65</v>
      </c>
      <c r="B9171" s="7" t="s">
        <v>7</v>
      </c>
      <c r="C9171" s="8">
        <v>137.88348845225781</v>
      </c>
    </row>
    <row r="9172" spans="1:3" x14ac:dyDescent="0.25">
      <c r="A9172" s="6" t="s">
        <v>65</v>
      </c>
      <c r="B9172" s="7" t="s">
        <v>7</v>
      </c>
      <c r="C9172" s="8">
        <v>137.88348845225781</v>
      </c>
    </row>
    <row r="9173" spans="1:3" x14ac:dyDescent="0.25">
      <c r="A9173" s="6" t="s">
        <v>66</v>
      </c>
      <c r="B9173" s="7" t="s">
        <v>7</v>
      </c>
      <c r="C9173" s="8">
        <v>55.114638447971785</v>
      </c>
    </row>
    <row r="9174" spans="1:3" x14ac:dyDescent="0.25">
      <c r="A9174" s="6" t="s">
        <v>10</v>
      </c>
      <c r="B9174" s="7" t="s">
        <v>7</v>
      </c>
      <c r="C9174" s="8">
        <v>185.25</v>
      </c>
    </row>
    <row r="9175" spans="1:3" x14ac:dyDescent="0.25">
      <c r="A9175" s="6" t="s">
        <v>68</v>
      </c>
      <c r="B9175" s="7" t="s">
        <v>7</v>
      </c>
      <c r="C9175" s="8">
        <v>91.585994669695125</v>
      </c>
    </row>
    <row r="9176" spans="1:3" x14ac:dyDescent="0.25">
      <c r="A9176" s="6" t="s">
        <v>65</v>
      </c>
      <c r="B9176" s="7" t="s">
        <v>7</v>
      </c>
      <c r="C9176" s="8">
        <v>38.508934072704868</v>
      </c>
    </row>
    <row r="9177" spans="1:3" x14ac:dyDescent="0.25">
      <c r="A9177" s="6" t="s">
        <v>10</v>
      </c>
      <c r="B9177" s="7" t="s">
        <v>7</v>
      </c>
      <c r="C9177" s="8">
        <v>123.5</v>
      </c>
    </row>
    <row r="9178" spans="1:3" x14ac:dyDescent="0.25">
      <c r="A9178" s="6" t="s">
        <v>10</v>
      </c>
      <c r="B9178" s="7" t="s">
        <v>7</v>
      </c>
      <c r="C9178" s="8">
        <v>61.75</v>
      </c>
    </row>
    <row r="9179" spans="1:3" x14ac:dyDescent="0.25">
      <c r="A9179" s="6" t="s">
        <v>10</v>
      </c>
      <c r="B9179" s="7" t="s">
        <v>7</v>
      </c>
      <c r="C9179" s="8">
        <v>61.75</v>
      </c>
    </row>
    <row r="9180" spans="1:3" x14ac:dyDescent="0.25">
      <c r="A9180" s="6" t="s">
        <v>10</v>
      </c>
      <c r="B9180" s="7" t="s">
        <v>7</v>
      </c>
      <c r="C9180" s="8">
        <v>30.875</v>
      </c>
    </row>
    <row r="9181" spans="1:3" x14ac:dyDescent="0.25">
      <c r="A9181" s="6" t="s">
        <v>10</v>
      </c>
      <c r="B9181" s="7" t="s">
        <v>7</v>
      </c>
      <c r="C9181" s="8">
        <v>98.712135669959252</v>
      </c>
    </row>
    <row r="9182" spans="1:3" x14ac:dyDescent="0.25">
      <c r="A9182" s="6" t="s">
        <v>65</v>
      </c>
      <c r="B9182" s="7" t="s">
        <v>7</v>
      </c>
      <c r="C9182" s="8">
        <v>77.017868145409736</v>
      </c>
    </row>
    <row r="9183" spans="1:3" x14ac:dyDescent="0.25">
      <c r="A9183" s="6" t="s">
        <v>65</v>
      </c>
      <c r="B9183" s="7" t="s">
        <v>7</v>
      </c>
      <c r="C9183" s="8">
        <v>30.807147258163894</v>
      </c>
    </row>
    <row r="9184" spans="1:3" x14ac:dyDescent="0.25">
      <c r="A9184" s="6" t="s">
        <v>10</v>
      </c>
      <c r="B9184" s="7" t="s">
        <v>7</v>
      </c>
      <c r="C9184" s="8">
        <v>100</v>
      </c>
    </row>
    <row r="9185" spans="1:3" x14ac:dyDescent="0.25">
      <c r="A9185" s="6" t="s">
        <v>65</v>
      </c>
      <c r="B9185" s="7" t="s">
        <v>7</v>
      </c>
      <c r="C9185" s="8">
        <v>38.508934072704868</v>
      </c>
    </row>
    <row r="9186" spans="1:3" x14ac:dyDescent="0.25">
      <c r="A9186" s="6" t="s">
        <v>65</v>
      </c>
      <c r="B9186" s="7" t="s">
        <v>7</v>
      </c>
      <c r="C9186" s="8">
        <v>38.54406228720466</v>
      </c>
    </row>
    <row r="9187" spans="1:3" x14ac:dyDescent="0.25">
      <c r="A9187" s="6" t="s">
        <v>66</v>
      </c>
      <c r="B9187" s="7" t="s">
        <v>7</v>
      </c>
      <c r="C9187" s="8">
        <v>99.206349206349202</v>
      </c>
    </row>
    <row r="9188" spans="1:3" x14ac:dyDescent="0.25">
      <c r="A9188" s="6" t="s">
        <v>66</v>
      </c>
      <c r="B9188" s="7" t="s">
        <v>7</v>
      </c>
      <c r="C9188" s="8">
        <v>19097.171957671959</v>
      </c>
    </row>
    <row r="9189" spans="1:3" x14ac:dyDescent="0.25">
      <c r="A9189" s="6" t="s">
        <v>66</v>
      </c>
      <c r="B9189" s="7" t="s">
        <v>7</v>
      </c>
      <c r="C9189" s="8">
        <v>220.45855379188714</v>
      </c>
    </row>
    <row r="9190" spans="1:3" x14ac:dyDescent="0.25">
      <c r="A9190" s="6" t="s">
        <v>66</v>
      </c>
      <c r="B9190" s="7" t="s">
        <v>7</v>
      </c>
      <c r="C9190" s="8">
        <v>55.114638447971785</v>
      </c>
    </row>
    <row r="9191" spans="1:3" x14ac:dyDescent="0.25">
      <c r="A9191" s="6" t="s">
        <v>66</v>
      </c>
      <c r="B9191" s="7" t="s">
        <v>7</v>
      </c>
      <c r="C9191" s="8">
        <v>110.22927689594357</v>
      </c>
    </row>
    <row r="9192" spans="1:3" x14ac:dyDescent="0.25">
      <c r="A9192" s="6" t="s">
        <v>65</v>
      </c>
      <c r="B9192" s="7" t="s">
        <v>7</v>
      </c>
      <c r="C9192" s="8">
        <v>30.807147258163894</v>
      </c>
    </row>
    <row r="9193" spans="1:3" x14ac:dyDescent="0.25">
      <c r="A9193" s="6" t="s">
        <v>66</v>
      </c>
      <c r="B9193" s="7" t="s">
        <v>7</v>
      </c>
      <c r="C9193" s="8">
        <v>93.694885361552039</v>
      </c>
    </row>
    <row r="9194" spans="1:3" x14ac:dyDescent="0.25">
      <c r="A9194" s="6" t="s">
        <v>67</v>
      </c>
      <c r="B9194" s="7" t="s">
        <v>7</v>
      </c>
      <c r="C9194" s="8">
        <v>158.84782378481412</v>
      </c>
    </row>
    <row r="9195" spans="1:3" x14ac:dyDescent="0.25">
      <c r="A9195" s="6" t="s">
        <v>67</v>
      </c>
      <c r="B9195" s="7" t="s">
        <v>7</v>
      </c>
      <c r="C9195" s="8">
        <v>158.84782378481412</v>
      </c>
    </row>
    <row r="9196" spans="1:3" x14ac:dyDescent="0.25">
      <c r="A9196" s="6" t="s">
        <v>67</v>
      </c>
      <c r="B9196" s="7" t="s">
        <v>7</v>
      </c>
      <c r="C9196" s="8">
        <v>63.539129513925651</v>
      </c>
    </row>
    <row r="9197" spans="1:3" x14ac:dyDescent="0.25">
      <c r="A9197" s="6" t="s">
        <v>67</v>
      </c>
      <c r="B9197" s="7" t="s">
        <v>7</v>
      </c>
      <c r="C9197" s="8">
        <v>317.69564756962825</v>
      </c>
    </row>
    <row r="9198" spans="1:3" x14ac:dyDescent="0.25">
      <c r="A9198" s="6" t="s">
        <v>65</v>
      </c>
      <c r="B9198" s="7" t="s">
        <v>7</v>
      </c>
      <c r="C9198" s="8">
        <v>103.41261633919338</v>
      </c>
    </row>
    <row r="9199" spans="1:3" x14ac:dyDescent="0.25">
      <c r="A9199" s="6" t="s">
        <v>68</v>
      </c>
      <c r="B9199" s="7" t="s">
        <v>7</v>
      </c>
      <c r="C9199" s="8">
        <v>137.37899200454268</v>
      </c>
    </row>
    <row r="9200" spans="1:3" x14ac:dyDescent="0.25">
      <c r="A9200" s="6" t="s">
        <v>66</v>
      </c>
      <c r="B9200" s="7" t="s">
        <v>7</v>
      </c>
      <c r="C9200" s="8">
        <v>661.37566137566137</v>
      </c>
    </row>
    <row r="9201" spans="1:3" x14ac:dyDescent="0.25">
      <c r="A9201" s="6" t="s">
        <v>67</v>
      </c>
      <c r="B9201" s="7" t="s">
        <v>7</v>
      </c>
      <c r="C9201" s="8">
        <v>31.769564756962826</v>
      </c>
    </row>
    <row r="9202" spans="1:3" x14ac:dyDescent="0.25">
      <c r="A9202" s="6" t="s">
        <v>65</v>
      </c>
      <c r="B9202" s="7" t="s">
        <v>7</v>
      </c>
      <c r="C9202" s="8">
        <v>77.017868145409736</v>
      </c>
    </row>
    <row r="9203" spans="1:3" x14ac:dyDescent="0.25">
      <c r="A9203" s="6" t="s">
        <v>65</v>
      </c>
      <c r="B9203" s="7" t="s">
        <v>7</v>
      </c>
      <c r="C9203" s="8">
        <v>77.017868145409736</v>
      </c>
    </row>
    <row r="9204" spans="1:3" x14ac:dyDescent="0.25">
      <c r="A9204" s="6" t="s">
        <v>65</v>
      </c>
      <c r="B9204" s="7" t="s">
        <v>7</v>
      </c>
      <c r="C9204" s="8">
        <v>12.848020762401553</v>
      </c>
    </row>
    <row r="9205" spans="1:3" x14ac:dyDescent="0.25">
      <c r="A9205" s="6" t="s">
        <v>66</v>
      </c>
      <c r="B9205" s="7" t="s">
        <v>7</v>
      </c>
      <c r="C9205" s="8">
        <v>440.91710758377428</v>
      </c>
    </row>
    <row r="9206" spans="1:3" x14ac:dyDescent="0.25">
      <c r="A9206" s="6" t="s">
        <v>66</v>
      </c>
      <c r="B9206" s="7" t="s">
        <v>7</v>
      </c>
      <c r="C9206" s="8">
        <v>99.206349206349202</v>
      </c>
    </row>
    <row r="9207" spans="1:3" x14ac:dyDescent="0.25">
      <c r="A9207" s="6" t="s">
        <v>66</v>
      </c>
      <c r="B9207" s="7" t="s">
        <v>7</v>
      </c>
      <c r="C9207" s="8">
        <v>60</v>
      </c>
    </row>
    <row r="9208" spans="1:3" x14ac:dyDescent="0.25">
      <c r="A9208" s="6" t="s">
        <v>67</v>
      </c>
      <c r="B9208" s="7" t="s">
        <v>7</v>
      </c>
      <c r="C9208" s="8">
        <v>158.84782378481412</v>
      </c>
    </row>
    <row r="9209" spans="1:3" x14ac:dyDescent="0.25">
      <c r="A9209" s="6" t="s">
        <v>10</v>
      </c>
      <c r="B9209" s="7" t="s">
        <v>7</v>
      </c>
      <c r="C9209" s="8">
        <v>200</v>
      </c>
    </row>
    <row r="9210" spans="1:3" x14ac:dyDescent="0.25">
      <c r="A9210" s="6" t="s">
        <v>66</v>
      </c>
      <c r="B9210" s="7" t="s">
        <v>7</v>
      </c>
      <c r="C9210" s="8">
        <v>220.45855379188714</v>
      </c>
    </row>
    <row r="9211" spans="1:3" x14ac:dyDescent="0.25">
      <c r="A9211" s="6" t="s">
        <v>66</v>
      </c>
      <c r="B9211" s="7" t="s">
        <v>7</v>
      </c>
      <c r="C9211" s="8">
        <v>110.22927689594357</v>
      </c>
    </row>
    <row r="9212" spans="1:3" x14ac:dyDescent="0.25">
      <c r="A9212" s="6" t="s">
        <v>66</v>
      </c>
      <c r="B9212" s="7" t="s">
        <v>7</v>
      </c>
      <c r="C9212" s="8">
        <v>110.22927689594357</v>
      </c>
    </row>
    <row r="9213" spans="1:3" x14ac:dyDescent="0.25">
      <c r="A9213" s="6" t="s">
        <v>10</v>
      </c>
      <c r="B9213" s="7" t="s">
        <v>7</v>
      </c>
      <c r="C9213" s="8">
        <v>109.14127423822715</v>
      </c>
    </row>
    <row r="9214" spans="1:3" x14ac:dyDescent="0.25">
      <c r="A9214" s="6" t="s">
        <v>65</v>
      </c>
      <c r="B9214" s="7" t="s">
        <v>7</v>
      </c>
      <c r="C9214" s="8">
        <v>30.807147258163894</v>
      </c>
    </row>
    <row r="9215" spans="1:3" x14ac:dyDescent="0.25">
      <c r="A9215" s="6" t="s">
        <v>65</v>
      </c>
      <c r="B9215" s="7" t="s">
        <v>7</v>
      </c>
      <c r="C9215" s="8">
        <v>5.3912507701786815E-3</v>
      </c>
    </row>
    <row r="9216" spans="1:3" x14ac:dyDescent="0.25">
      <c r="A9216" s="6" t="s">
        <v>65</v>
      </c>
      <c r="B9216" s="7" t="s">
        <v>7</v>
      </c>
      <c r="C9216" s="8">
        <v>46.210720887245841</v>
      </c>
    </row>
    <row r="9217" spans="1:3" x14ac:dyDescent="0.25">
      <c r="A9217" s="6" t="s">
        <v>66</v>
      </c>
      <c r="B9217" s="7" t="s">
        <v>7</v>
      </c>
      <c r="C9217" s="8">
        <v>1102.2927689594355</v>
      </c>
    </row>
    <row r="9218" spans="1:3" x14ac:dyDescent="0.25">
      <c r="A9218" s="6" t="s">
        <v>65</v>
      </c>
      <c r="B9218" s="7" t="s">
        <v>7</v>
      </c>
      <c r="C9218" s="8">
        <v>77.017868145409736</v>
      </c>
    </row>
    <row r="9219" spans="1:3" x14ac:dyDescent="0.25">
      <c r="A9219" s="6" t="s">
        <v>10</v>
      </c>
      <c r="B9219" s="7" t="s">
        <v>7</v>
      </c>
      <c r="C9219" s="8">
        <v>81.473032426266911</v>
      </c>
    </row>
    <row r="9220" spans="1:3" x14ac:dyDescent="0.25">
      <c r="A9220" s="6" t="s">
        <v>66</v>
      </c>
      <c r="B9220" s="7" t="s">
        <v>7</v>
      </c>
      <c r="C9220" s="8">
        <v>132.27513227513228</v>
      </c>
    </row>
    <row r="9221" spans="1:3" x14ac:dyDescent="0.25">
      <c r="A9221" s="6" t="s">
        <v>66</v>
      </c>
      <c r="B9221" s="7" t="s">
        <v>7</v>
      </c>
      <c r="C9221" s="8">
        <v>22.045855379188712</v>
      </c>
    </row>
    <row r="9222" spans="1:3" x14ac:dyDescent="0.25">
      <c r="A9222" s="6" t="s">
        <v>66</v>
      </c>
      <c r="B9222" s="7" t="s">
        <v>7</v>
      </c>
      <c r="C9222" s="8">
        <v>1102.2927689594355</v>
      </c>
    </row>
    <row r="9223" spans="1:3" x14ac:dyDescent="0.25">
      <c r="A9223" s="6" t="s">
        <v>67</v>
      </c>
      <c r="B9223" s="7" t="s">
        <v>7</v>
      </c>
      <c r="C9223" s="8">
        <v>31.769564756962826</v>
      </c>
    </row>
    <row r="9224" spans="1:3" x14ac:dyDescent="0.25">
      <c r="A9224" s="6" t="s">
        <v>10</v>
      </c>
      <c r="B9224" s="7" t="s">
        <v>7</v>
      </c>
      <c r="C9224" s="8">
        <v>56.053446309271635</v>
      </c>
    </row>
    <row r="9225" spans="1:3" x14ac:dyDescent="0.25">
      <c r="A9225" s="6" t="s">
        <v>65</v>
      </c>
      <c r="B9225" s="7" t="s">
        <v>7</v>
      </c>
      <c r="C9225" s="8">
        <v>26.011588914727685</v>
      </c>
    </row>
    <row r="9226" spans="1:3" x14ac:dyDescent="0.25">
      <c r="A9226" s="6" t="s">
        <v>67</v>
      </c>
      <c r="B9226" s="7" t="s">
        <v>7</v>
      </c>
      <c r="C9226" s="8">
        <v>31.769564756962826</v>
      </c>
    </row>
    <row r="9227" spans="1:3" x14ac:dyDescent="0.25">
      <c r="A9227" s="6" t="s">
        <v>66</v>
      </c>
      <c r="B9227" s="7" t="s">
        <v>7</v>
      </c>
      <c r="C9227" s="8">
        <v>36.0810405643739</v>
      </c>
    </row>
    <row r="9228" spans="1:3" x14ac:dyDescent="0.25">
      <c r="A9228" s="6" t="s">
        <v>66</v>
      </c>
      <c r="B9228" s="7" t="s">
        <v>7</v>
      </c>
      <c r="C9228" s="8">
        <v>4.2107583774250443</v>
      </c>
    </row>
    <row r="9229" spans="1:3" x14ac:dyDescent="0.25">
      <c r="A9229" s="6" t="s">
        <v>66</v>
      </c>
      <c r="B9229" s="7" t="s">
        <v>7</v>
      </c>
      <c r="C9229" s="8">
        <v>40</v>
      </c>
    </row>
    <row r="9230" spans="1:3" x14ac:dyDescent="0.25">
      <c r="A9230" s="6" t="s">
        <v>10</v>
      </c>
      <c r="B9230" s="7" t="s">
        <v>7</v>
      </c>
      <c r="C9230" s="8">
        <v>1.407528108196187</v>
      </c>
    </row>
    <row r="9231" spans="1:3" x14ac:dyDescent="0.25">
      <c r="A9231" s="6" t="s">
        <v>66</v>
      </c>
      <c r="B9231" s="7" t="s">
        <v>7</v>
      </c>
      <c r="C9231" s="8">
        <v>15.296560846560848</v>
      </c>
    </row>
    <row r="9232" spans="1:3" x14ac:dyDescent="0.25">
      <c r="A9232" s="6" t="s">
        <v>66</v>
      </c>
      <c r="B9232" s="7" t="s">
        <v>7</v>
      </c>
      <c r="C9232" s="8">
        <v>23.770194003527337</v>
      </c>
    </row>
    <row r="9233" spans="1:3" x14ac:dyDescent="0.25">
      <c r="A9233" s="6" t="s">
        <v>66</v>
      </c>
      <c r="B9233" s="7" t="s">
        <v>7</v>
      </c>
      <c r="C9233" s="8">
        <v>88.183421516754848</v>
      </c>
    </row>
    <row r="9234" spans="1:3" x14ac:dyDescent="0.25">
      <c r="A9234" s="6" t="s">
        <v>10</v>
      </c>
      <c r="B9234" s="7" t="s">
        <v>7</v>
      </c>
      <c r="C9234" s="8">
        <v>5</v>
      </c>
    </row>
    <row r="9235" spans="1:3" x14ac:dyDescent="0.25">
      <c r="A9235" s="6" t="s">
        <v>65</v>
      </c>
      <c r="B9235" s="7" t="s">
        <v>7</v>
      </c>
      <c r="C9235" s="8">
        <v>15.403573629081947</v>
      </c>
    </row>
    <row r="9236" spans="1:3" x14ac:dyDescent="0.25">
      <c r="A9236" s="6" t="s">
        <v>10</v>
      </c>
      <c r="B9236" s="7" t="s">
        <v>7</v>
      </c>
      <c r="C9236" s="8">
        <v>75</v>
      </c>
    </row>
    <row r="9237" spans="1:3" x14ac:dyDescent="0.25">
      <c r="A9237" s="6" t="s">
        <v>66</v>
      </c>
      <c r="B9237" s="7" t="s">
        <v>7</v>
      </c>
      <c r="C9237" s="8">
        <v>20</v>
      </c>
    </row>
    <row r="9238" spans="1:3" x14ac:dyDescent="0.25">
      <c r="A9238" s="6" t="s">
        <v>66</v>
      </c>
      <c r="B9238" s="7" t="s">
        <v>7</v>
      </c>
      <c r="C9238" s="8">
        <v>18.04052028218695</v>
      </c>
    </row>
    <row r="9239" spans="1:3" x14ac:dyDescent="0.25">
      <c r="A9239" s="6" t="s">
        <v>66</v>
      </c>
      <c r="B9239" s="7" t="s">
        <v>7</v>
      </c>
      <c r="C9239" s="8">
        <v>33.06878306878307</v>
      </c>
    </row>
    <row r="9240" spans="1:3" x14ac:dyDescent="0.25">
      <c r="A9240" s="6" t="s">
        <v>65</v>
      </c>
      <c r="B9240" s="7" t="s">
        <v>7</v>
      </c>
      <c r="C9240" s="8">
        <v>11.326172703095088</v>
      </c>
    </row>
    <row r="9241" spans="1:3" x14ac:dyDescent="0.25">
      <c r="A9241" s="6" t="s">
        <v>65</v>
      </c>
      <c r="B9241" s="7" t="s">
        <v>7</v>
      </c>
      <c r="C9241" s="8">
        <v>31.023784901758013</v>
      </c>
    </row>
    <row r="9242" spans="1:3" x14ac:dyDescent="0.25">
      <c r="A9242" s="6" t="s">
        <v>10</v>
      </c>
      <c r="B9242" s="7" t="s">
        <v>7</v>
      </c>
      <c r="C9242" s="8">
        <v>30</v>
      </c>
    </row>
    <row r="9243" spans="1:3" x14ac:dyDescent="0.25">
      <c r="A9243" s="6" t="s">
        <v>66</v>
      </c>
      <c r="B9243" s="7" t="s">
        <v>7</v>
      </c>
      <c r="C9243" s="8">
        <v>35.273368606701936</v>
      </c>
    </row>
    <row r="9244" spans="1:3" x14ac:dyDescent="0.25">
      <c r="A9244" s="6" t="s">
        <v>65</v>
      </c>
      <c r="B9244" s="7" t="s">
        <v>7</v>
      </c>
      <c r="C9244" s="8">
        <v>17.537548340678121</v>
      </c>
    </row>
    <row r="9245" spans="1:3" x14ac:dyDescent="0.25">
      <c r="A9245" s="6" t="s">
        <v>65</v>
      </c>
      <c r="B9245" s="7" t="s">
        <v>7</v>
      </c>
      <c r="C9245" s="8">
        <v>36.194415718717686</v>
      </c>
    </row>
    <row r="9246" spans="1:3" x14ac:dyDescent="0.25">
      <c r="A9246" s="6" t="s">
        <v>65</v>
      </c>
      <c r="B9246" s="7" t="s">
        <v>7</v>
      </c>
      <c r="C9246" s="8">
        <v>51.706308169596689</v>
      </c>
    </row>
    <row r="9247" spans="1:3" x14ac:dyDescent="0.25">
      <c r="A9247" s="6" t="s">
        <v>65</v>
      </c>
      <c r="B9247" s="7" t="s">
        <v>7</v>
      </c>
      <c r="C9247" s="8">
        <v>48.431575318855558</v>
      </c>
    </row>
    <row r="9248" spans="1:3" x14ac:dyDescent="0.25">
      <c r="A9248" s="6" t="s">
        <v>65</v>
      </c>
      <c r="B9248" s="7" t="s">
        <v>7</v>
      </c>
      <c r="C9248" s="8">
        <v>30.807147258163894</v>
      </c>
    </row>
    <row r="9249" spans="1:3" x14ac:dyDescent="0.25">
      <c r="A9249" s="6" t="s">
        <v>65</v>
      </c>
      <c r="B9249" s="7" t="s">
        <v>7</v>
      </c>
      <c r="C9249" s="8">
        <v>92.421441774491683</v>
      </c>
    </row>
    <row r="9250" spans="1:3" x14ac:dyDescent="0.25">
      <c r="A9250" s="6" t="s">
        <v>65</v>
      </c>
      <c r="B9250" s="7" t="s">
        <v>7</v>
      </c>
      <c r="C9250" s="8">
        <v>24.129610479145121</v>
      </c>
    </row>
    <row r="9251" spans="1:3" x14ac:dyDescent="0.25">
      <c r="A9251" s="6" t="s">
        <v>10</v>
      </c>
      <c r="B9251" s="7" t="s">
        <v>7</v>
      </c>
      <c r="C9251" s="8">
        <v>45.5</v>
      </c>
    </row>
    <row r="9252" spans="1:3" x14ac:dyDescent="0.25">
      <c r="A9252" s="6" t="s">
        <v>10</v>
      </c>
      <c r="B9252" s="7" t="s">
        <v>7</v>
      </c>
      <c r="C9252" s="8">
        <v>32.904045223319756</v>
      </c>
    </row>
    <row r="9253" spans="1:3" x14ac:dyDescent="0.25">
      <c r="A9253" s="6" t="s">
        <v>66</v>
      </c>
      <c r="B9253" s="7" t="s">
        <v>7</v>
      </c>
      <c r="C9253" s="8">
        <v>108.24312169312169</v>
      </c>
    </row>
    <row r="9254" spans="1:3" x14ac:dyDescent="0.25">
      <c r="A9254" s="6" t="s">
        <v>66</v>
      </c>
      <c r="B9254" s="7" t="s">
        <v>7</v>
      </c>
      <c r="C9254" s="8">
        <v>66.137566137566139</v>
      </c>
    </row>
    <row r="9255" spans="1:3" x14ac:dyDescent="0.25">
      <c r="A9255" s="6" t="s">
        <v>66</v>
      </c>
      <c r="B9255" s="7" t="s">
        <v>7</v>
      </c>
      <c r="C9255" s="8">
        <v>39.682539682539684</v>
      </c>
    </row>
    <row r="9256" spans="1:3" x14ac:dyDescent="0.25">
      <c r="A9256" s="6" t="s">
        <v>67</v>
      </c>
      <c r="B9256" s="7" t="s">
        <v>7</v>
      </c>
      <c r="C9256" s="8">
        <v>84.718839351900883</v>
      </c>
    </row>
    <row r="9257" spans="1:3" x14ac:dyDescent="0.25">
      <c r="A9257" s="6" t="s">
        <v>10</v>
      </c>
      <c r="B9257" s="7" t="s">
        <v>7</v>
      </c>
      <c r="C9257" s="8">
        <v>45.5</v>
      </c>
    </row>
    <row r="9258" spans="1:3" x14ac:dyDescent="0.25">
      <c r="A9258" s="6" t="s">
        <v>10</v>
      </c>
      <c r="B9258" s="7" t="s">
        <v>7</v>
      </c>
      <c r="C9258" s="8">
        <v>18.376441402122481</v>
      </c>
    </row>
    <row r="9259" spans="1:3" x14ac:dyDescent="0.25">
      <c r="A9259" s="6" t="s">
        <v>66</v>
      </c>
      <c r="B9259" s="7" t="s">
        <v>7</v>
      </c>
      <c r="C9259" s="8">
        <v>5.0705467372134034</v>
      </c>
    </row>
    <row r="9260" spans="1:3" x14ac:dyDescent="0.25">
      <c r="A9260" s="6" t="s">
        <v>66</v>
      </c>
      <c r="B9260" s="7" t="s">
        <v>7</v>
      </c>
      <c r="C9260" s="8">
        <v>8.8183421516754841</v>
      </c>
    </row>
    <row r="9261" spans="1:3" x14ac:dyDescent="0.25">
      <c r="A9261" s="6" t="s">
        <v>67</v>
      </c>
      <c r="B9261" s="7" t="s">
        <v>7</v>
      </c>
      <c r="C9261" s="8">
        <v>21.179709837975221</v>
      </c>
    </row>
    <row r="9262" spans="1:3" x14ac:dyDescent="0.25">
      <c r="A9262" s="6" t="s">
        <v>65</v>
      </c>
      <c r="B9262" s="7" t="s">
        <v>7</v>
      </c>
      <c r="C9262" s="8">
        <v>12.75422268183385</v>
      </c>
    </row>
    <row r="9263" spans="1:3" x14ac:dyDescent="0.25">
      <c r="A9263" s="6" t="s">
        <v>66</v>
      </c>
      <c r="B9263" s="7" t="s">
        <v>7</v>
      </c>
      <c r="C9263" s="8">
        <v>5.0705467372134034</v>
      </c>
    </row>
    <row r="9264" spans="1:3" x14ac:dyDescent="0.25">
      <c r="A9264" s="6" t="s">
        <v>10</v>
      </c>
      <c r="B9264" s="7" t="s">
        <v>7</v>
      </c>
      <c r="C9264" s="8">
        <v>45.5</v>
      </c>
    </row>
    <row r="9265" spans="1:3" x14ac:dyDescent="0.25">
      <c r="A9265" s="6" t="s">
        <v>65</v>
      </c>
      <c r="B9265" s="7" t="s">
        <v>7</v>
      </c>
      <c r="C9265" s="8">
        <v>18.484288354898336</v>
      </c>
    </row>
    <row r="9266" spans="1:3" x14ac:dyDescent="0.25">
      <c r="A9266" s="6" t="s">
        <v>10</v>
      </c>
      <c r="B9266" s="7" t="s">
        <v>7</v>
      </c>
      <c r="C9266" s="8">
        <v>70</v>
      </c>
    </row>
    <row r="9267" spans="1:3" x14ac:dyDescent="0.25">
      <c r="A9267" s="6" t="s">
        <v>66</v>
      </c>
      <c r="B9267" s="7" t="s">
        <v>7</v>
      </c>
      <c r="C9267" s="8">
        <v>6.6137566137566139</v>
      </c>
    </row>
    <row r="9268" spans="1:3" x14ac:dyDescent="0.25">
      <c r="A9268" s="6" t="s">
        <v>66</v>
      </c>
      <c r="B9268" s="7" t="s">
        <v>7</v>
      </c>
      <c r="C9268" s="8">
        <v>18.04052028218695</v>
      </c>
    </row>
    <row r="9269" spans="1:3" x14ac:dyDescent="0.25">
      <c r="A9269" s="6" t="s">
        <v>66</v>
      </c>
      <c r="B9269" s="7" t="s">
        <v>7</v>
      </c>
      <c r="C9269" s="8">
        <v>108.24312169312169</v>
      </c>
    </row>
    <row r="9270" spans="1:3" x14ac:dyDescent="0.25">
      <c r="A9270" s="6" t="s">
        <v>66</v>
      </c>
      <c r="B9270" s="7" t="s">
        <v>7</v>
      </c>
      <c r="C9270" s="8">
        <v>44.091710758377424</v>
      </c>
    </row>
    <row r="9271" spans="1:3" x14ac:dyDescent="0.25">
      <c r="A9271" s="6" t="s">
        <v>66</v>
      </c>
      <c r="B9271" s="7" t="s">
        <v>7</v>
      </c>
      <c r="C9271" s="8">
        <v>1.8033509700176367</v>
      </c>
    </row>
    <row r="9272" spans="1:3" x14ac:dyDescent="0.25">
      <c r="A9272" s="6" t="s">
        <v>65</v>
      </c>
      <c r="B9272" s="7" t="s">
        <v>7</v>
      </c>
      <c r="C9272" s="8">
        <v>1.723543605653223</v>
      </c>
    </row>
    <row r="9273" spans="1:3" x14ac:dyDescent="0.25">
      <c r="A9273" s="6" t="s">
        <v>65</v>
      </c>
      <c r="B9273" s="7" t="s">
        <v>7</v>
      </c>
      <c r="C9273" s="8">
        <v>1.723543605653223</v>
      </c>
    </row>
    <row r="9274" spans="1:3" x14ac:dyDescent="0.25">
      <c r="A9274" s="6" t="s">
        <v>65</v>
      </c>
      <c r="B9274" s="7" t="s">
        <v>7</v>
      </c>
      <c r="C9274" s="8">
        <v>1.723543605653223</v>
      </c>
    </row>
    <row r="9275" spans="1:3" x14ac:dyDescent="0.25">
      <c r="A9275" s="6" t="s">
        <v>66</v>
      </c>
      <c r="B9275" s="7" t="s">
        <v>7</v>
      </c>
      <c r="C9275" s="8">
        <v>44.091710758377424</v>
      </c>
    </row>
    <row r="9276" spans="1:3" x14ac:dyDescent="0.25">
      <c r="A9276" s="6" t="s">
        <v>66</v>
      </c>
      <c r="B9276" s="7" t="s">
        <v>7</v>
      </c>
      <c r="C9276" s="8">
        <v>11.022927689594356</v>
      </c>
    </row>
    <row r="9277" spans="1:3" x14ac:dyDescent="0.25">
      <c r="A9277" s="6" t="s">
        <v>66</v>
      </c>
      <c r="B9277" s="7" t="s">
        <v>7</v>
      </c>
      <c r="C9277" s="8">
        <v>2.8659611992945329</v>
      </c>
    </row>
    <row r="9278" spans="1:3" x14ac:dyDescent="0.25">
      <c r="A9278" s="6" t="s">
        <v>66</v>
      </c>
      <c r="B9278" s="7" t="s">
        <v>7</v>
      </c>
      <c r="C9278" s="8">
        <v>10.582010582010582</v>
      </c>
    </row>
    <row r="9279" spans="1:3" x14ac:dyDescent="0.25">
      <c r="A9279" s="6" t="s">
        <v>66</v>
      </c>
      <c r="B9279" s="7" t="s">
        <v>7</v>
      </c>
      <c r="C9279" s="8">
        <v>0.77160493827160492</v>
      </c>
    </row>
    <row r="9280" spans="1:3" x14ac:dyDescent="0.25">
      <c r="A9280" s="6" t="s">
        <v>66</v>
      </c>
      <c r="B9280" s="7" t="s">
        <v>7</v>
      </c>
      <c r="C9280" s="8">
        <v>0.63932980599647271</v>
      </c>
    </row>
    <row r="9281" spans="1:3" x14ac:dyDescent="0.25">
      <c r="A9281" s="6" t="s">
        <v>66</v>
      </c>
      <c r="B9281" s="7" t="s">
        <v>7</v>
      </c>
      <c r="C9281" s="8">
        <v>5.9791446208112875</v>
      </c>
    </row>
    <row r="9282" spans="1:3" x14ac:dyDescent="0.25">
      <c r="A9282" s="6" t="s">
        <v>10</v>
      </c>
      <c r="B9282" s="7" t="s">
        <v>7</v>
      </c>
      <c r="C9282" s="8">
        <v>5.85</v>
      </c>
    </row>
    <row r="9283" spans="1:3" x14ac:dyDescent="0.25">
      <c r="A9283" s="6" t="s">
        <v>66</v>
      </c>
      <c r="B9283" s="7" t="s">
        <v>7</v>
      </c>
      <c r="C9283" s="8">
        <v>5.979122574955908</v>
      </c>
    </row>
    <row r="9284" spans="1:3" x14ac:dyDescent="0.25">
      <c r="A9284" s="6" t="s">
        <v>65</v>
      </c>
      <c r="B9284" s="7" t="s">
        <v>7</v>
      </c>
      <c r="C9284" s="8">
        <v>5.8600482592209584</v>
      </c>
    </row>
    <row r="9285" spans="1:3" x14ac:dyDescent="0.25">
      <c r="A9285" s="6" t="s">
        <v>65</v>
      </c>
      <c r="B9285" s="7" t="s">
        <v>7</v>
      </c>
      <c r="C9285" s="8">
        <v>6.4460530851430544</v>
      </c>
    </row>
    <row r="9286" spans="1:3" x14ac:dyDescent="0.25">
      <c r="A9286" s="6" t="s">
        <v>66</v>
      </c>
      <c r="B9286" s="7" t="s">
        <v>7</v>
      </c>
      <c r="C9286" s="8">
        <v>83.707716049382711</v>
      </c>
    </row>
    <row r="9287" spans="1:3" x14ac:dyDescent="0.25">
      <c r="A9287" s="6" t="s">
        <v>65</v>
      </c>
      <c r="B9287" s="7" t="s">
        <v>7</v>
      </c>
      <c r="C9287" s="8">
        <v>1.6184074457083764</v>
      </c>
    </row>
    <row r="9288" spans="1:3" x14ac:dyDescent="0.25">
      <c r="A9288" s="6" t="s">
        <v>10</v>
      </c>
      <c r="B9288" s="7" t="s">
        <v>7</v>
      </c>
      <c r="C9288" s="8">
        <v>1955.3527782304059</v>
      </c>
    </row>
    <row r="9289" spans="1:3" x14ac:dyDescent="0.25">
      <c r="A9289" s="6" t="s">
        <v>66</v>
      </c>
      <c r="B9289" s="7" t="s">
        <v>7</v>
      </c>
      <c r="C9289" s="8">
        <v>171.95767195767195</v>
      </c>
    </row>
    <row r="9290" spans="1:3" x14ac:dyDescent="0.25">
      <c r="A9290" s="6" t="s">
        <v>66</v>
      </c>
      <c r="B9290" s="7" t="s">
        <v>7</v>
      </c>
      <c r="C9290" s="8">
        <v>132.27513227513228</v>
      </c>
    </row>
    <row r="9291" spans="1:3" x14ac:dyDescent="0.25">
      <c r="A9291" s="6" t="s">
        <v>65</v>
      </c>
      <c r="B9291" s="7" t="s">
        <v>7</v>
      </c>
      <c r="C9291" s="8">
        <v>34.470872113064452</v>
      </c>
    </row>
    <row r="9292" spans="1:3" x14ac:dyDescent="0.25">
      <c r="A9292" s="6" t="s">
        <v>65</v>
      </c>
      <c r="B9292" s="7" t="s">
        <v>7</v>
      </c>
      <c r="C9292" s="8">
        <v>77.017868145409736</v>
      </c>
    </row>
    <row r="9293" spans="1:3" x14ac:dyDescent="0.25">
      <c r="A9293" s="6" t="s">
        <v>65</v>
      </c>
      <c r="B9293" s="7" t="s">
        <v>7</v>
      </c>
      <c r="C9293" s="8">
        <v>61.614294516327789</v>
      </c>
    </row>
    <row r="9294" spans="1:3" x14ac:dyDescent="0.25">
      <c r="A9294" s="6" t="s">
        <v>10</v>
      </c>
      <c r="B9294" s="7" t="s">
        <v>7</v>
      </c>
      <c r="C9294" s="8">
        <v>1.0336748288693896</v>
      </c>
    </row>
    <row r="9295" spans="1:3" x14ac:dyDescent="0.25">
      <c r="A9295" s="6" t="s">
        <v>10</v>
      </c>
      <c r="B9295" s="7" t="s">
        <v>7</v>
      </c>
      <c r="C9295" s="8">
        <v>500</v>
      </c>
    </row>
    <row r="9296" spans="1:3" x14ac:dyDescent="0.25">
      <c r="A9296" s="6" t="s">
        <v>10</v>
      </c>
      <c r="B9296" s="7" t="s">
        <v>7</v>
      </c>
      <c r="C9296" s="8">
        <v>500</v>
      </c>
    </row>
    <row r="9297" spans="1:3" x14ac:dyDescent="0.25">
      <c r="A9297" s="6" t="s">
        <v>10</v>
      </c>
      <c r="B9297" s="7" t="s">
        <v>7</v>
      </c>
      <c r="C9297" s="8">
        <v>300</v>
      </c>
    </row>
    <row r="9298" spans="1:3" x14ac:dyDescent="0.25">
      <c r="A9298" s="6" t="s">
        <v>10</v>
      </c>
      <c r="B9298" s="7" t="s">
        <v>7</v>
      </c>
      <c r="C9298" s="8">
        <v>300</v>
      </c>
    </row>
    <row r="9299" spans="1:3" x14ac:dyDescent="0.25">
      <c r="A9299" s="6" t="s">
        <v>10</v>
      </c>
      <c r="B9299" s="7" t="s">
        <v>7</v>
      </c>
      <c r="C9299" s="8">
        <v>1056.6453806220425</v>
      </c>
    </row>
    <row r="9300" spans="1:3" x14ac:dyDescent="0.25">
      <c r="A9300" s="6" t="s">
        <v>65</v>
      </c>
      <c r="B9300" s="7" t="s">
        <v>7</v>
      </c>
      <c r="C9300" s="8">
        <v>241.29610479145123</v>
      </c>
    </row>
    <row r="9301" spans="1:3" x14ac:dyDescent="0.25">
      <c r="A9301" s="6" t="s">
        <v>65</v>
      </c>
      <c r="B9301" s="7" t="s">
        <v>7</v>
      </c>
      <c r="C9301" s="8">
        <v>138.63216266173754</v>
      </c>
    </row>
    <row r="9302" spans="1:3" x14ac:dyDescent="0.25">
      <c r="A9302" s="6" t="s">
        <v>66</v>
      </c>
      <c r="B9302" s="7" t="s">
        <v>7</v>
      </c>
      <c r="C9302" s="8">
        <v>144.3241622574956</v>
      </c>
    </row>
    <row r="9303" spans="1:3" x14ac:dyDescent="0.25">
      <c r="A9303" s="6" t="s">
        <v>66</v>
      </c>
      <c r="B9303" s="7" t="s">
        <v>7</v>
      </c>
      <c r="C9303" s="8">
        <v>22.045855379188712</v>
      </c>
    </row>
    <row r="9304" spans="1:3" x14ac:dyDescent="0.25">
      <c r="A9304" s="6" t="s">
        <v>67</v>
      </c>
      <c r="B9304" s="7" t="s">
        <v>7</v>
      </c>
      <c r="C9304" s="8">
        <v>84.718839351900883</v>
      </c>
    </row>
    <row r="9305" spans="1:3" x14ac:dyDescent="0.25">
      <c r="A9305" s="6" t="s">
        <v>65</v>
      </c>
      <c r="B9305" s="7" t="s">
        <v>7</v>
      </c>
      <c r="C9305" s="8">
        <v>27.604229568434985</v>
      </c>
    </row>
    <row r="9306" spans="1:3" x14ac:dyDescent="0.25">
      <c r="A9306" s="6" t="s">
        <v>65</v>
      </c>
      <c r="B9306" s="7" t="s">
        <v>7</v>
      </c>
      <c r="C9306" s="8">
        <v>15.403573629081947</v>
      </c>
    </row>
    <row r="9307" spans="1:3" x14ac:dyDescent="0.25">
      <c r="A9307" s="6" t="s">
        <v>66</v>
      </c>
      <c r="B9307" s="7" t="s">
        <v>7</v>
      </c>
      <c r="C9307" s="8">
        <v>44.091710758377424</v>
      </c>
    </row>
    <row r="9308" spans="1:3" x14ac:dyDescent="0.25">
      <c r="A9308" s="6" t="s">
        <v>65</v>
      </c>
      <c r="B9308" s="7" t="s">
        <v>7</v>
      </c>
      <c r="C9308" s="8">
        <v>25.696041524803107</v>
      </c>
    </row>
    <row r="9309" spans="1:3" x14ac:dyDescent="0.25">
      <c r="A9309" s="6" t="s">
        <v>65</v>
      </c>
      <c r="B9309" s="7" t="s">
        <v>7</v>
      </c>
      <c r="C9309" s="8">
        <v>46.210720887245841</v>
      </c>
    </row>
    <row r="9310" spans="1:3" x14ac:dyDescent="0.25">
      <c r="A9310" s="6" t="s">
        <v>65</v>
      </c>
      <c r="B9310" s="7" t="s">
        <v>7</v>
      </c>
      <c r="C9310" s="8">
        <v>16.06002595300194</v>
      </c>
    </row>
    <row r="9311" spans="1:3" x14ac:dyDescent="0.25">
      <c r="A9311" s="6" t="s">
        <v>66</v>
      </c>
      <c r="B9311" s="7" t="s">
        <v>7</v>
      </c>
      <c r="C9311" s="8">
        <v>11.022927689594356</v>
      </c>
    </row>
    <row r="9312" spans="1:3" x14ac:dyDescent="0.25">
      <c r="A9312" s="6" t="s">
        <v>66</v>
      </c>
      <c r="B9312" s="7" t="s">
        <v>7</v>
      </c>
      <c r="C9312" s="8">
        <v>70.546737213403873</v>
      </c>
    </row>
    <row r="9313" spans="1:3" x14ac:dyDescent="0.25">
      <c r="A9313" s="6" t="s">
        <v>65</v>
      </c>
      <c r="B9313" s="7" t="s">
        <v>7</v>
      </c>
      <c r="C9313" s="8">
        <v>77.017868145409736</v>
      </c>
    </row>
    <row r="9314" spans="1:3" x14ac:dyDescent="0.25">
      <c r="A9314" s="6" t="s">
        <v>65</v>
      </c>
      <c r="B9314" s="7" t="s">
        <v>7</v>
      </c>
      <c r="C9314" s="8">
        <v>10.782501540357364</v>
      </c>
    </row>
    <row r="9315" spans="1:3" x14ac:dyDescent="0.25">
      <c r="A9315" s="6" t="s">
        <v>67</v>
      </c>
      <c r="B9315" s="7" t="s">
        <v>7</v>
      </c>
      <c r="C9315" s="8">
        <v>42.359419675950441</v>
      </c>
    </row>
    <row r="9316" spans="1:3" x14ac:dyDescent="0.25">
      <c r="A9316" s="6" t="s">
        <v>65</v>
      </c>
      <c r="B9316" s="7" t="s">
        <v>7</v>
      </c>
      <c r="C9316" s="8">
        <v>19.697391851785234</v>
      </c>
    </row>
    <row r="9317" spans="1:3" x14ac:dyDescent="0.25">
      <c r="A9317" s="6" t="s">
        <v>67</v>
      </c>
      <c r="B9317" s="7" t="s">
        <v>7</v>
      </c>
      <c r="C9317" s="8">
        <v>116.4884041088637</v>
      </c>
    </row>
    <row r="9318" spans="1:3" x14ac:dyDescent="0.25">
      <c r="A9318" s="6" t="s">
        <v>66</v>
      </c>
      <c r="B9318" s="7" t="s">
        <v>7</v>
      </c>
      <c r="C9318" s="8">
        <v>110.22927689594357</v>
      </c>
    </row>
    <row r="9319" spans="1:3" x14ac:dyDescent="0.25">
      <c r="A9319" s="6" t="s">
        <v>10</v>
      </c>
      <c r="B9319" s="7" t="s">
        <v>7</v>
      </c>
      <c r="C9319" s="8">
        <v>100</v>
      </c>
    </row>
    <row r="9320" spans="1:3" x14ac:dyDescent="0.25">
      <c r="A9320" s="6" t="s">
        <v>10</v>
      </c>
      <c r="B9320" s="7" t="s">
        <v>7</v>
      </c>
      <c r="C9320" s="8">
        <v>100</v>
      </c>
    </row>
    <row r="9321" spans="1:3" x14ac:dyDescent="0.25">
      <c r="A9321" s="6" t="s">
        <v>65</v>
      </c>
      <c r="B9321" s="7" t="s">
        <v>7</v>
      </c>
      <c r="C9321" s="8">
        <v>3.8508934072704868</v>
      </c>
    </row>
    <row r="9322" spans="1:3" x14ac:dyDescent="0.25">
      <c r="A9322" s="6" t="s">
        <v>65</v>
      </c>
      <c r="B9322" s="7" t="s">
        <v>7</v>
      </c>
      <c r="C9322" s="8">
        <v>7.7017868145409736</v>
      </c>
    </row>
    <row r="9323" spans="1:3" x14ac:dyDescent="0.25">
      <c r="A9323" s="6" t="s">
        <v>65</v>
      </c>
      <c r="B9323" s="7" t="s">
        <v>7</v>
      </c>
      <c r="C9323" s="8">
        <v>3.0807147258163896</v>
      </c>
    </row>
    <row r="9324" spans="1:3" x14ac:dyDescent="0.25">
      <c r="A9324" s="6" t="s">
        <v>65</v>
      </c>
      <c r="B9324" s="7" t="s">
        <v>7</v>
      </c>
      <c r="C9324" s="8">
        <v>3.0807147258163896</v>
      </c>
    </row>
    <row r="9325" spans="1:3" x14ac:dyDescent="0.25">
      <c r="A9325" s="6" t="s">
        <v>68</v>
      </c>
      <c r="B9325" s="7" t="s">
        <v>7</v>
      </c>
      <c r="C9325" s="8">
        <v>2381.2358614120731</v>
      </c>
    </row>
    <row r="9326" spans="1:3" x14ac:dyDescent="0.25">
      <c r="A9326" s="6" t="s">
        <v>10</v>
      </c>
      <c r="B9326" s="7" t="s">
        <v>7</v>
      </c>
      <c r="C9326" s="8">
        <v>977.67638911520294</v>
      </c>
    </row>
    <row r="9327" spans="1:3" x14ac:dyDescent="0.25">
      <c r="A9327" s="6" t="s">
        <v>10</v>
      </c>
      <c r="B9327" s="7" t="s">
        <v>7</v>
      </c>
      <c r="C9327" s="8">
        <v>977.67638911520294</v>
      </c>
    </row>
    <row r="9328" spans="1:3" x14ac:dyDescent="0.25">
      <c r="A9328" s="6" t="s">
        <v>10</v>
      </c>
      <c r="B9328" s="7" t="s">
        <v>7</v>
      </c>
      <c r="C9328" s="8">
        <v>977.67638911520294</v>
      </c>
    </row>
    <row r="9329" spans="1:3" x14ac:dyDescent="0.25">
      <c r="A9329" s="6" t="s">
        <v>10</v>
      </c>
      <c r="B9329" s="7" t="s">
        <v>7</v>
      </c>
      <c r="C9329" s="8">
        <v>977.67638911520294</v>
      </c>
    </row>
    <row r="9330" spans="1:3" x14ac:dyDescent="0.25">
      <c r="A9330" s="6" t="s">
        <v>10</v>
      </c>
      <c r="B9330" s="7" t="s">
        <v>7</v>
      </c>
      <c r="C9330" s="8">
        <v>586.60583346912176</v>
      </c>
    </row>
    <row r="9331" spans="1:3" x14ac:dyDescent="0.25">
      <c r="A9331" s="6" t="s">
        <v>10</v>
      </c>
      <c r="B9331" s="7" t="s">
        <v>7</v>
      </c>
      <c r="C9331" s="8">
        <v>977.67638911520294</v>
      </c>
    </row>
    <row r="9332" spans="1:3" x14ac:dyDescent="0.25">
      <c r="A9332" s="6" t="s">
        <v>10</v>
      </c>
      <c r="B9332" s="7" t="s">
        <v>7</v>
      </c>
      <c r="C9332" s="8">
        <v>586.60583346912176</v>
      </c>
    </row>
    <row r="9333" spans="1:3" x14ac:dyDescent="0.25">
      <c r="A9333" s="6" t="s">
        <v>65</v>
      </c>
      <c r="B9333" s="7" t="s">
        <v>7</v>
      </c>
      <c r="C9333" s="8">
        <v>831.79297597042523</v>
      </c>
    </row>
    <row r="9334" spans="1:3" x14ac:dyDescent="0.25">
      <c r="A9334" s="6" t="s">
        <v>10</v>
      </c>
      <c r="B9334" s="7" t="s">
        <v>7</v>
      </c>
      <c r="C9334" s="8">
        <v>658.08090446639505</v>
      </c>
    </row>
    <row r="9335" spans="1:3" x14ac:dyDescent="0.25">
      <c r="A9335" s="6" t="s">
        <v>66</v>
      </c>
      <c r="B9335" s="7" t="s">
        <v>7</v>
      </c>
      <c r="C9335" s="8">
        <v>661.37566137566137</v>
      </c>
    </row>
    <row r="9336" spans="1:3" x14ac:dyDescent="0.25">
      <c r="A9336" s="6" t="s">
        <v>67</v>
      </c>
      <c r="B9336" s="7" t="s">
        <v>9</v>
      </c>
      <c r="C9336" s="8">
        <v>21.179709837975221</v>
      </c>
    </row>
    <row r="9337" spans="1:3" x14ac:dyDescent="0.25">
      <c r="A9337" s="6" t="s">
        <v>67</v>
      </c>
      <c r="B9337" s="7" t="s">
        <v>9</v>
      </c>
      <c r="C9337" s="8">
        <v>31.769564756962826</v>
      </c>
    </row>
    <row r="9338" spans="1:3" x14ac:dyDescent="0.25">
      <c r="A9338" s="6" t="s">
        <v>66</v>
      </c>
      <c r="B9338" s="7" t="s">
        <v>9</v>
      </c>
      <c r="C9338" s="8">
        <v>110.22927689594357</v>
      </c>
    </row>
    <row r="9339" spans="1:3" x14ac:dyDescent="0.25">
      <c r="A9339" s="6" t="s">
        <v>65</v>
      </c>
      <c r="B9339" s="7" t="s">
        <v>9</v>
      </c>
      <c r="C9339" s="8">
        <v>107.82501540357363</v>
      </c>
    </row>
    <row r="9340" spans="1:3" x14ac:dyDescent="0.25">
      <c r="A9340" s="6" t="s">
        <v>68</v>
      </c>
      <c r="B9340" s="7" t="s">
        <v>9</v>
      </c>
      <c r="C9340" s="8">
        <v>18.317198933939025</v>
      </c>
    </row>
    <row r="9341" spans="1:3" x14ac:dyDescent="0.25">
      <c r="A9341" s="6" t="s">
        <v>66</v>
      </c>
      <c r="B9341" s="7" t="s">
        <v>9</v>
      </c>
      <c r="C9341" s="8">
        <v>47.420767195767198</v>
      </c>
    </row>
    <row r="9342" spans="1:3" x14ac:dyDescent="0.25">
      <c r="A9342" s="6" t="s">
        <v>67</v>
      </c>
      <c r="B9342" s="7" t="s">
        <v>9</v>
      </c>
      <c r="C9342" s="8">
        <v>105.89854918987609</v>
      </c>
    </row>
    <row r="9343" spans="1:3" x14ac:dyDescent="0.25">
      <c r="A9343" s="6" t="s">
        <v>66</v>
      </c>
      <c r="B9343" s="7" t="s">
        <v>9</v>
      </c>
      <c r="C9343" s="8">
        <v>22.045855379188712</v>
      </c>
    </row>
    <row r="9344" spans="1:3" x14ac:dyDescent="0.25">
      <c r="A9344" s="6" t="s">
        <v>67</v>
      </c>
      <c r="B9344" s="7" t="s">
        <v>9</v>
      </c>
      <c r="C9344" s="8">
        <v>211.79709837975219</v>
      </c>
    </row>
    <row r="9345" spans="1:3" x14ac:dyDescent="0.25">
      <c r="A9345" s="6" t="s">
        <v>68</v>
      </c>
      <c r="B9345" s="7" t="s">
        <v>9</v>
      </c>
      <c r="C9345" s="8">
        <v>18.317198933939025</v>
      </c>
    </row>
    <row r="9346" spans="1:3" x14ac:dyDescent="0.25">
      <c r="A9346" s="6" t="s">
        <v>68</v>
      </c>
      <c r="B9346" s="7" t="s">
        <v>9</v>
      </c>
      <c r="C9346" s="8">
        <v>18.317198933939025</v>
      </c>
    </row>
    <row r="9347" spans="1:3" x14ac:dyDescent="0.25">
      <c r="A9347" s="6" t="s">
        <v>68</v>
      </c>
      <c r="B9347" s="7" t="s">
        <v>9</v>
      </c>
      <c r="C9347" s="8">
        <v>24.72821856081768</v>
      </c>
    </row>
    <row r="9348" spans="1:3" x14ac:dyDescent="0.25">
      <c r="A9348" s="6" t="s">
        <v>65</v>
      </c>
      <c r="B9348" s="7" t="s">
        <v>9</v>
      </c>
      <c r="C9348" s="8">
        <v>34.470872113064452</v>
      </c>
    </row>
    <row r="9349" spans="1:3" x14ac:dyDescent="0.25">
      <c r="A9349" s="6" t="s">
        <v>65</v>
      </c>
      <c r="B9349" s="7" t="s">
        <v>9</v>
      </c>
      <c r="C9349" s="8">
        <v>54.664473937789886</v>
      </c>
    </row>
    <row r="9350" spans="1:3" x14ac:dyDescent="0.25">
      <c r="A9350" s="6" t="s">
        <v>68</v>
      </c>
      <c r="B9350" s="7" t="s">
        <v>9</v>
      </c>
      <c r="C9350" s="8">
        <v>45.792997334847563</v>
      </c>
    </row>
    <row r="9351" spans="1:3" x14ac:dyDescent="0.25">
      <c r="A9351" s="6" t="s">
        <v>66</v>
      </c>
      <c r="B9351" s="7" t="s">
        <v>9</v>
      </c>
      <c r="C9351" s="8">
        <v>55.114638447971785</v>
      </c>
    </row>
    <row r="9352" spans="1:3" x14ac:dyDescent="0.25">
      <c r="A9352" s="6" t="s">
        <v>68</v>
      </c>
      <c r="B9352" s="7" t="s">
        <v>9</v>
      </c>
      <c r="C9352" s="8">
        <v>91.585994669695125</v>
      </c>
    </row>
    <row r="9353" spans="1:3" x14ac:dyDescent="0.25">
      <c r="A9353" s="6" t="s">
        <v>65</v>
      </c>
      <c r="B9353" s="7" t="s">
        <v>9</v>
      </c>
      <c r="C9353" s="8">
        <v>80.171649557385678</v>
      </c>
    </row>
    <row r="9354" spans="1:3" x14ac:dyDescent="0.25">
      <c r="A9354" s="6" t="s">
        <v>65</v>
      </c>
      <c r="B9354" s="7" t="s">
        <v>9</v>
      </c>
      <c r="C9354" s="8">
        <v>231.05360443622922</v>
      </c>
    </row>
    <row r="9355" spans="1:3" x14ac:dyDescent="0.25">
      <c r="A9355" s="6" t="s">
        <v>65</v>
      </c>
      <c r="B9355" s="7" t="s">
        <v>9</v>
      </c>
      <c r="C9355" s="8">
        <v>123.22858903265558</v>
      </c>
    </row>
    <row r="9356" spans="1:3" x14ac:dyDescent="0.25">
      <c r="A9356" s="6" t="s">
        <v>68</v>
      </c>
      <c r="B9356" s="7" t="s">
        <v>9</v>
      </c>
      <c r="C9356" s="8">
        <v>12.822039253757318</v>
      </c>
    </row>
    <row r="9357" spans="1:3" x14ac:dyDescent="0.25">
      <c r="A9357" s="6" t="s">
        <v>68</v>
      </c>
      <c r="B9357" s="7" t="s">
        <v>9</v>
      </c>
      <c r="C9357" s="8">
        <v>10.990319360363413</v>
      </c>
    </row>
    <row r="9358" spans="1:3" x14ac:dyDescent="0.25">
      <c r="A9358" s="6" t="s">
        <v>68</v>
      </c>
      <c r="B9358" s="7" t="s">
        <v>9</v>
      </c>
      <c r="C9358" s="8">
        <v>5.4951596801817066</v>
      </c>
    </row>
    <row r="9359" spans="1:3" x14ac:dyDescent="0.25">
      <c r="A9359" s="6" t="s">
        <v>68</v>
      </c>
      <c r="B9359" s="7" t="s">
        <v>9</v>
      </c>
      <c r="C9359" s="8">
        <v>24.72821856081768</v>
      </c>
    </row>
    <row r="9360" spans="1:3" x14ac:dyDescent="0.25">
      <c r="A9360" s="6" t="s">
        <v>65</v>
      </c>
      <c r="B9360" s="7" t="s">
        <v>9</v>
      </c>
      <c r="C9360" s="8">
        <v>46.210720887245841</v>
      </c>
    </row>
    <row r="9361" spans="1:3" x14ac:dyDescent="0.25">
      <c r="A9361" s="6" t="s">
        <v>67</v>
      </c>
      <c r="B9361" s="7" t="s">
        <v>8</v>
      </c>
      <c r="C9361" s="8">
        <v>81.030710639332298</v>
      </c>
    </row>
    <row r="9362" spans="1:3" x14ac:dyDescent="0.25">
      <c r="A9362" s="6" t="s">
        <v>10</v>
      </c>
      <c r="B9362" s="7" t="s">
        <v>8</v>
      </c>
      <c r="C9362" s="8">
        <v>401.21970791205263</v>
      </c>
    </row>
    <row r="9363" spans="1:3" x14ac:dyDescent="0.25">
      <c r="A9363" s="6" t="s">
        <v>65</v>
      </c>
      <c r="B9363" s="7" t="s">
        <v>8</v>
      </c>
      <c r="C9363" s="8">
        <v>53.912507701786815</v>
      </c>
    </row>
    <row r="9364" spans="1:3" x14ac:dyDescent="0.25">
      <c r="A9364" s="6" t="s">
        <v>67</v>
      </c>
      <c r="B9364" s="7" t="s">
        <v>8</v>
      </c>
      <c r="C9364" s="8">
        <v>52.949274594938046</v>
      </c>
    </row>
    <row r="9365" spans="1:3" x14ac:dyDescent="0.25">
      <c r="A9365" s="6" t="s">
        <v>10</v>
      </c>
      <c r="B9365" s="7" t="s">
        <v>8</v>
      </c>
      <c r="C9365" s="8">
        <v>65.808090446639511</v>
      </c>
    </row>
    <row r="9366" spans="1:3" x14ac:dyDescent="0.25">
      <c r="A9366" s="6" t="s">
        <v>65</v>
      </c>
      <c r="B9366" s="7" t="s">
        <v>8</v>
      </c>
      <c r="C9366" s="8">
        <v>28.343674594967251</v>
      </c>
    </row>
    <row r="9367" spans="1:3" x14ac:dyDescent="0.25">
      <c r="A9367" s="6" t="s">
        <v>65</v>
      </c>
      <c r="B9367" s="7" t="s">
        <v>8</v>
      </c>
      <c r="C9367" s="8">
        <v>30.807147258163894</v>
      </c>
    </row>
    <row r="9368" spans="1:3" x14ac:dyDescent="0.25">
      <c r="A9368" s="6" t="s">
        <v>10</v>
      </c>
      <c r="B9368" s="7" t="s">
        <v>8</v>
      </c>
      <c r="C9368" s="8">
        <v>44.091710758377424</v>
      </c>
    </row>
    <row r="9369" spans="1:3" x14ac:dyDescent="0.25">
      <c r="A9369" s="6" t="s">
        <v>65</v>
      </c>
      <c r="B9369" s="7" t="s">
        <v>8</v>
      </c>
      <c r="C9369" s="8">
        <v>12.848020762401553</v>
      </c>
    </row>
    <row r="9370" spans="1:3" x14ac:dyDescent="0.25">
      <c r="A9370" s="6" t="s">
        <v>67</v>
      </c>
      <c r="B9370" s="7" t="s">
        <v>8</v>
      </c>
      <c r="C9370" s="8">
        <v>40.515355319666149</v>
      </c>
    </row>
    <row r="9371" spans="1:3" x14ac:dyDescent="0.25">
      <c r="A9371" s="6" t="s">
        <v>10</v>
      </c>
      <c r="B9371" s="7" t="s">
        <v>8</v>
      </c>
      <c r="C9371" s="8">
        <v>200</v>
      </c>
    </row>
    <row r="9372" spans="1:3" x14ac:dyDescent="0.25">
      <c r="A9372" s="6" t="s">
        <v>10</v>
      </c>
      <c r="B9372" s="7" t="s">
        <v>8</v>
      </c>
      <c r="C9372" s="8">
        <v>150</v>
      </c>
    </row>
    <row r="9373" spans="1:3" x14ac:dyDescent="0.25">
      <c r="A9373" s="6" t="s">
        <v>67</v>
      </c>
      <c r="B9373" s="7" t="s">
        <v>8</v>
      </c>
      <c r="C9373" s="8">
        <v>52.949274594938046</v>
      </c>
    </row>
    <row r="9374" spans="1:3" x14ac:dyDescent="0.25">
      <c r="A9374" s="6" t="s">
        <v>65</v>
      </c>
      <c r="B9374" s="7" t="s">
        <v>8</v>
      </c>
      <c r="C9374" s="8">
        <v>77.017868145409736</v>
      </c>
    </row>
    <row r="9375" spans="1:3" x14ac:dyDescent="0.25">
      <c r="A9375" s="6" t="s">
        <v>65</v>
      </c>
      <c r="B9375" s="7" t="s">
        <v>8</v>
      </c>
      <c r="C9375" s="8">
        <v>46.210720887245841</v>
      </c>
    </row>
    <row r="9376" spans="1:3" x14ac:dyDescent="0.25">
      <c r="A9376" s="6" t="s">
        <v>67</v>
      </c>
      <c r="B9376" s="7" t="s">
        <v>8</v>
      </c>
      <c r="C9376" s="8">
        <v>105.89854918987609</v>
      </c>
    </row>
    <row r="9377" spans="1:3" x14ac:dyDescent="0.25">
      <c r="A9377" s="6" t="s">
        <v>67</v>
      </c>
      <c r="B9377" s="7" t="s">
        <v>8</v>
      </c>
      <c r="C9377" s="8">
        <v>243.09213191799691</v>
      </c>
    </row>
    <row r="9378" spans="1:3" x14ac:dyDescent="0.25">
      <c r="A9378" s="6" t="s">
        <v>66</v>
      </c>
      <c r="B9378" s="7" t="s">
        <v>8</v>
      </c>
      <c r="C9378" s="8">
        <v>51.544312169312171</v>
      </c>
    </row>
    <row r="9379" spans="1:3" x14ac:dyDescent="0.25">
      <c r="A9379" s="6" t="s">
        <v>65</v>
      </c>
      <c r="B9379" s="7" t="s">
        <v>8</v>
      </c>
      <c r="C9379" s="8">
        <v>100.12322858903266</v>
      </c>
    </row>
    <row r="9380" spans="1:3" x14ac:dyDescent="0.25">
      <c r="A9380" s="6" t="s">
        <v>67</v>
      </c>
      <c r="B9380" s="7" t="s">
        <v>8</v>
      </c>
      <c r="C9380" s="8">
        <v>52.949274594938046</v>
      </c>
    </row>
    <row r="9381" spans="1:3" x14ac:dyDescent="0.25">
      <c r="A9381" s="6" t="s">
        <v>66</v>
      </c>
      <c r="B9381" s="7" t="s">
        <v>9</v>
      </c>
      <c r="C9381" s="8">
        <v>44.091710758377424</v>
      </c>
    </row>
    <row r="9382" spans="1:3" x14ac:dyDescent="0.25">
      <c r="A9382" s="6" t="s">
        <v>66</v>
      </c>
      <c r="B9382" s="7" t="s">
        <v>9</v>
      </c>
      <c r="C9382" s="8">
        <v>176.3668430335097</v>
      </c>
    </row>
    <row r="9383" spans="1:3" x14ac:dyDescent="0.25">
      <c r="A9383" s="6" t="s">
        <v>10</v>
      </c>
      <c r="B9383" s="7" t="s">
        <v>9</v>
      </c>
      <c r="C9383" s="8">
        <v>115.16415828161914</v>
      </c>
    </row>
    <row r="9384" spans="1:3" x14ac:dyDescent="0.25">
      <c r="A9384" s="6" t="s">
        <v>10</v>
      </c>
      <c r="B9384" s="7" t="s">
        <v>9</v>
      </c>
      <c r="C9384" s="8">
        <v>658.08090446639505</v>
      </c>
    </row>
    <row r="9385" spans="1:3" x14ac:dyDescent="0.25">
      <c r="A9385" s="6" t="s">
        <v>10</v>
      </c>
      <c r="B9385" s="7" t="s">
        <v>9</v>
      </c>
      <c r="C9385" s="8">
        <v>30</v>
      </c>
    </row>
    <row r="9386" spans="1:3" x14ac:dyDescent="0.25">
      <c r="A9386" s="6" t="s">
        <v>68</v>
      </c>
      <c r="B9386" s="7" t="s">
        <v>9</v>
      </c>
      <c r="C9386" s="8">
        <v>183.17198933939025</v>
      </c>
    </row>
    <row r="9387" spans="1:3" x14ac:dyDescent="0.25">
      <c r="A9387" s="6" t="s">
        <v>68</v>
      </c>
      <c r="B9387" s="7" t="s">
        <v>9</v>
      </c>
      <c r="C9387" s="8">
        <v>457.92997334847558</v>
      </c>
    </row>
    <row r="9388" spans="1:3" x14ac:dyDescent="0.25">
      <c r="A9388" s="6" t="s">
        <v>68</v>
      </c>
      <c r="B9388" s="7" t="s">
        <v>9</v>
      </c>
      <c r="C9388" s="8">
        <v>384.66117761271948</v>
      </c>
    </row>
    <row r="9389" spans="1:3" x14ac:dyDescent="0.25">
      <c r="A9389" s="6" t="s">
        <v>68</v>
      </c>
      <c r="B9389" s="7" t="s">
        <v>9</v>
      </c>
      <c r="C9389" s="8">
        <v>457.92997334847558</v>
      </c>
    </row>
    <row r="9390" spans="1:3" x14ac:dyDescent="0.25">
      <c r="A9390" s="6" t="s">
        <v>68</v>
      </c>
      <c r="B9390" s="7" t="s">
        <v>9</v>
      </c>
      <c r="C9390" s="8">
        <v>457.92997334847558</v>
      </c>
    </row>
    <row r="9391" spans="1:3" x14ac:dyDescent="0.25">
      <c r="A9391" s="6" t="s">
        <v>68</v>
      </c>
      <c r="B9391" s="7" t="s">
        <v>9</v>
      </c>
      <c r="C9391" s="8">
        <v>457.92997334847558</v>
      </c>
    </row>
    <row r="9392" spans="1:3" x14ac:dyDescent="0.25">
      <c r="A9392" s="6" t="s">
        <v>68</v>
      </c>
      <c r="B9392" s="7" t="s">
        <v>9</v>
      </c>
      <c r="C9392" s="8">
        <v>457.92997334847558</v>
      </c>
    </row>
    <row r="9393" spans="1:3" x14ac:dyDescent="0.25">
      <c r="A9393" s="6" t="s">
        <v>68</v>
      </c>
      <c r="B9393" s="7" t="s">
        <v>9</v>
      </c>
      <c r="C9393" s="8">
        <v>457.92997334847558</v>
      </c>
    </row>
    <row r="9394" spans="1:3" x14ac:dyDescent="0.25">
      <c r="A9394" s="6" t="s">
        <v>66</v>
      </c>
      <c r="B9394" s="7" t="s">
        <v>9</v>
      </c>
      <c r="C9394" s="8">
        <v>22.045855379188712</v>
      </c>
    </row>
    <row r="9395" spans="1:3" x14ac:dyDescent="0.25">
      <c r="A9395" s="6" t="s">
        <v>66</v>
      </c>
      <c r="B9395" s="7" t="s">
        <v>9</v>
      </c>
      <c r="C9395" s="8">
        <v>23.699294532627867</v>
      </c>
    </row>
    <row r="9396" spans="1:3" x14ac:dyDescent="0.25">
      <c r="A9396" s="6" t="s">
        <v>68</v>
      </c>
      <c r="B9396" s="7" t="s">
        <v>9</v>
      </c>
      <c r="C9396" s="8">
        <v>32.05509813439329</v>
      </c>
    </row>
    <row r="9397" spans="1:3" x14ac:dyDescent="0.25">
      <c r="A9397" s="6" t="s">
        <v>68</v>
      </c>
      <c r="B9397" s="7" t="s">
        <v>9</v>
      </c>
      <c r="C9397" s="8">
        <v>91.585994669695125</v>
      </c>
    </row>
    <row r="9398" spans="1:3" x14ac:dyDescent="0.25">
      <c r="A9398" s="6" t="s">
        <v>67</v>
      </c>
      <c r="B9398" s="7" t="s">
        <v>9</v>
      </c>
      <c r="C9398" s="8">
        <v>158.84782378481412</v>
      </c>
    </row>
    <row r="9399" spans="1:3" x14ac:dyDescent="0.25">
      <c r="A9399" s="6" t="s">
        <v>68</v>
      </c>
      <c r="B9399" s="7" t="s">
        <v>9</v>
      </c>
      <c r="C9399" s="8">
        <v>45.792997334847563</v>
      </c>
    </row>
    <row r="9400" spans="1:3" x14ac:dyDescent="0.25">
      <c r="A9400" s="6" t="s">
        <v>68</v>
      </c>
      <c r="B9400" s="7" t="s">
        <v>9</v>
      </c>
      <c r="C9400" s="8">
        <v>73.2687957357561</v>
      </c>
    </row>
    <row r="9401" spans="1:3" x14ac:dyDescent="0.25">
      <c r="A9401" s="6" t="s">
        <v>65</v>
      </c>
      <c r="B9401" s="7" t="s">
        <v>9</v>
      </c>
      <c r="C9401" s="8">
        <v>6.4240103812007767</v>
      </c>
    </row>
    <row r="9402" spans="1:3" x14ac:dyDescent="0.25">
      <c r="A9402" s="6" t="s">
        <v>65</v>
      </c>
      <c r="B9402" s="7" t="s">
        <v>9</v>
      </c>
      <c r="C9402" s="8">
        <v>12.322858903265558</v>
      </c>
    </row>
    <row r="9403" spans="1:3" x14ac:dyDescent="0.25">
      <c r="A9403" s="6" t="s">
        <v>66</v>
      </c>
      <c r="B9403" s="7" t="s">
        <v>9</v>
      </c>
      <c r="C9403" s="8">
        <v>77.160493827160494</v>
      </c>
    </row>
    <row r="9404" spans="1:3" x14ac:dyDescent="0.25">
      <c r="A9404" s="6" t="s">
        <v>10</v>
      </c>
      <c r="B9404" s="7" t="s">
        <v>9</v>
      </c>
      <c r="C9404" s="8">
        <v>100</v>
      </c>
    </row>
    <row r="9405" spans="1:3" x14ac:dyDescent="0.25">
      <c r="A9405" s="6" t="s">
        <v>67</v>
      </c>
      <c r="B9405" s="7" t="s">
        <v>9</v>
      </c>
      <c r="C9405" s="8">
        <v>52.949274594938046</v>
      </c>
    </row>
    <row r="9406" spans="1:3" x14ac:dyDescent="0.25">
      <c r="A9406" s="6" t="s">
        <v>67</v>
      </c>
      <c r="B9406" s="7" t="s">
        <v>9</v>
      </c>
      <c r="C9406" s="8">
        <v>32.412284255732921</v>
      </c>
    </row>
    <row r="9407" spans="1:3" x14ac:dyDescent="0.25">
      <c r="A9407" s="6" t="s">
        <v>67</v>
      </c>
      <c r="B9407" s="7" t="s">
        <v>9</v>
      </c>
      <c r="C9407" s="8">
        <v>211.79709837975219</v>
      </c>
    </row>
    <row r="9408" spans="1:3" x14ac:dyDescent="0.25">
      <c r="A9408" s="6" t="s">
        <v>10</v>
      </c>
      <c r="B9408" s="7" t="s">
        <v>9</v>
      </c>
      <c r="C9408" s="8">
        <v>3.2904045223319758E-2</v>
      </c>
    </row>
    <row r="9409" spans="1:3" x14ac:dyDescent="0.25">
      <c r="A9409" s="6" t="s">
        <v>10</v>
      </c>
      <c r="B9409" s="7" t="s">
        <v>9</v>
      </c>
      <c r="C9409" s="8">
        <v>69.289520834290443</v>
      </c>
    </row>
    <row r="9410" spans="1:3" x14ac:dyDescent="0.25">
      <c r="A9410" s="6" t="s">
        <v>10</v>
      </c>
      <c r="B9410" s="7" t="s">
        <v>9</v>
      </c>
      <c r="C9410" s="8">
        <v>200</v>
      </c>
    </row>
    <row r="9411" spans="1:3" x14ac:dyDescent="0.25">
      <c r="A9411" s="6" t="s">
        <v>65</v>
      </c>
      <c r="B9411" s="7" t="s">
        <v>9</v>
      </c>
      <c r="C9411" s="8">
        <v>6.4240103812007767</v>
      </c>
    </row>
    <row r="9412" spans="1:3" x14ac:dyDescent="0.25">
      <c r="A9412" s="6" t="s">
        <v>65</v>
      </c>
      <c r="B9412" s="7" t="s">
        <v>9</v>
      </c>
      <c r="C9412" s="8">
        <v>86.177180282661155</v>
      </c>
    </row>
    <row r="9413" spans="1:3" x14ac:dyDescent="0.25">
      <c r="A9413" s="6" t="s">
        <v>65</v>
      </c>
      <c r="B9413" s="7" t="s">
        <v>9</v>
      </c>
      <c r="C9413" s="8">
        <v>77.017868145409736</v>
      </c>
    </row>
    <row r="9414" spans="1:3" x14ac:dyDescent="0.25">
      <c r="A9414" s="6" t="s">
        <v>67</v>
      </c>
      <c r="B9414" s="7" t="s">
        <v>9</v>
      </c>
      <c r="C9414" s="8">
        <v>52.949274594938046</v>
      </c>
    </row>
    <row r="9415" spans="1:3" x14ac:dyDescent="0.25">
      <c r="A9415" s="6" t="s">
        <v>67</v>
      </c>
      <c r="B9415" s="7" t="s">
        <v>9</v>
      </c>
      <c r="C9415" s="8">
        <v>79.423911892407062</v>
      </c>
    </row>
    <row r="9416" spans="1:3" x14ac:dyDescent="0.25">
      <c r="A9416" s="6" t="s">
        <v>67</v>
      </c>
      <c r="B9416" s="7" t="s">
        <v>9</v>
      </c>
      <c r="C9416" s="8">
        <v>317.69564756962825</v>
      </c>
    </row>
    <row r="9417" spans="1:3" x14ac:dyDescent="0.25">
      <c r="A9417" s="6" t="s">
        <v>10</v>
      </c>
      <c r="B9417" s="7" t="s">
        <v>9</v>
      </c>
      <c r="C9417" s="8">
        <v>50</v>
      </c>
    </row>
    <row r="9418" spans="1:3" x14ac:dyDescent="0.25">
      <c r="A9418" s="6" t="s">
        <v>10</v>
      </c>
      <c r="B9418" s="7" t="s">
        <v>9</v>
      </c>
      <c r="C9418" s="8">
        <v>40</v>
      </c>
    </row>
    <row r="9419" spans="1:3" x14ac:dyDescent="0.25">
      <c r="A9419" s="6" t="s">
        <v>66</v>
      </c>
      <c r="B9419" s="7" t="s">
        <v>9</v>
      </c>
      <c r="C9419" s="8">
        <v>2.4250440917107583</v>
      </c>
    </row>
    <row r="9420" spans="1:3" x14ac:dyDescent="0.25">
      <c r="A9420" s="6" t="s">
        <v>67</v>
      </c>
      <c r="B9420" s="7" t="s">
        <v>8</v>
      </c>
      <c r="C9420" s="8">
        <v>37.064492216456628</v>
      </c>
    </row>
    <row r="9421" spans="1:3" x14ac:dyDescent="0.25">
      <c r="A9421" s="6" t="s">
        <v>66</v>
      </c>
      <c r="B9421" s="7" t="s">
        <v>8</v>
      </c>
      <c r="C9421" s="8">
        <v>79.365079365079367</v>
      </c>
    </row>
    <row r="9422" spans="1:3" x14ac:dyDescent="0.25">
      <c r="A9422" s="6" t="s">
        <v>10</v>
      </c>
      <c r="B9422" s="7" t="s">
        <v>8</v>
      </c>
      <c r="C9422" s="8">
        <v>95.329802599903701</v>
      </c>
    </row>
    <row r="9423" spans="1:3" x14ac:dyDescent="0.25">
      <c r="A9423" s="6" t="s">
        <v>67</v>
      </c>
      <c r="B9423" s="7" t="s">
        <v>8</v>
      </c>
      <c r="C9423" s="8">
        <v>20.257677659833075</v>
      </c>
    </row>
    <row r="9424" spans="1:3" x14ac:dyDescent="0.25">
      <c r="A9424" s="6" t="s">
        <v>10</v>
      </c>
      <c r="B9424" s="7" t="s">
        <v>8</v>
      </c>
      <c r="C9424" s="8">
        <v>43.331728454501686</v>
      </c>
    </row>
    <row r="9425" spans="1:3" x14ac:dyDescent="0.25">
      <c r="A9425" s="6" t="s">
        <v>10</v>
      </c>
      <c r="B9425" s="7" t="s">
        <v>8</v>
      </c>
      <c r="C9425" s="8">
        <v>158.88300433317283</v>
      </c>
    </row>
    <row r="9426" spans="1:3" x14ac:dyDescent="0.25">
      <c r="A9426" s="6" t="s">
        <v>10</v>
      </c>
      <c r="B9426" s="7" t="s">
        <v>8</v>
      </c>
      <c r="C9426" s="8">
        <v>57.426379381632742</v>
      </c>
    </row>
    <row r="9427" spans="1:3" x14ac:dyDescent="0.25">
      <c r="A9427" s="6" t="s">
        <v>10</v>
      </c>
      <c r="B9427" s="7" t="s">
        <v>8</v>
      </c>
      <c r="C9427" s="8">
        <v>50</v>
      </c>
    </row>
    <row r="9428" spans="1:3" x14ac:dyDescent="0.25">
      <c r="A9428" s="6" t="s">
        <v>66</v>
      </c>
      <c r="B9428" s="7" t="s">
        <v>12</v>
      </c>
      <c r="C9428" s="8">
        <v>4.409171075837742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EC19-FFFA-4CB9-8E03-EEDAAB810CF5}">
  <dimension ref="B1:M20"/>
  <sheetViews>
    <sheetView topLeftCell="A4" workbookViewId="0">
      <selection activeCell="I8" sqref="I8"/>
    </sheetView>
  </sheetViews>
  <sheetFormatPr defaultRowHeight="15" x14ac:dyDescent="0.25"/>
  <cols>
    <col min="1" max="1" width="1.86328125" style="27" customWidth="1"/>
    <col min="2" max="2" width="4.33203125" style="27" customWidth="1"/>
    <col min="3" max="3" width="9.06640625" style="27"/>
    <col min="4" max="4" width="5" style="27" customWidth="1"/>
    <col min="5" max="6" width="9.06640625" style="27"/>
    <col min="7" max="7" width="7.796875" style="27" bestFit="1" customWidth="1"/>
    <col min="8" max="9" width="4.265625" style="27" customWidth="1"/>
    <col min="10" max="16384" width="9.06640625" style="27"/>
  </cols>
  <sheetData>
    <row r="1" spans="2:13" s="23" customFormat="1" ht="42" customHeight="1" x14ac:dyDescent="0.25">
      <c r="B1" s="22" t="s">
        <v>35</v>
      </c>
    </row>
    <row r="3" spans="2:13" x14ac:dyDescent="0.25">
      <c r="B3" s="24" t="s">
        <v>36</v>
      </c>
      <c r="C3" s="25"/>
      <c r="D3" s="25"/>
      <c r="E3" s="26"/>
      <c r="G3" s="24" t="s">
        <v>37</v>
      </c>
      <c r="H3" s="25"/>
      <c r="I3" s="26"/>
      <c r="K3" s="24" t="s">
        <v>38</v>
      </c>
      <c r="L3" s="25"/>
      <c r="M3" s="26"/>
    </row>
    <row r="5" spans="2:13" x14ac:dyDescent="0.25">
      <c r="B5" s="27" t="s">
        <v>39</v>
      </c>
      <c r="C5" s="27" t="s">
        <v>40</v>
      </c>
      <c r="D5" s="27" t="s">
        <v>41</v>
      </c>
      <c r="E5" s="28" t="s">
        <v>42</v>
      </c>
      <c r="H5" s="29" t="s">
        <v>43</v>
      </c>
      <c r="I5" s="29" t="s">
        <v>44</v>
      </c>
      <c r="K5" s="30" t="s">
        <v>40</v>
      </c>
      <c r="L5" s="30" t="s">
        <v>41</v>
      </c>
      <c r="M5" s="30" t="s">
        <v>41</v>
      </c>
    </row>
    <row r="6" spans="2:13" x14ac:dyDescent="0.25">
      <c r="B6" s="27" t="s">
        <v>45</v>
      </c>
      <c r="C6" s="27" t="s">
        <v>44</v>
      </c>
      <c r="D6" s="27" t="s">
        <v>46</v>
      </c>
      <c r="E6" s="28">
        <v>5</v>
      </c>
      <c r="G6" s="31" t="s">
        <v>46</v>
      </c>
      <c r="H6" s="32">
        <f>SUMIFS(data[Hours],data[Sub Type],G6)</f>
        <v>108</v>
      </c>
      <c r="I6" s="32">
        <f>SUMIFS(data[Hours],data[Type],I$5,data[Sub Type],G6)</f>
        <v>73</v>
      </c>
      <c r="K6" s="31" t="str">
        <f>"=Group"</f>
        <v>=Group</v>
      </c>
      <c r="L6" s="31" t="str">
        <f>"&lt;&gt;New"</f>
        <v>&lt;&gt;New</v>
      </c>
      <c r="M6" s="31" t="str">
        <f>"&lt;&gt;Old"</f>
        <v>&lt;&gt;Old</v>
      </c>
    </row>
    <row r="7" spans="2:13" x14ac:dyDescent="0.25">
      <c r="B7" s="27" t="s">
        <v>47</v>
      </c>
      <c r="C7" s="27" t="s">
        <v>48</v>
      </c>
      <c r="D7" s="27" t="s">
        <v>49</v>
      </c>
      <c r="E7" s="28">
        <v>16</v>
      </c>
      <c r="G7" s="31" t="s">
        <v>50</v>
      </c>
      <c r="H7" s="32">
        <f>SUMIFS(data[Hours],data[Sub Type],G7)</f>
        <v>27</v>
      </c>
      <c r="I7" s="32">
        <f>SUMIFS(data[Hours],data[Type],I$5,data[Sub Type],G7)</f>
        <v>27</v>
      </c>
    </row>
    <row r="8" spans="2:13" x14ac:dyDescent="0.25">
      <c r="B8" s="27" t="s">
        <v>51</v>
      </c>
      <c r="C8" s="27" t="s">
        <v>44</v>
      </c>
      <c r="D8" s="27" t="s">
        <v>46</v>
      </c>
      <c r="E8" s="28">
        <v>17</v>
      </c>
      <c r="G8" s="31" t="s">
        <v>52</v>
      </c>
      <c r="H8" s="32">
        <f>DSUM(data[#All],data[[#Headers],[Hours]],$L$5:$M$6)</f>
        <v>46</v>
      </c>
      <c r="I8" s="32">
        <f>DSUM(data[#All],data[[#Headers],[Hours]],K5:M6)</f>
        <v>30</v>
      </c>
    </row>
    <row r="9" spans="2:13" x14ac:dyDescent="0.25">
      <c r="B9" s="27" t="s">
        <v>53</v>
      </c>
      <c r="C9" s="27" t="s">
        <v>44</v>
      </c>
      <c r="D9" s="27" t="s">
        <v>46</v>
      </c>
      <c r="E9" s="28">
        <v>10</v>
      </c>
      <c r="G9" s="36"/>
      <c r="H9" s="32"/>
      <c r="I9" s="32"/>
    </row>
    <row r="10" spans="2:13" x14ac:dyDescent="0.25">
      <c r="B10" s="27" t="s">
        <v>54</v>
      </c>
      <c r="C10" s="27" t="s">
        <v>44</v>
      </c>
      <c r="D10" s="27" t="s">
        <v>49</v>
      </c>
      <c r="E10" s="28">
        <v>14</v>
      </c>
    </row>
    <row r="11" spans="2:13" x14ac:dyDescent="0.25">
      <c r="B11" s="27" t="s">
        <v>55</v>
      </c>
      <c r="C11" s="27" t="s">
        <v>44</v>
      </c>
      <c r="D11" s="27" t="s">
        <v>49</v>
      </c>
      <c r="E11" s="28">
        <v>5</v>
      </c>
    </row>
    <row r="12" spans="2:13" x14ac:dyDescent="0.25">
      <c r="B12" s="27" t="s">
        <v>56</v>
      </c>
      <c r="C12" s="27" t="s">
        <v>48</v>
      </c>
      <c r="D12" s="27" t="s">
        <v>46</v>
      </c>
      <c r="E12" s="28">
        <v>19</v>
      </c>
    </row>
    <row r="13" spans="2:13" x14ac:dyDescent="0.25">
      <c r="B13" s="27" t="s">
        <v>57</v>
      </c>
      <c r="C13" s="27" t="s">
        <v>44</v>
      </c>
      <c r="D13" s="27" t="s">
        <v>46</v>
      </c>
      <c r="E13" s="28">
        <v>11</v>
      </c>
    </row>
    <row r="14" spans="2:13" x14ac:dyDescent="0.25">
      <c r="B14" s="27" t="s">
        <v>58</v>
      </c>
      <c r="C14" s="27" t="s">
        <v>44</v>
      </c>
      <c r="D14" s="27" t="s">
        <v>50</v>
      </c>
      <c r="E14" s="28">
        <v>15</v>
      </c>
    </row>
    <row r="15" spans="2:13" x14ac:dyDescent="0.25">
      <c r="B15" s="27" t="s">
        <v>59</v>
      </c>
      <c r="C15" s="27" t="s">
        <v>44</v>
      </c>
      <c r="D15" s="27" t="s">
        <v>50</v>
      </c>
      <c r="E15" s="28">
        <v>5</v>
      </c>
    </row>
    <row r="16" spans="2:13" x14ac:dyDescent="0.25">
      <c r="B16" s="27" t="s">
        <v>60</v>
      </c>
      <c r="C16" s="27" t="s">
        <v>44</v>
      </c>
      <c r="D16" s="27" t="s">
        <v>50</v>
      </c>
      <c r="E16" s="28">
        <v>7</v>
      </c>
    </row>
    <row r="17" spans="2:5" x14ac:dyDescent="0.25">
      <c r="B17" s="27" t="s">
        <v>61</v>
      </c>
      <c r="C17" s="27" t="s">
        <v>48</v>
      </c>
      <c r="D17" s="27" t="s">
        <v>46</v>
      </c>
      <c r="E17" s="28">
        <v>16</v>
      </c>
    </row>
    <row r="18" spans="2:5" x14ac:dyDescent="0.25">
      <c r="B18" s="27" t="s">
        <v>62</v>
      </c>
      <c r="C18" s="27" t="s">
        <v>44</v>
      </c>
      <c r="D18" s="27" t="s">
        <v>46</v>
      </c>
      <c r="E18" s="28">
        <v>16</v>
      </c>
    </row>
    <row r="19" spans="2:5" x14ac:dyDescent="0.25">
      <c r="B19" s="27" t="s">
        <v>63</v>
      </c>
      <c r="C19" s="27" t="s">
        <v>44</v>
      </c>
      <c r="D19" s="27" t="s">
        <v>49</v>
      </c>
      <c r="E19" s="28">
        <v>11</v>
      </c>
    </row>
    <row r="20" spans="2:5" x14ac:dyDescent="0.25">
      <c r="B20" s="27" t="s">
        <v>64</v>
      </c>
      <c r="C20" s="27" t="s">
        <v>44</v>
      </c>
      <c r="D20" s="27" t="s">
        <v>46</v>
      </c>
      <c r="E20" s="28">
        <v>14</v>
      </c>
    </row>
  </sheetData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196B-6154-4F32-B6C6-0CEBE5D57524}">
  <dimension ref="A1:C9"/>
  <sheetViews>
    <sheetView workbookViewId="0">
      <selection activeCell="A4" sqref="A4"/>
    </sheetView>
  </sheetViews>
  <sheetFormatPr defaultRowHeight="28.5" x14ac:dyDescent="0.45"/>
  <cols>
    <col min="2" max="2" width="11.3984375" bestFit="1" customWidth="1"/>
    <col min="3" max="3" width="22" bestFit="1" customWidth="1"/>
  </cols>
  <sheetData>
    <row r="1" spans="1:3" x14ac:dyDescent="0.45">
      <c r="A1" s="1">
        <v>10</v>
      </c>
    </row>
    <row r="2" spans="1:3" x14ac:dyDescent="0.45">
      <c r="A2" s="1">
        <v>20</v>
      </c>
    </row>
    <row r="3" spans="1:3" x14ac:dyDescent="0.45">
      <c r="A3" s="1">
        <v>30</v>
      </c>
    </row>
    <row r="4" spans="1:3" x14ac:dyDescent="0.45">
      <c r="A4" s="1">
        <v>40</v>
      </c>
    </row>
    <row r="5" spans="1:3" x14ac:dyDescent="0.45">
      <c r="A5" s="1">
        <v>50</v>
      </c>
    </row>
    <row r="6" spans="1:3" x14ac:dyDescent="0.45">
      <c r="A6" s="1">
        <v>60</v>
      </c>
    </row>
    <row r="8" spans="1:3" x14ac:dyDescent="0.45">
      <c r="A8">
        <f>SUM(A1:A6)</f>
        <v>210</v>
      </c>
      <c r="B8" t="s">
        <v>0</v>
      </c>
      <c r="C8" t="s">
        <v>1</v>
      </c>
    </row>
    <row r="9" spans="1:3" x14ac:dyDescent="0.45">
      <c r="B9">
        <f>SUBTOTAL(9,A1:A6)</f>
        <v>210</v>
      </c>
      <c r="C9">
        <f>SUBTOTAL(109,A1:A6)</f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AC7A-5C0F-4A7B-9E24-AC6F2A6CBAD1}">
  <dimension ref="A1:G19"/>
  <sheetViews>
    <sheetView showGridLines="0" zoomScale="130" zoomScaleNormal="130" workbookViewId="0">
      <selection activeCell="C7" sqref="C7"/>
    </sheetView>
  </sheetViews>
  <sheetFormatPr defaultRowHeight="15.75" x14ac:dyDescent="0.25"/>
  <cols>
    <col min="1" max="1" width="7.19921875" style="11" customWidth="1"/>
    <col min="2" max="2" width="9.06640625" style="17"/>
    <col min="3" max="16384" width="9.06640625" style="11"/>
  </cols>
  <sheetData>
    <row r="1" spans="1:7" ht="23.25" x14ac:dyDescent="0.35">
      <c r="A1" s="9" t="s">
        <v>23</v>
      </c>
      <c r="B1" s="10" t="s">
        <v>24</v>
      </c>
      <c r="E1" s="12" t="s">
        <v>25</v>
      </c>
    </row>
    <row r="2" spans="1:7" ht="21" x14ac:dyDescent="0.35">
      <c r="A2" s="13" t="s">
        <v>26</v>
      </c>
      <c r="B2" s="14">
        <v>33</v>
      </c>
      <c r="E2" s="15" t="s">
        <v>27</v>
      </c>
    </row>
    <row r="3" spans="1:7" x14ac:dyDescent="0.25">
      <c r="A3" s="13" t="s">
        <v>28</v>
      </c>
      <c r="B3" s="14">
        <v>30</v>
      </c>
      <c r="E3" s="16"/>
    </row>
    <row r="4" spans="1:7" x14ac:dyDescent="0.25">
      <c r="A4" s="13" t="s">
        <v>29</v>
      </c>
      <c r="B4" s="14">
        <v>40</v>
      </c>
    </row>
    <row r="5" spans="1:7" x14ac:dyDescent="0.25">
      <c r="A5" s="13" t="s">
        <v>26</v>
      </c>
      <c r="B5" s="14">
        <v>28</v>
      </c>
    </row>
    <row r="6" spans="1:7" x14ac:dyDescent="0.25">
      <c r="A6" s="13" t="s">
        <v>30</v>
      </c>
      <c r="B6" s="14">
        <v>28</v>
      </c>
    </row>
    <row r="7" spans="1:7" x14ac:dyDescent="0.25">
      <c r="A7" s="13" t="s">
        <v>30</v>
      </c>
      <c r="B7" s="14">
        <v>29</v>
      </c>
    </row>
    <row r="8" spans="1:7" x14ac:dyDescent="0.25">
      <c r="E8" s="18" t="s">
        <v>31</v>
      </c>
      <c r="F8" s="19">
        <f>SUM(B2:B7)</f>
        <v>188</v>
      </c>
      <c r="G8" s="20" t="s">
        <v>32</v>
      </c>
    </row>
    <row r="9" spans="1:7" x14ac:dyDescent="0.25">
      <c r="E9" s="18" t="s">
        <v>33</v>
      </c>
      <c r="F9" s="19"/>
      <c r="G9" s="20" t="s">
        <v>34</v>
      </c>
    </row>
    <row r="15" spans="1:7" x14ac:dyDescent="0.25">
      <c r="C15" s="21"/>
      <c r="D15" s="21"/>
    </row>
    <row r="16" spans="1:7" x14ac:dyDescent="0.25">
      <c r="D16" s="21"/>
    </row>
    <row r="18" spans="4:4" x14ac:dyDescent="0.25">
      <c r="D18" s="21"/>
    </row>
    <row r="19" spans="4:4" x14ac:dyDescent="0.25">
      <c r="D19" s="21"/>
    </row>
  </sheetData>
  <autoFilter ref="A1:B7" xr:uid="{00000000-0009-0000-0000-000007000000}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2330-FFF4-473E-83BE-7E8DCD656A10}">
  <dimension ref="A1:L9428"/>
  <sheetViews>
    <sheetView tabSelected="1" workbookViewId="0">
      <selection activeCell="E6" sqref="E6"/>
    </sheetView>
  </sheetViews>
  <sheetFormatPr defaultRowHeight="15" x14ac:dyDescent="0.25"/>
  <cols>
    <col min="1" max="5" width="9.06640625" style="5"/>
    <col min="6" max="6" width="8" style="5" customWidth="1"/>
    <col min="7" max="10" width="9.06640625" style="5"/>
    <col min="11" max="11" width="5.86328125" style="5" bestFit="1" customWidth="1"/>
    <col min="12" max="12" width="3.86328125" style="5" bestFit="1" customWidth="1"/>
    <col min="13" max="16384" width="9.06640625" style="5"/>
  </cols>
  <sheetData>
    <row r="1" spans="1:12" x14ac:dyDescent="0.25">
      <c r="A1" s="33" t="s">
        <v>4</v>
      </c>
      <c r="B1" s="34" t="s">
        <v>5</v>
      </c>
      <c r="C1" s="35" t="s">
        <v>6</v>
      </c>
      <c r="F1" s="5" t="s">
        <v>14</v>
      </c>
      <c r="K1" s="5" t="s">
        <v>15</v>
      </c>
      <c r="L1" s="5" t="s">
        <v>16</v>
      </c>
    </row>
    <row r="2" spans="1:12" x14ac:dyDescent="0.25">
      <c r="A2" s="6" t="s">
        <v>65</v>
      </c>
      <c r="B2" s="7" t="s">
        <v>7</v>
      </c>
      <c r="C2" s="8">
        <v>24.49645717806531</v>
      </c>
      <c r="F2" s="40" t="s">
        <v>18</v>
      </c>
      <c r="K2" s="5" t="s">
        <v>18</v>
      </c>
      <c r="L2" s="5">
        <v>1</v>
      </c>
    </row>
    <row r="3" spans="1:12" x14ac:dyDescent="0.25">
      <c r="A3" s="6" t="s">
        <v>66</v>
      </c>
      <c r="B3" s="7" t="s">
        <v>7</v>
      </c>
      <c r="C3" s="8">
        <v>551.14638447971777</v>
      </c>
      <c r="K3" s="5" t="s">
        <v>19</v>
      </c>
      <c r="L3" s="5">
        <v>2</v>
      </c>
    </row>
    <row r="4" spans="1:12" x14ac:dyDescent="0.25">
      <c r="A4" s="6" t="s">
        <v>67</v>
      </c>
      <c r="B4" s="7" t="s">
        <v>7</v>
      </c>
      <c r="C4" s="8">
        <v>158.84782378481412</v>
      </c>
      <c r="F4" s="5">
        <f>SUBTOTAL(SUMIF($K$2:$K$7,F2,$L$2:$L$7),$C$2:$C$9428)</f>
        <v>147.41727225976226</v>
      </c>
      <c r="K4" s="5" t="s">
        <v>20</v>
      </c>
      <c r="L4" s="5">
        <v>3</v>
      </c>
    </row>
    <row r="5" spans="1:12" x14ac:dyDescent="0.25">
      <c r="A5" s="6" t="s">
        <v>65</v>
      </c>
      <c r="B5" s="7" t="s">
        <v>7</v>
      </c>
      <c r="C5" s="8">
        <v>9.0264941466420208</v>
      </c>
      <c r="K5" s="5" t="s">
        <v>21</v>
      </c>
      <c r="L5" s="5">
        <v>4</v>
      </c>
    </row>
    <row r="6" spans="1:12" x14ac:dyDescent="0.25">
      <c r="A6" s="6" t="s">
        <v>66</v>
      </c>
      <c r="B6" s="7" t="s">
        <v>7</v>
      </c>
      <c r="C6" s="8">
        <v>832.4406415343916</v>
      </c>
      <c r="F6" s="5">
        <f>VLOOKUP(F2,$K$2:$L$7,2,0)</f>
        <v>1</v>
      </c>
      <c r="K6" s="5" t="s">
        <v>17</v>
      </c>
      <c r="L6" s="5">
        <v>5</v>
      </c>
    </row>
    <row r="7" spans="1:12" x14ac:dyDescent="0.25">
      <c r="A7" s="6" t="s">
        <v>65</v>
      </c>
      <c r="B7" s="7" t="s">
        <v>7</v>
      </c>
      <c r="C7" s="8">
        <v>35</v>
      </c>
      <c r="K7" s="5" t="s">
        <v>22</v>
      </c>
      <c r="L7" s="5">
        <v>9</v>
      </c>
    </row>
    <row r="8" spans="1:12" x14ac:dyDescent="0.25">
      <c r="A8" s="6" t="s">
        <v>66</v>
      </c>
      <c r="B8" s="7" t="s">
        <v>7</v>
      </c>
      <c r="C8" s="8">
        <v>66.137566137566139</v>
      </c>
    </row>
    <row r="9" spans="1:12" x14ac:dyDescent="0.25">
      <c r="A9" s="6" t="s">
        <v>66</v>
      </c>
      <c r="B9" s="7" t="s">
        <v>7</v>
      </c>
      <c r="C9" s="8">
        <v>19.841269841269842</v>
      </c>
    </row>
    <row r="10" spans="1:12" x14ac:dyDescent="0.25">
      <c r="A10" s="6" t="s">
        <v>66</v>
      </c>
      <c r="B10" s="7" t="s">
        <v>8</v>
      </c>
      <c r="C10" s="8">
        <v>44.091710758377424</v>
      </c>
    </row>
    <row r="11" spans="1:12" x14ac:dyDescent="0.25">
      <c r="A11" s="6" t="s">
        <v>65</v>
      </c>
      <c r="B11" s="7" t="s">
        <v>7</v>
      </c>
      <c r="C11" s="8">
        <v>20.682523267838675</v>
      </c>
    </row>
    <row r="12" spans="1:12" x14ac:dyDescent="0.25">
      <c r="A12" s="6" t="s">
        <v>68</v>
      </c>
      <c r="B12" s="7" t="s">
        <v>9</v>
      </c>
      <c r="C12" s="8">
        <v>137.37899200454268</v>
      </c>
    </row>
    <row r="13" spans="1:12" x14ac:dyDescent="0.25">
      <c r="A13" s="6" t="s">
        <v>68</v>
      </c>
      <c r="B13" s="7" t="s">
        <v>9</v>
      </c>
      <c r="C13" s="8">
        <v>91.585994669695125</v>
      </c>
    </row>
    <row r="14" spans="1:12" x14ac:dyDescent="0.25">
      <c r="A14" s="6" t="s">
        <v>65</v>
      </c>
      <c r="B14" s="7" t="s">
        <v>8</v>
      </c>
      <c r="C14" s="8">
        <v>7.7017868145409736</v>
      </c>
    </row>
    <row r="15" spans="1:12" x14ac:dyDescent="0.25">
      <c r="A15" s="6" t="s">
        <v>68</v>
      </c>
      <c r="B15" s="7" t="s">
        <v>9</v>
      </c>
      <c r="C15" s="8">
        <v>91.585994669695125</v>
      </c>
    </row>
    <row r="16" spans="1:12" x14ac:dyDescent="0.25">
      <c r="A16" s="6" t="s">
        <v>68</v>
      </c>
      <c r="B16" s="7" t="s">
        <v>9</v>
      </c>
      <c r="C16" s="8">
        <v>73.2687957357561</v>
      </c>
    </row>
    <row r="17" spans="1:3" x14ac:dyDescent="0.25">
      <c r="A17" s="6" t="s">
        <v>65</v>
      </c>
      <c r="B17" s="7" t="s">
        <v>9</v>
      </c>
      <c r="C17" s="8">
        <v>34.470872113064452</v>
      </c>
    </row>
    <row r="18" spans="1:3" x14ac:dyDescent="0.25">
      <c r="A18" s="6" t="s">
        <v>68</v>
      </c>
      <c r="B18" s="7" t="s">
        <v>7</v>
      </c>
      <c r="C18" s="8">
        <v>24.72821856081768</v>
      </c>
    </row>
    <row r="19" spans="1:3" x14ac:dyDescent="0.25">
      <c r="A19" s="6" t="s">
        <v>68</v>
      </c>
      <c r="B19" s="7" t="s">
        <v>7</v>
      </c>
      <c r="C19" s="8">
        <v>20.148918827332928</v>
      </c>
    </row>
    <row r="20" spans="1:3" x14ac:dyDescent="0.25">
      <c r="A20" s="6" t="s">
        <v>68</v>
      </c>
      <c r="B20" s="7" t="s">
        <v>7</v>
      </c>
      <c r="C20" s="8">
        <v>357.05596820134269</v>
      </c>
    </row>
    <row r="21" spans="1:3" x14ac:dyDescent="0.25">
      <c r="A21" s="6" t="s">
        <v>68</v>
      </c>
      <c r="B21" s="7" t="s">
        <v>7</v>
      </c>
      <c r="C21" s="8">
        <v>256.44078507514632</v>
      </c>
    </row>
    <row r="22" spans="1:3" x14ac:dyDescent="0.25">
      <c r="A22" s="6" t="s">
        <v>65</v>
      </c>
      <c r="B22" s="7" t="s">
        <v>8</v>
      </c>
      <c r="C22" s="8">
        <v>154.03573629081947</v>
      </c>
    </row>
    <row r="23" spans="1:3" x14ac:dyDescent="0.25">
      <c r="A23" s="6" t="s">
        <v>65</v>
      </c>
      <c r="B23" s="7" t="s">
        <v>8</v>
      </c>
      <c r="C23" s="8">
        <v>92.421441774491683</v>
      </c>
    </row>
    <row r="24" spans="1:3" x14ac:dyDescent="0.25">
      <c r="A24" s="6" t="s">
        <v>10</v>
      </c>
      <c r="B24" s="7" t="s">
        <v>8</v>
      </c>
      <c r="C24" s="8">
        <v>29.330291673456088</v>
      </c>
    </row>
    <row r="25" spans="1:3" x14ac:dyDescent="0.25">
      <c r="A25" s="6" t="s">
        <v>66</v>
      </c>
      <c r="B25" s="7" t="s">
        <v>9</v>
      </c>
      <c r="C25" s="8">
        <v>110.22927689594357</v>
      </c>
    </row>
    <row r="26" spans="1:3" x14ac:dyDescent="0.25">
      <c r="A26" s="6" t="s">
        <v>66</v>
      </c>
      <c r="B26" s="7" t="s">
        <v>7</v>
      </c>
      <c r="C26" s="8">
        <v>97.001763668430343</v>
      </c>
    </row>
    <row r="27" spans="1:3" x14ac:dyDescent="0.25">
      <c r="A27" s="6" t="s">
        <v>66</v>
      </c>
      <c r="B27" s="7" t="s">
        <v>7</v>
      </c>
      <c r="C27" s="8">
        <v>330.68783068783068</v>
      </c>
    </row>
    <row r="28" spans="1:3" x14ac:dyDescent="0.25">
      <c r="A28" s="6" t="s">
        <v>67</v>
      </c>
      <c r="B28" s="7" t="s">
        <v>9</v>
      </c>
      <c r="C28" s="8">
        <v>69.893042465318231</v>
      </c>
    </row>
    <row r="29" spans="1:3" x14ac:dyDescent="0.25">
      <c r="A29" s="6" t="s">
        <v>67</v>
      </c>
      <c r="B29" s="7" t="s">
        <v>9</v>
      </c>
      <c r="C29" s="8">
        <v>69.893042465318231</v>
      </c>
    </row>
    <row r="30" spans="1:3" x14ac:dyDescent="0.25">
      <c r="A30" s="6" t="s">
        <v>67</v>
      </c>
      <c r="B30" s="7" t="s">
        <v>9</v>
      </c>
      <c r="C30" s="8">
        <v>69.893042465318231</v>
      </c>
    </row>
    <row r="31" spans="1:3" x14ac:dyDescent="0.25">
      <c r="A31" s="6" t="s">
        <v>66</v>
      </c>
      <c r="B31" s="7" t="s">
        <v>9</v>
      </c>
      <c r="C31" s="8">
        <v>110.22927689594357</v>
      </c>
    </row>
    <row r="32" spans="1:3" x14ac:dyDescent="0.25">
      <c r="A32" s="6" t="s">
        <v>67</v>
      </c>
      <c r="B32" s="7" t="s">
        <v>7</v>
      </c>
      <c r="C32" s="8">
        <v>105.89854918987609</v>
      </c>
    </row>
    <row r="33" spans="1:3" x14ac:dyDescent="0.25">
      <c r="A33" s="6" t="s">
        <v>65</v>
      </c>
      <c r="B33" s="7" t="s">
        <v>7</v>
      </c>
      <c r="C33" s="8">
        <v>12.848020762401553</v>
      </c>
    </row>
    <row r="34" spans="1:3" x14ac:dyDescent="0.25">
      <c r="A34" s="6" t="s">
        <v>66</v>
      </c>
      <c r="B34" s="7" t="s">
        <v>9</v>
      </c>
      <c r="C34" s="8">
        <v>55.114638447971785</v>
      </c>
    </row>
    <row r="35" spans="1:3" x14ac:dyDescent="0.25">
      <c r="A35" s="6" t="s">
        <v>66</v>
      </c>
      <c r="B35" s="7" t="s">
        <v>7</v>
      </c>
      <c r="C35" s="8">
        <v>237.5</v>
      </c>
    </row>
    <row r="36" spans="1:3" x14ac:dyDescent="0.25">
      <c r="A36" s="6" t="s">
        <v>66</v>
      </c>
      <c r="B36" s="7" t="s">
        <v>9</v>
      </c>
      <c r="C36" s="8">
        <v>251.53730158730158</v>
      </c>
    </row>
    <row r="37" spans="1:3" x14ac:dyDescent="0.25">
      <c r="A37" s="6" t="s">
        <v>66</v>
      </c>
      <c r="B37" s="7" t="s">
        <v>9</v>
      </c>
      <c r="C37" s="8">
        <v>35.273368606701936</v>
      </c>
    </row>
    <row r="38" spans="1:3" x14ac:dyDescent="0.25">
      <c r="A38" s="6" t="s">
        <v>10</v>
      </c>
      <c r="B38" s="7" t="s">
        <v>8</v>
      </c>
      <c r="C38" s="8">
        <v>100</v>
      </c>
    </row>
    <row r="39" spans="1:3" x14ac:dyDescent="0.25">
      <c r="A39" s="6" t="s">
        <v>66</v>
      </c>
      <c r="B39" s="7" t="s">
        <v>9</v>
      </c>
      <c r="C39" s="8">
        <v>96.5</v>
      </c>
    </row>
    <row r="40" spans="1:3" x14ac:dyDescent="0.25">
      <c r="A40" s="6" t="s">
        <v>67</v>
      </c>
      <c r="B40" s="7" t="s">
        <v>7</v>
      </c>
      <c r="C40" s="8">
        <v>211.79709837975219</v>
      </c>
    </row>
    <row r="41" spans="1:3" x14ac:dyDescent="0.25">
      <c r="A41" s="6" t="s">
        <v>66</v>
      </c>
      <c r="B41" s="7" t="s">
        <v>7</v>
      </c>
      <c r="C41" s="8">
        <v>2.8880070546737215</v>
      </c>
    </row>
    <row r="42" spans="1:3" x14ac:dyDescent="0.25">
      <c r="A42" s="6" t="s">
        <v>66</v>
      </c>
      <c r="B42" s="7" t="s">
        <v>7</v>
      </c>
      <c r="C42" s="8">
        <v>110.22927689594357</v>
      </c>
    </row>
    <row r="43" spans="1:3" x14ac:dyDescent="0.25">
      <c r="A43" s="6" t="s">
        <v>66</v>
      </c>
      <c r="B43" s="7" t="s">
        <v>9</v>
      </c>
      <c r="C43" s="8">
        <v>11.958289241622575</v>
      </c>
    </row>
    <row r="44" spans="1:3" x14ac:dyDescent="0.25">
      <c r="A44" s="6" t="s">
        <v>66</v>
      </c>
      <c r="B44" s="7" t="s">
        <v>7</v>
      </c>
      <c r="C44" s="8">
        <v>396.82539682539681</v>
      </c>
    </row>
    <row r="45" spans="1:3" x14ac:dyDescent="0.25">
      <c r="A45" s="6" t="s">
        <v>10</v>
      </c>
      <c r="B45" s="7" t="s">
        <v>8</v>
      </c>
      <c r="C45" s="8">
        <v>19.084243115528761</v>
      </c>
    </row>
    <row r="46" spans="1:3" x14ac:dyDescent="0.25">
      <c r="A46" s="6" t="s">
        <v>66</v>
      </c>
      <c r="B46" s="7" t="s">
        <v>7</v>
      </c>
      <c r="C46" s="8">
        <v>36.067019400352734</v>
      </c>
    </row>
    <row r="47" spans="1:3" x14ac:dyDescent="0.25">
      <c r="A47" s="6" t="s">
        <v>10</v>
      </c>
      <c r="B47" s="7" t="s">
        <v>7</v>
      </c>
      <c r="C47" s="8">
        <v>114</v>
      </c>
    </row>
    <row r="48" spans="1:3" x14ac:dyDescent="0.25">
      <c r="A48" s="6" t="s">
        <v>66</v>
      </c>
      <c r="B48" s="7" t="s">
        <v>7</v>
      </c>
      <c r="C48" s="8">
        <v>19.841269841269842</v>
      </c>
    </row>
    <row r="49" spans="1:3" x14ac:dyDescent="0.25">
      <c r="A49" s="6" t="s">
        <v>66</v>
      </c>
      <c r="B49" s="7" t="s">
        <v>11</v>
      </c>
      <c r="C49" s="8">
        <v>551.14638447971777</v>
      </c>
    </row>
    <row r="50" spans="1:3" x14ac:dyDescent="0.25">
      <c r="A50" s="6" t="s">
        <v>67</v>
      </c>
      <c r="B50" s="7" t="s">
        <v>7</v>
      </c>
      <c r="C50" s="8">
        <v>211.79709837975219</v>
      </c>
    </row>
    <row r="51" spans="1:3" x14ac:dyDescent="0.25">
      <c r="A51" s="6" t="s">
        <v>67</v>
      </c>
      <c r="B51" s="7" t="s">
        <v>8</v>
      </c>
      <c r="C51" s="8">
        <v>52.949274594938046</v>
      </c>
    </row>
    <row r="52" spans="1:3" x14ac:dyDescent="0.25">
      <c r="A52" s="6" t="s">
        <v>68</v>
      </c>
      <c r="B52" s="7" t="s">
        <v>7</v>
      </c>
      <c r="C52" s="8">
        <v>57.864031432313382</v>
      </c>
    </row>
    <row r="53" spans="1:3" x14ac:dyDescent="0.25">
      <c r="A53" s="6" t="s">
        <v>68</v>
      </c>
      <c r="B53" s="7" t="s">
        <v>7</v>
      </c>
      <c r="C53" s="8">
        <v>59.530896535301828</v>
      </c>
    </row>
    <row r="54" spans="1:3" x14ac:dyDescent="0.25">
      <c r="A54" s="6" t="s">
        <v>68</v>
      </c>
      <c r="B54" s="7" t="s">
        <v>7</v>
      </c>
      <c r="C54" s="8">
        <v>45.792997334847563</v>
      </c>
    </row>
    <row r="55" spans="1:3" x14ac:dyDescent="0.25">
      <c r="A55" s="6" t="s">
        <v>68</v>
      </c>
      <c r="B55" s="7" t="s">
        <v>7</v>
      </c>
      <c r="C55" s="8">
        <v>64.110196268786581</v>
      </c>
    </row>
    <row r="56" spans="1:3" x14ac:dyDescent="0.25">
      <c r="A56" s="6" t="s">
        <v>68</v>
      </c>
      <c r="B56" s="7" t="s">
        <v>7</v>
      </c>
      <c r="C56" s="8">
        <v>91.585994669695125</v>
      </c>
    </row>
    <row r="57" spans="1:3" x14ac:dyDescent="0.25">
      <c r="A57" s="6" t="s">
        <v>66</v>
      </c>
      <c r="B57" s="7" t="s">
        <v>9</v>
      </c>
      <c r="C57" s="8">
        <v>88.183421516754848</v>
      </c>
    </row>
    <row r="58" spans="1:3" x14ac:dyDescent="0.25">
      <c r="A58" s="6" t="s">
        <v>66</v>
      </c>
      <c r="B58" s="7" t="s">
        <v>9</v>
      </c>
      <c r="C58" s="8">
        <v>158.73015873015873</v>
      </c>
    </row>
    <row r="59" spans="1:3" x14ac:dyDescent="0.25">
      <c r="A59" s="6" t="s">
        <v>10</v>
      </c>
      <c r="B59" s="7" t="s">
        <v>8</v>
      </c>
      <c r="C59" s="8">
        <v>6.2115817521936876</v>
      </c>
    </row>
    <row r="60" spans="1:3" x14ac:dyDescent="0.25">
      <c r="A60" s="6" t="s">
        <v>66</v>
      </c>
      <c r="B60" s="7" t="s">
        <v>7</v>
      </c>
      <c r="C60" s="8">
        <v>19.841269841269842</v>
      </c>
    </row>
    <row r="61" spans="1:3" x14ac:dyDescent="0.25">
      <c r="A61" s="6" t="s">
        <v>66</v>
      </c>
      <c r="B61" s="7" t="s">
        <v>7</v>
      </c>
      <c r="C61" s="8">
        <v>50</v>
      </c>
    </row>
    <row r="62" spans="1:3" x14ac:dyDescent="0.25">
      <c r="A62" s="6" t="s">
        <v>66</v>
      </c>
      <c r="B62" s="7" t="s">
        <v>8</v>
      </c>
      <c r="C62" s="8">
        <v>50</v>
      </c>
    </row>
    <row r="63" spans="1:3" x14ac:dyDescent="0.25">
      <c r="A63" s="6" t="s">
        <v>66</v>
      </c>
      <c r="B63" s="7" t="s">
        <v>7</v>
      </c>
      <c r="C63" s="8">
        <v>66.137566137566139</v>
      </c>
    </row>
    <row r="64" spans="1:3" x14ac:dyDescent="0.25">
      <c r="A64" s="6" t="s">
        <v>65</v>
      </c>
      <c r="B64" s="7" t="s">
        <v>8</v>
      </c>
      <c r="C64" s="8">
        <v>12.322858903265558</v>
      </c>
    </row>
    <row r="65" spans="1:3" x14ac:dyDescent="0.25">
      <c r="A65" s="6" t="s">
        <v>10</v>
      </c>
      <c r="B65" s="7" t="s">
        <v>7</v>
      </c>
      <c r="C65" s="8">
        <v>19</v>
      </c>
    </row>
    <row r="66" spans="1:3" x14ac:dyDescent="0.25">
      <c r="A66" s="6" t="s">
        <v>66</v>
      </c>
      <c r="B66" s="7" t="s">
        <v>7</v>
      </c>
      <c r="C66" s="8">
        <v>661.37566137566137</v>
      </c>
    </row>
    <row r="67" spans="1:3" x14ac:dyDescent="0.25">
      <c r="A67" s="6" t="s">
        <v>66</v>
      </c>
      <c r="B67" s="7" t="s">
        <v>9</v>
      </c>
      <c r="C67" s="8">
        <v>196.95011904761904</v>
      </c>
    </row>
    <row r="68" spans="1:3" x14ac:dyDescent="0.25">
      <c r="A68" s="6" t="s">
        <v>66</v>
      </c>
      <c r="B68" s="7" t="s">
        <v>7</v>
      </c>
      <c r="C68" s="8">
        <v>617.28395061728395</v>
      </c>
    </row>
    <row r="69" spans="1:3" x14ac:dyDescent="0.25">
      <c r="A69" s="6" t="s">
        <v>66</v>
      </c>
      <c r="B69" s="7" t="s">
        <v>7</v>
      </c>
      <c r="C69" s="8">
        <v>200.0570987654321</v>
      </c>
    </row>
    <row r="70" spans="1:3" x14ac:dyDescent="0.25">
      <c r="A70" s="6" t="s">
        <v>66</v>
      </c>
      <c r="B70" s="7" t="s">
        <v>7</v>
      </c>
      <c r="C70" s="8">
        <v>165.34391534391534</v>
      </c>
    </row>
    <row r="71" spans="1:3" x14ac:dyDescent="0.25">
      <c r="A71" s="6" t="s">
        <v>66</v>
      </c>
      <c r="B71" s="7" t="s">
        <v>8</v>
      </c>
      <c r="C71" s="8">
        <v>165.34391534391534</v>
      </c>
    </row>
    <row r="72" spans="1:3" x14ac:dyDescent="0.25">
      <c r="A72" s="6" t="s">
        <v>66</v>
      </c>
      <c r="B72" s="7" t="s">
        <v>7</v>
      </c>
      <c r="C72" s="8">
        <v>10.822310405643739</v>
      </c>
    </row>
    <row r="73" spans="1:3" x14ac:dyDescent="0.25">
      <c r="A73" s="6" t="s">
        <v>66</v>
      </c>
      <c r="B73" s="7" t="s">
        <v>9</v>
      </c>
      <c r="C73" s="8">
        <v>70.546737213403873</v>
      </c>
    </row>
    <row r="74" spans="1:3" x14ac:dyDescent="0.25">
      <c r="A74" s="6" t="s">
        <v>66</v>
      </c>
      <c r="B74" s="7" t="s">
        <v>9</v>
      </c>
      <c r="C74" s="8">
        <v>66.137566137566139</v>
      </c>
    </row>
    <row r="75" spans="1:3" x14ac:dyDescent="0.25">
      <c r="A75" s="6" t="s">
        <v>66</v>
      </c>
      <c r="B75" s="7" t="s">
        <v>7</v>
      </c>
      <c r="C75" s="8">
        <v>72.162257495590836</v>
      </c>
    </row>
    <row r="76" spans="1:3" x14ac:dyDescent="0.25">
      <c r="A76" s="6" t="s">
        <v>65</v>
      </c>
      <c r="B76" s="7" t="s">
        <v>7</v>
      </c>
      <c r="C76" s="8">
        <v>275.76697690451562</v>
      </c>
    </row>
    <row r="77" spans="1:3" x14ac:dyDescent="0.25">
      <c r="A77" s="6" t="s">
        <v>65</v>
      </c>
      <c r="B77" s="7" t="s">
        <v>11</v>
      </c>
      <c r="C77" s="8">
        <v>172.35436056532231</v>
      </c>
    </row>
    <row r="78" spans="1:3" x14ac:dyDescent="0.25">
      <c r="A78" s="6" t="s">
        <v>65</v>
      </c>
      <c r="B78" s="7" t="s">
        <v>9</v>
      </c>
      <c r="C78" s="8">
        <v>41.365046535677351</v>
      </c>
    </row>
    <row r="79" spans="1:3" x14ac:dyDescent="0.25">
      <c r="A79" s="6" t="s">
        <v>68</v>
      </c>
      <c r="B79" s="7" t="s">
        <v>7</v>
      </c>
      <c r="C79" s="8">
        <v>91.585994669695125</v>
      </c>
    </row>
    <row r="80" spans="1:3" x14ac:dyDescent="0.25">
      <c r="A80" s="6" t="s">
        <v>68</v>
      </c>
      <c r="B80" s="7" t="s">
        <v>7</v>
      </c>
      <c r="C80" s="8">
        <v>31.139238187696343</v>
      </c>
    </row>
    <row r="81" spans="1:3" x14ac:dyDescent="0.25">
      <c r="A81" s="6" t="s">
        <v>68</v>
      </c>
      <c r="B81" s="7" t="s">
        <v>7</v>
      </c>
      <c r="C81" s="8">
        <v>36.63439786787805</v>
      </c>
    </row>
    <row r="82" spans="1:3" x14ac:dyDescent="0.25">
      <c r="A82" s="6" t="s">
        <v>68</v>
      </c>
      <c r="B82" s="7" t="s">
        <v>9</v>
      </c>
      <c r="C82" s="8">
        <v>13.737899200454269</v>
      </c>
    </row>
    <row r="83" spans="1:3" x14ac:dyDescent="0.25">
      <c r="A83" s="6" t="s">
        <v>68</v>
      </c>
      <c r="B83" s="7" t="s">
        <v>7</v>
      </c>
      <c r="C83" s="8">
        <v>64.110196268786581</v>
      </c>
    </row>
    <row r="84" spans="1:3" x14ac:dyDescent="0.25">
      <c r="A84" s="6" t="s">
        <v>65</v>
      </c>
      <c r="B84" s="7" t="s">
        <v>7</v>
      </c>
      <c r="C84" s="8">
        <v>3.8508934072704868</v>
      </c>
    </row>
    <row r="85" spans="1:3" x14ac:dyDescent="0.25">
      <c r="A85" s="6" t="s">
        <v>65</v>
      </c>
      <c r="B85" s="7" t="s">
        <v>7</v>
      </c>
      <c r="C85" s="8">
        <v>123.22858903265558</v>
      </c>
    </row>
    <row r="86" spans="1:3" x14ac:dyDescent="0.25">
      <c r="A86" s="6" t="s">
        <v>68</v>
      </c>
      <c r="B86" s="7" t="s">
        <v>7</v>
      </c>
      <c r="C86" s="8">
        <v>33.886818027787193</v>
      </c>
    </row>
    <row r="87" spans="1:3" x14ac:dyDescent="0.25">
      <c r="A87" s="6" t="s">
        <v>68</v>
      </c>
      <c r="B87" s="7" t="s">
        <v>7</v>
      </c>
      <c r="C87" s="8">
        <v>32.05509813439329</v>
      </c>
    </row>
    <row r="88" spans="1:3" x14ac:dyDescent="0.25">
      <c r="A88" s="6" t="s">
        <v>68</v>
      </c>
      <c r="B88" s="7" t="s">
        <v>7</v>
      </c>
      <c r="C88" s="8">
        <v>11.906179307060365</v>
      </c>
    </row>
    <row r="89" spans="1:3" x14ac:dyDescent="0.25">
      <c r="A89" s="6" t="s">
        <v>68</v>
      </c>
      <c r="B89" s="7" t="s">
        <v>7</v>
      </c>
      <c r="C89" s="8">
        <v>30.223378240999391</v>
      </c>
    </row>
    <row r="90" spans="1:3" x14ac:dyDescent="0.25">
      <c r="A90" s="6" t="s">
        <v>68</v>
      </c>
      <c r="B90" s="7" t="s">
        <v>9</v>
      </c>
      <c r="C90" s="8">
        <v>183.17198933939025</v>
      </c>
    </row>
    <row r="91" spans="1:3" x14ac:dyDescent="0.25">
      <c r="A91" s="6" t="s">
        <v>68</v>
      </c>
      <c r="B91" s="7" t="s">
        <v>7</v>
      </c>
      <c r="C91" s="8">
        <v>21.940340883072164</v>
      </c>
    </row>
    <row r="92" spans="1:3" x14ac:dyDescent="0.25">
      <c r="A92" s="6" t="s">
        <v>68</v>
      </c>
      <c r="B92" s="7" t="s">
        <v>7</v>
      </c>
      <c r="C92" s="8">
        <v>76.822332328940263</v>
      </c>
    </row>
    <row r="93" spans="1:3" x14ac:dyDescent="0.25">
      <c r="A93" s="6" t="s">
        <v>68</v>
      </c>
      <c r="B93" s="7" t="s">
        <v>7</v>
      </c>
      <c r="C93" s="8">
        <v>73.2687957357561</v>
      </c>
    </row>
    <row r="94" spans="1:3" x14ac:dyDescent="0.25">
      <c r="A94" s="6" t="s">
        <v>68</v>
      </c>
      <c r="B94" s="7" t="s">
        <v>7</v>
      </c>
      <c r="C94" s="8">
        <v>12.682324818888697</v>
      </c>
    </row>
    <row r="95" spans="1:3" x14ac:dyDescent="0.25">
      <c r="A95" s="6" t="s">
        <v>65</v>
      </c>
      <c r="B95" s="7" t="s">
        <v>8</v>
      </c>
      <c r="C95" s="8">
        <v>123.22858903265558</v>
      </c>
    </row>
    <row r="96" spans="1:3" x14ac:dyDescent="0.25">
      <c r="A96" s="6" t="s">
        <v>65</v>
      </c>
      <c r="B96" s="7" t="s">
        <v>7</v>
      </c>
      <c r="C96" s="8">
        <v>1.9077325939617993</v>
      </c>
    </row>
    <row r="97" spans="1:3" x14ac:dyDescent="0.25">
      <c r="A97" s="6" t="s">
        <v>65</v>
      </c>
      <c r="B97" s="7" t="s">
        <v>7</v>
      </c>
      <c r="C97" s="8">
        <v>24.598890942698706</v>
      </c>
    </row>
    <row r="98" spans="1:3" x14ac:dyDescent="0.25">
      <c r="A98" s="6" t="s">
        <v>65</v>
      </c>
      <c r="B98" s="7" t="s">
        <v>7</v>
      </c>
      <c r="C98" s="8">
        <v>1.8052988293284042</v>
      </c>
    </row>
    <row r="99" spans="1:3" x14ac:dyDescent="0.25">
      <c r="A99" s="6" t="s">
        <v>10</v>
      </c>
      <c r="B99" s="7" t="s">
        <v>8</v>
      </c>
      <c r="C99" s="8">
        <v>4.2</v>
      </c>
    </row>
    <row r="100" spans="1:3" x14ac:dyDescent="0.25">
      <c r="A100" s="6" t="s">
        <v>66</v>
      </c>
      <c r="B100" s="7" t="s">
        <v>7</v>
      </c>
      <c r="C100" s="8">
        <v>30</v>
      </c>
    </row>
    <row r="101" spans="1:3" x14ac:dyDescent="0.25">
      <c r="A101" s="6" t="s">
        <v>10</v>
      </c>
      <c r="B101" s="7" t="s">
        <v>11</v>
      </c>
      <c r="C101" s="8">
        <v>350</v>
      </c>
    </row>
    <row r="102" spans="1:3" x14ac:dyDescent="0.25">
      <c r="A102" s="6" t="s">
        <v>67</v>
      </c>
      <c r="B102" s="7" t="s">
        <v>9</v>
      </c>
      <c r="C102" s="8">
        <v>264.74637297469025</v>
      </c>
    </row>
    <row r="103" spans="1:3" x14ac:dyDescent="0.25">
      <c r="A103" s="6" t="s">
        <v>10</v>
      </c>
      <c r="B103" s="7" t="s">
        <v>7</v>
      </c>
      <c r="C103" s="8">
        <v>65.178425941013529</v>
      </c>
    </row>
    <row r="104" spans="1:3" x14ac:dyDescent="0.25">
      <c r="A104" s="6" t="s">
        <v>66</v>
      </c>
      <c r="B104" s="7" t="s">
        <v>7</v>
      </c>
      <c r="C104" s="8">
        <v>39.682539682539684</v>
      </c>
    </row>
    <row r="105" spans="1:3" x14ac:dyDescent="0.25">
      <c r="A105" s="6" t="s">
        <v>66</v>
      </c>
      <c r="B105" s="7" t="s">
        <v>7</v>
      </c>
      <c r="C105" s="8">
        <v>55.114638447971785</v>
      </c>
    </row>
    <row r="106" spans="1:3" x14ac:dyDescent="0.25">
      <c r="A106" s="6" t="s">
        <v>66</v>
      </c>
      <c r="B106" s="7" t="s">
        <v>7</v>
      </c>
      <c r="C106" s="8">
        <v>66.137566137566139</v>
      </c>
    </row>
    <row r="107" spans="1:3" x14ac:dyDescent="0.25">
      <c r="A107" s="6" t="s">
        <v>67</v>
      </c>
      <c r="B107" s="7" t="s">
        <v>7</v>
      </c>
      <c r="C107" s="8">
        <v>81.030710639332298</v>
      </c>
    </row>
    <row r="108" spans="1:3" x14ac:dyDescent="0.25">
      <c r="A108" s="6" t="s">
        <v>65</v>
      </c>
      <c r="B108" s="7" t="s">
        <v>7</v>
      </c>
      <c r="C108" s="8">
        <v>277.26432532347508</v>
      </c>
    </row>
    <row r="109" spans="1:3" x14ac:dyDescent="0.25">
      <c r="A109" s="6" t="s">
        <v>67</v>
      </c>
      <c r="B109" s="7" t="s">
        <v>8</v>
      </c>
      <c r="C109" s="8">
        <v>32.412284255732921</v>
      </c>
    </row>
    <row r="110" spans="1:3" x14ac:dyDescent="0.25">
      <c r="A110" s="6" t="s">
        <v>66</v>
      </c>
      <c r="B110" s="7" t="s">
        <v>7</v>
      </c>
      <c r="C110" s="8">
        <v>33.06878306878307</v>
      </c>
    </row>
    <row r="111" spans="1:3" x14ac:dyDescent="0.25">
      <c r="A111" s="6" t="s">
        <v>66</v>
      </c>
      <c r="B111" s="7" t="s">
        <v>8</v>
      </c>
      <c r="C111" s="8">
        <v>110.22927689594357</v>
      </c>
    </row>
    <row r="112" spans="1:3" x14ac:dyDescent="0.25">
      <c r="A112" s="6" t="s">
        <v>66</v>
      </c>
      <c r="B112" s="7" t="s">
        <v>9</v>
      </c>
      <c r="C112" s="8">
        <v>220.45855379188714</v>
      </c>
    </row>
    <row r="113" spans="1:3" x14ac:dyDescent="0.25">
      <c r="A113" s="6" t="s">
        <v>66</v>
      </c>
      <c r="B113" s="7" t="s">
        <v>8</v>
      </c>
      <c r="C113" s="8">
        <v>11.022927689594356</v>
      </c>
    </row>
    <row r="114" spans="1:3" x14ac:dyDescent="0.25">
      <c r="A114" s="6" t="s">
        <v>66</v>
      </c>
      <c r="B114" s="7" t="s">
        <v>7</v>
      </c>
      <c r="C114" s="8">
        <v>24.250440917107586</v>
      </c>
    </row>
    <row r="115" spans="1:3" x14ac:dyDescent="0.25">
      <c r="A115" s="6" t="s">
        <v>66</v>
      </c>
      <c r="B115" s="7" t="s">
        <v>7</v>
      </c>
      <c r="C115" s="8">
        <v>440.91710758377428</v>
      </c>
    </row>
    <row r="116" spans="1:3" x14ac:dyDescent="0.25">
      <c r="A116" s="6" t="s">
        <v>66</v>
      </c>
      <c r="B116" s="7" t="s">
        <v>7</v>
      </c>
      <c r="C116" s="8">
        <v>308.64197530864197</v>
      </c>
    </row>
    <row r="117" spans="1:3" x14ac:dyDescent="0.25">
      <c r="A117" s="6" t="s">
        <v>66</v>
      </c>
      <c r="B117" s="7" t="s">
        <v>7</v>
      </c>
      <c r="C117" s="8">
        <v>116.84303350970018</v>
      </c>
    </row>
    <row r="118" spans="1:3" x14ac:dyDescent="0.25">
      <c r="A118" s="6" t="s">
        <v>10</v>
      </c>
      <c r="B118" s="7" t="s">
        <v>8</v>
      </c>
      <c r="C118" s="8">
        <v>160.48788316482106</v>
      </c>
    </row>
    <row r="119" spans="1:3" x14ac:dyDescent="0.25">
      <c r="A119" s="6" t="s">
        <v>67</v>
      </c>
      <c r="B119" s="7" t="s">
        <v>7</v>
      </c>
      <c r="C119" s="8">
        <v>95.308694270888495</v>
      </c>
    </row>
    <row r="120" spans="1:3" x14ac:dyDescent="0.25">
      <c r="A120" s="6" t="s">
        <v>67</v>
      </c>
      <c r="B120" s="7" t="s">
        <v>7</v>
      </c>
      <c r="C120" s="8">
        <v>105.89854918987609</v>
      </c>
    </row>
    <row r="121" spans="1:3" x14ac:dyDescent="0.25">
      <c r="A121" s="6" t="s">
        <v>67</v>
      </c>
      <c r="B121" s="7" t="s">
        <v>8</v>
      </c>
      <c r="C121" s="8">
        <v>22.23869532987398</v>
      </c>
    </row>
    <row r="122" spans="1:3" x14ac:dyDescent="0.25">
      <c r="A122" s="6" t="s">
        <v>10</v>
      </c>
      <c r="B122" s="7" t="s">
        <v>8</v>
      </c>
      <c r="C122" s="8">
        <v>80.243941582410528</v>
      </c>
    </row>
    <row r="123" spans="1:3" x14ac:dyDescent="0.25">
      <c r="A123" s="6" t="s">
        <v>10</v>
      </c>
      <c r="B123" s="7" t="s">
        <v>8</v>
      </c>
      <c r="C123" s="8">
        <v>586.60583346912176</v>
      </c>
    </row>
    <row r="124" spans="1:3" x14ac:dyDescent="0.25">
      <c r="A124" s="6" t="s">
        <v>66</v>
      </c>
      <c r="B124" s="7" t="s">
        <v>7</v>
      </c>
      <c r="C124" s="8">
        <v>27</v>
      </c>
    </row>
    <row r="125" spans="1:3" x14ac:dyDescent="0.25">
      <c r="A125" s="6" t="s">
        <v>66</v>
      </c>
      <c r="B125" s="7" t="s">
        <v>7</v>
      </c>
      <c r="C125" s="8">
        <v>27</v>
      </c>
    </row>
    <row r="126" spans="1:3" x14ac:dyDescent="0.25">
      <c r="A126" s="6" t="s">
        <v>66</v>
      </c>
      <c r="B126" s="7" t="s">
        <v>7</v>
      </c>
      <c r="C126" s="8">
        <v>27</v>
      </c>
    </row>
    <row r="127" spans="1:3" x14ac:dyDescent="0.25">
      <c r="A127" s="6" t="s">
        <v>66</v>
      </c>
      <c r="B127" s="7" t="s">
        <v>8</v>
      </c>
      <c r="C127" s="8">
        <v>44.091710758377424</v>
      </c>
    </row>
    <row r="128" spans="1:3" x14ac:dyDescent="0.25">
      <c r="A128" s="6" t="s">
        <v>66</v>
      </c>
      <c r="B128" s="7" t="s">
        <v>7</v>
      </c>
      <c r="C128" s="8">
        <v>3.7477954144620811</v>
      </c>
    </row>
    <row r="129" spans="1:3" x14ac:dyDescent="0.25">
      <c r="A129" s="6" t="s">
        <v>66</v>
      </c>
      <c r="B129" s="7" t="s">
        <v>7</v>
      </c>
      <c r="C129" s="8">
        <v>88.183421516754848</v>
      </c>
    </row>
    <row r="130" spans="1:3" x14ac:dyDescent="0.25">
      <c r="A130" s="6" t="s">
        <v>66</v>
      </c>
      <c r="B130" s="7" t="s">
        <v>7</v>
      </c>
      <c r="C130" s="8">
        <v>88.183421516754848</v>
      </c>
    </row>
    <row r="131" spans="1:3" x14ac:dyDescent="0.25">
      <c r="A131" s="6" t="s">
        <v>66</v>
      </c>
      <c r="B131" s="7" t="s">
        <v>7</v>
      </c>
      <c r="C131" s="8">
        <v>88.183421516754848</v>
      </c>
    </row>
    <row r="132" spans="1:3" x14ac:dyDescent="0.25">
      <c r="A132" s="6" t="s">
        <v>65</v>
      </c>
      <c r="B132" s="7" t="s">
        <v>7</v>
      </c>
      <c r="C132" s="8">
        <v>77.017868145409736</v>
      </c>
    </row>
    <row r="133" spans="1:3" x14ac:dyDescent="0.25">
      <c r="A133" s="6" t="s">
        <v>66</v>
      </c>
      <c r="B133" s="7" t="s">
        <v>8</v>
      </c>
      <c r="C133" s="8">
        <v>44.091710758377424</v>
      </c>
    </row>
    <row r="134" spans="1:3" x14ac:dyDescent="0.25">
      <c r="A134" s="6" t="s">
        <v>10</v>
      </c>
      <c r="B134" s="7" t="s">
        <v>11</v>
      </c>
      <c r="C134" s="8">
        <v>350</v>
      </c>
    </row>
    <row r="135" spans="1:3" x14ac:dyDescent="0.25">
      <c r="A135" s="6" t="s">
        <v>66</v>
      </c>
      <c r="B135" s="7" t="s">
        <v>8</v>
      </c>
      <c r="C135" s="8">
        <v>154.32098765432099</v>
      </c>
    </row>
    <row r="136" spans="1:3" x14ac:dyDescent="0.25">
      <c r="A136" s="6" t="s">
        <v>68</v>
      </c>
      <c r="B136" s="7" t="s">
        <v>7</v>
      </c>
      <c r="C136" s="8">
        <v>91.585994669695125</v>
      </c>
    </row>
    <row r="137" spans="1:3" x14ac:dyDescent="0.25">
      <c r="A137" s="6" t="s">
        <v>66</v>
      </c>
      <c r="B137" s="7" t="s">
        <v>7</v>
      </c>
      <c r="C137" s="8">
        <v>40</v>
      </c>
    </row>
    <row r="138" spans="1:3" x14ac:dyDescent="0.25">
      <c r="A138" s="6" t="s">
        <v>66</v>
      </c>
      <c r="B138" s="7" t="s">
        <v>7</v>
      </c>
      <c r="C138" s="8">
        <v>110.22927689594357</v>
      </c>
    </row>
    <row r="139" spans="1:3" x14ac:dyDescent="0.25">
      <c r="A139" s="6" t="s">
        <v>66</v>
      </c>
      <c r="B139" s="7" t="s">
        <v>7</v>
      </c>
      <c r="C139" s="8">
        <v>33.06878306878307</v>
      </c>
    </row>
    <row r="140" spans="1:3" x14ac:dyDescent="0.25">
      <c r="A140" s="6" t="s">
        <v>66</v>
      </c>
      <c r="B140" s="7" t="s">
        <v>7</v>
      </c>
      <c r="C140" s="8">
        <v>391.73677248677251</v>
      </c>
    </row>
    <row r="141" spans="1:3" x14ac:dyDescent="0.25">
      <c r="A141" s="6" t="s">
        <v>66</v>
      </c>
      <c r="B141" s="7" t="s">
        <v>7</v>
      </c>
      <c r="C141" s="8">
        <v>330.68783068783068</v>
      </c>
    </row>
    <row r="142" spans="1:3" x14ac:dyDescent="0.25">
      <c r="A142" s="6" t="s">
        <v>65</v>
      </c>
      <c r="B142" s="7" t="s">
        <v>7</v>
      </c>
      <c r="C142" s="8">
        <v>55.153395380903135</v>
      </c>
    </row>
    <row r="143" spans="1:3" x14ac:dyDescent="0.25">
      <c r="A143" s="6" t="s">
        <v>65</v>
      </c>
      <c r="B143" s="7" t="s">
        <v>7</v>
      </c>
      <c r="C143" s="8">
        <v>59.871776752791234</v>
      </c>
    </row>
    <row r="144" spans="1:3" x14ac:dyDescent="0.25">
      <c r="A144" s="6" t="s">
        <v>65</v>
      </c>
      <c r="B144" s="7" t="s">
        <v>8</v>
      </c>
      <c r="C144" s="8">
        <v>68.941744226128904</v>
      </c>
    </row>
    <row r="145" spans="1:3" x14ac:dyDescent="0.25">
      <c r="A145" s="6" t="s">
        <v>66</v>
      </c>
      <c r="B145" s="7" t="s">
        <v>8</v>
      </c>
      <c r="C145" s="8">
        <v>165.34391534391534</v>
      </c>
    </row>
    <row r="146" spans="1:3" x14ac:dyDescent="0.25">
      <c r="A146" s="6" t="s">
        <v>66</v>
      </c>
      <c r="B146" s="7" t="s">
        <v>8</v>
      </c>
      <c r="C146" s="8">
        <v>22.045855379188712</v>
      </c>
    </row>
    <row r="147" spans="1:3" x14ac:dyDescent="0.25">
      <c r="A147" s="6" t="s">
        <v>66</v>
      </c>
      <c r="B147" s="7" t="s">
        <v>7</v>
      </c>
      <c r="C147" s="8">
        <v>132.27513227513228</v>
      </c>
    </row>
    <row r="148" spans="1:3" x14ac:dyDescent="0.25">
      <c r="A148" s="6" t="s">
        <v>66</v>
      </c>
      <c r="B148" s="7" t="s">
        <v>9</v>
      </c>
      <c r="C148" s="8">
        <v>220.45855379188714</v>
      </c>
    </row>
    <row r="149" spans="1:3" x14ac:dyDescent="0.25">
      <c r="A149" s="6" t="s">
        <v>10</v>
      </c>
      <c r="B149" s="7" t="s">
        <v>8</v>
      </c>
      <c r="C149" s="8">
        <v>34.463000000000001</v>
      </c>
    </row>
    <row r="150" spans="1:3" x14ac:dyDescent="0.25">
      <c r="A150" s="6" t="s">
        <v>66</v>
      </c>
      <c r="B150" s="7" t="s">
        <v>7</v>
      </c>
      <c r="C150" s="8">
        <v>5.511463844797178</v>
      </c>
    </row>
    <row r="151" spans="1:3" x14ac:dyDescent="0.25">
      <c r="A151" s="6" t="s">
        <v>10</v>
      </c>
      <c r="B151" s="7" t="s">
        <v>9</v>
      </c>
      <c r="C151" s="8">
        <v>1400</v>
      </c>
    </row>
    <row r="152" spans="1:3" x14ac:dyDescent="0.25">
      <c r="A152" s="6" t="s">
        <v>66</v>
      </c>
      <c r="B152" s="7" t="s">
        <v>9</v>
      </c>
      <c r="C152" s="8">
        <v>72.001763668430328</v>
      </c>
    </row>
    <row r="153" spans="1:3" x14ac:dyDescent="0.25">
      <c r="A153" s="6" t="s">
        <v>65</v>
      </c>
      <c r="B153" s="7" t="s">
        <v>7</v>
      </c>
      <c r="C153" s="8">
        <v>68.545902649414671</v>
      </c>
    </row>
    <row r="154" spans="1:3" x14ac:dyDescent="0.25">
      <c r="A154" s="6" t="s">
        <v>68</v>
      </c>
      <c r="B154" s="7" t="s">
        <v>7</v>
      </c>
      <c r="C154" s="8">
        <v>61.864507679485655</v>
      </c>
    </row>
    <row r="155" spans="1:3" x14ac:dyDescent="0.25">
      <c r="A155" s="6" t="s">
        <v>68</v>
      </c>
      <c r="B155" s="7" t="s">
        <v>9</v>
      </c>
      <c r="C155" s="8">
        <v>45.792997334847563</v>
      </c>
    </row>
    <row r="156" spans="1:3" x14ac:dyDescent="0.25">
      <c r="A156" s="6" t="s">
        <v>68</v>
      </c>
      <c r="B156" s="7" t="s">
        <v>9</v>
      </c>
      <c r="C156" s="8">
        <v>27.475798400908538</v>
      </c>
    </row>
    <row r="157" spans="1:3" x14ac:dyDescent="0.25">
      <c r="A157" s="6" t="s">
        <v>65</v>
      </c>
      <c r="B157" s="7" t="s">
        <v>8</v>
      </c>
      <c r="C157" s="8">
        <v>68.941744226128904</v>
      </c>
    </row>
    <row r="158" spans="1:3" x14ac:dyDescent="0.25">
      <c r="A158" s="6" t="s">
        <v>65</v>
      </c>
      <c r="B158" s="7" t="s">
        <v>8</v>
      </c>
      <c r="C158" s="8">
        <v>51.706308169596689</v>
      </c>
    </row>
    <row r="159" spans="1:3" x14ac:dyDescent="0.25">
      <c r="A159" s="6" t="s">
        <v>66</v>
      </c>
      <c r="B159" s="7" t="s">
        <v>7</v>
      </c>
      <c r="C159" s="8">
        <v>587.60515873015868</v>
      </c>
    </row>
    <row r="160" spans="1:3" x14ac:dyDescent="0.25">
      <c r="A160" s="6" t="s">
        <v>10</v>
      </c>
      <c r="B160" s="7" t="s">
        <v>7</v>
      </c>
      <c r="C160" s="8">
        <v>486.78</v>
      </c>
    </row>
    <row r="161" spans="1:3" x14ac:dyDescent="0.25">
      <c r="A161" s="6" t="s">
        <v>10</v>
      </c>
      <c r="B161" s="7" t="s">
        <v>8</v>
      </c>
      <c r="C161" s="8">
        <v>91.882207010612404</v>
      </c>
    </row>
    <row r="162" spans="1:3" x14ac:dyDescent="0.25">
      <c r="A162" s="6" t="s">
        <v>10</v>
      </c>
      <c r="B162" s="7" t="s">
        <v>8</v>
      </c>
      <c r="C162" s="8">
        <v>52.832269031102129</v>
      </c>
    </row>
    <row r="163" spans="1:3" x14ac:dyDescent="0.25">
      <c r="A163" s="6" t="s">
        <v>10</v>
      </c>
      <c r="B163" s="7" t="s">
        <v>8</v>
      </c>
      <c r="C163" s="8">
        <v>91.882207010612404</v>
      </c>
    </row>
    <row r="164" spans="1:3" x14ac:dyDescent="0.25">
      <c r="A164" s="6" t="s">
        <v>67</v>
      </c>
      <c r="B164" s="7" t="s">
        <v>8</v>
      </c>
      <c r="C164" s="8">
        <v>52.949274594938046</v>
      </c>
    </row>
    <row r="165" spans="1:3" x14ac:dyDescent="0.25">
      <c r="A165" s="6" t="s">
        <v>10</v>
      </c>
      <c r="B165" s="7" t="s">
        <v>7</v>
      </c>
      <c r="C165" s="8">
        <v>1.8</v>
      </c>
    </row>
    <row r="166" spans="1:3" x14ac:dyDescent="0.25">
      <c r="A166" s="6" t="s">
        <v>66</v>
      </c>
      <c r="B166" s="7" t="s">
        <v>7</v>
      </c>
      <c r="C166" s="8">
        <v>391.73677248677251</v>
      </c>
    </row>
    <row r="167" spans="1:3" x14ac:dyDescent="0.25">
      <c r="A167" s="6" t="s">
        <v>66</v>
      </c>
      <c r="B167" s="7" t="s">
        <v>7</v>
      </c>
      <c r="C167" s="8">
        <v>391.73721340388005</v>
      </c>
    </row>
    <row r="168" spans="1:3" x14ac:dyDescent="0.25">
      <c r="A168" s="6" t="s">
        <v>66</v>
      </c>
      <c r="B168" s="7" t="s">
        <v>7</v>
      </c>
      <c r="C168" s="8">
        <v>60</v>
      </c>
    </row>
    <row r="169" spans="1:3" x14ac:dyDescent="0.25">
      <c r="A169" s="6" t="s">
        <v>67</v>
      </c>
      <c r="B169" s="7" t="s">
        <v>7</v>
      </c>
      <c r="C169" s="8">
        <v>52.949274594938046</v>
      </c>
    </row>
    <row r="170" spans="1:3" x14ac:dyDescent="0.25">
      <c r="A170" s="6" t="s">
        <v>10</v>
      </c>
      <c r="B170" s="7" t="s">
        <v>9</v>
      </c>
      <c r="C170" s="8">
        <v>68.911655257959296</v>
      </c>
    </row>
    <row r="171" spans="1:3" x14ac:dyDescent="0.25">
      <c r="A171" s="6" t="s">
        <v>10</v>
      </c>
      <c r="B171" s="7" t="s">
        <v>9</v>
      </c>
      <c r="C171" s="8">
        <v>68.911655257959296</v>
      </c>
    </row>
    <row r="172" spans="1:3" x14ac:dyDescent="0.25">
      <c r="A172" s="6" t="s">
        <v>66</v>
      </c>
      <c r="B172" s="7" t="s">
        <v>9</v>
      </c>
      <c r="C172" s="8">
        <v>66.137566137566139</v>
      </c>
    </row>
    <row r="173" spans="1:3" x14ac:dyDescent="0.25">
      <c r="A173" s="6" t="s">
        <v>10</v>
      </c>
      <c r="B173" s="7" t="s">
        <v>7</v>
      </c>
      <c r="C173" s="8">
        <v>200</v>
      </c>
    </row>
    <row r="174" spans="1:3" x14ac:dyDescent="0.25">
      <c r="A174" s="6" t="s">
        <v>10</v>
      </c>
      <c r="B174" s="7" t="s">
        <v>9</v>
      </c>
      <c r="C174" s="8">
        <v>50</v>
      </c>
    </row>
    <row r="175" spans="1:3" x14ac:dyDescent="0.25">
      <c r="A175" s="6" t="s">
        <v>66</v>
      </c>
      <c r="B175" s="7" t="s">
        <v>8</v>
      </c>
      <c r="C175" s="8">
        <v>6.6137566137566139</v>
      </c>
    </row>
    <row r="176" spans="1:3" x14ac:dyDescent="0.25">
      <c r="A176" s="6" t="s">
        <v>66</v>
      </c>
      <c r="B176" s="7" t="s">
        <v>8</v>
      </c>
      <c r="C176" s="8">
        <v>165.34391534391534</v>
      </c>
    </row>
    <row r="177" spans="1:3" x14ac:dyDescent="0.25">
      <c r="A177" s="6" t="s">
        <v>10</v>
      </c>
      <c r="B177" s="7" t="s">
        <v>8</v>
      </c>
      <c r="C177" s="8">
        <v>7.6649828906631914</v>
      </c>
    </row>
    <row r="178" spans="1:3" x14ac:dyDescent="0.25">
      <c r="A178" s="6" t="s">
        <v>66</v>
      </c>
      <c r="B178" s="7" t="s">
        <v>8</v>
      </c>
      <c r="C178" s="8">
        <v>132.27513227513228</v>
      </c>
    </row>
    <row r="179" spans="1:3" x14ac:dyDescent="0.25">
      <c r="A179" s="6" t="s">
        <v>66</v>
      </c>
      <c r="B179" s="7" t="s">
        <v>7</v>
      </c>
      <c r="C179" s="8">
        <v>110.22927689594357</v>
      </c>
    </row>
    <row r="180" spans="1:3" x14ac:dyDescent="0.25">
      <c r="A180" s="6" t="s">
        <v>66</v>
      </c>
      <c r="B180" s="7" t="s">
        <v>9</v>
      </c>
      <c r="C180" s="8">
        <v>132.27513227513228</v>
      </c>
    </row>
    <row r="181" spans="1:3" x14ac:dyDescent="0.25">
      <c r="A181" s="6" t="s">
        <v>66</v>
      </c>
      <c r="B181" s="7" t="s">
        <v>8</v>
      </c>
      <c r="C181" s="8">
        <v>44.091710758377424</v>
      </c>
    </row>
    <row r="182" spans="1:3" x14ac:dyDescent="0.25">
      <c r="A182" s="6" t="s">
        <v>67</v>
      </c>
      <c r="B182" s="7" t="s">
        <v>8</v>
      </c>
      <c r="C182" s="8">
        <v>105.89854918987609</v>
      </c>
    </row>
    <row r="183" spans="1:3" x14ac:dyDescent="0.25">
      <c r="A183" s="6" t="s">
        <v>10</v>
      </c>
      <c r="B183" s="7" t="s">
        <v>9</v>
      </c>
      <c r="C183" s="8">
        <v>50</v>
      </c>
    </row>
    <row r="184" spans="1:3" x14ac:dyDescent="0.25">
      <c r="A184" s="6" t="s">
        <v>66</v>
      </c>
      <c r="B184" s="7" t="s">
        <v>8</v>
      </c>
      <c r="C184" s="8">
        <v>66.137566137566139</v>
      </c>
    </row>
    <row r="185" spans="1:3" x14ac:dyDescent="0.25">
      <c r="A185" s="6" t="s">
        <v>65</v>
      </c>
      <c r="B185" s="7" t="s">
        <v>7</v>
      </c>
      <c r="C185" s="8">
        <v>108.41089279558773</v>
      </c>
    </row>
    <row r="186" spans="1:3" x14ac:dyDescent="0.25">
      <c r="A186" s="6" t="s">
        <v>66</v>
      </c>
      <c r="B186" s="7" t="s">
        <v>7</v>
      </c>
      <c r="C186" s="8">
        <v>158.73015873015873</v>
      </c>
    </row>
    <row r="187" spans="1:3" x14ac:dyDescent="0.25">
      <c r="A187" s="6" t="s">
        <v>66</v>
      </c>
      <c r="B187" s="7" t="s">
        <v>7</v>
      </c>
      <c r="C187" s="8">
        <v>44.091710758377424</v>
      </c>
    </row>
    <row r="188" spans="1:3" x14ac:dyDescent="0.25">
      <c r="A188" s="6" t="s">
        <v>66</v>
      </c>
      <c r="B188" s="7" t="s">
        <v>8</v>
      </c>
      <c r="C188" s="8">
        <v>132.27513227513228</v>
      </c>
    </row>
    <row r="189" spans="1:3" x14ac:dyDescent="0.25">
      <c r="A189" s="6" t="s">
        <v>65</v>
      </c>
      <c r="B189" s="7" t="s">
        <v>7</v>
      </c>
      <c r="C189" s="8">
        <v>104.06896817545258</v>
      </c>
    </row>
    <row r="190" spans="1:3" x14ac:dyDescent="0.25">
      <c r="A190" s="6" t="s">
        <v>66</v>
      </c>
      <c r="B190" s="7" t="s">
        <v>7</v>
      </c>
      <c r="C190" s="8">
        <v>60</v>
      </c>
    </row>
    <row r="191" spans="1:3" x14ac:dyDescent="0.25">
      <c r="A191" s="6" t="s">
        <v>66</v>
      </c>
      <c r="B191" s="7" t="s">
        <v>7</v>
      </c>
      <c r="C191" s="8">
        <v>70</v>
      </c>
    </row>
    <row r="192" spans="1:3" x14ac:dyDescent="0.25">
      <c r="A192" s="6" t="s">
        <v>66</v>
      </c>
      <c r="B192" s="7" t="s">
        <v>7</v>
      </c>
      <c r="C192" s="8">
        <v>14.589109347442681</v>
      </c>
    </row>
    <row r="193" spans="1:3" x14ac:dyDescent="0.25">
      <c r="A193" s="6" t="s">
        <v>10</v>
      </c>
      <c r="B193" s="7" t="s">
        <v>8</v>
      </c>
      <c r="C193" s="8">
        <v>130</v>
      </c>
    </row>
    <row r="194" spans="1:3" x14ac:dyDescent="0.25">
      <c r="A194" s="6" t="s">
        <v>66</v>
      </c>
      <c r="B194" s="7" t="s">
        <v>7</v>
      </c>
      <c r="C194" s="8">
        <v>110.22927689594357</v>
      </c>
    </row>
    <row r="195" spans="1:3" x14ac:dyDescent="0.25">
      <c r="A195" s="6" t="s">
        <v>66</v>
      </c>
      <c r="B195" s="7" t="s">
        <v>8</v>
      </c>
      <c r="C195" s="8">
        <v>17.636684303350968</v>
      </c>
    </row>
    <row r="196" spans="1:3" x14ac:dyDescent="0.25">
      <c r="A196" s="6" t="s">
        <v>65</v>
      </c>
      <c r="B196" s="7" t="s">
        <v>7</v>
      </c>
      <c r="C196" s="8">
        <v>27.726432532347506</v>
      </c>
    </row>
    <row r="197" spans="1:3" x14ac:dyDescent="0.25">
      <c r="A197" s="6" t="s">
        <v>66</v>
      </c>
      <c r="B197" s="7" t="s">
        <v>7</v>
      </c>
      <c r="C197" s="8">
        <v>55.114638447971785</v>
      </c>
    </row>
    <row r="198" spans="1:3" x14ac:dyDescent="0.25">
      <c r="A198" s="6" t="s">
        <v>66</v>
      </c>
      <c r="B198" s="7" t="s">
        <v>7</v>
      </c>
      <c r="C198" s="8">
        <v>11.022927689594356</v>
      </c>
    </row>
    <row r="199" spans="1:3" x14ac:dyDescent="0.25">
      <c r="A199" s="6" t="s">
        <v>10</v>
      </c>
      <c r="B199" s="7" t="s">
        <v>7</v>
      </c>
      <c r="C199" s="8">
        <v>47.5</v>
      </c>
    </row>
    <row r="200" spans="1:3" x14ac:dyDescent="0.25">
      <c r="A200" s="6" t="s">
        <v>67</v>
      </c>
      <c r="B200" s="7" t="s">
        <v>9</v>
      </c>
      <c r="C200" s="8">
        <v>105.89854918987609</v>
      </c>
    </row>
    <row r="201" spans="1:3" x14ac:dyDescent="0.25">
      <c r="A201" s="6" t="s">
        <v>10</v>
      </c>
      <c r="B201" s="7" t="s">
        <v>8</v>
      </c>
      <c r="C201" s="8">
        <v>15</v>
      </c>
    </row>
    <row r="202" spans="1:3" x14ac:dyDescent="0.25">
      <c r="A202" s="6" t="s">
        <v>66</v>
      </c>
      <c r="B202" s="7" t="s">
        <v>7</v>
      </c>
      <c r="C202" s="8">
        <v>110.22927689594357</v>
      </c>
    </row>
    <row r="203" spans="1:3" x14ac:dyDescent="0.25">
      <c r="A203" s="6" t="s">
        <v>66</v>
      </c>
      <c r="B203" s="7" t="s">
        <v>7</v>
      </c>
      <c r="C203" s="8">
        <v>27.557319223985893</v>
      </c>
    </row>
    <row r="204" spans="1:3" x14ac:dyDescent="0.25">
      <c r="A204" s="6" t="s">
        <v>65</v>
      </c>
      <c r="B204" s="7" t="s">
        <v>8</v>
      </c>
      <c r="C204" s="8">
        <v>138.63216266173754</v>
      </c>
    </row>
    <row r="205" spans="1:3" x14ac:dyDescent="0.25">
      <c r="A205" s="6" t="s">
        <v>65</v>
      </c>
      <c r="B205" s="7" t="s">
        <v>9</v>
      </c>
      <c r="C205" s="8">
        <v>15.403573629081947</v>
      </c>
    </row>
    <row r="206" spans="1:3" x14ac:dyDescent="0.25">
      <c r="A206" s="6" t="s">
        <v>68</v>
      </c>
      <c r="B206" s="7" t="s">
        <v>7</v>
      </c>
      <c r="C206" s="8">
        <v>64.110196268786581</v>
      </c>
    </row>
    <row r="207" spans="1:3" x14ac:dyDescent="0.25">
      <c r="A207" s="6" t="s">
        <v>68</v>
      </c>
      <c r="B207" s="7" t="s">
        <v>7</v>
      </c>
      <c r="C207" s="8">
        <v>36.63439786787805</v>
      </c>
    </row>
    <row r="208" spans="1:3" x14ac:dyDescent="0.25">
      <c r="A208" s="6" t="s">
        <v>68</v>
      </c>
      <c r="B208" s="7" t="s">
        <v>7</v>
      </c>
      <c r="C208" s="8">
        <v>123.64109280408842</v>
      </c>
    </row>
    <row r="209" spans="1:3" x14ac:dyDescent="0.25">
      <c r="A209" s="6" t="s">
        <v>68</v>
      </c>
      <c r="B209" s="7" t="s">
        <v>7</v>
      </c>
      <c r="C209" s="8">
        <v>195.07816864645059</v>
      </c>
    </row>
    <row r="210" spans="1:3" x14ac:dyDescent="0.25">
      <c r="A210" s="6" t="s">
        <v>67</v>
      </c>
      <c r="B210" s="7" t="s">
        <v>8</v>
      </c>
      <c r="C210" s="8">
        <v>6.3539129513925658</v>
      </c>
    </row>
    <row r="211" spans="1:3" x14ac:dyDescent="0.25">
      <c r="A211" s="6" t="s">
        <v>67</v>
      </c>
      <c r="B211" s="7" t="s">
        <v>7</v>
      </c>
      <c r="C211" s="8">
        <v>79.423911892407062</v>
      </c>
    </row>
    <row r="212" spans="1:3" x14ac:dyDescent="0.25">
      <c r="A212" s="6" t="s">
        <v>68</v>
      </c>
      <c r="B212" s="7" t="s">
        <v>7</v>
      </c>
      <c r="C212" s="8">
        <v>54.951596801817075</v>
      </c>
    </row>
    <row r="213" spans="1:3" x14ac:dyDescent="0.25">
      <c r="A213" s="6" t="s">
        <v>68</v>
      </c>
      <c r="B213" s="7" t="s">
        <v>7</v>
      </c>
      <c r="C213" s="8">
        <v>73.2687957357561</v>
      </c>
    </row>
    <row r="214" spans="1:3" x14ac:dyDescent="0.25">
      <c r="A214" s="6" t="s">
        <v>68</v>
      </c>
      <c r="B214" s="7" t="s">
        <v>7</v>
      </c>
      <c r="C214" s="8">
        <v>109.90319360363415</v>
      </c>
    </row>
    <row r="215" spans="1:3" x14ac:dyDescent="0.25">
      <c r="A215" s="6" t="s">
        <v>68</v>
      </c>
      <c r="B215" s="7" t="s">
        <v>7</v>
      </c>
      <c r="C215" s="8">
        <v>457.92997334847558</v>
      </c>
    </row>
    <row r="216" spans="1:3" x14ac:dyDescent="0.25">
      <c r="A216" s="6" t="s">
        <v>68</v>
      </c>
      <c r="B216" s="7" t="s">
        <v>7</v>
      </c>
      <c r="C216" s="8">
        <v>54.951596801817075</v>
      </c>
    </row>
    <row r="217" spans="1:3" x14ac:dyDescent="0.25">
      <c r="A217" s="6" t="s">
        <v>68</v>
      </c>
      <c r="B217" s="7" t="s">
        <v>7</v>
      </c>
      <c r="C217" s="8">
        <v>54.951596801817075</v>
      </c>
    </row>
    <row r="218" spans="1:3" x14ac:dyDescent="0.25">
      <c r="A218" s="6" t="s">
        <v>68</v>
      </c>
      <c r="B218" s="7" t="s">
        <v>7</v>
      </c>
      <c r="C218" s="8">
        <v>54.951596801817075</v>
      </c>
    </row>
    <row r="219" spans="1:3" x14ac:dyDescent="0.25">
      <c r="A219" s="6" t="s">
        <v>10</v>
      </c>
      <c r="B219" s="7" t="s">
        <v>7</v>
      </c>
      <c r="C219" s="8">
        <v>30.875</v>
      </c>
    </row>
    <row r="220" spans="1:3" x14ac:dyDescent="0.25">
      <c r="A220" s="6" t="s">
        <v>65</v>
      </c>
      <c r="B220" s="7" t="s">
        <v>8</v>
      </c>
      <c r="C220" s="8">
        <v>154.03573629081947</v>
      </c>
    </row>
    <row r="221" spans="1:3" x14ac:dyDescent="0.25">
      <c r="A221" s="6" t="s">
        <v>65</v>
      </c>
      <c r="B221" s="7" t="s">
        <v>7</v>
      </c>
      <c r="C221" s="8">
        <v>63.154651879235985</v>
      </c>
    </row>
    <row r="222" spans="1:3" x14ac:dyDescent="0.25">
      <c r="A222" s="6" t="s">
        <v>65</v>
      </c>
      <c r="B222" s="7" t="s">
        <v>7</v>
      </c>
      <c r="C222" s="8">
        <v>34.470872113064452</v>
      </c>
    </row>
    <row r="223" spans="1:3" x14ac:dyDescent="0.25">
      <c r="A223" s="6" t="s">
        <v>10</v>
      </c>
      <c r="B223" s="7" t="s">
        <v>7</v>
      </c>
      <c r="C223" s="8">
        <v>4.8146364949446312</v>
      </c>
    </row>
    <row r="224" spans="1:3" x14ac:dyDescent="0.25">
      <c r="A224" s="6" t="s">
        <v>10</v>
      </c>
      <c r="B224" s="7" t="s">
        <v>8</v>
      </c>
      <c r="C224" s="8">
        <v>51.688000000000002</v>
      </c>
    </row>
    <row r="225" spans="1:3" x14ac:dyDescent="0.25">
      <c r="A225" s="6" t="s">
        <v>66</v>
      </c>
      <c r="B225" s="7" t="s">
        <v>7</v>
      </c>
      <c r="C225" s="8">
        <v>22.045855379188712</v>
      </c>
    </row>
    <row r="226" spans="1:3" x14ac:dyDescent="0.25">
      <c r="A226" s="6" t="s">
        <v>66</v>
      </c>
      <c r="B226" s="7" t="s">
        <v>7</v>
      </c>
      <c r="C226" s="8">
        <v>360.271164021164</v>
      </c>
    </row>
    <row r="227" spans="1:3" x14ac:dyDescent="0.25">
      <c r="A227" s="6" t="s">
        <v>66</v>
      </c>
      <c r="B227" s="7" t="s">
        <v>7</v>
      </c>
      <c r="C227" s="8">
        <v>40</v>
      </c>
    </row>
    <row r="228" spans="1:3" x14ac:dyDescent="0.25">
      <c r="A228" s="6" t="s">
        <v>66</v>
      </c>
      <c r="B228" s="7" t="s">
        <v>7</v>
      </c>
      <c r="C228" s="8">
        <v>22.045855379188712</v>
      </c>
    </row>
    <row r="229" spans="1:3" x14ac:dyDescent="0.25">
      <c r="A229" s="6" t="s">
        <v>66</v>
      </c>
      <c r="B229" s="7" t="s">
        <v>8</v>
      </c>
      <c r="C229" s="8">
        <v>165.34391534391534</v>
      </c>
    </row>
    <row r="230" spans="1:3" x14ac:dyDescent="0.25">
      <c r="A230" s="6" t="s">
        <v>66</v>
      </c>
      <c r="B230" s="7" t="s">
        <v>8</v>
      </c>
      <c r="C230" s="8">
        <v>110.22927689594357</v>
      </c>
    </row>
    <row r="231" spans="1:3" x14ac:dyDescent="0.25">
      <c r="A231" s="6" t="s">
        <v>67</v>
      </c>
      <c r="B231" s="7" t="s">
        <v>7</v>
      </c>
      <c r="C231" s="8">
        <v>105.89854918987609</v>
      </c>
    </row>
    <row r="232" spans="1:3" x14ac:dyDescent="0.25">
      <c r="A232" s="6" t="s">
        <v>67</v>
      </c>
      <c r="B232" s="7" t="s">
        <v>8</v>
      </c>
      <c r="C232" s="8">
        <v>211.79709837975219</v>
      </c>
    </row>
    <row r="233" spans="1:3" x14ac:dyDescent="0.25">
      <c r="A233" s="6" t="s">
        <v>67</v>
      </c>
      <c r="B233" s="7" t="s">
        <v>8</v>
      </c>
      <c r="C233" s="8">
        <v>105.89854918987609</v>
      </c>
    </row>
    <row r="234" spans="1:3" x14ac:dyDescent="0.25">
      <c r="A234" s="6" t="s">
        <v>66</v>
      </c>
      <c r="B234" s="7" t="s">
        <v>7</v>
      </c>
      <c r="C234" s="8">
        <v>293.80257936507934</v>
      </c>
    </row>
    <row r="235" spans="1:3" x14ac:dyDescent="0.25">
      <c r="A235" s="6" t="s">
        <v>10</v>
      </c>
      <c r="B235" s="7" t="s">
        <v>8</v>
      </c>
      <c r="C235" s="8">
        <v>68.911655257959296</v>
      </c>
    </row>
    <row r="236" spans="1:3" x14ac:dyDescent="0.25">
      <c r="A236" s="6" t="s">
        <v>66</v>
      </c>
      <c r="B236" s="7" t="s">
        <v>7</v>
      </c>
      <c r="C236" s="8">
        <v>1410.9347442680776</v>
      </c>
    </row>
    <row r="237" spans="1:3" x14ac:dyDescent="0.25">
      <c r="A237" s="6" t="s">
        <v>66</v>
      </c>
      <c r="B237" s="7" t="s">
        <v>8</v>
      </c>
      <c r="C237" s="8">
        <v>77.160493827160494</v>
      </c>
    </row>
    <row r="238" spans="1:3" x14ac:dyDescent="0.25">
      <c r="A238" s="6" t="s">
        <v>65</v>
      </c>
      <c r="B238" s="7" t="s">
        <v>8</v>
      </c>
      <c r="C238" s="8">
        <v>308.07147258163894</v>
      </c>
    </row>
    <row r="239" spans="1:3" x14ac:dyDescent="0.25">
      <c r="A239" s="6" t="s">
        <v>66</v>
      </c>
      <c r="B239" s="7" t="s">
        <v>7</v>
      </c>
      <c r="C239" s="8">
        <v>110.22927689594357</v>
      </c>
    </row>
    <row r="240" spans="1:3" x14ac:dyDescent="0.25">
      <c r="A240" s="6" t="s">
        <v>66</v>
      </c>
      <c r="B240" s="7" t="s">
        <v>7</v>
      </c>
      <c r="C240" s="8">
        <v>77.160493827160494</v>
      </c>
    </row>
    <row r="241" spans="1:3" x14ac:dyDescent="0.25">
      <c r="A241" s="6" t="s">
        <v>66</v>
      </c>
      <c r="B241" s="7" t="s">
        <v>8</v>
      </c>
      <c r="C241" s="8">
        <v>77.160493827160494</v>
      </c>
    </row>
    <row r="242" spans="1:3" x14ac:dyDescent="0.25">
      <c r="A242" s="6" t="s">
        <v>66</v>
      </c>
      <c r="B242" s="7" t="s">
        <v>7</v>
      </c>
      <c r="C242" s="8">
        <v>195.86838624338625</v>
      </c>
    </row>
    <row r="243" spans="1:3" x14ac:dyDescent="0.25">
      <c r="A243" s="6" t="s">
        <v>66</v>
      </c>
      <c r="B243" s="7" t="s">
        <v>7</v>
      </c>
      <c r="C243" s="8">
        <v>6.6137566137566139</v>
      </c>
    </row>
    <row r="244" spans="1:3" x14ac:dyDescent="0.25">
      <c r="A244" s="6" t="s">
        <v>67</v>
      </c>
      <c r="B244" s="7" t="s">
        <v>7</v>
      </c>
      <c r="C244" s="8">
        <v>127.0782590278513</v>
      </c>
    </row>
    <row r="245" spans="1:3" x14ac:dyDescent="0.25">
      <c r="A245" s="6" t="s">
        <v>66</v>
      </c>
      <c r="B245" s="7" t="s">
        <v>7</v>
      </c>
      <c r="C245" s="8">
        <v>30</v>
      </c>
    </row>
    <row r="246" spans="1:3" x14ac:dyDescent="0.25">
      <c r="A246" s="6" t="s">
        <v>66</v>
      </c>
      <c r="B246" s="7" t="s">
        <v>7</v>
      </c>
      <c r="C246" s="8">
        <v>220.45855379188714</v>
      </c>
    </row>
    <row r="247" spans="1:3" x14ac:dyDescent="0.25">
      <c r="A247" s="6" t="s">
        <v>66</v>
      </c>
      <c r="B247" s="7" t="s">
        <v>7</v>
      </c>
      <c r="C247" s="8">
        <v>330.68783068783068</v>
      </c>
    </row>
    <row r="248" spans="1:3" x14ac:dyDescent="0.25">
      <c r="A248" s="6" t="s">
        <v>66</v>
      </c>
      <c r="B248" s="7" t="s">
        <v>7</v>
      </c>
      <c r="C248" s="8">
        <v>220.45855379188714</v>
      </c>
    </row>
    <row r="249" spans="1:3" x14ac:dyDescent="0.25">
      <c r="A249" s="6" t="s">
        <v>66</v>
      </c>
      <c r="B249" s="7" t="s">
        <v>7</v>
      </c>
      <c r="C249" s="8">
        <v>11.022927689594356</v>
      </c>
    </row>
    <row r="250" spans="1:3" x14ac:dyDescent="0.25">
      <c r="A250" s="6" t="s">
        <v>10</v>
      </c>
      <c r="B250" s="7" t="s">
        <v>8</v>
      </c>
      <c r="C250" s="8">
        <v>26.071370376405412</v>
      </c>
    </row>
    <row r="251" spans="1:3" x14ac:dyDescent="0.25">
      <c r="A251" s="6" t="s">
        <v>66</v>
      </c>
      <c r="B251" s="7" t="s">
        <v>7</v>
      </c>
      <c r="C251" s="8">
        <v>195.86838624338625</v>
      </c>
    </row>
    <row r="252" spans="1:3" x14ac:dyDescent="0.25">
      <c r="A252" s="6" t="s">
        <v>66</v>
      </c>
      <c r="B252" s="7" t="s">
        <v>7</v>
      </c>
      <c r="C252" s="8">
        <v>92.592592592592595</v>
      </c>
    </row>
    <row r="253" spans="1:3" x14ac:dyDescent="0.25">
      <c r="A253" s="6" t="s">
        <v>66</v>
      </c>
      <c r="B253" s="7" t="s">
        <v>7</v>
      </c>
      <c r="C253" s="8">
        <v>22.045855379188712</v>
      </c>
    </row>
    <row r="254" spans="1:3" x14ac:dyDescent="0.25">
      <c r="A254" s="6" t="s">
        <v>65</v>
      </c>
      <c r="B254" s="7" t="s">
        <v>11</v>
      </c>
      <c r="C254" s="8">
        <v>192.72031143602331</v>
      </c>
    </row>
    <row r="255" spans="1:3" x14ac:dyDescent="0.25">
      <c r="A255" s="6" t="s">
        <v>65</v>
      </c>
      <c r="B255" s="7" t="s">
        <v>8</v>
      </c>
      <c r="C255" s="8">
        <v>64.24010381200776</v>
      </c>
    </row>
    <row r="256" spans="1:3" x14ac:dyDescent="0.25">
      <c r="A256" s="6" t="s">
        <v>65</v>
      </c>
      <c r="B256" s="7" t="s">
        <v>8</v>
      </c>
      <c r="C256" s="8">
        <v>3.8544062287204657</v>
      </c>
    </row>
    <row r="257" spans="1:3" x14ac:dyDescent="0.25">
      <c r="A257" s="6" t="s">
        <v>66</v>
      </c>
      <c r="B257" s="7" t="s">
        <v>9</v>
      </c>
      <c r="C257" s="8">
        <v>176.3668430335097</v>
      </c>
    </row>
    <row r="258" spans="1:3" x14ac:dyDescent="0.25">
      <c r="A258" s="6" t="s">
        <v>66</v>
      </c>
      <c r="B258" s="7" t="s">
        <v>8</v>
      </c>
      <c r="C258" s="8">
        <v>66.137566137566139</v>
      </c>
    </row>
    <row r="259" spans="1:3" x14ac:dyDescent="0.25">
      <c r="A259" s="6" t="s">
        <v>66</v>
      </c>
      <c r="B259" s="7" t="s">
        <v>8</v>
      </c>
      <c r="C259" s="8">
        <v>66.137566137566139</v>
      </c>
    </row>
    <row r="260" spans="1:3" x14ac:dyDescent="0.25">
      <c r="A260" s="6" t="s">
        <v>10</v>
      </c>
      <c r="B260" s="7" t="s">
        <v>7</v>
      </c>
      <c r="C260" s="8">
        <v>308.21426930674875</v>
      </c>
    </row>
    <row r="261" spans="1:3" x14ac:dyDescent="0.25">
      <c r="A261" s="6" t="s">
        <v>65</v>
      </c>
      <c r="B261" s="7" t="s">
        <v>7</v>
      </c>
      <c r="C261" s="8">
        <v>23.105360443622921</v>
      </c>
    </row>
    <row r="262" spans="1:3" x14ac:dyDescent="0.25">
      <c r="A262" s="6" t="s">
        <v>66</v>
      </c>
      <c r="B262" s="7" t="s">
        <v>8</v>
      </c>
      <c r="C262" s="8">
        <v>110.22927689594357</v>
      </c>
    </row>
    <row r="263" spans="1:3" x14ac:dyDescent="0.25">
      <c r="A263" s="6" t="s">
        <v>66</v>
      </c>
      <c r="B263" s="7" t="s">
        <v>7</v>
      </c>
      <c r="C263" s="8">
        <v>61.57</v>
      </c>
    </row>
    <row r="264" spans="1:3" x14ac:dyDescent="0.25">
      <c r="A264" s="6" t="s">
        <v>65</v>
      </c>
      <c r="B264" s="7" t="s">
        <v>11</v>
      </c>
      <c r="C264" s="8">
        <v>192.72031143602331</v>
      </c>
    </row>
    <row r="265" spans="1:3" x14ac:dyDescent="0.25">
      <c r="A265" s="6" t="s">
        <v>65</v>
      </c>
      <c r="B265" s="7" t="s">
        <v>9</v>
      </c>
      <c r="C265" s="8">
        <v>462.10720887245844</v>
      </c>
    </row>
    <row r="266" spans="1:3" x14ac:dyDescent="0.25">
      <c r="A266" s="6" t="s">
        <v>10</v>
      </c>
      <c r="B266" s="7" t="s">
        <v>7</v>
      </c>
      <c r="C266" s="8">
        <v>65.808090446639511</v>
      </c>
    </row>
    <row r="267" spans="1:3" x14ac:dyDescent="0.25">
      <c r="A267" s="6" t="s">
        <v>66</v>
      </c>
      <c r="B267" s="7" t="s">
        <v>7</v>
      </c>
      <c r="C267" s="8">
        <v>154.32098765432099</v>
      </c>
    </row>
    <row r="268" spans="1:3" x14ac:dyDescent="0.25">
      <c r="A268" s="6" t="s">
        <v>10</v>
      </c>
      <c r="B268" s="7" t="s">
        <v>7</v>
      </c>
      <c r="C268" s="8">
        <v>70</v>
      </c>
    </row>
    <row r="269" spans="1:3" x14ac:dyDescent="0.25">
      <c r="A269" s="6" t="s">
        <v>66</v>
      </c>
      <c r="B269" s="7" t="s">
        <v>8</v>
      </c>
      <c r="C269" s="8">
        <v>50</v>
      </c>
    </row>
    <row r="270" spans="1:3" x14ac:dyDescent="0.25">
      <c r="A270" s="6" t="s">
        <v>66</v>
      </c>
      <c r="B270" s="7" t="s">
        <v>7</v>
      </c>
      <c r="C270" s="8">
        <v>61.75</v>
      </c>
    </row>
    <row r="271" spans="1:3" x14ac:dyDescent="0.25">
      <c r="A271" s="6" t="s">
        <v>66</v>
      </c>
      <c r="B271" s="7" t="s">
        <v>9</v>
      </c>
      <c r="C271" s="8">
        <v>88.183421516754848</v>
      </c>
    </row>
    <row r="272" spans="1:3" x14ac:dyDescent="0.25">
      <c r="A272" s="6" t="s">
        <v>66</v>
      </c>
      <c r="B272" s="7" t="s">
        <v>8</v>
      </c>
      <c r="C272" s="8">
        <v>88.183421516754848</v>
      </c>
    </row>
    <row r="273" spans="1:3" x14ac:dyDescent="0.25">
      <c r="A273" s="6" t="s">
        <v>66</v>
      </c>
      <c r="B273" s="7" t="s">
        <v>7</v>
      </c>
      <c r="C273" s="8">
        <v>27.557319223985893</v>
      </c>
    </row>
    <row r="274" spans="1:3" x14ac:dyDescent="0.25">
      <c r="A274" s="6" t="s">
        <v>66</v>
      </c>
      <c r="B274" s="7" t="s">
        <v>8</v>
      </c>
      <c r="C274" s="8">
        <v>33.06878306878307</v>
      </c>
    </row>
    <row r="275" spans="1:3" x14ac:dyDescent="0.25">
      <c r="A275" s="6" t="s">
        <v>67</v>
      </c>
      <c r="B275" s="7" t="s">
        <v>8</v>
      </c>
      <c r="C275" s="8">
        <v>52.949274594938046</v>
      </c>
    </row>
    <row r="276" spans="1:3" x14ac:dyDescent="0.25">
      <c r="A276" s="6" t="s">
        <v>67</v>
      </c>
      <c r="B276" s="7" t="s">
        <v>8</v>
      </c>
      <c r="C276" s="8">
        <v>52.949274594938046</v>
      </c>
    </row>
    <row r="277" spans="1:3" x14ac:dyDescent="0.25">
      <c r="A277" s="6" t="s">
        <v>67</v>
      </c>
      <c r="B277" s="7" t="s">
        <v>7</v>
      </c>
      <c r="C277" s="8">
        <v>105.89854918987609</v>
      </c>
    </row>
    <row r="278" spans="1:3" x14ac:dyDescent="0.25">
      <c r="A278" s="6" t="s">
        <v>67</v>
      </c>
      <c r="B278" s="7" t="s">
        <v>11</v>
      </c>
      <c r="C278" s="8">
        <v>3706.4492216456633</v>
      </c>
    </row>
    <row r="279" spans="1:3" x14ac:dyDescent="0.25">
      <c r="A279" s="6" t="s">
        <v>66</v>
      </c>
      <c r="B279" s="7" t="s">
        <v>8</v>
      </c>
      <c r="C279" s="8">
        <v>59.523809523809526</v>
      </c>
    </row>
    <row r="280" spans="1:3" x14ac:dyDescent="0.25">
      <c r="A280" s="6" t="s">
        <v>66</v>
      </c>
      <c r="B280" s="7" t="s">
        <v>8</v>
      </c>
      <c r="C280" s="8">
        <v>99.206349206349202</v>
      </c>
    </row>
    <row r="281" spans="1:3" x14ac:dyDescent="0.25">
      <c r="A281" s="6" t="s">
        <v>66</v>
      </c>
      <c r="B281" s="7" t="s">
        <v>8</v>
      </c>
      <c r="C281" s="8">
        <v>49.603174603174601</v>
      </c>
    </row>
    <row r="282" spans="1:3" x14ac:dyDescent="0.25">
      <c r="A282" s="6" t="s">
        <v>66</v>
      </c>
      <c r="B282" s="7" t="s">
        <v>8</v>
      </c>
      <c r="C282" s="8">
        <v>11.022927689594356</v>
      </c>
    </row>
    <row r="283" spans="1:3" x14ac:dyDescent="0.25">
      <c r="A283" s="6" t="s">
        <v>65</v>
      </c>
      <c r="B283" s="7" t="s">
        <v>8</v>
      </c>
      <c r="C283" s="8">
        <v>77.017868145409736</v>
      </c>
    </row>
    <row r="284" spans="1:3" x14ac:dyDescent="0.25">
      <c r="A284" s="6" t="s">
        <v>68</v>
      </c>
      <c r="B284" s="7" t="s">
        <v>7</v>
      </c>
      <c r="C284" s="8">
        <v>24.389069211536174</v>
      </c>
    </row>
    <row r="285" spans="1:3" x14ac:dyDescent="0.25">
      <c r="A285" s="6" t="s">
        <v>67</v>
      </c>
      <c r="B285" s="7" t="s">
        <v>7</v>
      </c>
      <c r="C285" s="8">
        <v>21.179709837975221</v>
      </c>
    </row>
    <row r="286" spans="1:3" x14ac:dyDescent="0.25">
      <c r="A286" s="6" t="s">
        <v>65</v>
      </c>
      <c r="B286" s="7" t="s">
        <v>8</v>
      </c>
      <c r="C286" s="8">
        <v>3.0807147258163893E-2</v>
      </c>
    </row>
    <row r="287" spans="1:3" x14ac:dyDescent="0.25">
      <c r="A287" s="6" t="s">
        <v>66</v>
      </c>
      <c r="B287" s="7" t="s">
        <v>7</v>
      </c>
      <c r="C287" s="8">
        <v>440.91710758377428</v>
      </c>
    </row>
    <row r="288" spans="1:3" x14ac:dyDescent="0.25">
      <c r="A288" s="6" t="s">
        <v>66</v>
      </c>
      <c r="B288" s="7" t="s">
        <v>9</v>
      </c>
      <c r="C288" s="8">
        <v>33.06878306878307</v>
      </c>
    </row>
    <row r="289" spans="1:3" x14ac:dyDescent="0.25">
      <c r="A289" s="6" t="s">
        <v>65</v>
      </c>
      <c r="B289" s="7" t="s">
        <v>7</v>
      </c>
      <c r="C289" s="8">
        <v>182.68052988293283</v>
      </c>
    </row>
    <row r="290" spans="1:3" x14ac:dyDescent="0.25">
      <c r="A290" s="6" t="s">
        <v>10</v>
      </c>
      <c r="B290" s="7" t="s">
        <v>7</v>
      </c>
      <c r="C290" s="8">
        <v>70</v>
      </c>
    </row>
    <row r="291" spans="1:3" x14ac:dyDescent="0.25">
      <c r="A291" s="6" t="s">
        <v>65</v>
      </c>
      <c r="B291" s="7" t="s">
        <v>11</v>
      </c>
      <c r="C291" s="8">
        <v>256.96041524803104</v>
      </c>
    </row>
    <row r="292" spans="1:3" x14ac:dyDescent="0.25">
      <c r="A292" s="6" t="s">
        <v>10</v>
      </c>
      <c r="B292" s="7" t="s">
        <v>7</v>
      </c>
      <c r="C292" s="8">
        <v>70</v>
      </c>
    </row>
    <row r="293" spans="1:3" x14ac:dyDescent="0.25">
      <c r="A293" s="6" t="s">
        <v>65</v>
      </c>
      <c r="B293" s="7" t="s">
        <v>7</v>
      </c>
      <c r="C293" s="8">
        <v>21.841635296082639</v>
      </c>
    </row>
    <row r="294" spans="1:3" x14ac:dyDescent="0.25">
      <c r="A294" s="6" t="s">
        <v>66</v>
      </c>
      <c r="B294" s="7" t="s">
        <v>9</v>
      </c>
      <c r="C294" s="8">
        <v>132.27513227513228</v>
      </c>
    </row>
    <row r="295" spans="1:3" x14ac:dyDescent="0.25">
      <c r="A295" s="6" t="s">
        <v>67</v>
      </c>
      <c r="B295" s="7" t="s">
        <v>7</v>
      </c>
      <c r="C295" s="8">
        <v>158.84782378481412</v>
      </c>
    </row>
    <row r="296" spans="1:3" x14ac:dyDescent="0.25">
      <c r="A296" s="6" t="s">
        <v>67</v>
      </c>
      <c r="B296" s="7" t="s">
        <v>11</v>
      </c>
      <c r="C296" s="8">
        <v>3706.4492216456633</v>
      </c>
    </row>
    <row r="297" spans="1:3" x14ac:dyDescent="0.25">
      <c r="A297" s="6" t="s">
        <v>10</v>
      </c>
      <c r="B297" s="7" t="s">
        <v>8</v>
      </c>
      <c r="C297" s="8">
        <v>191.30913768548723</v>
      </c>
    </row>
    <row r="298" spans="1:3" x14ac:dyDescent="0.25">
      <c r="A298" s="6" t="s">
        <v>65</v>
      </c>
      <c r="B298" s="7" t="s">
        <v>8</v>
      </c>
      <c r="C298" s="8">
        <v>256.96041524803104</v>
      </c>
    </row>
    <row r="299" spans="1:3" x14ac:dyDescent="0.25">
      <c r="A299" s="6" t="s">
        <v>65</v>
      </c>
      <c r="B299" s="7" t="s">
        <v>8</v>
      </c>
      <c r="C299" s="8">
        <v>256.96041524803104</v>
      </c>
    </row>
    <row r="300" spans="1:3" x14ac:dyDescent="0.25">
      <c r="A300" s="6" t="s">
        <v>67</v>
      </c>
      <c r="B300" s="7" t="s">
        <v>7</v>
      </c>
      <c r="C300" s="8">
        <v>529.49274594938049</v>
      </c>
    </row>
    <row r="301" spans="1:3" x14ac:dyDescent="0.25">
      <c r="A301" s="6" t="s">
        <v>65</v>
      </c>
      <c r="B301" s="7" t="s">
        <v>8</v>
      </c>
      <c r="C301" s="8">
        <v>256.96041524803104</v>
      </c>
    </row>
    <row r="302" spans="1:3" x14ac:dyDescent="0.25">
      <c r="A302" s="6" t="s">
        <v>65</v>
      </c>
      <c r="B302" s="7" t="s">
        <v>8</v>
      </c>
      <c r="C302" s="8">
        <v>256.96041524803104</v>
      </c>
    </row>
    <row r="303" spans="1:3" x14ac:dyDescent="0.25">
      <c r="A303" s="6" t="s">
        <v>65</v>
      </c>
      <c r="B303" s="7" t="s">
        <v>8</v>
      </c>
      <c r="C303" s="8">
        <v>256.96041524803104</v>
      </c>
    </row>
    <row r="304" spans="1:3" x14ac:dyDescent="0.25">
      <c r="A304" s="6" t="s">
        <v>65</v>
      </c>
      <c r="B304" s="7" t="s">
        <v>8</v>
      </c>
      <c r="C304" s="8">
        <v>256.96041524803104</v>
      </c>
    </row>
    <row r="305" spans="1:3" x14ac:dyDescent="0.25">
      <c r="A305" s="6" t="s">
        <v>65</v>
      </c>
      <c r="B305" s="7" t="s">
        <v>8</v>
      </c>
      <c r="C305" s="8">
        <v>256.96041524803104</v>
      </c>
    </row>
    <row r="306" spans="1:3" x14ac:dyDescent="0.25">
      <c r="A306" s="6" t="s">
        <v>65</v>
      </c>
      <c r="B306" s="7" t="s">
        <v>7</v>
      </c>
      <c r="C306" s="8">
        <v>61.614294516327789</v>
      </c>
    </row>
    <row r="307" spans="1:3" x14ac:dyDescent="0.25">
      <c r="A307" s="6" t="s">
        <v>65</v>
      </c>
      <c r="B307" s="7" t="s">
        <v>7</v>
      </c>
      <c r="C307" s="8">
        <v>26.186075169439309</v>
      </c>
    </row>
    <row r="308" spans="1:3" x14ac:dyDescent="0.25">
      <c r="A308" s="6" t="s">
        <v>10</v>
      </c>
      <c r="B308" s="7" t="s">
        <v>9</v>
      </c>
      <c r="C308" s="8">
        <v>57.182999999999993</v>
      </c>
    </row>
    <row r="309" spans="1:3" x14ac:dyDescent="0.25">
      <c r="A309" s="6" t="s">
        <v>67</v>
      </c>
      <c r="B309" s="7" t="s">
        <v>9</v>
      </c>
      <c r="C309" s="8">
        <v>222.9164460446892</v>
      </c>
    </row>
    <row r="310" spans="1:3" x14ac:dyDescent="0.25">
      <c r="A310" s="6" t="s">
        <v>65</v>
      </c>
      <c r="B310" s="7" t="s">
        <v>7</v>
      </c>
      <c r="C310" s="8">
        <v>3.7776284039986208</v>
      </c>
    </row>
    <row r="311" spans="1:3" x14ac:dyDescent="0.25">
      <c r="A311" s="6" t="s">
        <v>65</v>
      </c>
      <c r="B311" s="7" t="s">
        <v>7</v>
      </c>
      <c r="C311" s="8">
        <v>24.129610479145121</v>
      </c>
    </row>
    <row r="312" spans="1:3" x14ac:dyDescent="0.25">
      <c r="A312" s="6" t="s">
        <v>68</v>
      </c>
      <c r="B312" s="7" t="s">
        <v>7</v>
      </c>
      <c r="C312" s="8">
        <v>183.17198933939025</v>
      </c>
    </row>
    <row r="313" spans="1:3" x14ac:dyDescent="0.25">
      <c r="A313" s="6" t="s">
        <v>68</v>
      </c>
      <c r="B313" s="7" t="s">
        <v>7</v>
      </c>
      <c r="C313" s="8">
        <v>183.17198933939025</v>
      </c>
    </row>
    <row r="314" spans="1:3" x14ac:dyDescent="0.25">
      <c r="A314" s="6" t="s">
        <v>65</v>
      </c>
      <c r="B314" s="7" t="s">
        <v>7</v>
      </c>
      <c r="C314" s="8">
        <v>107.82501540357363</v>
      </c>
    </row>
    <row r="315" spans="1:3" x14ac:dyDescent="0.25">
      <c r="A315" s="6" t="s">
        <v>65</v>
      </c>
      <c r="B315" s="7" t="s">
        <v>9</v>
      </c>
      <c r="C315" s="8">
        <v>154.03573629081947</v>
      </c>
    </row>
    <row r="316" spans="1:3" x14ac:dyDescent="0.25">
      <c r="A316" s="6" t="s">
        <v>65</v>
      </c>
      <c r="B316" s="7" t="s">
        <v>8</v>
      </c>
      <c r="C316" s="8">
        <v>12.322858903265558</v>
      </c>
    </row>
    <row r="317" spans="1:3" x14ac:dyDescent="0.25">
      <c r="A317" s="6" t="s">
        <v>65</v>
      </c>
      <c r="B317" s="7" t="s">
        <v>9</v>
      </c>
      <c r="C317" s="8">
        <v>55.47412199630314</v>
      </c>
    </row>
    <row r="318" spans="1:3" x14ac:dyDescent="0.25">
      <c r="A318" s="6" t="s">
        <v>65</v>
      </c>
      <c r="B318" s="7" t="s">
        <v>8</v>
      </c>
      <c r="C318" s="8">
        <v>163.12199630314234</v>
      </c>
    </row>
    <row r="319" spans="1:3" x14ac:dyDescent="0.25">
      <c r="A319" s="6" t="s">
        <v>67</v>
      </c>
      <c r="B319" s="7" t="s">
        <v>9</v>
      </c>
      <c r="C319" s="8">
        <v>95.838187016837864</v>
      </c>
    </row>
    <row r="320" spans="1:3" x14ac:dyDescent="0.25">
      <c r="A320" s="6" t="s">
        <v>65</v>
      </c>
      <c r="B320" s="7" t="s">
        <v>8</v>
      </c>
      <c r="C320" s="8">
        <v>256.96041524803104</v>
      </c>
    </row>
    <row r="321" spans="1:3" x14ac:dyDescent="0.25">
      <c r="A321" s="6" t="s">
        <v>65</v>
      </c>
      <c r="B321" s="7" t="s">
        <v>8</v>
      </c>
      <c r="C321" s="8">
        <v>256.96041524803104</v>
      </c>
    </row>
    <row r="322" spans="1:3" x14ac:dyDescent="0.25">
      <c r="A322" s="6" t="s">
        <v>65</v>
      </c>
      <c r="B322" s="7" t="s">
        <v>8</v>
      </c>
      <c r="C322" s="8">
        <v>256.96041524803104</v>
      </c>
    </row>
    <row r="323" spans="1:3" x14ac:dyDescent="0.25">
      <c r="A323" s="6" t="s">
        <v>65</v>
      </c>
      <c r="B323" s="7" t="s">
        <v>8</v>
      </c>
      <c r="C323" s="8">
        <v>256.96041524803104</v>
      </c>
    </row>
    <row r="324" spans="1:3" x14ac:dyDescent="0.25">
      <c r="A324" s="6" t="s">
        <v>66</v>
      </c>
      <c r="B324" s="7" t="s">
        <v>8</v>
      </c>
      <c r="C324" s="8">
        <v>44.091710758377424</v>
      </c>
    </row>
    <row r="325" spans="1:3" x14ac:dyDescent="0.25">
      <c r="A325" s="6" t="s">
        <v>66</v>
      </c>
      <c r="B325" s="7" t="s">
        <v>8</v>
      </c>
      <c r="C325" s="8">
        <v>44.091710758377424</v>
      </c>
    </row>
    <row r="326" spans="1:3" x14ac:dyDescent="0.25">
      <c r="A326" s="6" t="s">
        <v>68</v>
      </c>
      <c r="B326" s="7" t="s">
        <v>7</v>
      </c>
      <c r="C326" s="8">
        <v>91.585994669695125</v>
      </c>
    </row>
    <row r="327" spans="1:3" x14ac:dyDescent="0.25">
      <c r="A327" s="6" t="s">
        <v>68</v>
      </c>
      <c r="B327" s="7" t="s">
        <v>9</v>
      </c>
      <c r="C327" s="8">
        <v>18.317198933939025</v>
      </c>
    </row>
    <row r="328" spans="1:3" x14ac:dyDescent="0.25">
      <c r="A328" s="6" t="s">
        <v>65</v>
      </c>
      <c r="B328" s="7" t="s">
        <v>8</v>
      </c>
      <c r="C328" s="8">
        <v>256.96041524803104</v>
      </c>
    </row>
    <row r="329" spans="1:3" x14ac:dyDescent="0.25">
      <c r="A329" s="6" t="s">
        <v>65</v>
      </c>
      <c r="B329" s="7" t="s">
        <v>8</v>
      </c>
      <c r="C329" s="8">
        <v>256.96041524803104</v>
      </c>
    </row>
    <row r="330" spans="1:3" x14ac:dyDescent="0.25">
      <c r="A330" s="6" t="s">
        <v>65</v>
      </c>
      <c r="B330" s="7" t="s">
        <v>9</v>
      </c>
      <c r="C330" s="8">
        <v>154.03573629081947</v>
      </c>
    </row>
    <row r="331" spans="1:3" x14ac:dyDescent="0.25">
      <c r="A331" s="6" t="s">
        <v>66</v>
      </c>
      <c r="B331" s="7" t="s">
        <v>7</v>
      </c>
      <c r="C331" s="8">
        <v>119.48853615520282</v>
      </c>
    </row>
    <row r="332" spans="1:3" x14ac:dyDescent="0.25">
      <c r="A332" s="6" t="s">
        <v>66</v>
      </c>
      <c r="B332" s="7" t="s">
        <v>7</v>
      </c>
      <c r="C332" s="8">
        <v>48.963844797178126</v>
      </c>
    </row>
    <row r="333" spans="1:3" x14ac:dyDescent="0.25">
      <c r="A333" s="6" t="s">
        <v>66</v>
      </c>
      <c r="B333" s="7" t="s">
        <v>8</v>
      </c>
      <c r="C333" s="8">
        <v>176.3668430335097</v>
      </c>
    </row>
    <row r="334" spans="1:3" x14ac:dyDescent="0.25">
      <c r="A334" s="6" t="s">
        <v>10</v>
      </c>
      <c r="B334" s="7" t="s">
        <v>8</v>
      </c>
      <c r="C334" s="8">
        <v>80.243941582410528</v>
      </c>
    </row>
    <row r="335" spans="1:3" x14ac:dyDescent="0.25">
      <c r="A335" s="6" t="s">
        <v>67</v>
      </c>
      <c r="B335" s="7" t="s">
        <v>7</v>
      </c>
      <c r="C335" s="8">
        <v>42.359419675950441</v>
      </c>
    </row>
    <row r="336" spans="1:3" x14ac:dyDescent="0.25">
      <c r="A336" s="6" t="s">
        <v>67</v>
      </c>
      <c r="B336" s="7" t="s">
        <v>9</v>
      </c>
      <c r="C336" s="8">
        <v>31.769564756962826</v>
      </c>
    </row>
    <row r="337" spans="1:3" x14ac:dyDescent="0.25">
      <c r="A337" s="6" t="s">
        <v>67</v>
      </c>
      <c r="B337" s="7" t="s">
        <v>8</v>
      </c>
      <c r="C337" s="8">
        <v>52.949274594938046</v>
      </c>
    </row>
    <row r="338" spans="1:3" x14ac:dyDescent="0.25">
      <c r="A338" s="6" t="s">
        <v>66</v>
      </c>
      <c r="B338" s="7" t="s">
        <v>9</v>
      </c>
      <c r="C338" s="8">
        <v>79.365079365079367</v>
      </c>
    </row>
    <row r="339" spans="1:3" x14ac:dyDescent="0.25">
      <c r="A339" s="6" t="s">
        <v>67</v>
      </c>
      <c r="B339" s="7" t="s">
        <v>9</v>
      </c>
      <c r="C339" s="8">
        <v>127.0782590278513</v>
      </c>
    </row>
    <row r="340" spans="1:3" x14ac:dyDescent="0.25">
      <c r="A340" s="6" t="s">
        <v>68</v>
      </c>
      <c r="B340" s="7" t="s">
        <v>9</v>
      </c>
      <c r="C340" s="8">
        <v>27.475798400908538</v>
      </c>
    </row>
    <row r="341" spans="1:3" x14ac:dyDescent="0.25">
      <c r="A341" s="6" t="s">
        <v>68</v>
      </c>
      <c r="B341" s="7" t="s">
        <v>9</v>
      </c>
      <c r="C341" s="8">
        <v>9.1585994669695125</v>
      </c>
    </row>
    <row r="342" spans="1:3" x14ac:dyDescent="0.25">
      <c r="A342" s="6" t="s">
        <v>67</v>
      </c>
      <c r="B342" s="7" t="s">
        <v>8</v>
      </c>
      <c r="C342" s="8">
        <v>158.84782378481412</v>
      </c>
    </row>
    <row r="343" spans="1:3" x14ac:dyDescent="0.25">
      <c r="A343" s="6" t="s">
        <v>67</v>
      </c>
      <c r="B343" s="7" t="s">
        <v>8</v>
      </c>
      <c r="C343" s="8">
        <v>158.84782378481412</v>
      </c>
    </row>
    <row r="344" spans="1:3" x14ac:dyDescent="0.25">
      <c r="A344" s="6" t="s">
        <v>65</v>
      </c>
      <c r="B344" s="7" t="s">
        <v>7</v>
      </c>
      <c r="C344" s="8">
        <v>16.890727335401586</v>
      </c>
    </row>
    <row r="345" spans="1:3" x14ac:dyDescent="0.25">
      <c r="A345" s="6" t="s">
        <v>10</v>
      </c>
      <c r="B345" s="7" t="s">
        <v>9</v>
      </c>
      <c r="C345" s="8">
        <v>16.337999999999997</v>
      </c>
    </row>
    <row r="346" spans="1:3" x14ac:dyDescent="0.25">
      <c r="A346" s="6" t="s">
        <v>67</v>
      </c>
      <c r="B346" s="7" t="s">
        <v>9</v>
      </c>
      <c r="C346" s="8">
        <v>52.949274594938046</v>
      </c>
    </row>
    <row r="347" spans="1:3" x14ac:dyDescent="0.25">
      <c r="A347" s="6" t="s">
        <v>67</v>
      </c>
      <c r="B347" s="7" t="s">
        <v>7</v>
      </c>
      <c r="C347" s="8">
        <v>52.949274594938046</v>
      </c>
    </row>
    <row r="348" spans="1:3" x14ac:dyDescent="0.25">
      <c r="A348" s="6" t="s">
        <v>66</v>
      </c>
      <c r="B348" s="7" t="s">
        <v>7</v>
      </c>
      <c r="C348" s="8">
        <v>88.183421516754848</v>
      </c>
    </row>
    <row r="349" spans="1:3" x14ac:dyDescent="0.25">
      <c r="A349" s="6" t="s">
        <v>66</v>
      </c>
      <c r="B349" s="7" t="s">
        <v>9</v>
      </c>
      <c r="C349" s="8">
        <v>123.4567901234568</v>
      </c>
    </row>
    <row r="350" spans="1:3" x14ac:dyDescent="0.25">
      <c r="A350" s="6" t="s">
        <v>66</v>
      </c>
      <c r="B350" s="7" t="s">
        <v>7</v>
      </c>
      <c r="C350" s="8">
        <v>132.27513227513228</v>
      </c>
    </row>
    <row r="351" spans="1:3" x14ac:dyDescent="0.25">
      <c r="A351" s="6" t="s">
        <v>66</v>
      </c>
      <c r="B351" s="7" t="s">
        <v>8</v>
      </c>
      <c r="C351" s="8">
        <v>66.137566137566139</v>
      </c>
    </row>
    <row r="352" spans="1:3" x14ac:dyDescent="0.25">
      <c r="A352" s="6" t="s">
        <v>65</v>
      </c>
      <c r="B352" s="7" t="s">
        <v>7</v>
      </c>
      <c r="C352" s="8">
        <v>37.430683918669132</v>
      </c>
    </row>
    <row r="353" spans="1:3" x14ac:dyDescent="0.25">
      <c r="A353" s="6" t="s">
        <v>10</v>
      </c>
      <c r="B353" s="7" t="s">
        <v>7</v>
      </c>
      <c r="C353" s="8">
        <v>3.2097576632964211</v>
      </c>
    </row>
    <row r="354" spans="1:3" x14ac:dyDescent="0.25">
      <c r="A354" s="6" t="s">
        <v>10</v>
      </c>
      <c r="B354" s="7" t="s">
        <v>8</v>
      </c>
      <c r="C354" s="8">
        <v>3.4906114588348585</v>
      </c>
    </row>
    <row r="355" spans="1:3" x14ac:dyDescent="0.25">
      <c r="A355" s="6" t="s">
        <v>68</v>
      </c>
      <c r="B355" s="7" t="s">
        <v>9</v>
      </c>
      <c r="C355" s="8">
        <v>18.317198933939025</v>
      </c>
    </row>
    <row r="356" spans="1:3" x14ac:dyDescent="0.25">
      <c r="A356" s="6" t="s">
        <v>66</v>
      </c>
      <c r="B356" s="7" t="s">
        <v>8</v>
      </c>
      <c r="C356" s="8">
        <v>44.091710758377424</v>
      </c>
    </row>
    <row r="357" spans="1:3" x14ac:dyDescent="0.25">
      <c r="A357" s="6" t="s">
        <v>67</v>
      </c>
      <c r="B357" s="7" t="s">
        <v>7</v>
      </c>
      <c r="C357" s="8">
        <v>40.515355319666149</v>
      </c>
    </row>
    <row r="358" spans="1:3" x14ac:dyDescent="0.25">
      <c r="A358" s="6" t="s">
        <v>67</v>
      </c>
      <c r="B358" s="7" t="s">
        <v>11</v>
      </c>
      <c r="C358" s="8">
        <v>810.30710639332301</v>
      </c>
    </row>
    <row r="359" spans="1:3" x14ac:dyDescent="0.25">
      <c r="A359" s="6" t="s">
        <v>66</v>
      </c>
      <c r="B359" s="7" t="s">
        <v>7</v>
      </c>
      <c r="C359" s="8">
        <v>110.22927689594357</v>
      </c>
    </row>
    <row r="360" spans="1:3" x14ac:dyDescent="0.25">
      <c r="A360" s="6" t="s">
        <v>10</v>
      </c>
      <c r="B360" s="7" t="s">
        <v>7</v>
      </c>
      <c r="C360" s="8">
        <v>0.65</v>
      </c>
    </row>
    <row r="361" spans="1:3" x14ac:dyDescent="0.25">
      <c r="A361" s="6" t="s">
        <v>67</v>
      </c>
      <c r="B361" s="7" t="s">
        <v>8</v>
      </c>
      <c r="C361" s="8">
        <v>16.20614212786646</v>
      </c>
    </row>
    <row r="362" spans="1:3" x14ac:dyDescent="0.25">
      <c r="A362" s="6" t="s">
        <v>67</v>
      </c>
      <c r="B362" s="7" t="s">
        <v>8</v>
      </c>
      <c r="C362" s="8">
        <v>105.89854918987609</v>
      </c>
    </row>
    <row r="363" spans="1:3" x14ac:dyDescent="0.25">
      <c r="A363" s="6" t="s">
        <v>66</v>
      </c>
      <c r="B363" s="7" t="s">
        <v>7</v>
      </c>
      <c r="C363" s="8">
        <v>0.05</v>
      </c>
    </row>
    <row r="364" spans="1:3" x14ac:dyDescent="0.25">
      <c r="A364" s="6" t="s">
        <v>10</v>
      </c>
      <c r="B364" s="7" t="s">
        <v>7</v>
      </c>
      <c r="C364" s="8">
        <v>65.178425941013529</v>
      </c>
    </row>
    <row r="365" spans="1:3" x14ac:dyDescent="0.25">
      <c r="A365" s="6" t="s">
        <v>67</v>
      </c>
      <c r="B365" s="7" t="s">
        <v>8</v>
      </c>
      <c r="C365" s="8">
        <v>52.949274594938046</v>
      </c>
    </row>
    <row r="366" spans="1:3" x14ac:dyDescent="0.25">
      <c r="A366" s="6" t="s">
        <v>67</v>
      </c>
      <c r="B366" s="7" t="s">
        <v>7</v>
      </c>
      <c r="C366" s="8">
        <v>74.294141479620762</v>
      </c>
    </row>
    <row r="367" spans="1:3" x14ac:dyDescent="0.25">
      <c r="A367" s="6" t="s">
        <v>66</v>
      </c>
      <c r="B367" s="7" t="s">
        <v>7</v>
      </c>
      <c r="C367" s="8">
        <v>370.5</v>
      </c>
    </row>
    <row r="368" spans="1:3" x14ac:dyDescent="0.25">
      <c r="A368" s="6" t="s">
        <v>65</v>
      </c>
      <c r="B368" s="7" t="s">
        <v>7</v>
      </c>
      <c r="C368" s="8">
        <v>17.235436056532226</v>
      </c>
    </row>
    <row r="369" spans="1:3" x14ac:dyDescent="0.25">
      <c r="A369" s="6" t="s">
        <v>65</v>
      </c>
      <c r="B369" s="7" t="s">
        <v>7</v>
      </c>
      <c r="C369" s="8">
        <v>26.859301324630941</v>
      </c>
    </row>
    <row r="370" spans="1:3" x14ac:dyDescent="0.25">
      <c r="A370" s="6" t="s">
        <v>65</v>
      </c>
      <c r="B370" s="7" t="s">
        <v>7</v>
      </c>
      <c r="C370" s="8">
        <v>6.1481633754320146</v>
      </c>
    </row>
    <row r="371" spans="1:3" x14ac:dyDescent="0.25">
      <c r="A371" s="6" t="s">
        <v>65</v>
      </c>
      <c r="B371" s="7" t="s">
        <v>7</v>
      </c>
      <c r="C371" s="8">
        <v>26.859301324630941</v>
      </c>
    </row>
    <row r="372" spans="1:3" x14ac:dyDescent="0.25">
      <c r="A372" s="6" t="s">
        <v>65</v>
      </c>
      <c r="B372" s="7" t="s">
        <v>7</v>
      </c>
      <c r="C372" s="8">
        <v>17.235436056532226</v>
      </c>
    </row>
    <row r="373" spans="1:3" x14ac:dyDescent="0.25">
      <c r="A373" s="6" t="s">
        <v>10</v>
      </c>
      <c r="B373" s="7" t="s">
        <v>8</v>
      </c>
      <c r="C373" s="8">
        <v>82.372809413189259</v>
      </c>
    </row>
    <row r="374" spans="1:3" x14ac:dyDescent="0.25">
      <c r="A374" s="6" t="s">
        <v>66</v>
      </c>
      <c r="B374" s="7" t="s">
        <v>8</v>
      </c>
      <c r="C374" s="8">
        <v>88.183421516754848</v>
      </c>
    </row>
    <row r="375" spans="1:3" x14ac:dyDescent="0.25">
      <c r="A375" s="6" t="s">
        <v>65</v>
      </c>
      <c r="B375" s="7" t="s">
        <v>8</v>
      </c>
      <c r="C375" s="8">
        <v>1232.2858903265558</v>
      </c>
    </row>
    <row r="376" spans="1:3" x14ac:dyDescent="0.25">
      <c r="A376" s="6" t="s">
        <v>66</v>
      </c>
      <c r="B376" s="7" t="s">
        <v>9</v>
      </c>
      <c r="C376" s="8">
        <v>6.6137566137566139</v>
      </c>
    </row>
    <row r="377" spans="1:3" x14ac:dyDescent="0.25">
      <c r="A377" s="6" t="s">
        <v>67</v>
      </c>
      <c r="B377" s="7" t="s">
        <v>7</v>
      </c>
      <c r="C377" s="8">
        <v>317.69564756962825</v>
      </c>
    </row>
    <row r="378" spans="1:3" x14ac:dyDescent="0.25">
      <c r="A378" s="6" t="s">
        <v>67</v>
      </c>
      <c r="B378" s="7" t="s">
        <v>7</v>
      </c>
      <c r="C378" s="8">
        <v>529.49274594938049</v>
      </c>
    </row>
    <row r="379" spans="1:3" x14ac:dyDescent="0.25">
      <c r="A379" s="6" t="s">
        <v>10</v>
      </c>
      <c r="B379" s="7" t="s">
        <v>7</v>
      </c>
      <c r="C379" s="8">
        <v>12</v>
      </c>
    </row>
    <row r="380" spans="1:3" x14ac:dyDescent="0.25">
      <c r="A380" s="6" t="s">
        <v>66</v>
      </c>
      <c r="B380" s="7" t="s">
        <v>12</v>
      </c>
      <c r="C380" s="8">
        <v>110.22927689594357</v>
      </c>
    </row>
    <row r="381" spans="1:3" x14ac:dyDescent="0.25">
      <c r="A381" s="6" t="s">
        <v>66</v>
      </c>
      <c r="B381" s="7" t="s">
        <v>7</v>
      </c>
      <c r="C381" s="8">
        <v>154.32098765432099</v>
      </c>
    </row>
    <row r="382" spans="1:3" x14ac:dyDescent="0.25">
      <c r="A382" s="6" t="s">
        <v>10</v>
      </c>
      <c r="B382" s="7" t="s">
        <v>8</v>
      </c>
      <c r="C382" s="8">
        <v>197.4242713399185</v>
      </c>
    </row>
    <row r="383" spans="1:3" x14ac:dyDescent="0.25">
      <c r="A383" s="6" t="s">
        <v>68</v>
      </c>
      <c r="B383" s="7" t="s">
        <v>7</v>
      </c>
      <c r="C383" s="8">
        <v>87.739382893567921</v>
      </c>
    </row>
    <row r="384" spans="1:3" x14ac:dyDescent="0.25">
      <c r="A384" s="6" t="s">
        <v>68</v>
      </c>
      <c r="B384" s="7" t="s">
        <v>7</v>
      </c>
      <c r="C384" s="8">
        <v>73.2687957357561</v>
      </c>
    </row>
    <row r="385" spans="1:3" x14ac:dyDescent="0.25">
      <c r="A385" s="6" t="s">
        <v>68</v>
      </c>
      <c r="B385" s="7" t="s">
        <v>7</v>
      </c>
      <c r="C385" s="8">
        <v>9.1585994669695116E-7</v>
      </c>
    </row>
    <row r="386" spans="1:3" x14ac:dyDescent="0.25">
      <c r="A386" s="6" t="s">
        <v>68</v>
      </c>
      <c r="B386" s="7" t="s">
        <v>7</v>
      </c>
      <c r="C386" s="8">
        <v>9.1585994669695116E-7</v>
      </c>
    </row>
    <row r="387" spans="1:3" x14ac:dyDescent="0.25">
      <c r="A387" s="6" t="s">
        <v>65</v>
      </c>
      <c r="B387" s="7" t="s">
        <v>7</v>
      </c>
      <c r="C387" s="8">
        <v>137.88348845225781</v>
      </c>
    </row>
    <row r="388" spans="1:3" x14ac:dyDescent="0.25">
      <c r="A388" s="6" t="s">
        <v>68</v>
      </c>
      <c r="B388" s="7" t="s">
        <v>7</v>
      </c>
      <c r="C388" s="8">
        <v>183.17198933939025</v>
      </c>
    </row>
    <row r="389" spans="1:3" x14ac:dyDescent="0.25">
      <c r="A389" s="6" t="s">
        <v>65</v>
      </c>
      <c r="B389" s="7" t="s">
        <v>9</v>
      </c>
      <c r="C389" s="8">
        <v>9.2421441774491679</v>
      </c>
    </row>
    <row r="390" spans="1:3" x14ac:dyDescent="0.25">
      <c r="A390" s="6" t="s">
        <v>66</v>
      </c>
      <c r="B390" s="7" t="s">
        <v>7</v>
      </c>
      <c r="C390" s="8">
        <v>10.45494841519664</v>
      </c>
    </row>
    <row r="391" spans="1:3" x14ac:dyDescent="0.25">
      <c r="A391" s="6" t="s">
        <v>65</v>
      </c>
      <c r="B391" s="7" t="s">
        <v>7</v>
      </c>
      <c r="C391" s="8">
        <v>4.529698199992291</v>
      </c>
    </row>
    <row r="392" spans="1:3" x14ac:dyDescent="0.25">
      <c r="A392" s="6" t="s">
        <v>10</v>
      </c>
      <c r="B392" s="7" t="s">
        <v>8</v>
      </c>
      <c r="C392" s="8">
        <v>329.04045223319753</v>
      </c>
    </row>
    <row r="393" spans="1:3" x14ac:dyDescent="0.25">
      <c r="A393" s="6" t="s">
        <v>10</v>
      </c>
      <c r="B393" s="7" t="s">
        <v>8</v>
      </c>
      <c r="C393" s="8">
        <v>39.049937979510275</v>
      </c>
    </row>
    <row r="394" spans="1:3" x14ac:dyDescent="0.25">
      <c r="A394" s="6" t="s">
        <v>10</v>
      </c>
      <c r="B394" s="7" t="s">
        <v>8</v>
      </c>
      <c r="C394" s="8">
        <v>91.882207010612404</v>
      </c>
    </row>
    <row r="395" spans="1:3" x14ac:dyDescent="0.25">
      <c r="A395" s="6" t="s">
        <v>66</v>
      </c>
      <c r="B395" s="7" t="s">
        <v>8</v>
      </c>
      <c r="C395" s="8">
        <v>132.27513227513228</v>
      </c>
    </row>
    <row r="396" spans="1:3" x14ac:dyDescent="0.25">
      <c r="A396" s="6" t="s">
        <v>66</v>
      </c>
      <c r="B396" s="7" t="s">
        <v>7</v>
      </c>
      <c r="C396" s="8">
        <v>70.546737213403873</v>
      </c>
    </row>
    <row r="397" spans="1:3" x14ac:dyDescent="0.25">
      <c r="A397" s="6" t="s">
        <v>66</v>
      </c>
      <c r="B397" s="7" t="s">
        <v>8</v>
      </c>
      <c r="C397" s="8">
        <v>132.27513227513228</v>
      </c>
    </row>
    <row r="398" spans="1:3" x14ac:dyDescent="0.25">
      <c r="A398" s="6" t="s">
        <v>10</v>
      </c>
      <c r="B398" s="7" t="s">
        <v>8</v>
      </c>
      <c r="C398" s="8">
        <v>263.23236178655804</v>
      </c>
    </row>
    <row r="399" spans="1:3" x14ac:dyDescent="0.25">
      <c r="A399" s="6" t="s">
        <v>65</v>
      </c>
      <c r="B399" s="7" t="s">
        <v>11</v>
      </c>
      <c r="C399" s="8">
        <v>19.27203114360233</v>
      </c>
    </row>
    <row r="400" spans="1:3" x14ac:dyDescent="0.25">
      <c r="A400" s="6" t="s">
        <v>10</v>
      </c>
      <c r="B400" s="7" t="s">
        <v>8</v>
      </c>
      <c r="C400" s="8">
        <v>329.04045223319753</v>
      </c>
    </row>
    <row r="401" spans="1:3" x14ac:dyDescent="0.25">
      <c r="A401" s="6" t="s">
        <v>10</v>
      </c>
      <c r="B401" s="7" t="s">
        <v>8</v>
      </c>
      <c r="C401" s="8">
        <v>131.61618089327902</v>
      </c>
    </row>
    <row r="402" spans="1:3" x14ac:dyDescent="0.25">
      <c r="A402" s="6" t="s">
        <v>66</v>
      </c>
      <c r="B402" s="7" t="s">
        <v>8</v>
      </c>
      <c r="C402" s="8">
        <v>132.27513227513228</v>
      </c>
    </row>
    <row r="403" spans="1:3" x14ac:dyDescent="0.25">
      <c r="A403" s="6" t="s">
        <v>10</v>
      </c>
      <c r="B403" s="7" t="s">
        <v>8</v>
      </c>
      <c r="C403" s="8">
        <v>658.08090446639505</v>
      </c>
    </row>
    <row r="404" spans="1:3" x14ac:dyDescent="0.25">
      <c r="A404" s="6" t="s">
        <v>10</v>
      </c>
      <c r="B404" s="7" t="s">
        <v>8</v>
      </c>
      <c r="C404" s="8">
        <v>329.04045223319753</v>
      </c>
    </row>
    <row r="405" spans="1:3" x14ac:dyDescent="0.25">
      <c r="A405" s="6" t="s">
        <v>66</v>
      </c>
      <c r="B405" s="7" t="s">
        <v>7</v>
      </c>
      <c r="C405" s="8">
        <v>220.45855379188714</v>
      </c>
    </row>
    <row r="406" spans="1:3" x14ac:dyDescent="0.25">
      <c r="A406" s="6" t="s">
        <v>10</v>
      </c>
      <c r="B406" s="7" t="s">
        <v>7</v>
      </c>
      <c r="C406" s="8">
        <v>97.767638911520294</v>
      </c>
    </row>
    <row r="407" spans="1:3" x14ac:dyDescent="0.25">
      <c r="A407" s="6" t="s">
        <v>67</v>
      </c>
      <c r="B407" s="7" t="s">
        <v>9</v>
      </c>
      <c r="C407" s="8">
        <v>52.949274594938046</v>
      </c>
    </row>
    <row r="408" spans="1:3" x14ac:dyDescent="0.25">
      <c r="A408" s="6" t="s">
        <v>67</v>
      </c>
      <c r="B408" s="7" t="s">
        <v>9</v>
      </c>
      <c r="C408" s="8">
        <v>52.949274594938046</v>
      </c>
    </row>
    <row r="409" spans="1:3" x14ac:dyDescent="0.25">
      <c r="A409" s="6" t="s">
        <v>66</v>
      </c>
      <c r="B409" s="7" t="s">
        <v>7</v>
      </c>
      <c r="C409" s="8">
        <v>33.06878306878307</v>
      </c>
    </row>
    <row r="410" spans="1:3" x14ac:dyDescent="0.25">
      <c r="A410" s="6" t="s">
        <v>66</v>
      </c>
      <c r="B410" s="7" t="s">
        <v>7</v>
      </c>
      <c r="C410" s="8">
        <v>136.68430335097003</v>
      </c>
    </row>
    <row r="411" spans="1:3" x14ac:dyDescent="0.25">
      <c r="A411" s="6" t="s">
        <v>65</v>
      </c>
      <c r="B411" s="7" t="s">
        <v>7</v>
      </c>
      <c r="C411" s="8">
        <v>10.341261633919338</v>
      </c>
    </row>
    <row r="412" spans="1:3" x14ac:dyDescent="0.25">
      <c r="A412" s="6" t="s">
        <v>10</v>
      </c>
      <c r="B412" s="7" t="s">
        <v>7</v>
      </c>
      <c r="C412" s="8">
        <v>260.71370376405412</v>
      </c>
    </row>
    <row r="413" spans="1:3" x14ac:dyDescent="0.25">
      <c r="A413" s="6" t="s">
        <v>66</v>
      </c>
      <c r="B413" s="7" t="s">
        <v>7</v>
      </c>
      <c r="C413" s="8">
        <v>39.682539682539684</v>
      </c>
    </row>
    <row r="414" spans="1:3" x14ac:dyDescent="0.25">
      <c r="A414" s="6" t="s">
        <v>66</v>
      </c>
      <c r="B414" s="7" t="s">
        <v>7</v>
      </c>
      <c r="C414" s="8">
        <v>14.690123456790122</v>
      </c>
    </row>
    <row r="415" spans="1:3" x14ac:dyDescent="0.25">
      <c r="A415" s="6" t="s">
        <v>66</v>
      </c>
      <c r="B415" s="7" t="s">
        <v>7</v>
      </c>
      <c r="C415" s="8">
        <v>734.5064594356262</v>
      </c>
    </row>
    <row r="416" spans="1:3" x14ac:dyDescent="0.25">
      <c r="A416" s="6" t="s">
        <v>67</v>
      </c>
      <c r="B416" s="7" t="s">
        <v>8</v>
      </c>
      <c r="C416" s="8">
        <v>105.89854918987609</v>
      </c>
    </row>
    <row r="417" spans="1:3" x14ac:dyDescent="0.25">
      <c r="A417" s="6" t="s">
        <v>66</v>
      </c>
      <c r="B417" s="7" t="s">
        <v>8</v>
      </c>
      <c r="C417" s="8">
        <v>28.659611992945326</v>
      </c>
    </row>
    <row r="418" spans="1:3" x14ac:dyDescent="0.25">
      <c r="A418" s="6" t="s">
        <v>65</v>
      </c>
      <c r="B418" s="7" t="s">
        <v>7</v>
      </c>
      <c r="C418" s="8">
        <v>25.696041524803107</v>
      </c>
    </row>
    <row r="419" spans="1:3" x14ac:dyDescent="0.25">
      <c r="A419" s="6" t="s">
        <v>66</v>
      </c>
      <c r="B419" s="7" t="s">
        <v>7</v>
      </c>
      <c r="C419" s="8">
        <v>10.45494841519664</v>
      </c>
    </row>
    <row r="420" spans="1:3" x14ac:dyDescent="0.25">
      <c r="A420" s="6" t="s">
        <v>66</v>
      </c>
      <c r="B420" s="7" t="s">
        <v>7</v>
      </c>
      <c r="C420" s="8">
        <v>132.27513227513228</v>
      </c>
    </row>
    <row r="421" spans="1:3" x14ac:dyDescent="0.25">
      <c r="A421" s="6" t="s">
        <v>65</v>
      </c>
      <c r="B421" s="7" t="s">
        <v>7</v>
      </c>
      <c r="C421" s="8">
        <v>583.30014261303052</v>
      </c>
    </row>
    <row r="422" spans="1:3" x14ac:dyDescent="0.25">
      <c r="A422" s="6" t="s">
        <v>10</v>
      </c>
      <c r="B422" s="7" t="s">
        <v>8</v>
      </c>
      <c r="C422" s="8">
        <v>100</v>
      </c>
    </row>
    <row r="423" spans="1:3" x14ac:dyDescent="0.25">
      <c r="A423" s="6" t="s">
        <v>66</v>
      </c>
      <c r="B423" s="7" t="s">
        <v>7</v>
      </c>
      <c r="C423" s="8">
        <v>11.022927689594356</v>
      </c>
    </row>
    <row r="424" spans="1:3" x14ac:dyDescent="0.25">
      <c r="A424" s="6" t="s">
        <v>66</v>
      </c>
      <c r="B424" s="7" t="s">
        <v>7</v>
      </c>
      <c r="C424" s="8">
        <v>66.137566137566139</v>
      </c>
    </row>
    <row r="425" spans="1:3" x14ac:dyDescent="0.25">
      <c r="A425" s="6" t="s">
        <v>10</v>
      </c>
      <c r="B425" s="7" t="s">
        <v>7</v>
      </c>
      <c r="C425" s="8">
        <v>17.5</v>
      </c>
    </row>
    <row r="426" spans="1:3" x14ac:dyDescent="0.25">
      <c r="A426" s="6" t="s">
        <v>10</v>
      </c>
      <c r="B426" s="7" t="s">
        <v>7</v>
      </c>
      <c r="C426" s="8">
        <v>0.35</v>
      </c>
    </row>
    <row r="427" spans="1:3" x14ac:dyDescent="0.25">
      <c r="A427" s="6" t="s">
        <v>10</v>
      </c>
      <c r="B427" s="7" t="s">
        <v>8</v>
      </c>
      <c r="C427" s="8">
        <v>47.5</v>
      </c>
    </row>
    <row r="428" spans="1:3" x14ac:dyDescent="0.25">
      <c r="A428" s="6" t="s">
        <v>10</v>
      </c>
      <c r="B428" s="7" t="s">
        <v>7</v>
      </c>
      <c r="C428" s="8">
        <v>39.107055564608117</v>
      </c>
    </row>
    <row r="429" spans="1:3" x14ac:dyDescent="0.25">
      <c r="A429" s="6" t="s">
        <v>66</v>
      </c>
      <c r="B429" s="7" t="s">
        <v>7</v>
      </c>
      <c r="C429" s="8">
        <v>132.27513227513228</v>
      </c>
    </row>
    <row r="430" spans="1:3" x14ac:dyDescent="0.25">
      <c r="A430" s="6" t="s">
        <v>10</v>
      </c>
      <c r="B430" s="7" t="s">
        <v>7</v>
      </c>
      <c r="C430" s="8">
        <v>102.73808976891625</v>
      </c>
    </row>
    <row r="431" spans="1:3" x14ac:dyDescent="0.25">
      <c r="A431" s="6" t="s">
        <v>67</v>
      </c>
      <c r="B431" s="7" t="s">
        <v>8</v>
      </c>
      <c r="C431" s="8">
        <v>79.423911892407062</v>
      </c>
    </row>
    <row r="432" spans="1:3" x14ac:dyDescent="0.25">
      <c r="A432" s="6" t="s">
        <v>66</v>
      </c>
      <c r="B432" s="7" t="s">
        <v>7</v>
      </c>
      <c r="C432" s="8">
        <v>195.868430335097</v>
      </c>
    </row>
    <row r="433" spans="1:3" x14ac:dyDescent="0.25">
      <c r="A433" s="6" t="s">
        <v>10</v>
      </c>
      <c r="B433" s="7" t="s">
        <v>7</v>
      </c>
      <c r="C433" s="8">
        <v>81.473032426266911</v>
      </c>
    </row>
    <row r="434" spans="1:3" x14ac:dyDescent="0.25">
      <c r="A434" s="6" t="s">
        <v>10</v>
      </c>
      <c r="B434" s="7" t="s">
        <v>7</v>
      </c>
      <c r="C434" s="8">
        <v>125.34046951807782</v>
      </c>
    </row>
    <row r="435" spans="1:3" x14ac:dyDescent="0.25">
      <c r="A435" s="6" t="s">
        <v>10</v>
      </c>
      <c r="B435" s="7" t="s">
        <v>7</v>
      </c>
      <c r="C435" s="8">
        <v>80</v>
      </c>
    </row>
    <row r="436" spans="1:3" x14ac:dyDescent="0.25">
      <c r="A436" s="6" t="s">
        <v>68</v>
      </c>
      <c r="B436" s="7" t="s">
        <v>9</v>
      </c>
      <c r="C436" s="8">
        <v>54.951596801817075</v>
      </c>
    </row>
    <row r="437" spans="1:3" x14ac:dyDescent="0.25">
      <c r="A437" s="6" t="s">
        <v>68</v>
      </c>
      <c r="B437" s="7" t="s">
        <v>9</v>
      </c>
      <c r="C437" s="8">
        <v>183.17198933939025</v>
      </c>
    </row>
    <row r="438" spans="1:3" x14ac:dyDescent="0.25">
      <c r="A438" s="6" t="s">
        <v>65</v>
      </c>
      <c r="B438" s="7" t="s">
        <v>7</v>
      </c>
      <c r="C438" s="8">
        <v>46.210720887245841</v>
      </c>
    </row>
    <row r="439" spans="1:3" x14ac:dyDescent="0.25">
      <c r="A439" s="6" t="s">
        <v>65</v>
      </c>
      <c r="B439" s="7" t="s">
        <v>7</v>
      </c>
      <c r="C439" s="8">
        <v>462.10720887245844</v>
      </c>
    </row>
    <row r="440" spans="1:3" x14ac:dyDescent="0.25">
      <c r="A440" s="6" t="s">
        <v>66</v>
      </c>
      <c r="B440" s="7" t="s">
        <v>7</v>
      </c>
      <c r="C440" s="8">
        <v>176.3668430335097</v>
      </c>
    </row>
    <row r="441" spans="1:3" x14ac:dyDescent="0.25">
      <c r="A441" s="6" t="s">
        <v>65</v>
      </c>
      <c r="B441" s="7" t="s">
        <v>8</v>
      </c>
      <c r="C441" s="8">
        <v>154.03573629081947</v>
      </c>
    </row>
    <row r="442" spans="1:3" x14ac:dyDescent="0.25">
      <c r="A442" s="6" t="s">
        <v>65</v>
      </c>
      <c r="B442" s="7" t="s">
        <v>7</v>
      </c>
      <c r="C442" s="8">
        <v>61.614294516327789</v>
      </c>
    </row>
    <row r="443" spans="1:3" x14ac:dyDescent="0.25">
      <c r="A443" s="6" t="s">
        <v>65</v>
      </c>
      <c r="B443" s="7" t="s">
        <v>9</v>
      </c>
      <c r="C443" s="8">
        <v>77.017868145409736</v>
      </c>
    </row>
    <row r="444" spans="1:3" x14ac:dyDescent="0.25">
      <c r="A444" s="6" t="s">
        <v>65</v>
      </c>
      <c r="B444" s="7" t="s">
        <v>8</v>
      </c>
      <c r="C444" s="8">
        <v>231.05360443622922</v>
      </c>
    </row>
    <row r="445" spans="1:3" x14ac:dyDescent="0.25">
      <c r="A445" s="6" t="s">
        <v>68</v>
      </c>
      <c r="B445" s="7" t="s">
        <v>9</v>
      </c>
      <c r="C445" s="8">
        <v>28.849588320953963</v>
      </c>
    </row>
    <row r="446" spans="1:3" x14ac:dyDescent="0.25">
      <c r="A446" s="6" t="s">
        <v>68</v>
      </c>
      <c r="B446" s="7" t="s">
        <v>9</v>
      </c>
      <c r="C446" s="8">
        <v>107.15561376354329</v>
      </c>
    </row>
    <row r="447" spans="1:3" x14ac:dyDescent="0.25">
      <c r="A447" s="6" t="s">
        <v>68</v>
      </c>
      <c r="B447" s="7" t="s">
        <v>9</v>
      </c>
      <c r="C447" s="8">
        <v>54.951596801817075</v>
      </c>
    </row>
    <row r="448" spans="1:3" x14ac:dyDescent="0.25">
      <c r="A448" s="6" t="s">
        <v>68</v>
      </c>
      <c r="B448" s="7" t="s">
        <v>7</v>
      </c>
      <c r="C448" s="8">
        <v>36.63439786787805</v>
      </c>
    </row>
    <row r="449" spans="1:3" x14ac:dyDescent="0.25">
      <c r="A449" s="6" t="s">
        <v>68</v>
      </c>
      <c r="B449" s="7" t="s">
        <v>7</v>
      </c>
      <c r="C449" s="8">
        <v>64.110196268786581</v>
      </c>
    </row>
    <row r="450" spans="1:3" x14ac:dyDescent="0.25">
      <c r="A450" s="6" t="s">
        <v>68</v>
      </c>
      <c r="B450" s="7" t="s">
        <v>7</v>
      </c>
      <c r="C450" s="8">
        <v>45.792997334847563</v>
      </c>
    </row>
    <row r="451" spans="1:3" x14ac:dyDescent="0.25">
      <c r="A451" s="6" t="s">
        <v>68</v>
      </c>
      <c r="B451" s="7" t="s">
        <v>7</v>
      </c>
      <c r="C451" s="8">
        <v>119.06179307060366</v>
      </c>
    </row>
    <row r="452" spans="1:3" x14ac:dyDescent="0.25">
      <c r="A452" s="6" t="s">
        <v>68</v>
      </c>
      <c r="B452" s="7" t="s">
        <v>7</v>
      </c>
      <c r="C452" s="8">
        <v>59.530896535301828</v>
      </c>
    </row>
    <row r="453" spans="1:3" x14ac:dyDescent="0.25">
      <c r="A453" s="6" t="s">
        <v>68</v>
      </c>
      <c r="B453" s="7" t="s">
        <v>7</v>
      </c>
      <c r="C453" s="8">
        <v>412.13697601362799</v>
      </c>
    </row>
    <row r="454" spans="1:3" x14ac:dyDescent="0.25">
      <c r="A454" s="6" t="s">
        <v>68</v>
      </c>
      <c r="B454" s="7" t="s">
        <v>7</v>
      </c>
      <c r="C454" s="8">
        <v>178.52766354969</v>
      </c>
    </row>
    <row r="455" spans="1:3" x14ac:dyDescent="0.25">
      <c r="A455" s="6" t="s">
        <v>68</v>
      </c>
      <c r="B455" s="7" t="s">
        <v>7</v>
      </c>
      <c r="C455" s="8">
        <v>45.792997334847563</v>
      </c>
    </row>
    <row r="456" spans="1:3" x14ac:dyDescent="0.25">
      <c r="A456" s="6" t="s">
        <v>68</v>
      </c>
      <c r="B456" s="7" t="s">
        <v>9</v>
      </c>
      <c r="C456" s="8">
        <v>27.475798400908538</v>
      </c>
    </row>
    <row r="457" spans="1:3" x14ac:dyDescent="0.25">
      <c r="A457" s="6" t="s">
        <v>65</v>
      </c>
      <c r="B457" s="7" t="s">
        <v>9</v>
      </c>
      <c r="C457" s="8">
        <v>34.470872113064452</v>
      </c>
    </row>
    <row r="458" spans="1:3" x14ac:dyDescent="0.25">
      <c r="A458" s="6" t="s">
        <v>66</v>
      </c>
      <c r="B458" s="7" t="s">
        <v>8</v>
      </c>
      <c r="C458" s="8">
        <v>44.091710758377424</v>
      </c>
    </row>
    <row r="459" spans="1:3" x14ac:dyDescent="0.25">
      <c r="A459" s="6" t="s">
        <v>66</v>
      </c>
      <c r="B459" s="7" t="s">
        <v>7</v>
      </c>
      <c r="C459" s="8">
        <v>238.95061728395061</v>
      </c>
    </row>
    <row r="460" spans="1:3" x14ac:dyDescent="0.25">
      <c r="A460" s="6" t="s">
        <v>66</v>
      </c>
      <c r="B460" s="7" t="s">
        <v>8</v>
      </c>
      <c r="C460" s="8">
        <v>61.85295414462081</v>
      </c>
    </row>
    <row r="461" spans="1:3" x14ac:dyDescent="0.25">
      <c r="A461" s="6" t="s">
        <v>66</v>
      </c>
      <c r="B461" s="7" t="s">
        <v>7</v>
      </c>
      <c r="C461" s="8">
        <v>18.04052028218695</v>
      </c>
    </row>
    <row r="462" spans="1:3" x14ac:dyDescent="0.25">
      <c r="A462" s="6" t="s">
        <v>67</v>
      </c>
      <c r="B462" s="7" t="s">
        <v>8</v>
      </c>
      <c r="C462" s="8">
        <v>16.20614212786646</v>
      </c>
    </row>
    <row r="463" spans="1:3" x14ac:dyDescent="0.25">
      <c r="A463" s="6" t="s">
        <v>10</v>
      </c>
      <c r="B463" s="7" t="s">
        <v>7</v>
      </c>
      <c r="C463" s="8">
        <v>35</v>
      </c>
    </row>
    <row r="464" spans="1:3" x14ac:dyDescent="0.25">
      <c r="A464" s="6" t="s">
        <v>66</v>
      </c>
      <c r="B464" s="7" t="s">
        <v>8</v>
      </c>
      <c r="C464" s="8">
        <v>44.091710758377424</v>
      </c>
    </row>
    <row r="465" spans="1:3" x14ac:dyDescent="0.25">
      <c r="A465" s="6" t="s">
        <v>66</v>
      </c>
      <c r="B465" s="7" t="s">
        <v>8</v>
      </c>
      <c r="C465" s="8">
        <v>351.24338624338623</v>
      </c>
    </row>
    <row r="466" spans="1:3" x14ac:dyDescent="0.25">
      <c r="A466" s="6" t="s">
        <v>10</v>
      </c>
      <c r="B466" s="7" t="s">
        <v>8</v>
      </c>
      <c r="C466" s="8">
        <v>98.118950627342358</v>
      </c>
    </row>
    <row r="467" spans="1:3" x14ac:dyDescent="0.25">
      <c r="A467" s="6" t="s">
        <v>10</v>
      </c>
      <c r="B467" s="7" t="s">
        <v>9</v>
      </c>
      <c r="C467" s="8">
        <v>35</v>
      </c>
    </row>
    <row r="468" spans="1:3" x14ac:dyDescent="0.25">
      <c r="A468" s="6" t="s">
        <v>65</v>
      </c>
      <c r="B468" s="7" t="s">
        <v>7</v>
      </c>
      <c r="C468" s="8">
        <v>103.41261633919338</v>
      </c>
    </row>
    <row r="469" spans="1:3" x14ac:dyDescent="0.25">
      <c r="A469" s="6" t="s">
        <v>66</v>
      </c>
      <c r="B469" s="7" t="s">
        <v>7</v>
      </c>
      <c r="C469" s="8">
        <v>220.45855379188714</v>
      </c>
    </row>
    <row r="470" spans="1:3" x14ac:dyDescent="0.25">
      <c r="A470" s="6" t="s">
        <v>65</v>
      </c>
      <c r="B470" s="7" t="s">
        <v>11</v>
      </c>
      <c r="C470" s="8">
        <v>160.6002595300194</v>
      </c>
    </row>
    <row r="471" spans="1:3" x14ac:dyDescent="0.25">
      <c r="A471" s="6" t="s">
        <v>10</v>
      </c>
      <c r="B471" s="7" t="s">
        <v>8</v>
      </c>
      <c r="C471" s="8">
        <v>200</v>
      </c>
    </row>
    <row r="472" spans="1:3" x14ac:dyDescent="0.25">
      <c r="A472" s="6" t="s">
        <v>66</v>
      </c>
      <c r="B472" s="7" t="s">
        <v>7</v>
      </c>
      <c r="C472" s="8">
        <v>24.483553791887125</v>
      </c>
    </row>
    <row r="473" spans="1:3" x14ac:dyDescent="0.25">
      <c r="A473" s="6" t="s">
        <v>10</v>
      </c>
      <c r="B473" s="7" t="s">
        <v>7</v>
      </c>
      <c r="C473" s="8">
        <v>65.178425941013529</v>
      </c>
    </row>
    <row r="474" spans="1:3" x14ac:dyDescent="0.25">
      <c r="A474" s="6" t="s">
        <v>65</v>
      </c>
      <c r="B474" s="7" t="s">
        <v>7</v>
      </c>
      <c r="C474" s="8">
        <v>1.1650585227345727</v>
      </c>
    </row>
    <row r="475" spans="1:3" x14ac:dyDescent="0.25">
      <c r="A475" s="6" t="s">
        <v>10</v>
      </c>
      <c r="B475" s="7" t="s">
        <v>8</v>
      </c>
      <c r="C475" s="8">
        <v>80.243941582410528</v>
      </c>
    </row>
    <row r="476" spans="1:3" x14ac:dyDescent="0.25">
      <c r="A476" s="6" t="s">
        <v>65</v>
      </c>
      <c r="B476" s="7" t="s">
        <v>7</v>
      </c>
      <c r="C476" s="8">
        <v>17.580144777662873</v>
      </c>
    </row>
    <row r="477" spans="1:3" x14ac:dyDescent="0.25">
      <c r="A477" s="6" t="s">
        <v>65</v>
      </c>
      <c r="B477" s="7" t="s">
        <v>7</v>
      </c>
      <c r="C477" s="8">
        <v>9.6518441916580482</v>
      </c>
    </row>
    <row r="478" spans="1:3" x14ac:dyDescent="0.25">
      <c r="A478" s="6" t="s">
        <v>65</v>
      </c>
      <c r="B478" s="7" t="s">
        <v>7</v>
      </c>
      <c r="C478" s="8">
        <v>2.8266115132712857</v>
      </c>
    </row>
    <row r="479" spans="1:3" x14ac:dyDescent="0.25">
      <c r="A479" s="6" t="s">
        <v>66</v>
      </c>
      <c r="B479" s="7" t="s">
        <v>8</v>
      </c>
      <c r="C479" s="8">
        <v>205.57760141093476</v>
      </c>
    </row>
    <row r="480" spans="1:3" x14ac:dyDescent="0.25">
      <c r="A480" s="6" t="s">
        <v>66</v>
      </c>
      <c r="B480" s="7" t="s">
        <v>7</v>
      </c>
      <c r="C480" s="8">
        <v>92.592592592592595</v>
      </c>
    </row>
    <row r="481" spans="1:3" x14ac:dyDescent="0.25">
      <c r="A481" s="6" t="s">
        <v>65</v>
      </c>
      <c r="B481" s="7" t="s">
        <v>7</v>
      </c>
      <c r="C481" s="8">
        <v>9.5139607032057896</v>
      </c>
    </row>
    <row r="482" spans="1:3" x14ac:dyDescent="0.25">
      <c r="A482" s="6" t="s">
        <v>10</v>
      </c>
      <c r="B482" s="7" t="s">
        <v>7</v>
      </c>
      <c r="C482" s="8">
        <v>10</v>
      </c>
    </row>
    <row r="483" spans="1:3" x14ac:dyDescent="0.25">
      <c r="A483" s="6" t="s">
        <v>66</v>
      </c>
      <c r="B483" s="7" t="s">
        <v>9</v>
      </c>
      <c r="C483" s="8">
        <v>126.41093474426808</v>
      </c>
    </row>
    <row r="484" spans="1:3" x14ac:dyDescent="0.25">
      <c r="A484" s="6" t="s">
        <v>66</v>
      </c>
      <c r="B484" s="7" t="s">
        <v>7</v>
      </c>
      <c r="C484" s="8">
        <v>44.091710758377424</v>
      </c>
    </row>
    <row r="485" spans="1:3" x14ac:dyDescent="0.25">
      <c r="A485" s="6" t="s">
        <v>10</v>
      </c>
      <c r="B485" s="7" t="s">
        <v>7</v>
      </c>
      <c r="C485" s="8">
        <v>166.25</v>
      </c>
    </row>
    <row r="486" spans="1:3" x14ac:dyDescent="0.25">
      <c r="A486" s="6" t="s">
        <v>10</v>
      </c>
      <c r="B486" s="7" t="s">
        <v>7</v>
      </c>
      <c r="C486" s="8">
        <v>166.25</v>
      </c>
    </row>
    <row r="487" spans="1:3" x14ac:dyDescent="0.25">
      <c r="A487" s="6" t="s">
        <v>66</v>
      </c>
      <c r="B487" s="7" t="s">
        <v>7</v>
      </c>
      <c r="C487" s="8">
        <v>10.45494841519664</v>
      </c>
    </row>
    <row r="488" spans="1:3" x14ac:dyDescent="0.25">
      <c r="A488" s="6" t="s">
        <v>66</v>
      </c>
      <c r="B488" s="7" t="s">
        <v>7</v>
      </c>
      <c r="C488" s="8">
        <v>25.352733686067019</v>
      </c>
    </row>
    <row r="489" spans="1:3" x14ac:dyDescent="0.25">
      <c r="A489" s="6" t="s">
        <v>10</v>
      </c>
      <c r="B489" s="7" t="s">
        <v>7</v>
      </c>
      <c r="C489" s="8">
        <v>20</v>
      </c>
    </row>
    <row r="490" spans="1:3" x14ac:dyDescent="0.25">
      <c r="A490" s="6" t="s">
        <v>65</v>
      </c>
      <c r="B490" s="7" t="s">
        <v>7</v>
      </c>
      <c r="C490" s="8">
        <v>46.210720887245841</v>
      </c>
    </row>
    <row r="491" spans="1:3" x14ac:dyDescent="0.25">
      <c r="A491" s="6" t="s">
        <v>10</v>
      </c>
      <c r="B491" s="7" t="s">
        <v>8</v>
      </c>
      <c r="C491" s="8">
        <v>22.975000000000001</v>
      </c>
    </row>
    <row r="492" spans="1:3" x14ac:dyDescent="0.25">
      <c r="A492" s="6" t="s">
        <v>66</v>
      </c>
      <c r="B492" s="7" t="s">
        <v>7</v>
      </c>
      <c r="C492" s="8">
        <v>167.54850088183423</v>
      </c>
    </row>
    <row r="493" spans="1:3" x14ac:dyDescent="0.25">
      <c r="A493" s="6" t="s">
        <v>10</v>
      </c>
      <c r="B493" s="7" t="s">
        <v>7</v>
      </c>
      <c r="C493" s="8">
        <v>53.968392374158483</v>
      </c>
    </row>
    <row r="494" spans="1:3" x14ac:dyDescent="0.25">
      <c r="A494" s="6" t="s">
        <v>66</v>
      </c>
      <c r="B494" s="7" t="s">
        <v>7</v>
      </c>
      <c r="C494" s="8">
        <v>587.60515873015868</v>
      </c>
    </row>
    <row r="495" spans="1:3" x14ac:dyDescent="0.25">
      <c r="A495" s="6" t="s">
        <v>10</v>
      </c>
      <c r="B495" s="7" t="s">
        <v>7</v>
      </c>
      <c r="C495" s="8">
        <v>372.8518820270491</v>
      </c>
    </row>
    <row r="496" spans="1:3" x14ac:dyDescent="0.25">
      <c r="A496" s="6" t="s">
        <v>67</v>
      </c>
      <c r="B496" s="7" t="s">
        <v>7</v>
      </c>
      <c r="C496" s="8">
        <v>465.95361643545482</v>
      </c>
    </row>
    <row r="497" spans="1:3" x14ac:dyDescent="0.25">
      <c r="A497" s="6" t="s">
        <v>65</v>
      </c>
      <c r="B497" s="7" t="s">
        <v>7</v>
      </c>
      <c r="C497" s="8">
        <v>43.082385384350225</v>
      </c>
    </row>
    <row r="498" spans="1:3" x14ac:dyDescent="0.25">
      <c r="A498" s="6" t="s">
        <v>65</v>
      </c>
      <c r="B498" s="7" t="s">
        <v>9</v>
      </c>
      <c r="C498" s="8">
        <v>9.2421441774491679</v>
      </c>
    </row>
    <row r="499" spans="1:3" x14ac:dyDescent="0.25">
      <c r="A499" s="6" t="s">
        <v>68</v>
      </c>
      <c r="B499" s="7" t="s">
        <v>7</v>
      </c>
      <c r="C499" s="8">
        <v>100.74459413666463</v>
      </c>
    </row>
    <row r="500" spans="1:3" x14ac:dyDescent="0.25">
      <c r="A500" s="6" t="s">
        <v>68</v>
      </c>
      <c r="B500" s="7" t="s">
        <v>9</v>
      </c>
      <c r="C500" s="8">
        <v>50.828665500471672</v>
      </c>
    </row>
    <row r="501" spans="1:3" x14ac:dyDescent="0.25">
      <c r="A501" s="6" t="s">
        <v>67</v>
      </c>
      <c r="B501" s="7" t="s">
        <v>9</v>
      </c>
      <c r="C501" s="8">
        <v>105.89854918987609</v>
      </c>
    </row>
    <row r="502" spans="1:3" x14ac:dyDescent="0.25">
      <c r="A502" s="6" t="s">
        <v>68</v>
      </c>
      <c r="B502" s="7" t="s">
        <v>9</v>
      </c>
      <c r="C502" s="8">
        <v>91.585994669695125</v>
      </c>
    </row>
    <row r="503" spans="1:3" x14ac:dyDescent="0.25">
      <c r="A503" s="6" t="s">
        <v>65</v>
      </c>
      <c r="B503" s="7" t="s">
        <v>7</v>
      </c>
      <c r="C503" s="8">
        <v>77.017868145409736</v>
      </c>
    </row>
    <row r="504" spans="1:3" x14ac:dyDescent="0.25">
      <c r="A504" s="6" t="s">
        <v>65</v>
      </c>
      <c r="B504" s="7" t="s">
        <v>7</v>
      </c>
      <c r="C504" s="8">
        <v>206.40788662969811</v>
      </c>
    </row>
    <row r="505" spans="1:3" x14ac:dyDescent="0.25">
      <c r="A505" s="6" t="s">
        <v>66</v>
      </c>
      <c r="B505" s="7" t="s">
        <v>7</v>
      </c>
      <c r="C505" s="8">
        <v>220.45855379188714</v>
      </c>
    </row>
    <row r="506" spans="1:3" x14ac:dyDescent="0.25">
      <c r="A506" s="6" t="s">
        <v>10</v>
      </c>
      <c r="B506" s="7" t="s">
        <v>7</v>
      </c>
      <c r="C506" s="8">
        <v>22</v>
      </c>
    </row>
    <row r="507" spans="1:3" x14ac:dyDescent="0.25">
      <c r="A507" s="6" t="s">
        <v>65</v>
      </c>
      <c r="B507" s="7" t="s">
        <v>7</v>
      </c>
      <c r="C507" s="8">
        <v>202.99872804594455</v>
      </c>
    </row>
    <row r="508" spans="1:3" x14ac:dyDescent="0.25">
      <c r="A508" s="6" t="s">
        <v>66</v>
      </c>
      <c r="B508" s="7" t="s">
        <v>7</v>
      </c>
      <c r="C508" s="8">
        <v>220.45855379188714</v>
      </c>
    </row>
    <row r="509" spans="1:3" x14ac:dyDescent="0.25">
      <c r="A509" s="6" t="s">
        <v>66</v>
      </c>
      <c r="B509" s="7" t="s">
        <v>8</v>
      </c>
      <c r="C509" s="8">
        <v>33.06878306878307</v>
      </c>
    </row>
    <row r="510" spans="1:3" x14ac:dyDescent="0.25">
      <c r="A510" s="6" t="s">
        <v>65</v>
      </c>
      <c r="B510" s="7" t="s">
        <v>7</v>
      </c>
      <c r="C510" s="8">
        <v>20.042912389346419</v>
      </c>
    </row>
    <row r="511" spans="1:3" x14ac:dyDescent="0.25">
      <c r="A511" s="6" t="s">
        <v>66</v>
      </c>
      <c r="B511" s="7" t="s">
        <v>7</v>
      </c>
      <c r="C511" s="8">
        <v>661.37566137566137</v>
      </c>
    </row>
    <row r="512" spans="1:3" x14ac:dyDescent="0.25">
      <c r="A512" s="6" t="s">
        <v>66</v>
      </c>
      <c r="B512" s="7" t="s">
        <v>8</v>
      </c>
      <c r="C512" s="8">
        <v>88.183421516754848</v>
      </c>
    </row>
    <row r="513" spans="1:3" x14ac:dyDescent="0.25">
      <c r="A513" s="6" t="s">
        <v>67</v>
      </c>
      <c r="B513" s="7" t="s">
        <v>8</v>
      </c>
      <c r="C513" s="8">
        <v>129.64913702293168</v>
      </c>
    </row>
    <row r="514" spans="1:3" x14ac:dyDescent="0.25">
      <c r="A514" s="6" t="s">
        <v>10</v>
      </c>
      <c r="B514" s="7" t="s">
        <v>9</v>
      </c>
      <c r="C514" s="8">
        <v>579.76927683489407</v>
      </c>
    </row>
    <row r="515" spans="1:3" x14ac:dyDescent="0.25">
      <c r="A515" s="6" t="s">
        <v>66</v>
      </c>
      <c r="B515" s="7" t="s">
        <v>7</v>
      </c>
      <c r="C515" s="8">
        <v>18.04052028218695</v>
      </c>
    </row>
    <row r="516" spans="1:3" x14ac:dyDescent="0.25">
      <c r="A516" s="6" t="s">
        <v>65</v>
      </c>
      <c r="B516" s="7" t="s">
        <v>7</v>
      </c>
      <c r="C516" s="8">
        <v>107.82501540357363</v>
      </c>
    </row>
    <row r="517" spans="1:3" x14ac:dyDescent="0.25">
      <c r="A517" s="6" t="s">
        <v>65</v>
      </c>
      <c r="B517" s="7" t="s">
        <v>7</v>
      </c>
      <c r="C517" s="8">
        <v>1.747459303894235</v>
      </c>
    </row>
    <row r="518" spans="1:3" x14ac:dyDescent="0.25">
      <c r="A518" s="6" t="s">
        <v>68</v>
      </c>
      <c r="B518" s="7" t="s">
        <v>7</v>
      </c>
      <c r="C518" s="8">
        <v>64.110196268786581</v>
      </c>
    </row>
    <row r="519" spans="1:3" x14ac:dyDescent="0.25">
      <c r="A519" s="6" t="s">
        <v>66</v>
      </c>
      <c r="B519" s="7" t="s">
        <v>7</v>
      </c>
      <c r="C519" s="8">
        <v>5.9791446208112875</v>
      </c>
    </row>
    <row r="520" spans="1:3" x14ac:dyDescent="0.25">
      <c r="A520" s="6" t="s">
        <v>10</v>
      </c>
      <c r="B520" s="7" t="s">
        <v>7</v>
      </c>
      <c r="C520" s="8">
        <v>23</v>
      </c>
    </row>
    <row r="521" spans="1:3" x14ac:dyDescent="0.25">
      <c r="A521" s="6" t="s">
        <v>10</v>
      </c>
      <c r="B521" s="7" t="s">
        <v>8</v>
      </c>
      <c r="C521" s="8">
        <v>0</v>
      </c>
    </row>
    <row r="522" spans="1:3" x14ac:dyDescent="0.25">
      <c r="A522" s="6" t="s">
        <v>65</v>
      </c>
      <c r="B522" s="7" t="s">
        <v>8</v>
      </c>
      <c r="C522" s="8">
        <v>385.08934072704869</v>
      </c>
    </row>
    <row r="523" spans="1:3" x14ac:dyDescent="0.25">
      <c r="A523" s="6" t="s">
        <v>66</v>
      </c>
      <c r="B523" s="7" t="s">
        <v>7</v>
      </c>
      <c r="C523" s="8">
        <v>22.045855379188712</v>
      </c>
    </row>
    <row r="524" spans="1:3" x14ac:dyDescent="0.25">
      <c r="A524" s="6" t="s">
        <v>66</v>
      </c>
      <c r="B524" s="7" t="s">
        <v>7</v>
      </c>
      <c r="C524" s="8">
        <v>22.045855379188712</v>
      </c>
    </row>
    <row r="525" spans="1:3" x14ac:dyDescent="0.25">
      <c r="A525" s="6" t="s">
        <v>10</v>
      </c>
      <c r="B525" s="7" t="s">
        <v>8</v>
      </c>
      <c r="C525" s="8">
        <v>50</v>
      </c>
    </row>
    <row r="526" spans="1:3" x14ac:dyDescent="0.25">
      <c r="A526" s="6" t="s">
        <v>66</v>
      </c>
      <c r="B526" s="7" t="s">
        <v>7</v>
      </c>
      <c r="C526" s="8">
        <v>66.137566137566139</v>
      </c>
    </row>
    <row r="527" spans="1:3" x14ac:dyDescent="0.25">
      <c r="A527" s="6" t="s">
        <v>10</v>
      </c>
      <c r="B527" s="7" t="s">
        <v>8</v>
      </c>
      <c r="C527" s="8">
        <v>220</v>
      </c>
    </row>
    <row r="528" spans="1:3" x14ac:dyDescent="0.25">
      <c r="A528" s="6" t="s">
        <v>10</v>
      </c>
      <c r="B528" s="7" t="s">
        <v>12</v>
      </c>
      <c r="C528" s="8">
        <v>0.5</v>
      </c>
    </row>
    <row r="529" spans="1:3" x14ac:dyDescent="0.25">
      <c r="A529" s="6" t="s">
        <v>65</v>
      </c>
      <c r="B529" s="7" t="s">
        <v>8</v>
      </c>
      <c r="C529" s="8">
        <v>6.8941744226128918</v>
      </c>
    </row>
    <row r="530" spans="1:3" x14ac:dyDescent="0.25">
      <c r="A530" s="6" t="s">
        <v>65</v>
      </c>
      <c r="B530" s="7" t="s">
        <v>11</v>
      </c>
      <c r="C530" s="8">
        <v>154.17624914881864</v>
      </c>
    </row>
    <row r="531" spans="1:3" x14ac:dyDescent="0.25">
      <c r="A531" s="6" t="s">
        <v>68</v>
      </c>
      <c r="B531" s="7" t="s">
        <v>9</v>
      </c>
      <c r="C531" s="8">
        <v>457.92997334847558</v>
      </c>
    </row>
    <row r="532" spans="1:3" x14ac:dyDescent="0.25">
      <c r="A532" s="6" t="s">
        <v>68</v>
      </c>
      <c r="B532" s="7" t="s">
        <v>7</v>
      </c>
      <c r="C532" s="8">
        <v>32.05509813439329</v>
      </c>
    </row>
    <row r="533" spans="1:3" x14ac:dyDescent="0.25">
      <c r="A533" s="6" t="s">
        <v>68</v>
      </c>
      <c r="B533" s="7" t="s">
        <v>9</v>
      </c>
      <c r="C533" s="8">
        <v>27.475798400908538</v>
      </c>
    </row>
    <row r="534" spans="1:3" x14ac:dyDescent="0.25">
      <c r="A534" s="6" t="s">
        <v>65</v>
      </c>
      <c r="B534" s="7" t="s">
        <v>7</v>
      </c>
      <c r="C534" s="8">
        <v>1.2322858903265557</v>
      </c>
    </row>
    <row r="535" spans="1:3" x14ac:dyDescent="0.25">
      <c r="A535" s="6" t="s">
        <v>65</v>
      </c>
      <c r="B535" s="7" t="s">
        <v>7</v>
      </c>
      <c r="C535" s="8">
        <v>230.75045289273189</v>
      </c>
    </row>
    <row r="536" spans="1:3" x14ac:dyDescent="0.25">
      <c r="A536" s="6" t="s">
        <v>10</v>
      </c>
      <c r="B536" s="7" t="s">
        <v>8</v>
      </c>
      <c r="C536" s="8">
        <v>21.615289199246568</v>
      </c>
    </row>
    <row r="537" spans="1:3" x14ac:dyDescent="0.25">
      <c r="A537" s="6" t="s">
        <v>10</v>
      </c>
      <c r="B537" s="7" t="s">
        <v>8</v>
      </c>
      <c r="C537" s="8">
        <v>12.423197960215004</v>
      </c>
    </row>
    <row r="538" spans="1:3" x14ac:dyDescent="0.25">
      <c r="A538" s="6" t="s">
        <v>66</v>
      </c>
      <c r="B538" s="7" t="s">
        <v>7</v>
      </c>
      <c r="C538" s="8">
        <v>1911.6761904761906</v>
      </c>
    </row>
    <row r="539" spans="1:3" x14ac:dyDescent="0.25">
      <c r="A539" s="6" t="s">
        <v>66</v>
      </c>
      <c r="B539" s="7" t="s">
        <v>9</v>
      </c>
      <c r="C539" s="8">
        <v>503.06172839506172</v>
      </c>
    </row>
    <row r="540" spans="1:3" x14ac:dyDescent="0.25">
      <c r="A540" s="6" t="s">
        <v>10</v>
      </c>
      <c r="B540" s="7" t="s">
        <v>7</v>
      </c>
      <c r="C540" s="8">
        <v>36.584889146271642</v>
      </c>
    </row>
    <row r="541" spans="1:3" x14ac:dyDescent="0.25">
      <c r="A541" s="6" t="s">
        <v>66</v>
      </c>
      <c r="B541" s="7" t="s">
        <v>8</v>
      </c>
      <c r="C541" s="8">
        <v>50</v>
      </c>
    </row>
    <row r="542" spans="1:3" x14ac:dyDescent="0.25">
      <c r="A542" s="6" t="s">
        <v>67</v>
      </c>
      <c r="B542" s="7" t="s">
        <v>9</v>
      </c>
      <c r="C542" s="8">
        <v>370.64492216456637</v>
      </c>
    </row>
    <row r="543" spans="1:3" x14ac:dyDescent="0.25">
      <c r="A543" s="6" t="s">
        <v>68</v>
      </c>
      <c r="B543" s="7" t="s">
        <v>7</v>
      </c>
      <c r="C543" s="8">
        <v>155.45092364475624</v>
      </c>
    </row>
    <row r="544" spans="1:3" x14ac:dyDescent="0.25">
      <c r="A544" s="6" t="s">
        <v>66</v>
      </c>
      <c r="B544" s="7" t="s">
        <v>7</v>
      </c>
      <c r="C544" s="8">
        <v>11.855158730158729</v>
      </c>
    </row>
    <row r="545" spans="1:3" x14ac:dyDescent="0.25">
      <c r="A545" s="6" t="s">
        <v>10</v>
      </c>
      <c r="B545" s="7" t="s">
        <v>9</v>
      </c>
      <c r="C545" s="8">
        <v>27.268240357469544</v>
      </c>
    </row>
    <row r="546" spans="1:3" x14ac:dyDescent="0.25">
      <c r="A546" s="6" t="s">
        <v>66</v>
      </c>
      <c r="B546" s="7" t="s">
        <v>8</v>
      </c>
      <c r="C546" s="8">
        <v>55.114638447971785</v>
      </c>
    </row>
    <row r="547" spans="1:3" x14ac:dyDescent="0.25">
      <c r="A547" s="6" t="s">
        <v>66</v>
      </c>
      <c r="B547" s="7" t="s">
        <v>9</v>
      </c>
      <c r="C547" s="8">
        <v>291.78225308641976</v>
      </c>
    </row>
    <row r="548" spans="1:3" x14ac:dyDescent="0.25">
      <c r="A548" s="6" t="s">
        <v>66</v>
      </c>
      <c r="B548" s="7" t="s">
        <v>7</v>
      </c>
      <c r="C548" s="8">
        <v>186.28747795414461</v>
      </c>
    </row>
    <row r="549" spans="1:3" x14ac:dyDescent="0.25">
      <c r="A549" s="6" t="s">
        <v>65</v>
      </c>
      <c r="B549" s="7" t="s">
        <v>7</v>
      </c>
      <c r="C549" s="8">
        <v>57.816093430806987</v>
      </c>
    </row>
    <row r="550" spans="1:3" x14ac:dyDescent="0.25">
      <c r="A550" s="6" t="s">
        <v>67</v>
      </c>
      <c r="B550" s="7" t="s">
        <v>8</v>
      </c>
      <c r="C550" s="8">
        <v>52.949274594938046</v>
      </c>
    </row>
    <row r="551" spans="1:3" x14ac:dyDescent="0.25">
      <c r="A551" s="6" t="s">
        <v>68</v>
      </c>
      <c r="B551" s="7" t="s">
        <v>9</v>
      </c>
      <c r="C551" s="8">
        <v>366.3439786787805</v>
      </c>
    </row>
    <row r="552" spans="1:3" x14ac:dyDescent="0.25">
      <c r="A552" s="6" t="s">
        <v>10</v>
      </c>
      <c r="B552" s="7" t="s">
        <v>12</v>
      </c>
      <c r="C552" s="8">
        <v>2.2970551752653098E-2</v>
      </c>
    </row>
    <row r="553" spans="1:3" x14ac:dyDescent="0.25">
      <c r="A553" s="6" t="s">
        <v>67</v>
      </c>
      <c r="B553" s="7" t="s">
        <v>9</v>
      </c>
      <c r="C553" s="8">
        <v>180.02753362278938</v>
      </c>
    </row>
    <row r="554" spans="1:3" x14ac:dyDescent="0.25">
      <c r="A554" s="6" t="s">
        <v>67</v>
      </c>
      <c r="B554" s="7" t="s">
        <v>8</v>
      </c>
      <c r="C554" s="8">
        <v>52.949274594938046</v>
      </c>
    </row>
    <row r="555" spans="1:3" x14ac:dyDescent="0.25">
      <c r="A555" s="6" t="s">
        <v>67</v>
      </c>
      <c r="B555" s="7" t="s">
        <v>8</v>
      </c>
      <c r="C555" s="8">
        <v>52.949274594938046</v>
      </c>
    </row>
    <row r="556" spans="1:3" x14ac:dyDescent="0.25">
      <c r="A556" s="6" t="s">
        <v>67</v>
      </c>
      <c r="B556" s="7" t="s">
        <v>8</v>
      </c>
      <c r="C556" s="8">
        <v>52.949274594938046</v>
      </c>
    </row>
    <row r="557" spans="1:3" x14ac:dyDescent="0.25">
      <c r="A557" s="6" t="s">
        <v>66</v>
      </c>
      <c r="B557" s="7" t="s">
        <v>7</v>
      </c>
      <c r="C557" s="8">
        <v>551.14638447971777</v>
      </c>
    </row>
    <row r="558" spans="1:3" x14ac:dyDescent="0.25">
      <c r="A558" s="6" t="s">
        <v>67</v>
      </c>
      <c r="B558" s="7" t="s">
        <v>8</v>
      </c>
      <c r="C558" s="8">
        <v>52.949274594938046</v>
      </c>
    </row>
    <row r="559" spans="1:3" x14ac:dyDescent="0.25">
      <c r="A559" s="6" t="s">
        <v>67</v>
      </c>
      <c r="B559" s="7" t="s">
        <v>8</v>
      </c>
      <c r="C559" s="8">
        <v>52.949274594938046</v>
      </c>
    </row>
    <row r="560" spans="1:3" x14ac:dyDescent="0.25">
      <c r="A560" s="6" t="s">
        <v>10</v>
      </c>
      <c r="B560" s="7" t="s">
        <v>9</v>
      </c>
      <c r="C560" s="8">
        <v>0.58499999999999996</v>
      </c>
    </row>
    <row r="561" spans="1:3" x14ac:dyDescent="0.25">
      <c r="A561" s="6" t="s">
        <v>67</v>
      </c>
      <c r="B561" s="7" t="s">
        <v>8</v>
      </c>
      <c r="C561" s="8">
        <v>52.949274594938046</v>
      </c>
    </row>
    <row r="562" spans="1:3" x14ac:dyDescent="0.25">
      <c r="A562" s="6" t="s">
        <v>67</v>
      </c>
      <c r="B562" s="7" t="s">
        <v>8</v>
      </c>
      <c r="C562" s="8">
        <v>52.949274594938046</v>
      </c>
    </row>
    <row r="563" spans="1:3" x14ac:dyDescent="0.25">
      <c r="A563" s="6" t="s">
        <v>67</v>
      </c>
      <c r="B563" s="7" t="s">
        <v>8</v>
      </c>
      <c r="C563" s="8">
        <v>52.949274594938046</v>
      </c>
    </row>
    <row r="564" spans="1:3" x14ac:dyDescent="0.25">
      <c r="A564" s="6" t="s">
        <v>67</v>
      </c>
      <c r="B564" s="7" t="s">
        <v>8</v>
      </c>
      <c r="C564" s="8">
        <v>52.949274594938046</v>
      </c>
    </row>
    <row r="565" spans="1:3" x14ac:dyDescent="0.25">
      <c r="A565" s="6" t="s">
        <v>67</v>
      </c>
      <c r="B565" s="7" t="s">
        <v>8</v>
      </c>
      <c r="C565" s="8">
        <v>52.949274594938046</v>
      </c>
    </row>
    <row r="566" spans="1:3" x14ac:dyDescent="0.25">
      <c r="A566" s="6" t="s">
        <v>67</v>
      </c>
      <c r="B566" s="7" t="s">
        <v>8</v>
      </c>
      <c r="C566" s="8">
        <v>52.949274594938046</v>
      </c>
    </row>
    <row r="567" spans="1:3" x14ac:dyDescent="0.25">
      <c r="A567" s="6" t="s">
        <v>67</v>
      </c>
      <c r="B567" s="7" t="s">
        <v>8</v>
      </c>
      <c r="C567" s="8">
        <v>52.949274594938046</v>
      </c>
    </row>
    <row r="568" spans="1:3" x14ac:dyDescent="0.25">
      <c r="A568" s="6" t="s">
        <v>10</v>
      </c>
      <c r="B568" s="7" t="s">
        <v>7</v>
      </c>
      <c r="C568" s="8">
        <v>1.1375</v>
      </c>
    </row>
    <row r="569" spans="1:3" x14ac:dyDescent="0.25">
      <c r="A569" s="6" t="s">
        <v>10</v>
      </c>
      <c r="B569" s="7" t="s">
        <v>7</v>
      </c>
      <c r="C569" s="8">
        <v>5.2</v>
      </c>
    </row>
    <row r="570" spans="1:3" x14ac:dyDescent="0.25">
      <c r="A570" s="6" t="s">
        <v>10</v>
      </c>
      <c r="B570" s="7" t="s">
        <v>7</v>
      </c>
      <c r="C570" s="8">
        <v>5.2</v>
      </c>
    </row>
    <row r="571" spans="1:3" x14ac:dyDescent="0.25">
      <c r="A571" s="6" t="s">
        <v>65</v>
      </c>
      <c r="B571" s="7" t="s">
        <v>8</v>
      </c>
      <c r="C571" s="8">
        <v>154.03573629081947</v>
      </c>
    </row>
    <row r="572" spans="1:3" x14ac:dyDescent="0.25">
      <c r="A572" s="6" t="s">
        <v>65</v>
      </c>
      <c r="B572" s="7" t="s">
        <v>8</v>
      </c>
      <c r="C572" s="8">
        <v>154.03573629081947</v>
      </c>
    </row>
    <row r="573" spans="1:3" x14ac:dyDescent="0.25">
      <c r="A573" s="6" t="s">
        <v>65</v>
      </c>
      <c r="B573" s="7" t="s">
        <v>7</v>
      </c>
      <c r="C573" s="8">
        <v>411.13666439684971</v>
      </c>
    </row>
    <row r="574" spans="1:3" x14ac:dyDescent="0.25">
      <c r="A574" s="6" t="s">
        <v>66</v>
      </c>
      <c r="B574" s="7" t="s">
        <v>8</v>
      </c>
      <c r="C574" s="8">
        <v>6.6137566137566139</v>
      </c>
    </row>
    <row r="575" spans="1:3" x14ac:dyDescent="0.25">
      <c r="A575" s="6" t="s">
        <v>66</v>
      </c>
      <c r="B575" s="7" t="s">
        <v>8</v>
      </c>
      <c r="C575" s="8">
        <v>55.114638447971785</v>
      </c>
    </row>
    <row r="576" spans="1:3" x14ac:dyDescent="0.25">
      <c r="A576" s="6" t="s">
        <v>65</v>
      </c>
      <c r="B576" s="7" t="s">
        <v>9</v>
      </c>
      <c r="C576" s="8">
        <v>20.682523267838675</v>
      </c>
    </row>
    <row r="577" spans="1:3" x14ac:dyDescent="0.25">
      <c r="A577" s="6" t="s">
        <v>10</v>
      </c>
      <c r="B577" s="7" t="s">
        <v>8</v>
      </c>
      <c r="C577" s="8">
        <v>151.19999999999999</v>
      </c>
    </row>
    <row r="578" spans="1:3" x14ac:dyDescent="0.25">
      <c r="A578" s="6" t="s">
        <v>10</v>
      </c>
      <c r="B578" s="7" t="s">
        <v>8</v>
      </c>
      <c r="C578" s="8">
        <v>30</v>
      </c>
    </row>
    <row r="579" spans="1:3" x14ac:dyDescent="0.25">
      <c r="A579" s="6" t="s">
        <v>10</v>
      </c>
      <c r="B579" s="7" t="s">
        <v>7</v>
      </c>
      <c r="C579" s="8">
        <v>500</v>
      </c>
    </row>
    <row r="580" spans="1:3" x14ac:dyDescent="0.25">
      <c r="A580" s="6" t="s">
        <v>10</v>
      </c>
      <c r="B580" s="7" t="s">
        <v>7</v>
      </c>
      <c r="C580" s="8">
        <v>5.6875</v>
      </c>
    </row>
    <row r="581" spans="1:3" x14ac:dyDescent="0.25">
      <c r="A581" s="6" t="s">
        <v>10</v>
      </c>
      <c r="B581" s="7" t="s">
        <v>7</v>
      </c>
      <c r="C581" s="8">
        <v>325.89212970506765</v>
      </c>
    </row>
    <row r="582" spans="1:3" x14ac:dyDescent="0.25">
      <c r="A582" s="6" t="s">
        <v>65</v>
      </c>
      <c r="B582" s="7" t="s">
        <v>7</v>
      </c>
      <c r="C582" s="8">
        <v>3.7538062261508616</v>
      </c>
    </row>
    <row r="583" spans="1:3" x14ac:dyDescent="0.25">
      <c r="A583" s="6" t="s">
        <v>66</v>
      </c>
      <c r="B583" s="7" t="s">
        <v>8</v>
      </c>
      <c r="C583" s="8">
        <v>66.137566137566139</v>
      </c>
    </row>
    <row r="584" spans="1:3" x14ac:dyDescent="0.25">
      <c r="A584" s="6" t="s">
        <v>66</v>
      </c>
      <c r="B584" s="7" t="s">
        <v>7</v>
      </c>
      <c r="C584" s="8">
        <v>44.091710758377424</v>
      </c>
    </row>
    <row r="585" spans="1:3" x14ac:dyDescent="0.25">
      <c r="A585" s="6" t="s">
        <v>10</v>
      </c>
      <c r="B585" s="7" t="s">
        <v>7</v>
      </c>
      <c r="C585" s="8">
        <v>33.960297979033548</v>
      </c>
    </row>
    <row r="586" spans="1:3" x14ac:dyDescent="0.25">
      <c r="A586" s="6" t="s">
        <v>10</v>
      </c>
      <c r="B586" s="7" t="s">
        <v>7</v>
      </c>
      <c r="C586" s="8">
        <v>2.2749999999999999</v>
      </c>
    </row>
    <row r="587" spans="1:3" x14ac:dyDescent="0.25">
      <c r="A587" s="6" t="s">
        <v>67</v>
      </c>
      <c r="B587" s="7" t="s">
        <v>9</v>
      </c>
      <c r="C587" s="8">
        <v>52.949274594938046</v>
      </c>
    </row>
    <row r="588" spans="1:3" x14ac:dyDescent="0.25">
      <c r="A588" s="6" t="s">
        <v>10</v>
      </c>
      <c r="B588" s="7" t="s">
        <v>7</v>
      </c>
      <c r="C588" s="8">
        <v>360.93721036336979</v>
      </c>
    </row>
    <row r="589" spans="1:3" x14ac:dyDescent="0.25">
      <c r="A589" s="6" t="s">
        <v>65</v>
      </c>
      <c r="B589" s="7" t="s">
        <v>7</v>
      </c>
      <c r="C589" s="8">
        <v>10.341261633919338</v>
      </c>
    </row>
    <row r="590" spans="1:3" x14ac:dyDescent="0.25">
      <c r="A590" s="6" t="s">
        <v>66</v>
      </c>
      <c r="B590" s="7" t="s">
        <v>8</v>
      </c>
      <c r="C590" s="8">
        <v>66.137566137566139</v>
      </c>
    </row>
    <row r="591" spans="1:3" x14ac:dyDescent="0.25">
      <c r="A591" s="6" t="s">
        <v>66</v>
      </c>
      <c r="B591" s="7" t="s">
        <v>7</v>
      </c>
      <c r="C591" s="8">
        <v>264.55026455026456</v>
      </c>
    </row>
    <row r="592" spans="1:3" x14ac:dyDescent="0.25">
      <c r="A592" s="6" t="s">
        <v>66</v>
      </c>
      <c r="B592" s="7" t="s">
        <v>9</v>
      </c>
      <c r="C592" s="8">
        <v>110.22927689594357</v>
      </c>
    </row>
    <row r="593" spans="1:3" x14ac:dyDescent="0.25">
      <c r="A593" s="6" t="s">
        <v>65</v>
      </c>
      <c r="B593" s="7" t="s">
        <v>9</v>
      </c>
      <c r="C593" s="8">
        <v>6.4721904590597825</v>
      </c>
    </row>
    <row r="594" spans="1:3" x14ac:dyDescent="0.25">
      <c r="A594" s="6" t="s">
        <v>66</v>
      </c>
      <c r="B594" s="7" t="s">
        <v>8</v>
      </c>
      <c r="C594" s="8">
        <v>66.137566137566139</v>
      </c>
    </row>
    <row r="595" spans="1:3" x14ac:dyDescent="0.25">
      <c r="A595" s="6" t="s">
        <v>66</v>
      </c>
      <c r="B595" s="7" t="s">
        <v>7</v>
      </c>
      <c r="C595" s="8">
        <v>22.045855379188712</v>
      </c>
    </row>
    <row r="596" spans="1:3" x14ac:dyDescent="0.25">
      <c r="A596" s="6" t="s">
        <v>66</v>
      </c>
      <c r="B596" s="7" t="s">
        <v>7</v>
      </c>
      <c r="C596" s="8">
        <v>110.22927689594357</v>
      </c>
    </row>
    <row r="597" spans="1:3" x14ac:dyDescent="0.25">
      <c r="A597" s="6" t="s">
        <v>66</v>
      </c>
      <c r="B597" s="7" t="s">
        <v>8</v>
      </c>
      <c r="C597" s="8">
        <v>66.137566137566139</v>
      </c>
    </row>
    <row r="598" spans="1:3" x14ac:dyDescent="0.25">
      <c r="A598" s="6" t="s">
        <v>66</v>
      </c>
      <c r="B598" s="7" t="s">
        <v>8</v>
      </c>
      <c r="C598" s="8">
        <v>66.137566137566139</v>
      </c>
    </row>
    <row r="599" spans="1:3" x14ac:dyDescent="0.25">
      <c r="A599" s="6" t="s">
        <v>66</v>
      </c>
      <c r="B599" s="7" t="s">
        <v>8</v>
      </c>
      <c r="C599" s="8">
        <v>264.55026455026456</v>
      </c>
    </row>
    <row r="600" spans="1:3" x14ac:dyDescent="0.25">
      <c r="A600" s="6" t="s">
        <v>68</v>
      </c>
      <c r="B600" s="7" t="s">
        <v>9</v>
      </c>
      <c r="C600" s="8">
        <v>91.585994669695125</v>
      </c>
    </row>
    <row r="601" spans="1:3" x14ac:dyDescent="0.25">
      <c r="A601" s="6" t="s">
        <v>68</v>
      </c>
      <c r="B601" s="7" t="s">
        <v>9</v>
      </c>
      <c r="C601" s="8">
        <v>18.317198933939025</v>
      </c>
    </row>
    <row r="602" spans="1:3" x14ac:dyDescent="0.25">
      <c r="A602" s="6" t="s">
        <v>68</v>
      </c>
      <c r="B602" s="7" t="s">
        <v>7</v>
      </c>
      <c r="C602" s="8">
        <v>137.37899200454268</v>
      </c>
    </row>
    <row r="603" spans="1:3" x14ac:dyDescent="0.25">
      <c r="A603" s="6" t="s">
        <v>65</v>
      </c>
      <c r="B603" s="7" t="s">
        <v>7</v>
      </c>
      <c r="C603" s="8">
        <v>46.210720887245841</v>
      </c>
    </row>
    <row r="604" spans="1:3" x14ac:dyDescent="0.25">
      <c r="A604" s="6" t="s">
        <v>65</v>
      </c>
      <c r="B604" s="7" t="s">
        <v>7</v>
      </c>
      <c r="C604" s="8">
        <v>385.08934072704869</v>
      </c>
    </row>
    <row r="605" spans="1:3" x14ac:dyDescent="0.25">
      <c r="A605" s="6" t="s">
        <v>67</v>
      </c>
      <c r="B605" s="7" t="s">
        <v>8</v>
      </c>
      <c r="C605" s="8">
        <v>81.030710639332298</v>
      </c>
    </row>
    <row r="606" spans="1:3" x14ac:dyDescent="0.25">
      <c r="A606" s="6" t="s">
        <v>66</v>
      </c>
      <c r="B606" s="7" t="s">
        <v>8</v>
      </c>
      <c r="C606" s="8">
        <v>19.841269841269842</v>
      </c>
    </row>
    <row r="607" spans="1:3" x14ac:dyDescent="0.25">
      <c r="A607" s="6" t="s">
        <v>68</v>
      </c>
      <c r="B607" s="7" t="s">
        <v>9</v>
      </c>
      <c r="C607" s="8">
        <v>32.05509813439329</v>
      </c>
    </row>
    <row r="608" spans="1:3" x14ac:dyDescent="0.25">
      <c r="A608" s="6" t="s">
        <v>68</v>
      </c>
      <c r="B608" s="7" t="s">
        <v>7</v>
      </c>
      <c r="C608" s="8">
        <v>732.687957357561</v>
      </c>
    </row>
    <row r="609" spans="1:3" x14ac:dyDescent="0.25">
      <c r="A609" s="6" t="s">
        <v>65</v>
      </c>
      <c r="B609" s="7" t="s">
        <v>8</v>
      </c>
      <c r="C609" s="8">
        <v>344.70872113064462</v>
      </c>
    </row>
    <row r="610" spans="1:3" x14ac:dyDescent="0.25">
      <c r="A610" s="6" t="s">
        <v>65</v>
      </c>
      <c r="B610" s="7" t="s">
        <v>8</v>
      </c>
      <c r="C610" s="8">
        <v>517.06308169596684</v>
      </c>
    </row>
    <row r="611" spans="1:3" x14ac:dyDescent="0.25">
      <c r="A611" s="6" t="s">
        <v>66</v>
      </c>
      <c r="B611" s="7" t="s">
        <v>7</v>
      </c>
      <c r="C611" s="8">
        <v>60</v>
      </c>
    </row>
    <row r="612" spans="1:3" x14ac:dyDescent="0.25">
      <c r="A612" s="6" t="s">
        <v>65</v>
      </c>
      <c r="B612" s="7" t="s">
        <v>7</v>
      </c>
      <c r="C612" s="8">
        <v>32.850293002412961</v>
      </c>
    </row>
    <row r="613" spans="1:3" x14ac:dyDescent="0.25">
      <c r="A613" s="6" t="s">
        <v>66</v>
      </c>
      <c r="B613" s="7" t="s">
        <v>7</v>
      </c>
      <c r="C613" s="8">
        <v>661.37566137566137</v>
      </c>
    </row>
    <row r="614" spans="1:3" x14ac:dyDescent="0.25">
      <c r="A614" s="6" t="s">
        <v>66</v>
      </c>
      <c r="B614" s="7" t="s">
        <v>8</v>
      </c>
      <c r="C614" s="8">
        <v>44.091710758377424</v>
      </c>
    </row>
    <row r="615" spans="1:3" x14ac:dyDescent="0.25">
      <c r="A615" s="6" t="s">
        <v>66</v>
      </c>
      <c r="B615" s="7" t="s">
        <v>9</v>
      </c>
      <c r="C615" s="8">
        <v>6.6137566137566139</v>
      </c>
    </row>
    <row r="616" spans="1:3" x14ac:dyDescent="0.25">
      <c r="A616" s="6" t="s">
        <v>10</v>
      </c>
      <c r="B616" s="7" t="s">
        <v>7</v>
      </c>
      <c r="C616" s="8">
        <v>98.118455271305194</v>
      </c>
    </row>
    <row r="617" spans="1:3" x14ac:dyDescent="0.25">
      <c r="A617" s="6" t="s">
        <v>66</v>
      </c>
      <c r="B617" s="7" t="s">
        <v>7</v>
      </c>
      <c r="C617" s="8">
        <v>90</v>
      </c>
    </row>
    <row r="618" spans="1:3" x14ac:dyDescent="0.25">
      <c r="A618" s="6" t="s">
        <v>10</v>
      </c>
      <c r="B618" s="7" t="s">
        <v>8</v>
      </c>
      <c r="C618" s="8">
        <v>300</v>
      </c>
    </row>
    <row r="619" spans="1:3" x14ac:dyDescent="0.25">
      <c r="A619" s="6" t="s">
        <v>67</v>
      </c>
      <c r="B619" s="7" t="s">
        <v>9</v>
      </c>
      <c r="C619" s="8">
        <v>607.73032979499237</v>
      </c>
    </row>
    <row r="620" spans="1:3" x14ac:dyDescent="0.25">
      <c r="A620" s="6" t="s">
        <v>66</v>
      </c>
      <c r="B620" s="7" t="s">
        <v>7</v>
      </c>
      <c r="C620" s="8">
        <v>587.60515873015868</v>
      </c>
    </row>
    <row r="621" spans="1:3" x14ac:dyDescent="0.25">
      <c r="A621" s="6" t="s">
        <v>10</v>
      </c>
      <c r="B621" s="7" t="s">
        <v>7</v>
      </c>
      <c r="C621" s="8">
        <v>102.73808976891625</v>
      </c>
    </row>
    <row r="622" spans="1:3" x14ac:dyDescent="0.25">
      <c r="A622" s="6" t="s">
        <v>66</v>
      </c>
      <c r="B622" s="7" t="s">
        <v>8</v>
      </c>
      <c r="C622" s="8">
        <v>44.091710758377424</v>
      </c>
    </row>
    <row r="623" spans="1:3" x14ac:dyDescent="0.25">
      <c r="A623" s="6" t="s">
        <v>67</v>
      </c>
      <c r="B623" s="7" t="s">
        <v>8</v>
      </c>
      <c r="C623" s="8">
        <v>21.179709837975221</v>
      </c>
    </row>
    <row r="624" spans="1:3" x14ac:dyDescent="0.25">
      <c r="A624" s="6" t="s">
        <v>67</v>
      </c>
      <c r="B624" s="7" t="s">
        <v>8</v>
      </c>
      <c r="C624" s="8">
        <v>31.769564756962826</v>
      </c>
    </row>
    <row r="625" spans="1:3" x14ac:dyDescent="0.25">
      <c r="A625" s="6" t="s">
        <v>66</v>
      </c>
      <c r="B625" s="7" t="s">
        <v>7</v>
      </c>
      <c r="C625" s="8">
        <v>44.091710758377424</v>
      </c>
    </row>
    <row r="626" spans="1:3" x14ac:dyDescent="0.25">
      <c r="A626" s="6" t="s">
        <v>10</v>
      </c>
      <c r="B626" s="7" t="s">
        <v>8</v>
      </c>
      <c r="C626" s="8">
        <v>48.883819455760147</v>
      </c>
    </row>
    <row r="627" spans="1:3" x14ac:dyDescent="0.25">
      <c r="A627" s="6" t="s">
        <v>67</v>
      </c>
      <c r="B627" s="7" t="s">
        <v>9</v>
      </c>
      <c r="C627" s="8">
        <v>105.89854918987609</v>
      </c>
    </row>
    <row r="628" spans="1:3" x14ac:dyDescent="0.25">
      <c r="A628" s="6" t="s">
        <v>66</v>
      </c>
      <c r="B628" s="7" t="s">
        <v>7</v>
      </c>
      <c r="C628" s="8">
        <v>391.73686067019401</v>
      </c>
    </row>
    <row r="629" spans="1:3" x14ac:dyDescent="0.25">
      <c r="A629" s="6" t="s">
        <v>10</v>
      </c>
      <c r="B629" s="7" t="s">
        <v>8</v>
      </c>
      <c r="C629" s="8">
        <v>11.485275876326551</v>
      </c>
    </row>
    <row r="630" spans="1:3" x14ac:dyDescent="0.25">
      <c r="A630" s="6" t="s">
        <v>65</v>
      </c>
      <c r="B630" s="7" t="s">
        <v>7</v>
      </c>
      <c r="C630" s="8">
        <v>12.848020762401553</v>
      </c>
    </row>
    <row r="631" spans="1:3" x14ac:dyDescent="0.25">
      <c r="A631" s="6" t="s">
        <v>66</v>
      </c>
      <c r="B631" s="7" t="s">
        <v>8</v>
      </c>
      <c r="C631" s="8">
        <v>66.137566137566139</v>
      </c>
    </row>
    <row r="632" spans="1:3" x14ac:dyDescent="0.25">
      <c r="A632" s="6" t="s">
        <v>66</v>
      </c>
      <c r="B632" s="7" t="s">
        <v>7</v>
      </c>
      <c r="C632" s="8">
        <v>462.96296296296299</v>
      </c>
    </row>
    <row r="633" spans="1:3" x14ac:dyDescent="0.25">
      <c r="A633" s="6" t="s">
        <v>66</v>
      </c>
      <c r="B633" s="7" t="s">
        <v>7</v>
      </c>
      <c r="C633" s="8">
        <v>18.738977072310405</v>
      </c>
    </row>
    <row r="634" spans="1:3" x14ac:dyDescent="0.25">
      <c r="A634" s="6" t="s">
        <v>65</v>
      </c>
      <c r="B634" s="7" t="s">
        <v>9</v>
      </c>
      <c r="C634" s="8">
        <v>89.340727048675291</v>
      </c>
    </row>
    <row r="635" spans="1:3" x14ac:dyDescent="0.25">
      <c r="A635" s="6" t="s">
        <v>65</v>
      </c>
      <c r="B635" s="7" t="s">
        <v>8</v>
      </c>
      <c r="C635" s="8">
        <v>34.470872113064452</v>
      </c>
    </row>
    <row r="636" spans="1:3" x14ac:dyDescent="0.25">
      <c r="A636" s="6" t="s">
        <v>65</v>
      </c>
      <c r="B636" s="7" t="s">
        <v>7</v>
      </c>
      <c r="C636" s="8">
        <v>18.958979662185452</v>
      </c>
    </row>
    <row r="637" spans="1:3" x14ac:dyDescent="0.25">
      <c r="A637" s="6" t="s">
        <v>65</v>
      </c>
      <c r="B637" s="7" t="s">
        <v>7</v>
      </c>
      <c r="C637" s="8">
        <v>3.4470872113064459</v>
      </c>
    </row>
    <row r="638" spans="1:3" x14ac:dyDescent="0.25">
      <c r="A638" s="6" t="s">
        <v>65</v>
      </c>
      <c r="B638" s="7" t="s">
        <v>7</v>
      </c>
      <c r="C638" s="8">
        <v>9.6518441916580482</v>
      </c>
    </row>
    <row r="639" spans="1:3" x14ac:dyDescent="0.25">
      <c r="A639" s="6" t="s">
        <v>10</v>
      </c>
      <c r="B639" s="7" t="s">
        <v>7</v>
      </c>
      <c r="C639" s="8">
        <v>329.04045223319753</v>
      </c>
    </row>
    <row r="640" spans="1:3" x14ac:dyDescent="0.25">
      <c r="A640" s="6" t="s">
        <v>65</v>
      </c>
      <c r="B640" s="7" t="s">
        <v>7</v>
      </c>
      <c r="C640" s="8">
        <v>34.470872113064452</v>
      </c>
    </row>
    <row r="641" spans="1:3" x14ac:dyDescent="0.25">
      <c r="A641" s="6" t="s">
        <v>65</v>
      </c>
      <c r="B641" s="7" t="s">
        <v>7</v>
      </c>
      <c r="C641" s="8">
        <v>34.470872113064452</v>
      </c>
    </row>
    <row r="642" spans="1:3" x14ac:dyDescent="0.25">
      <c r="A642" s="6" t="s">
        <v>65</v>
      </c>
      <c r="B642" s="7" t="s">
        <v>7</v>
      </c>
      <c r="C642" s="8">
        <v>20.682523267838675</v>
      </c>
    </row>
    <row r="643" spans="1:3" x14ac:dyDescent="0.25">
      <c r="A643" s="6" t="s">
        <v>65</v>
      </c>
      <c r="B643" s="7" t="s">
        <v>9</v>
      </c>
      <c r="C643" s="8">
        <v>20.682523267838675</v>
      </c>
    </row>
    <row r="644" spans="1:3" x14ac:dyDescent="0.25">
      <c r="A644" s="6" t="s">
        <v>65</v>
      </c>
      <c r="B644" s="7" t="s">
        <v>9</v>
      </c>
      <c r="C644" s="8">
        <v>3.4470872113064459</v>
      </c>
    </row>
    <row r="645" spans="1:3" x14ac:dyDescent="0.25">
      <c r="A645" s="6" t="s">
        <v>65</v>
      </c>
      <c r="B645" s="7" t="s">
        <v>7</v>
      </c>
      <c r="C645" s="8">
        <v>9.5139607032057896</v>
      </c>
    </row>
    <row r="646" spans="1:3" x14ac:dyDescent="0.25">
      <c r="A646" s="6" t="s">
        <v>65</v>
      </c>
      <c r="B646" s="7" t="s">
        <v>7</v>
      </c>
      <c r="C646" s="8">
        <v>15.167183729748361</v>
      </c>
    </row>
    <row r="647" spans="1:3" x14ac:dyDescent="0.25">
      <c r="A647" s="6" t="s">
        <v>65</v>
      </c>
      <c r="B647" s="7" t="s">
        <v>7</v>
      </c>
      <c r="C647" s="8">
        <v>24.129610479145121</v>
      </c>
    </row>
    <row r="648" spans="1:3" x14ac:dyDescent="0.25">
      <c r="A648" s="6" t="s">
        <v>65</v>
      </c>
      <c r="B648" s="7" t="s">
        <v>7</v>
      </c>
      <c r="C648" s="8">
        <v>17.235436056532226</v>
      </c>
    </row>
    <row r="649" spans="1:3" x14ac:dyDescent="0.25">
      <c r="A649" s="6" t="s">
        <v>68</v>
      </c>
      <c r="B649" s="7" t="s">
        <v>9</v>
      </c>
      <c r="C649" s="8">
        <v>59.530896535301828</v>
      </c>
    </row>
    <row r="650" spans="1:3" x14ac:dyDescent="0.25">
      <c r="A650" s="6" t="s">
        <v>65</v>
      </c>
      <c r="B650" s="7" t="s">
        <v>7</v>
      </c>
      <c r="C650" s="8">
        <v>9.2421441774491679</v>
      </c>
    </row>
    <row r="651" spans="1:3" x14ac:dyDescent="0.25">
      <c r="A651" s="6" t="s">
        <v>65</v>
      </c>
      <c r="B651" s="7" t="s">
        <v>9</v>
      </c>
      <c r="C651" s="8">
        <v>34.470872113064452</v>
      </c>
    </row>
    <row r="652" spans="1:3" x14ac:dyDescent="0.25">
      <c r="A652" s="6" t="s">
        <v>67</v>
      </c>
      <c r="B652" s="7" t="s">
        <v>7</v>
      </c>
      <c r="C652" s="8">
        <v>2117.970983797522</v>
      </c>
    </row>
    <row r="653" spans="1:3" x14ac:dyDescent="0.25">
      <c r="A653" s="6" t="s">
        <v>10</v>
      </c>
      <c r="B653" s="7" t="s">
        <v>7</v>
      </c>
      <c r="C653" s="8">
        <v>5.6870000000000003</v>
      </c>
    </row>
    <row r="654" spans="1:3" x14ac:dyDescent="0.25">
      <c r="A654" s="6" t="s">
        <v>66</v>
      </c>
      <c r="B654" s="7" t="s">
        <v>7</v>
      </c>
      <c r="C654" s="8">
        <v>97.934215167548501</v>
      </c>
    </row>
    <row r="655" spans="1:3" x14ac:dyDescent="0.25">
      <c r="A655" s="6" t="s">
        <v>66</v>
      </c>
      <c r="B655" s="7" t="s">
        <v>7</v>
      </c>
      <c r="C655" s="8">
        <v>296.37985008818345</v>
      </c>
    </row>
    <row r="656" spans="1:3" x14ac:dyDescent="0.25">
      <c r="A656" s="6" t="s">
        <v>66</v>
      </c>
      <c r="B656" s="7" t="s">
        <v>7</v>
      </c>
      <c r="C656" s="8">
        <v>36.0810405643739</v>
      </c>
    </row>
    <row r="657" spans="1:3" x14ac:dyDescent="0.25">
      <c r="A657" s="6" t="s">
        <v>68</v>
      </c>
      <c r="B657" s="7" t="s">
        <v>9</v>
      </c>
      <c r="C657" s="8">
        <v>13.737899200454269</v>
      </c>
    </row>
    <row r="658" spans="1:3" x14ac:dyDescent="0.25">
      <c r="A658" s="6" t="s">
        <v>68</v>
      </c>
      <c r="B658" s="7" t="s">
        <v>7</v>
      </c>
      <c r="C658" s="8">
        <v>109.90319360363415</v>
      </c>
    </row>
    <row r="659" spans="1:3" x14ac:dyDescent="0.25">
      <c r="A659" s="6" t="s">
        <v>68</v>
      </c>
      <c r="B659" s="7" t="s">
        <v>7</v>
      </c>
      <c r="C659" s="8">
        <v>457.92997334847558</v>
      </c>
    </row>
    <row r="660" spans="1:3" x14ac:dyDescent="0.25">
      <c r="A660" s="6" t="s">
        <v>67</v>
      </c>
      <c r="B660" s="7" t="s">
        <v>8</v>
      </c>
      <c r="C660" s="8">
        <v>211.79709837975219</v>
      </c>
    </row>
    <row r="661" spans="1:3" x14ac:dyDescent="0.25">
      <c r="A661" s="6" t="s">
        <v>68</v>
      </c>
      <c r="B661" s="7" t="s">
        <v>7</v>
      </c>
      <c r="C661" s="8">
        <v>274.75798400908536</v>
      </c>
    </row>
    <row r="662" spans="1:3" x14ac:dyDescent="0.25">
      <c r="A662" s="6" t="s">
        <v>65</v>
      </c>
      <c r="B662" s="7" t="s">
        <v>7</v>
      </c>
      <c r="C662" s="8">
        <v>7.5835918648741805</v>
      </c>
    </row>
    <row r="663" spans="1:3" x14ac:dyDescent="0.25">
      <c r="A663" s="6" t="s">
        <v>66</v>
      </c>
      <c r="B663" s="7" t="s">
        <v>7</v>
      </c>
      <c r="C663" s="8">
        <v>121.25220458553792</v>
      </c>
    </row>
    <row r="664" spans="1:3" x14ac:dyDescent="0.25">
      <c r="A664" s="6" t="s">
        <v>10</v>
      </c>
      <c r="B664" s="7" t="s">
        <v>8</v>
      </c>
      <c r="C664" s="8">
        <v>0</v>
      </c>
    </row>
    <row r="665" spans="1:3" x14ac:dyDescent="0.25">
      <c r="A665" s="6" t="s">
        <v>66</v>
      </c>
      <c r="B665" s="7" t="s">
        <v>8</v>
      </c>
      <c r="C665" s="8">
        <v>55.114638447971785</v>
      </c>
    </row>
    <row r="666" spans="1:3" x14ac:dyDescent="0.25">
      <c r="A666" s="6" t="s">
        <v>66</v>
      </c>
      <c r="B666" s="7" t="s">
        <v>8</v>
      </c>
      <c r="C666" s="8">
        <v>28.659611992945326</v>
      </c>
    </row>
    <row r="667" spans="1:3" x14ac:dyDescent="0.25">
      <c r="A667" s="6" t="s">
        <v>66</v>
      </c>
      <c r="B667" s="7" t="s">
        <v>8</v>
      </c>
      <c r="C667" s="8">
        <v>44.091710758377424</v>
      </c>
    </row>
    <row r="668" spans="1:3" x14ac:dyDescent="0.25">
      <c r="A668" s="6" t="s">
        <v>66</v>
      </c>
      <c r="B668" s="7" t="s">
        <v>7</v>
      </c>
      <c r="C668" s="8">
        <v>400.1141975308642</v>
      </c>
    </row>
    <row r="669" spans="1:3" x14ac:dyDescent="0.25">
      <c r="A669" s="6" t="s">
        <v>66</v>
      </c>
      <c r="B669" s="7" t="s">
        <v>8</v>
      </c>
      <c r="C669" s="8">
        <v>44.091710758377424</v>
      </c>
    </row>
    <row r="670" spans="1:3" x14ac:dyDescent="0.25">
      <c r="A670" s="6" t="s">
        <v>66</v>
      </c>
      <c r="B670" s="7" t="s">
        <v>7</v>
      </c>
      <c r="C670" s="8">
        <v>661.37566137566137</v>
      </c>
    </row>
    <row r="671" spans="1:3" x14ac:dyDescent="0.25">
      <c r="A671" s="6" t="s">
        <v>10</v>
      </c>
      <c r="B671" s="7" t="s">
        <v>7</v>
      </c>
      <c r="C671" s="8">
        <v>372.8518820270491</v>
      </c>
    </row>
    <row r="672" spans="1:3" x14ac:dyDescent="0.25">
      <c r="A672" s="6" t="s">
        <v>66</v>
      </c>
      <c r="B672" s="7" t="s">
        <v>7</v>
      </c>
      <c r="C672" s="8">
        <v>36.0810405643739</v>
      </c>
    </row>
    <row r="673" spans="1:3" x14ac:dyDescent="0.25">
      <c r="A673" s="6" t="s">
        <v>66</v>
      </c>
      <c r="B673" s="7" t="s">
        <v>8</v>
      </c>
      <c r="C673" s="8">
        <v>304.11144179894183</v>
      </c>
    </row>
    <row r="674" spans="1:3" x14ac:dyDescent="0.25">
      <c r="A674" s="6" t="s">
        <v>66</v>
      </c>
      <c r="B674" s="7" t="s">
        <v>7</v>
      </c>
      <c r="C674" s="8">
        <v>158.73015873015873</v>
      </c>
    </row>
    <row r="675" spans="1:3" x14ac:dyDescent="0.25">
      <c r="A675" s="6" t="s">
        <v>66</v>
      </c>
      <c r="B675" s="7" t="s">
        <v>8</v>
      </c>
      <c r="C675" s="8">
        <v>110.22927689594357</v>
      </c>
    </row>
    <row r="676" spans="1:3" x14ac:dyDescent="0.25">
      <c r="A676" s="6" t="s">
        <v>66</v>
      </c>
      <c r="B676" s="7" t="s">
        <v>9</v>
      </c>
      <c r="C676" s="8">
        <v>55.114638447971785</v>
      </c>
    </row>
    <row r="677" spans="1:3" x14ac:dyDescent="0.25">
      <c r="A677" s="6" t="s">
        <v>66</v>
      </c>
      <c r="B677" s="7" t="s">
        <v>7</v>
      </c>
      <c r="C677" s="8">
        <v>2546.2918871252205</v>
      </c>
    </row>
    <row r="678" spans="1:3" x14ac:dyDescent="0.25">
      <c r="A678" s="6" t="s">
        <v>65</v>
      </c>
      <c r="B678" s="7" t="s">
        <v>8</v>
      </c>
      <c r="C678" s="8">
        <v>38.508934072704868</v>
      </c>
    </row>
    <row r="679" spans="1:3" x14ac:dyDescent="0.25">
      <c r="A679" s="6" t="s">
        <v>10</v>
      </c>
      <c r="B679" s="7" t="s">
        <v>8</v>
      </c>
      <c r="C679" s="8">
        <v>0</v>
      </c>
    </row>
    <row r="680" spans="1:3" x14ac:dyDescent="0.25">
      <c r="A680" s="6" t="s">
        <v>66</v>
      </c>
      <c r="B680" s="7" t="s">
        <v>8</v>
      </c>
      <c r="C680" s="8">
        <v>36.265432098765437</v>
      </c>
    </row>
    <row r="681" spans="1:3" x14ac:dyDescent="0.25">
      <c r="A681" s="6" t="s">
        <v>67</v>
      </c>
      <c r="B681" s="7" t="s">
        <v>8</v>
      </c>
      <c r="C681" s="8">
        <v>40.515355319666149</v>
      </c>
    </row>
    <row r="682" spans="1:3" x14ac:dyDescent="0.25">
      <c r="A682" s="6" t="s">
        <v>65</v>
      </c>
      <c r="B682" s="7" t="s">
        <v>7</v>
      </c>
      <c r="C682" s="8">
        <v>86.177180282661155</v>
      </c>
    </row>
    <row r="683" spans="1:3" x14ac:dyDescent="0.25">
      <c r="A683" s="6" t="s">
        <v>10</v>
      </c>
      <c r="B683" s="7" t="s">
        <v>7</v>
      </c>
      <c r="C683" s="8">
        <v>28.975000000000001</v>
      </c>
    </row>
    <row r="684" spans="1:3" x14ac:dyDescent="0.25">
      <c r="A684" s="6" t="s">
        <v>67</v>
      </c>
      <c r="B684" s="7" t="s">
        <v>8</v>
      </c>
      <c r="C684" s="8">
        <v>4.4477390659747957</v>
      </c>
    </row>
    <row r="685" spans="1:3" x14ac:dyDescent="0.25">
      <c r="A685" s="6" t="s">
        <v>66</v>
      </c>
      <c r="B685" s="7" t="s">
        <v>8</v>
      </c>
      <c r="C685" s="8">
        <v>33.06878306878307</v>
      </c>
    </row>
    <row r="686" spans="1:3" x14ac:dyDescent="0.25">
      <c r="A686" s="6" t="s">
        <v>66</v>
      </c>
      <c r="B686" s="7" t="s">
        <v>9</v>
      </c>
      <c r="C686" s="8">
        <v>110.22927689594357</v>
      </c>
    </row>
    <row r="687" spans="1:3" x14ac:dyDescent="0.25">
      <c r="A687" s="6" t="s">
        <v>66</v>
      </c>
      <c r="B687" s="7" t="s">
        <v>7</v>
      </c>
      <c r="C687" s="8">
        <v>26.455026455026456</v>
      </c>
    </row>
    <row r="688" spans="1:3" x14ac:dyDescent="0.25">
      <c r="A688" s="6" t="s">
        <v>10</v>
      </c>
      <c r="B688" s="7" t="s">
        <v>7</v>
      </c>
      <c r="C688" s="8">
        <v>11.52</v>
      </c>
    </row>
    <row r="689" spans="1:3" x14ac:dyDescent="0.25">
      <c r="A689" s="6" t="s">
        <v>66</v>
      </c>
      <c r="B689" s="7" t="s">
        <v>7</v>
      </c>
      <c r="C689" s="8">
        <v>661.37566137566137</v>
      </c>
    </row>
    <row r="690" spans="1:3" x14ac:dyDescent="0.25">
      <c r="A690" s="6" t="s">
        <v>66</v>
      </c>
      <c r="B690" s="7" t="s">
        <v>8</v>
      </c>
      <c r="C690" s="8">
        <v>81.569664902998241</v>
      </c>
    </row>
    <row r="691" spans="1:3" x14ac:dyDescent="0.25">
      <c r="A691" s="6" t="s">
        <v>65</v>
      </c>
      <c r="B691" s="7" t="s">
        <v>7</v>
      </c>
      <c r="C691" s="8">
        <v>192.54467036352435</v>
      </c>
    </row>
    <row r="692" spans="1:3" x14ac:dyDescent="0.25">
      <c r="A692" s="6" t="s">
        <v>66</v>
      </c>
      <c r="B692" s="7" t="s">
        <v>7</v>
      </c>
      <c r="C692" s="8">
        <v>105.33979276895944</v>
      </c>
    </row>
    <row r="693" spans="1:3" x14ac:dyDescent="0.25">
      <c r="A693" s="6" t="s">
        <v>66</v>
      </c>
      <c r="B693" s="7" t="s">
        <v>8</v>
      </c>
      <c r="C693" s="8">
        <v>44.091710758377424</v>
      </c>
    </row>
    <row r="694" spans="1:3" x14ac:dyDescent="0.25">
      <c r="A694" s="6" t="s">
        <v>10</v>
      </c>
      <c r="B694" s="7" t="s">
        <v>7</v>
      </c>
      <c r="C694" s="8">
        <v>195.53527782304059</v>
      </c>
    </row>
    <row r="695" spans="1:3" x14ac:dyDescent="0.25">
      <c r="A695" s="6" t="s">
        <v>66</v>
      </c>
      <c r="B695" s="7" t="s">
        <v>7</v>
      </c>
      <c r="C695" s="8">
        <v>35.56547619047619</v>
      </c>
    </row>
    <row r="696" spans="1:3" x14ac:dyDescent="0.25">
      <c r="A696" s="6" t="s">
        <v>66</v>
      </c>
      <c r="B696" s="7" t="s">
        <v>8</v>
      </c>
      <c r="C696" s="8">
        <v>132.27513227513228</v>
      </c>
    </row>
    <row r="697" spans="1:3" x14ac:dyDescent="0.25">
      <c r="A697" s="6" t="s">
        <v>66</v>
      </c>
      <c r="B697" s="7" t="s">
        <v>8</v>
      </c>
      <c r="C697" s="8">
        <v>88.183421516754848</v>
      </c>
    </row>
    <row r="698" spans="1:3" x14ac:dyDescent="0.25">
      <c r="A698" s="6" t="s">
        <v>66</v>
      </c>
      <c r="B698" s="7" t="s">
        <v>7</v>
      </c>
      <c r="C698" s="8">
        <v>66.137566137566139</v>
      </c>
    </row>
    <row r="699" spans="1:3" x14ac:dyDescent="0.25">
      <c r="A699" s="6" t="s">
        <v>66</v>
      </c>
      <c r="B699" s="7" t="s">
        <v>9</v>
      </c>
      <c r="C699" s="8">
        <v>352.73368606701939</v>
      </c>
    </row>
    <row r="700" spans="1:3" x14ac:dyDescent="0.25">
      <c r="A700" s="6" t="s">
        <v>66</v>
      </c>
      <c r="B700" s="7" t="s">
        <v>9</v>
      </c>
      <c r="C700" s="8">
        <v>66.137566137566139</v>
      </c>
    </row>
    <row r="701" spans="1:3" x14ac:dyDescent="0.25">
      <c r="A701" s="6" t="s">
        <v>65</v>
      </c>
      <c r="B701" s="7" t="s">
        <v>7</v>
      </c>
      <c r="C701" s="8">
        <v>202.99872804594455</v>
      </c>
    </row>
    <row r="702" spans="1:3" x14ac:dyDescent="0.25">
      <c r="A702" s="6" t="s">
        <v>10</v>
      </c>
      <c r="B702" s="7" t="s">
        <v>7</v>
      </c>
      <c r="C702" s="8">
        <v>231.8</v>
      </c>
    </row>
    <row r="703" spans="1:3" x14ac:dyDescent="0.25">
      <c r="A703" s="6" t="s">
        <v>10</v>
      </c>
      <c r="B703" s="7" t="s">
        <v>7</v>
      </c>
      <c r="C703" s="8">
        <v>231.8</v>
      </c>
    </row>
    <row r="704" spans="1:3" x14ac:dyDescent="0.25">
      <c r="A704" s="6" t="s">
        <v>10</v>
      </c>
      <c r="B704" s="7" t="s">
        <v>7</v>
      </c>
      <c r="C704" s="8">
        <v>115.9</v>
      </c>
    </row>
    <row r="705" spans="1:3" x14ac:dyDescent="0.25">
      <c r="A705" s="6" t="s">
        <v>10</v>
      </c>
      <c r="B705" s="7" t="s">
        <v>7</v>
      </c>
      <c r="C705" s="8">
        <v>231.8</v>
      </c>
    </row>
    <row r="706" spans="1:3" x14ac:dyDescent="0.25">
      <c r="A706" s="6" t="s">
        <v>10</v>
      </c>
      <c r="B706" s="7" t="s">
        <v>7</v>
      </c>
      <c r="C706" s="8">
        <v>231.8</v>
      </c>
    </row>
    <row r="707" spans="1:3" x14ac:dyDescent="0.25">
      <c r="A707" s="6" t="s">
        <v>10</v>
      </c>
      <c r="B707" s="7" t="s">
        <v>7</v>
      </c>
      <c r="C707" s="8">
        <v>231.8</v>
      </c>
    </row>
    <row r="708" spans="1:3" x14ac:dyDescent="0.25">
      <c r="A708" s="6" t="s">
        <v>65</v>
      </c>
      <c r="B708" s="7" t="s">
        <v>7</v>
      </c>
      <c r="C708" s="8">
        <v>49.291435613062234</v>
      </c>
    </row>
    <row r="709" spans="1:3" x14ac:dyDescent="0.25">
      <c r="A709" s="6" t="s">
        <v>65</v>
      </c>
      <c r="B709" s="7" t="s">
        <v>7</v>
      </c>
      <c r="C709" s="8">
        <v>61.614294516327789</v>
      </c>
    </row>
    <row r="710" spans="1:3" x14ac:dyDescent="0.25">
      <c r="A710" s="6" t="s">
        <v>65</v>
      </c>
      <c r="B710" s="7" t="s">
        <v>8</v>
      </c>
      <c r="C710" s="8">
        <v>3.5428219346888473E-2</v>
      </c>
    </row>
    <row r="711" spans="1:3" x14ac:dyDescent="0.25">
      <c r="A711" s="6" t="s">
        <v>65</v>
      </c>
      <c r="B711" s="7" t="s">
        <v>8</v>
      </c>
      <c r="C711" s="8">
        <v>12.322858903265558</v>
      </c>
    </row>
    <row r="712" spans="1:3" x14ac:dyDescent="0.25">
      <c r="A712" s="6" t="s">
        <v>65</v>
      </c>
      <c r="B712" s="7" t="s">
        <v>7</v>
      </c>
      <c r="C712" s="8">
        <v>46.210720887245841</v>
      </c>
    </row>
    <row r="713" spans="1:3" x14ac:dyDescent="0.25">
      <c r="A713" s="6" t="s">
        <v>65</v>
      </c>
      <c r="B713" s="7" t="s">
        <v>8</v>
      </c>
      <c r="C713" s="8">
        <v>184</v>
      </c>
    </row>
    <row r="714" spans="1:3" x14ac:dyDescent="0.25">
      <c r="A714" s="6" t="s">
        <v>68</v>
      </c>
      <c r="B714" s="7" t="s">
        <v>7</v>
      </c>
      <c r="C714" s="8">
        <v>64.110196268786581</v>
      </c>
    </row>
    <row r="715" spans="1:3" x14ac:dyDescent="0.25">
      <c r="A715" s="6" t="s">
        <v>65</v>
      </c>
      <c r="B715" s="7" t="s">
        <v>7</v>
      </c>
      <c r="C715" s="8">
        <v>25.853154084798344</v>
      </c>
    </row>
    <row r="716" spans="1:3" x14ac:dyDescent="0.25">
      <c r="A716" s="6" t="s">
        <v>67</v>
      </c>
      <c r="B716" s="7" t="s">
        <v>9</v>
      </c>
      <c r="C716" s="8">
        <v>128.13724451975008</v>
      </c>
    </row>
    <row r="717" spans="1:3" x14ac:dyDescent="0.25">
      <c r="A717" s="6" t="s">
        <v>66</v>
      </c>
      <c r="B717" s="7" t="s">
        <v>7</v>
      </c>
      <c r="C717" s="8">
        <v>195.86838624338625</v>
      </c>
    </row>
    <row r="718" spans="1:3" x14ac:dyDescent="0.25">
      <c r="A718" s="6" t="s">
        <v>66</v>
      </c>
      <c r="B718" s="7" t="s">
        <v>9</v>
      </c>
      <c r="C718" s="8">
        <v>88.183421516754848</v>
      </c>
    </row>
    <row r="719" spans="1:3" x14ac:dyDescent="0.25">
      <c r="A719" s="6" t="s">
        <v>10</v>
      </c>
      <c r="B719" s="7" t="s">
        <v>9</v>
      </c>
      <c r="C719" s="8">
        <v>1.6048788316482105</v>
      </c>
    </row>
    <row r="720" spans="1:3" x14ac:dyDescent="0.25">
      <c r="A720" s="6" t="s">
        <v>66</v>
      </c>
      <c r="B720" s="7" t="s">
        <v>8</v>
      </c>
      <c r="C720" s="8">
        <v>55.114638447971785</v>
      </c>
    </row>
    <row r="721" spans="1:3" x14ac:dyDescent="0.25">
      <c r="A721" s="6" t="s">
        <v>66</v>
      </c>
      <c r="B721" s="7" t="s">
        <v>7</v>
      </c>
      <c r="C721" s="8">
        <v>77.160493827160494</v>
      </c>
    </row>
    <row r="722" spans="1:3" x14ac:dyDescent="0.25">
      <c r="A722" s="6" t="s">
        <v>66</v>
      </c>
      <c r="B722" s="7" t="s">
        <v>7</v>
      </c>
      <c r="C722" s="8">
        <v>13.227513227513228</v>
      </c>
    </row>
    <row r="723" spans="1:3" x14ac:dyDescent="0.25">
      <c r="A723" s="6" t="s">
        <v>65</v>
      </c>
      <c r="B723" s="7" t="s">
        <v>7</v>
      </c>
      <c r="C723" s="8">
        <v>92.421441774491683</v>
      </c>
    </row>
    <row r="724" spans="1:3" x14ac:dyDescent="0.25">
      <c r="A724" s="6" t="s">
        <v>67</v>
      </c>
      <c r="B724" s="7" t="s">
        <v>9</v>
      </c>
      <c r="C724" s="8">
        <v>64.824568511465841</v>
      </c>
    </row>
    <row r="725" spans="1:3" x14ac:dyDescent="0.25">
      <c r="A725" s="6" t="s">
        <v>67</v>
      </c>
      <c r="B725" s="7" t="s">
        <v>9</v>
      </c>
      <c r="C725" s="8">
        <v>52.949274594938046</v>
      </c>
    </row>
    <row r="726" spans="1:3" x14ac:dyDescent="0.25">
      <c r="A726" s="6" t="s">
        <v>66</v>
      </c>
      <c r="B726" s="7" t="s">
        <v>8</v>
      </c>
      <c r="C726" s="8">
        <v>44.091710758377424</v>
      </c>
    </row>
    <row r="727" spans="1:3" x14ac:dyDescent="0.25">
      <c r="A727" s="6" t="s">
        <v>66</v>
      </c>
      <c r="B727" s="7" t="s">
        <v>7</v>
      </c>
      <c r="C727" s="8">
        <v>356.12522045855383</v>
      </c>
    </row>
    <row r="728" spans="1:3" x14ac:dyDescent="0.25">
      <c r="A728" s="6" t="s">
        <v>65</v>
      </c>
      <c r="B728" s="7" t="s">
        <v>7</v>
      </c>
      <c r="C728" s="8">
        <v>12.75422268183385</v>
      </c>
    </row>
    <row r="729" spans="1:3" x14ac:dyDescent="0.25">
      <c r="A729" s="6" t="s">
        <v>67</v>
      </c>
      <c r="B729" s="7" t="s">
        <v>7</v>
      </c>
      <c r="C729" s="8">
        <v>25.415651805570263</v>
      </c>
    </row>
    <row r="730" spans="1:3" x14ac:dyDescent="0.25">
      <c r="A730" s="6" t="s">
        <v>66</v>
      </c>
      <c r="B730" s="7" t="s">
        <v>8</v>
      </c>
      <c r="C730" s="8">
        <v>66.137566137566139</v>
      </c>
    </row>
    <row r="731" spans="1:3" x14ac:dyDescent="0.25">
      <c r="A731" s="6" t="s">
        <v>67</v>
      </c>
      <c r="B731" s="7" t="s">
        <v>9</v>
      </c>
      <c r="C731" s="8">
        <v>191.14688128772633</v>
      </c>
    </row>
    <row r="732" spans="1:3" x14ac:dyDescent="0.25">
      <c r="A732" s="6" t="s">
        <v>67</v>
      </c>
      <c r="B732" s="7" t="s">
        <v>7</v>
      </c>
      <c r="C732" s="8">
        <v>52.949274594938046</v>
      </c>
    </row>
    <row r="733" spans="1:3" x14ac:dyDescent="0.25">
      <c r="A733" s="6" t="s">
        <v>67</v>
      </c>
      <c r="B733" s="7" t="s">
        <v>7</v>
      </c>
      <c r="C733" s="8">
        <v>52.949274594938046</v>
      </c>
    </row>
    <row r="734" spans="1:3" x14ac:dyDescent="0.25">
      <c r="A734" s="6" t="s">
        <v>67</v>
      </c>
      <c r="B734" s="7" t="s">
        <v>9</v>
      </c>
      <c r="C734" s="8">
        <v>52.949274594938046</v>
      </c>
    </row>
    <row r="735" spans="1:3" x14ac:dyDescent="0.25">
      <c r="A735" s="6" t="s">
        <v>67</v>
      </c>
      <c r="B735" s="7" t="s">
        <v>9</v>
      </c>
      <c r="C735" s="8">
        <v>191.14688128772633</v>
      </c>
    </row>
    <row r="736" spans="1:3" x14ac:dyDescent="0.25">
      <c r="A736" s="6" t="s">
        <v>67</v>
      </c>
      <c r="B736" s="7" t="s">
        <v>9</v>
      </c>
      <c r="C736" s="8">
        <v>148.25796886582651</v>
      </c>
    </row>
    <row r="737" spans="1:3" x14ac:dyDescent="0.25">
      <c r="A737" s="6" t="s">
        <v>66</v>
      </c>
      <c r="B737" s="7" t="s">
        <v>8</v>
      </c>
      <c r="C737" s="8">
        <v>132.27513227513228</v>
      </c>
    </row>
    <row r="738" spans="1:3" x14ac:dyDescent="0.25">
      <c r="A738" s="6" t="s">
        <v>66</v>
      </c>
      <c r="B738" s="7" t="s">
        <v>8</v>
      </c>
      <c r="C738" s="8">
        <v>154.32098765432099</v>
      </c>
    </row>
    <row r="739" spans="1:3" x14ac:dyDescent="0.25">
      <c r="A739" s="6" t="s">
        <v>66</v>
      </c>
      <c r="B739" s="7" t="s">
        <v>7</v>
      </c>
      <c r="C739" s="8">
        <v>125.66137566137566</v>
      </c>
    </row>
    <row r="740" spans="1:3" x14ac:dyDescent="0.25">
      <c r="A740" s="6" t="s">
        <v>67</v>
      </c>
      <c r="B740" s="7" t="s">
        <v>9</v>
      </c>
      <c r="C740" s="8">
        <v>63.539129513925651</v>
      </c>
    </row>
    <row r="741" spans="1:3" x14ac:dyDescent="0.25">
      <c r="A741" s="6" t="s">
        <v>66</v>
      </c>
      <c r="B741" s="7" t="s">
        <v>7</v>
      </c>
      <c r="C741" s="8">
        <v>97.934303350970012</v>
      </c>
    </row>
    <row r="742" spans="1:3" x14ac:dyDescent="0.25">
      <c r="A742" s="6" t="s">
        <v>10</v>
      </c>
      <c r="B742" s="7" t="s">
        <v>7</v>
      </c>
      <c r="C742" s="8">
        <v>49.21917384523254</v>
      </c>
    </row>
    <row r="743" spans="1:3" x14ac:dyDescent="0.25">
      <c r="A743" s="6" t="s">
        <v>10</v>
      </c>
      <c r="B743" s="7" t="s">
        <v>7</v>
      </c>
      <c r="C743" s="8">
        <v>65.808090446639511</v>
      </c>
    </row>
    <row r="744" spans="1:3" x14ac:dyDescent="0.25">
      <c r="A744" s="6" t="s">
        <v>10</v>
      </c>
      <c r="B744" s="7" t="s">
        <v>8</v>
      </c>
      <c r="C744" s="8">
        <v>0</v>
      </c>
    </row>
    <row r="745" spans="1:3" x14ac:dyDescent="0.25">
      <c r="A745" s="6" t="s">
        <v>10</v>
      </c>
      <c r="B745" s="7" t="s">
        <v>7</v>
      </c>
      <c r="C745" s="8">
        <v>1106.2998084984567</v>
      </c>
    </row>
    <row r="746" spans="1:3" x14ac:dyDescent="0.25">
      <c r="A746" s="6" t="s">
        <v>66</v>
      </c>
      <c r="B746" s="7" t="s">
        <v>7</v>
      </c>
      <c r="C746" s="8">
        <v>110.22927689594357</v>
      </c>
    </row>
    <row r="747" spans="1:3" x14ac:dyDescent="0.25">
      <c r="A747" s="6" t="s">
        <v>66</v>
      </c>
      <c r="B747" s="7" t="s">
        <v>7</v>
      </c>
      <c r="C747" s="8">
        <v>1984.1269841269841</v>
      </c>
    </row>
    <row r="748" spans="1:3" x14ac:dyDescent="0.25">
      <c r="A748" s="6" t="s">
        <v>10</v>
      </c>
      <c r="B748" s="7" t="s">
        <v>7</v>
      </c>
      <c r="C748" s="8">
        <v>197.4242713399185</v>
      </c>
    </row>
    <row r="749" spans="1:3" x14ac:dyDescent="0.25">
      <c r="A749" s="6" t="s">
        <v>10</v>
      </c>
      <c r="B749" s="7" t="s">
        <v>7</v>
      </c>
      <c r="C749" s="8">
        <v>658.08090446639505</v>
      </c>
    </row>
    <row r="750" spans="1:3" x14ac:dyDescent="0.25">
      <c r="A750" s="6" t="s">
        <v>65</v>
      </c>
      <c r="B750" s="7" t="s">
        <v>7</v>
      </c>
      <c r="C750" s="8">
        <v>13.098931402964494</v>
      </c>
    </row>
    <row r="751" spans="1:3" x14ac:dyDescent="0.25">
      <c r="A751" s="6" t="s">
        <v>68</v>
      </c>
      <c r="B751" s="7" t="s">
        <v>7</v>
      </c>
      <c r="C751" s="8">
        <v>137.37899200454268</v>
      </c>
    </row>
    <row r="752" spans="1:3" x14ac:dyDescent="0.25">
      <c r="A752" s="6" t="s">
        <v>65</v>
      </c>
      <c r="B752" s="7" t="s">
        <v>9</v>
      </c>
      <c r="C752" s="8">
        <v>55.153395380903135</v>
      </c>
    </row>
    <row r="753" spans="1:3" x14ac:dyDescent="0.25">
      <c r="A753" s="6" t="s">
        <v>65</v>
      </c>
      <c r="B753" s="7" t="s">
        <v>7</v>
      </c>
      <c r="C753" s="8">
        <v>7.5835918648741805</v>
      </c>
    </row>
    <row r="754" spans="1:3" x14ac:dyDescent="0.25">
      <c r="A754" s="6" t="s">
        <v>65</v>
      </c>
      <c r="B754" s="7" t="s">
        <v>9</v>
      </c>
      <c r="C754" s="8">
        <v>10.341261633919338</v>
      </c>
    </row>
    <row r="755" spans="1:3" x14ac:dyDescent="0.25">
      <c r="A755" s="6" t="s">
        <v>65</v>
      </c>
      <c r="B755" s="7" t="s">
        <v>7</v>
      </c>
      <c r="C755" s="8">
        <v>77.017868145409736</v>
      </c>
    </row>
    <row r="756" spans="1:3" x14ac:dyDescent="0.25">
      <c r="A756" s="6" t="s">
        <v>65</v>
      </c>
      <c r="B756" s="7" t="s">
        <v>7</v>
      </c>
      <c r="C756" s="8">
        <v>22.406066873491898</v>
      </c>
    </row>
    <row r="757" spans="1:3" x14ac:dyDescent="0.25">
      <c r="A757" s="6" t="s">
        <v>65</v>
      </c>
      <c r="B757" s="7" t="s">
        <v>7</v>
      </c>
      <c r="C757" s="8">
        <v>77.017868145409736</v>
      </c>
    </row>
    <row r="758" spans="1:3" x14ac:dyDescent="0.25">
      <c r="A758" s="6" t="s">
        <v>65</v>
      </c>
      <c r="B758" s="7" t="s">
        <v>7</v>
      </c>
      <c r="C758" s="8">
        <v>77.017868145409736</v>
      </c>
    </row>
    <row r="759" spans="1:3" x14ac:dyDescent="0.25">
      <c r="A759" s="6" t="s">
        <v>65</v>
      </c>
      <c r="B759" s="7" t="s">
        <v>7</v>
      </c>
      <c r="C759" s="8">
        <v>21.371940710099963</v>
      </c>
    </row>
    <row r="760" spans="1:3" x14ac:dyDescent="0.25">
      <c r="A760" s="6" t="s">
        <v>65</v>
      </c>
      <c r="B760" s="7" t="s">
        <v>7</v>
      </c>
      <c r="C760" s="8">
        <v>103.41261633919338</v>
      </c>
    </row>
    <row r="761" spans="1:3" x14ac:dyDescent="0.25">
      <c r="A761" s="6" t="s">
        <v>65</v>
      </c>
      <c r="B761" s="7" t="s">
        <v>7</v>
      </c>
      <c r="C761" s="8">
        <v>149.41466420209488</v>
      </c>
    </row>
    <row r="762" spans="1:3" x14ac:dyDescent="0.25">
      <c r="A762" s="6" t="s">
        <v>68</v>
      </c>
      <c r="B762" s="7" t="s">
        <v>7</v>
      </c>
      <c r="C762" s="8">
        <v>91.585994669695125</v>
      </c>
    </row>
    <row r="763" spans="1:3" x14ac:dyDescent="0.25">
      <c r="A763" s="6" t="s">
        <v>68</v>
      </c>
      <c r="B763" s="7" t="s">
        <v>7</v>
      </c>
      <c r="C763" s="8">
        <v>164.85479040545121</v>
      </c>
    </row>
    <row r="764" spans="1:3" x14ac:dyDescent="0.25">
      <c r="A764" s="6" t="s">
        <v>68</v>
      </c>
      <c r="B764" s="7" t="s">
        <v>7</v>
      </c>
      <c r="C764" s="8">
        <v>274.75798400908536</v>
      </c>
    </row>
    <row r="765" spans="1:3" x14ac:dyDescent="0.25">
      <c r="A765" s="6" t="s">
        <v>65</v>
      </c>
      <c r="B765" s="7" t="s">
        <v>9</v>
      </c>
      <c r="C765" s="8">
        <v>6.8941744226128918</v>
      </c>
    </row>
    <row r="766" spans="1:3" x14ac:dyDescent="0.25">
      <c r="A766" s="6" t="s">
        <v>65</v>
      </c>
      <c r="B766" s="7" t="s">
        <v>7</v>
      </c>
      <c r="C766" s="8">
        <v>20.682523267838675</v>
      </c>
    </row>
    <row r="767" spans="1:3" x14ac:dyDescent="0.25">
      <c r="A767" s="6" t="s">
        <v>67</v>
      </c>
      <c r="B767" s="7" t="s">
        <v>8</v>
      </c>
      <c r="C767" s="8">
        <v>162.0614212786646</v>
      </c>
    </row>
    <row r="768" spans="1:3" x14ac:dyDescent="0.25">
      <c r="A768" s="6" t="s">
        <v>66</v>
      </c>
      <c r="B768" s="7" t="s">
        <v>7</v>
      </c>
      <c r="C768" s="8">
        <v>36.081018518518519</v>
      </c>
    </row>
    <row r="769" spans="1:3" x14ac:dyDescent="0.25">
      <c r="A769" s="6" t="s">
        <v>66</v>
      </c>
      <c r="B769" s="7" t="s">
        <v>7</v>
      </c>
      <c r="C769" s="8">
        <v>3.6081128747795415</v>
      </c>
    </row>
    <row r="770" spans="1:3" x14ac:dyDescent="0.25">
      <c r="A770" s="6" t="s">
        <v>10</v>
      </c>
      <c r="B770" s="7" t="s">
        <v>8</v>
      </c>
      <c r="C770" s="8">
        <v>12.423197960215004</v>
      </c>
    </row>
    <row r="771" spans="1:3" x14ac:dyDescent="0.25">
      <c r="A771" s="6" t="s">
        <v>10</v>
      </c>
      <c r="B771" s="7" t="s">
        <v>8</v>
      </c>
      <c r="C771" s="8">
        <v>53.120417141926026</v>
      </c>
    </row>
    <row r="772" spans="1:3" x14ac:dyDescent="0.25">
      <c r="A772" s="6" t="s">
        <v>65</v>
      </c>
      <c r="B772" s="7" t="s">
        <v>7</v>
      </c>
      <c r="C772" s="8">
        <v>5.6621227499903641</v>
      </c>
    </row>
    <row r="773" spans="1:3" x14ac:dyDescent="0.25">
      <c r="A773" s="6" t="s">
        <v>65</v>
      </c>
      <c r="B773" s="7" t="s">
        <v>7</v>
      </c>
      <c r="C773" s="8">
        <v>1.1324245499980727</v>
      </c>
    </row>
    <row r="774" spans="1:3" x14ac:dyDescent="0.25">
      <c r="A774" s="6" t="s">
        <v>66</v>
      </c>
      <c r="B774" s="7" t="s">
        <v>7</v>
      </c>
      <c r="C774" s="8">
        <v>220.45855379188714</v>
      </c>
    </row>
    <row r="775" spans="1:3" x14ac:dyDescent="0.25">
      <c r="A775" s="6" t="s">
        <v>10</v>
      </c>
      <c r="B775" s="7" t="s">
        <v>8</v>
      </c>
      <c r="C775" s="8">
        <v>81.473032426266911</v>
      </c>
    </row>
    <row r="776" spans="1:3" x14ac:dyDescent="0.25">
      <c r="A776" s="6" t="s">
        <v>10</v>
      </c>
      <c r="B776" s="7" t="s">
        <v>8</v>
      </c>
      <c r="C776" s="8">
        <v>28.5</v>
      </c>
    </row>
    <row r="777" spans="1:3" x14ac:dyDescent="0.25">
      <c r="A777" s="6" t="s">
        <v>66</v>
      </c>
      <c r="B777" s="7" t="s">
        <v>7</v>
      </c>
      <c r="C777" s="8">
        <v>18.04052028218695</v>
      </c>
    </row>
    <row r="778" spans="1:3" x14ac:dyDescent="0.25">
      <c r="A778" s="6" t="s">
        <v>65</v>
      </c>
      <c r="B778" s="7" t="s">
        <v>9</v>
      </c>
      <c r="C778" s="8">
        <v>46.210720887245841</v>
      </c>
    </row>
    <row r="779" spans="1:3" x14ac:dyDescent="0.25">
      <c r="A779" s="6" t="s">
        <v>67</v>
      </c>
      <c r="B779" s="7" t="s">
        <v>9</v>
      </c>
      <c r="C779" s="8">
        <v>405.15355319666151</v>
      </c>
    </row>
    <row r="780" spans="1:3" x14ac:dyDescent="0.25">
      <c r="A780" s="6" t="s">
        <v>66</v>
      </c>
      <c r="B780" s="7" t="s">
        <v>7</v>
      </c>
      <c r="C780" s="8">
        <v>485.0088183421517</v>
      </c>
    </row>
    <row r="781" spans="1:3" x14ac:dyDescent="0.25">
      <c r="A781" s="6" t="s">
        <v>65</v>
      </c>
      <c r="B781" s="7" t="s">
        <v>8</v>
      </c>
      <c r="C781" s="8">
        <v>58.533579790511403</v>
      </c>
    </row>
    <row r="782" spans="1:3" x14ac:dyDescent="0.25">
      <c r="A782" s="6" t="s">
        <v>65</v>
      </c>
      <c r="B782" s="7" t="s">
        <v>7</v>
      </c>
      <c r="C782" s="8">
        <v>100.12322858903266</v>
      </c>
    </row>
    <row r="783" spans="1:3" x14ac:dyDescent="0.25">
      <c r="A783" s="6" t="s">
        <v>65</v>
      </c>
      <c r="B783" s="7" t="s">
        <v>7</v>
      </c>
      <c r="C783" s="8">
        <v>38.123647018269565</v>
      </c>
    </row>
    <row r="784" spans="1:3" x14ac:dyDescent="0.25">
      <c r="A784" s="6" t="s">
        <v>65</v>
      </c>
      <c r="B784" s="7" t="s">
        <v>9</v>
      </c>
      <c r="C784" s="8">
        <v>51.706308169596689</v>
      </c>
    </row>
    <row r="785" spans="1:3" x14ac:dyDescent="0.25">
      <c r="A785" s="6" t="s">
        <v>65</v>
      </c>
      <c r="B785" s="7" t="s">
        <v>9</v>
      </c>
      <c r="C785" s="8">
        <v>30.807147258163894</v>
      </c>
    </row>
    <row r="786" spans="1:3" x14ac:dyDescent="0.25">
      <c r="A786" s="6" t="s">
        <v>66</v>
      </c>
      <c r="B786" s="7" t="s">
        <v>7</v>
      </c>
      <c r="C786" s="8">
        <v>293.80264550264553</v>
      </c>
    </row>
    <row r="787" spans="1:3" x14ac:dyDescent="0.25">
      <c r="A787" s="6" t="s">
        <v>65</v>
      </c>
      <c r="B787" s="7" t="s">
        <v>7</v>
      </c>
      <c r="C787" s="8">
        <v>365.36105976586566</v>
      </c>
    </row>
    <row r="788" spans="1:3" x14ac:dyDescent="0.25">
      <c r="A788" s="6" t="s">
        <v>65</v>
      </c>
      <c r="B788" s="7" t="s">
        <v>7</v>
      </c>
      <c r="C788" s="8">
        <v>79.283005860048263</v>
      </c>
    </row>
    <row r="789" spans="1:3" x14ac:dyDescent="0.25">
      <c r="A789" s="6" t="s">
        <v>67</v>
      </c>
      <c r="B789" s="7" t="s">
        <v>9</v>
      </c>
      <c r="C789" s="8">
        <v>264.74637297469025</v>
      </c>
    </row>
    <row r="790" spans="1:3" x14ac:dyDescent="0.25">
      <c r="A790" s="6" t="s">
        <v>66</v>
      </c>
      <c r="B790" s="7" t="s">
        <v>7</v>
      </c>
      <c r="C790" s="8">
        <v>110.22927689594357</v>
      </c>
    </row>
    <row r="791" spans="1:3" x14ac:dyDescent="0.25">
      <c r="A791" s="6" t="s">
        <v>66</v>
      </c>
      <c r="B791" s="7" t="s">
        <v>7</v>
      </c>
      <c r="C791" s="8">
        <v>240.18077601410934</v>
      </c>
    </row>
    <row r="792" spans="1:3" x14ac:dyDescent="0.25">
      <c r="A792" s="6" t="s">
        <v>65</v>
      </c>
      <c r="B792" s="7" t="s">
        <v>9</v>
      </c>
      <c r="C792" s="8">
        <v>7.7017868145409736</v>
      </c>
    </row>
    <row r="793" spans="1:3" x14ac:dyDescent="0.25">
      <c r="A793" s="6" t="s">
        <v>65</v>
      </c>
      <c r="B793" s="7" t="s">
        <v>7</v>
      </c>
      <c r="C793" s="8">
        <v>46.210720887245841</v>
      </c>
    </row>
    <row r="794" spans="1:3" x14ac:dyDescent="0.25">
      <c r="A794" s="6" t="s">
        <v>66</v>
      </c>
      <c r="B794" s="7" t="s">
        <v>7</v>
      </c>
      <c r="C794" s="8">
        <v>62.60030864197531</v>
      </c>
    </row>
    <row r="795" spans="1:3" x14ac:dyDescent="0.25">
      <c r="A795" s="6" t="s">
        <v>66</v>
      </c>
      <c r="B795" s="7" t="s">
        <v>9</v>
      </c>
      <c r="C795" s="8">
        <v>161.37566137566139</v>
      </c>
    </row>
    <row r="796" spans="1:3" x14ac:dyDescent="0.25">
      <c r="A796" s="6" t="s">
        <v>10</v>
      </c>
      <c r="B796" s="7" t="s">
        <v>7</v>
      </c>
      <c r="C796" s="8">
        <v>150</v>
      </c>
    </row>
    <row r="797" spans="1:3" x14ac:dyDescent="0.25">
      <c r="A797" s="6" t="s">
        <v>10</v>
      </c>
      <c r="B797" s="7" t="s">
        <v>7</v>
      </c>
      <c r="C797" s="8">
        <v>50</v>
      </c>
    </row>
    <row r="798" spans="1:3" x14ac:dyDescent="0.25">
      <c r="A798" s="6" t="s">
        <v>66</v>
      </c>
      <c r="B798" s="7" t="s">
        <v>7</v>
      </c>
      <c r="C798" s="8">
        <v>88.183421516754848</v>
      </c>
    </row>
    <row r="799" spans="1:3" x14ac:dyDescent="0.25">
      <c r="A799" s="6" t="s">
        <v>66</v>
      </c>
      <c r="B799" s="7" t="s">
        <v>7</v>
      </c>
      <c r="C799" s="8">
        <v>220.45855379188714</v>
      </c>
    </row>
    <row r="800" spans="1:3" x14ac:dyDescent="0.25">
      <c r="A800" s="6" t="s">
        <v>65</v>
      </c>
      <c r="B800" s="7" t="s">
        <v>9</v>
      </c>
      <c r="C800" s="8">
        <v>20.682523267838675</v>
      </c>
    </row>
    <row r="801" spans="1:3" x14ac:dyDescent="0.25">
      <c r="A801" s="6" t="s">
        <v>66</v>
      </c>
      <c r="B801" s="7" t="s">
        <v>7</v>
      </c>
      <c r="C801" s="8">
        <v>22</v>
      </c>
    </row>
    <row r="802" spans="1:3" x14ac:dyDescent="0.25">
      <c r="A802" s="6" t="s">
        <v>65</v>
      </c>
      <c r="B802" s="7" t="s">
        <v>7</v>
      </c>
      <c r="C802" s="8">
        <v>3.7538062261508616</v>
      </c>
    </row>
    <row r="803" spans="1:3" x14ac:dyDescent="0.25">
      <c r="A803" s="6" t="s">
        <v>65</v>
      </c>
      <c r="B803" s="7" t="s">
        <v>7</v>
      </c>
      <c r="C803" s="8">
        <v>115.40272121079748</v>
      </c>
    </row>
    <row r="804" spans="1:3" x14ac:dyDescent="0.25">
      <c r="A804" s="6" t="s">
        <v>65</v>
      </c>
      <c r="B804" s="7" t="s">
        <v>9</v>
      </c>
      <c r="C804" s="8">
        <v>68.941744226128904</v>
      </c>
    </row>
    <row r="805" spans="1:3" x14ac:dyDescent="0.25">
      <c r="A805" s="6" t="s">
        <v>66</v>
      </c>
      <c r="B805" s="7" t="s">
        <v>9</v>
      </c>
      <c r="C805" s="8">
        <v>97.001763668430343</v>
      </c>
    </row>
    <row r="806" spans="1:3" x14ac:dyDescent="0.25">
      <c r="A806" s="6" t="s">
        <v>66</v>
      </c>
      <c r="B806" s="7" t="s">
        <v>8</v>
      </c>
      <c r="C806" s="8">
        <v>132.27513227513228</v>
      </c>
    </row>
    <row r="807" spans="1:3" x14ac:dyDescent="0.25">
      <c r="A807" s="6" t="s">
        <v>66</v>
      </c>
      <c r="B807" s="7" t="s">
        <v>8</v>
      </c>
      <c r="C807" s="8">
        <v>1824.6686507936508</v>
      </c>
    </row>
    <row r="808" spans="1:3" x14ac:dyDescent="0.25">
      <c r="A808" s="6" t="s">
        <v>66</v>
      </c>
      <c r="B808" s="7" t="s">
        <v>7</v>
      </c>
      <c r="C808" s="8">
        <v>195.86860670194002</v>
      </c>
    </row>
    <row r="809" spans="1:3" x14ac:dyDescent="0.25">
      <c r="A809" s="6" t="s">
        <v>67</v>
      </c>
      <c r="B809" s="7" t="s">
        <v>7</v>
      </c>
      <c r="C809" s="8">
        <v>232.97680821772741</v>
      </c>
    </row>
    <row r="810" spans="1:3" x14ac:dyDescent="0.25">
      <c r="A810" s="6" t="s">
        <v>10</v>
      </c>
      <c r="B810" s="7" t="s">
        <v>9</v>
      </c>
      <c r="C810" s="8">
        <v>50</v>
      </c>
    </row>
    <row r="811" spans="1:3" x14ac:dyDescent="0.25">
      <c r="A811" s="6" t="s">
        <v>10</v>
      </c>
      <c r="B811" s="7" t="s">
        <v>9</v>
      </c>
      <c r="C811" s="8">
        <v>50</v>
      </c>
    </row>
    <row r="812" spans="1:3" x14ac:dyDescent="0.25">
      <c r="A812" s="6" t="s">
        <v>65</v>
      </c>
      <c r="B812" s="7" t="s">
        <v>9</v>
      </c>
      <c r="C812" s="8">
        <v>31.023784901758013</v>
      </c>
    </row>
    <row r="813" spans="1:3" x14ac:dyDescent="0.25">
      <c r="A813" s="6" t="s">
        <v>10</v>
      </c>
      <c r="B813" s="7" t="s">
        <v>8</v>
      </c>
      <c r="C813" s="8">
        <v>29.330291673456088</v>
      </c>
    </row>
    <row r="814" spans="1:3" x14ac:dyDescent="0.25">
      <c r="A814" s="6" t="s">
        <v>66</v>
      </c>
      <c r="B814" s="7" t="s">
        <v>7</v>
      </c>
      <c r="C814" s="8">
        <v>220.45855379188714</v>
      </c>
    </row>
    <row r="815" spans="1:3" x14ac:dyDescent="0.25">
      <c r="A815" s="6" t="s">
        <v>66</v>
      </c>
      <c r="B815" s="7" t="s">
        <v>8</v>
      </c>
      <c r="C815" s="8">
        <v>110.22927689594357</v>
      </c>
    </row>
    <row r="816" spans="1:3" x14ac:dyDescent="0.25">
      <c r="A816" s="6" t="s">
        <v>66</v>
      </c>
      <c r="B816" s="7" t="s">
        <v>9</v>
      </c>
      <c r="C816" s="8">
        <v>440.91710758377428</v>
      </c>
    </row>
    <row r="817" spans="1:3" x14ac:dyDescent="0.25">
      <c r="A817" s="6" t="s">
        <v>68</v>
      </c>
      <c r="B817" s="7" t="s">
        <v>7</v>
      </c>
      <c r="C817" s="8">
        <v>73.168051141619429</v>
      </c>
    </row>
    <row r="818" spans="1:3" x14ac:dyDescent="0.25">
      <c r="A818" s="6" t="s">
        <v>65</v>
      </c>
      <c r="B818" s="7" t="s">
        <v>7</v>
      </c>
      <c r="C818" s="8">
        <v>15.617373319544985</v>
      </c>
    </row>
    <row r="819" spans="1:3" x14ac:dyDescent="0.25">
      <c r="A819" s="6" t="s">
        <v>65</v>
      </c>
      <c r="B819" s="7" t="s">
        <v>7</v>
      </c>
      <c r="C819" s="8">
        <v>2.5792830058600478</v>
      </c>
    </row>
    <row r="820" spans="1:3" x14ac:dyDescent="0.25">
      <c r="A820" s="6" t="s">
        <v>67</v>
      </c>
      <c r="B820" s="7" t="s">
        <v>9</v>
      </c>
      <c r="C820" s="8">
        <v>52.949274594938046</v>
      </c>
    </row>
    <row r="821" spans="1:3" x14ac:dyDescent="0.25">
      <c r="A821" s="6" t="s">
        <v>67</v>
      </c>
      <c r="B821" s="7" t="s">
        <v>8</v>
      </c>
      <c r="C821" s="8">
        <v>21.179709837975221</v>
      </c>
    </row>
    <row r="822" spans="1:3" x14ac:dyDescent="0.25">
      <c r="A822" s="6" t="s">
        <v>65</v>
      </c>
      <c r="B822" s="7" t="s">
        <v>7</v>
      </c>
      <c r="C822" s="8">
        <v>20.682523267838675</v>
      </c>
    </row>
    <row r="823" spans="1:3" x14ac:dyDescent="0.25">
      <c r="A823" s="6" t="s">
        <v>65</v>
      </c>
      <c r="B823" s="7" t="s">
        <v>7</v>
      </c>
      <c r="C823" s="8">
        <v>20.682523267838675</v>
      </c>
    </row>
    <row r="824" spans="1:3" x14ac:dyDescent="0.25">
      <c r="A824" s="6" t="s">
        <v>68</v>
      </c>
      <c r="B824" s="7" t="s">
        <v>9</v>
      </c>
      <c r="C824" s="8">
        <v>31.322410177035731</v>
      </c>
    </row>
    <row r="825" spans="1:3" x14ac:dyDescent="0.25">
      <c r="A825" s="6" t="s">
        <v>68</v>
      </c>
      <c r="B825" s="7" t="s">
        <v>8</v>
      </c>
      <c r="C825" s="8">
        <v>91.585994669695125</v>
      </c>
    </row>
    <row r="826" spans="1:3" x14ac:dyDescent="0.25">
      <c r="A826" s="6" t="s">
        <v>68</v>
      </c>
      <c r="B826" s="7" t="s">
        <v>7</v>
      </c>
      <c r="C826" s="8">
        <v>59.530896535301828</v>
      </c>
    </row>
    <row r="827" spans="1:3" x14ac:dyDescent="0.25">
      <c r="A827" s="6" t="s">
        <v>65</v>
      </c>
      <c r="B827" s="7" t="s">
        <v>7</v>
      </c>
      <c r="C827" s="8">
        <v>3.9844881075491205</v>
      </c>
    </row>
    <row r="828" spans="1:3" x14ac:dyDescent="0.25">
      <c r="A828" s="6" t="s">
        <v>65</v>
      </c>
      <c r="B828" s="7" t="s">
        <v>7</v>
      </c>
      <c r="C828" s="8">
        <v>26.926490865218888</v>
      </c>
    </row>
    <row r="829" spans="1:3" x14ac:dyDescent="0.25">
      <c r="A829" s="6" t="s">
        <v>65</v>
      </c>
      <c r="B829" s="7" t="s">
        <v>7</v>
      </c>
      <c r="C829" s="8">
        <v>34.470872113064452</v>
      </c>
    </row>
    <row r="830" spans="1:3" x14ac:dyDescent="0.25">
      <c r="A830" s="6" t="s">
        <v>65</v>
      </c>
      <c r="B830" s="7" t="s">
        <v>7</v>
      </c>
      <c r="C830" s="8">
        <v>17.235436056532226</v>
      </c>
    </row>
    <row r="831" spans="1:3" x14ac:dyDescent="0.25">
      <c r="A831" s="6" t="s">
        <v>65</v>
      </c>
      <c r="B831" s="7" t="s">
        <v>7</v>
      </c>
      <c r="C831" s="8">
        <v>2.7576697690451564</v>
      </c>
    </row>
    <row r="832" spans="1:3" x14ac:dyDescent="0.25">
      <c r="A832" s="6" t="s">
        <v>65</v>
      </c>
      <c r="B832" s="7" t="s">
        <v>9</v>
      </c>
      <c r="C832" s="8">
        <v>3.4470872113064459</v>
      </c>
    </row>
    <row r="833" spans="1:3" x14ac:dyDescent="0.25">
      <c r="A833" s="6" t="s">
        <v>65</v>
      </c>
      <c r="B833" s="7" t="s">
        <v>7</v>
      </c>
      <c r="C833" s="8">
        <v>28.955532574974146</v>
      </c>
    </row>
    <row r="834" spans="1:3" x14ac:dyDescent="0.25">
      <c r="A834" s="6" t="s">
        <v>65</v>
      </c>
      <c r="B834" s="7" t="s">
        <v>8</v>
      </c>
      <c r="C834" s="8">
        <v>7.7017868145409736</v>
      </c>
    </row>
    <row r="835" spans="1:3" x14ac:dyDescent="0.25">
      <c r="A835" s="6" t="s">
        <v>65</v>
      </c>
      <c r="B835" s="7" t="s">
        <v>7</v>
      </c>
      <c r="C835" s="8">
        <v>103.41261633919338</v>
      </c>
    </row>
    <row r="836" spans="1:3" x14ac:dyDescent="0.25">
      <c r="A836" s="6" t="s">
        <v>65</v>
      </c>
      <c r="B836" s="7" t="s">
        <v>7</v>
      </c>
      <c r="C836" s="8">
        <v>20.682523267838675</v>
      </c>
    </row>
    <row r="837" spans="1:3" x14ac:dyDescent="0.25">
      <c r="A837" s="6" t="s">
        <v>65</v>
      </c>
      <c r="B837" s="7" t="s">
        <v>7</v>
      </c>
      <c r="C837" s="8">
        <v>28.955532574974146</v>
      </c>
    </row>
    <row r="838" spans="1:3" x14ac:dyDescent="0.25">
      <c r="A838" s="6" t="s">
        <v>65</v>
      </c>
      <c r="B838" s="7" t="s">
        <v>7</v>
      </c>
      <c r="C838" s="8">
        <v>34.470872113064452</v>
      </c>
    </row>
    <row r="839" spans="1:3" x14ac:dyDescent="0.25">
      <c r="A839" s="6" t="s">
        <v>65</v>
      </c>
      <c r="B839" s="7" t="s">
        <v>7</v>
      </c>
      <c r="C839" s="8">
        <v>34.470872113064452</v>
      </c>
    </row>
    <row r="840" spans="1:3" x14ac:dyDescent="0.25">
      <c r="A840" s="6" t="s">
        <v>67</v>
      </c>
      <c r="B840" s="7" t="s">
        <v>9</v>
      </c>
      <c r="C840" s="8">
        <v>52.949274594938046</v>
      </c>
    </row>
    <row r="841" spans="1:3" x14ac:dyDescent="0.25">
      <c r="A841" s="6" t="s">
        <v>67</v>
      </c>
      <c r="B841" s="7" t="s">
        <v>8</v>
      </c>
      <c r="C841" s="8">
        <v>52.949274594938046</v>
      </c>
    </row>
    <row r="842" spans="1:3" x14ac:dyDescent="0.25">
      <c r="A842" s="6" t="s">
        <v>67</v>
      </c>
      <c r="B842" s="7" t="s">
        <v>7</v>
      </c>
      <c r="C842" s="8">
        <v>52.949274594938046</v>
      </c>
    </row>
    <row r="843" spans="1:3" x14ac:dyDescent="0.25">
      <c r="A843" s="6" t="s">
        <v>67</v>
      </c>
      <c r="B843" s="7" t="s">
        <v>9</v>
      </c>
      <c r="C843" s="8">
        <v>52.949274594938046</v>
      </c>
    </row>
    <row r="844" spans="1:3" x14ac:dyDescent="0.25">
      <c r="A844" s="6" t="s">
        <v>67</v>
      </c>
      <c r="B844" s="7" t="s">
        <v>8</v>
      </c>
      <c r="C844" s="8">
        <v>52.949274594938046</v>
      </c>
    </row>
    <row r="845" spans="1:3" x14ac:dyDescent="0.25">
      <c r="A845" s="6" t="s">
        <v>67</v>
      </c>
      <c r="B845" s="7" t="s">
        <v>7</v>
      </c>
      <c r="C845" s="8">
        <v>52.949274594938046</v>
      </c>
    </row>
    <row r="846" spans="1:3" x14ac:dyDescent="0.25">
      <c r="A846" s="6" t="s">
        <v>67</v>
      </c>
      <c r="B846" s="7" t="s">
        <v>9</v>
      </c>
      <c r="C846" s="8">
        <v>52.949274594938046</v>
      </c>
    </row>
    <row r="847" spans="1:3" x14ac:dyDescent="0.25">
      <c r="A847" s="6" t="s">
        <v>67</v>
      </c>
      <c r="B847" s="7" t="s">
        <v>7</v>
      </c>
      <c r="C847" s="8">
        <v>52.949274594938046</v>
      </c>
    </row>
    <row r="848" spans="1:3" x14ac:dyDescent="0.25">
      <c r="A848" s="6" t="s">
        <v>67</v>
      </c>
      <c r="B848" s="7" t="s">
        <v>8</v>
      </c>
      <c r="C848" s="8">
        <v>52.949274594938046</v>
      </c>
    </row>
    <row r="849" spans="1:3" x14ac:dyDescent="0.25">
      <c r="A849" s="6" t="s">
        <v>67</v>
      </c>
      <c r="B849" s="7" t="s">
        <v>8</v>
      </c>
      <c r="C849" s="8">
        <v>52.949274594938046</v>
      </c>
    </row>
    <row r="850" spans="1:3" x14ac:dyDescent="0.25">
      <c r="A850" s="6" t="s">
        <v>10</v>
      </c>
      <c r="B850" s="7" t="s">
        <v>7</v>
      </c>
      <c r="C850" s="8">
        <v>1.5</v>
      </c>
    </row>
    <row r="851" spans="1:3" x14ac:dyDescent="0.25">
      <c r="A851" s="6" t="s">
        <v>10</v>
      </c>
      <c r="B851" s="7" t="s">
        <v>9</v>
      </c>
      <c r="C851" s="8">
        <v>8.5</v>
      </c>
    </row>
    <row r="852" spans="1:3" x14ac:dyDescent="0.25">
      <c r="A852" s="6" t="s">
        <v>10</v>
      </c>
      <c r="B852" s="7" t="s">
        <v>7</v>
      </c>
      <c r="C852" s="8">
        <v>2</v>
      </c>
    </row>
    <row r="853" spans="1:3" x14ac:dyDescent="0.25">
      <c r="A853" s="6" t="s">
        <v>65</v>
      </c>
      <c r="B853" s="7" t="s">
        <v>7</v>
      </c>
      <c r="C853" s="8">
        <v>4.3433298862461216</v>
      </c>
    </row>
    <row r="854" spans="1:3" x14ac:dyDescent="0.25">
      <c r="A854" s="6" t="s">
        <v>65</v>
      </c>
      <c r="B854" s="7" t="s">
        <v>8</v>
      </c>
      <c r="C854" s="8">
        <v>18.484288354898336</v>
      </c>
    </row>
    <row r="855" spans="1:3" x14ac:dyDescent="0.25">
      <c r="A855" s="6" t="s">
        <v>65</v>
      </c>
      <c r="B855" s="7" t="s">
        <v>8</v>
      </c>
      <c r="C855" s="8">
        <v>18.484288354898336</v>
      </c>
    </row>
    <row r="856" spans="1:3" x14ac:dyDescent="0.25">
      <c r="A856" s="6" t="s">
        <v>65</v>
      </c>
      <c r="B856" s="7" t="s">
        <v>8</v>
      </c>
      <c r="C856" s="8">
        <v>18.484288354898336</v>
      </c>
    </row>
    <row r="857" spans="1:3" x14ac:dyDescent="0.25">
      <c r="A857" s="6" t="s">
        <v>66</v>
      </c>
      <c r="B857" s="7" t="s">
        <v>9</v>
      </c>
      <c r="C857" s="8">
        <v>46.684472663139339</v>
      </c>
    </row>
    <row r="858" spans="1:3" x14ac:dyDescent="0.25">
      <c r="A858" s="6" t="s">
        <v>66</v>
      </c>
      <c r="B858" s="7" t="s">
        <v>8</v>
      </c>
      <c r="C858" s="8">
        <v>66.137566137566139</v>
      </c>
    </row>
    <row r="859" spans="1:3" x14ac:dyDescent="0.25">
      <c r="A859" s="6" t="s">
        <v>10</v>
      </c>
      <c r="B859" s="7" t="s">
        <v>8</v>
      </c>
      <c r="C859" s="8">
        <v>40.121970791205264</v>
      </c>
    </row>
    <row r="860" spans="1:3" x14ac:dyDescent="0.25">
      <c r="A860" s="6" t="s">
        <v>67</v>
      </c>
      <c r="B860" s="7" t="s">
        <v>7</v>
      </c>
      <c r="C860" s="8">
        <v>81.030710639332298</v>
      </c>
    </row>
    <row r="861" spans="1:3" x14ac:dyDescent="0.25">
      <c r="A861" s="6" t="s">
        <v>65</v>
      </c>
      <c r="B861" s="7" t="s">
        <v>7</v>
      </c>
      <c r="C861" s="8">
        <v>8.617718028266113</v>
      </c>
    </row>
    <row r="862" spans="1:3" x14ac:dyDescent="0.25">
      <c r="A862" s="6" t="s">
        <v>67</v>
      </c>
      <c r="B862" s="7" t="s">
        <v>7</v>
      </c>
      <c r="C862" s="8">
        <v>264.74637297469025</v>
      </c>
    </row>
    <row r="863" spans="1:3" x14ac:dyDescent="0.25">
      <c r="A863" s="6" t="s">
        <v>65</v>
      </c>
      <c r="B863" s="7" t="s">
        <v>7</v>
      </c>
      <c r="C863" s="8">
        <v>51.706308169596689</v>
      </c>
    </row>
    <row r="864" spans="1:3" x14ac:dyDescent="0.25">
      <c r="A864" s="6" t="s">
        <v>67</v>
      </c>
      <c r="B864" s="7" t="s">
        <v>8</v>
      </c>
      <c r="C864" s="8">
        <v>1215.4606595899847</v>
      </c>
    </row>
    <row r="865" spans="1:3" x14ac:dyDescent="0.25">
      <c r="A865" s="6" t="s">
        <v>65</v>
      </c>
      <c r="B865" s="7" t="s">
        <v>7</v>
      </c>
      <c r="C865" s="8">
        <v>21.199234257962562</v>
      </c>
    </row>
    <row r="866" spans="1:3" x14ac:dyDescent="0.25">
      <c r="A866" s="6" t="s">
        <v>67</v>
      </c>
      <c r="B866" s="7" t="s">
        <v>9</v>
      </c>
      <c r="C866" s="8">
        <v>52.949274594938046</v>
      </c>
    </row>
    <row r="867" spans="1:3" x14ac:dyDescent="0.25">
      <c r="A867" s="6" t="s">
        <v>67</v>
      </c>
      <c r="B867" s="7" t="s">
        <v>8</v>
      </c>
      <c r="C867" s="8">
        <v>52.949274594938046</v>
      </c>
    </row>
    <row r="868" spans="1:3" x14ac:dyDescent="0.25">
      <c r="A868" s="6" t="s">
        <v>67</v>
      </c>
      <c r="B868" s="7" t="s">
        <v>7</v>
      </c>
      <c r="C868" s="8">
        <v>81.030710639332298</v>
      </c>
    </row>
    <row r="869" spans="1:3" x14ac:dyDescent="0.25">
      <c r="A869" s="6" t="s">
        <v>68</v>
      </c>
      <c r="B869" s="7" t="s">
        <v>8</v>
      </c>
      <c r="C869" s="8">
        <v>137.37899200454268</v>
      </c>
    </row>
    <row r="870" spans="1:3" x14ac:dyDescent="0.25">
      <c r="A870" s="6" t="s">
        <v>66</v>
      </c>
      <c r="B870" s="7" t="s">
        <v>7</v>
      </c>
      <c r="C870" s="8">
        <v>4.55</v>
      </c>
    </row>
    <row r="871" spans="1:3" x14ac:dyDescent="0.25">
      <c r="A871" s="6" t="s">
        <v>65</v>
      </c>
      <c r="B871" s="7" t="s">
        <v>7</v>
      </c>
      <c r="C871" s="8">
        <v>14.880834607428726</v>
      </c>
    </row>
    <row r="872" spans="1:3" x14ac:dyDescent="0.25">
      <c r="A872" s="6" t="s">
        <v>10</v>
      </c>
      <c r="B872" s="7" t="s">
        <v>9</v>
      </c>
      <c r="C872" s="8">
        <v>65.808090446639511</v>
      </c>
    </row>
    <row r="873" spans="1:3" x14ac:dyDescent="0.25">
      <c r="A873" s="6" t="s">
        <v>66</v>
      </c>
      <c r="B873" s="7" t="s">
        <v>9</v>
      </c>
      <c r="C873" s="8">
        <v>132.27513227513228</v>
      </c>
    </row>
    <row r="874" spans="1:3" x14ac:dyDescent="0.25">
      <c r="A874" s="6" t="s">
        <v>67</v>
      </c>
      <c r="B874" s="7" t="s">
        <v>8</v>
      </c>
      <c r="C874" s="8">
        <v>52.949274594938046</v>
      </c>
    </row>
    <row r="875" spans="1:3" x14ac:dyDescent="0.25">
      <c r="A875" s="6" t="s">
        <v>67</v>
      </c>
      <c r="B875" s="7" t="s">
        <v>9</v>
      </c>
      <c r="C875" s="8">
        <v>52.949274594938046</v>
      </c>
    </row>
    <row r="876" spans="1:3" x14ac:dyDescent="0.25">
      <c r="A876" s="6" t="s">
        <v>67</v>
      </c>
      <c r="B876" s="7" t="s">
        <v>8</v>
      </c>
      <c r="C876" s="8">
        <v>52.949274594938046</v>
      </c>
    </row>
    <row r="877" spans="1:3" x14ac:dyDescent="0.25">
      <c r="A877" s="6" t="s">
        <v>67</v>
      </c>
      <c r="B877" s="7" t="s">
        <v>7</v>
      </c>
      <c r="C877" s="8">
        <v>52.949274594938046</v>
      </c>
    </row>
    <row r="878" spans="1:3" x14ac:dyDescent="0.25">
      <c r="A878" s="6" t="s">
        <v>67</v>
      </c>
      <c r="B878" s="7" t="s">
        <v>8</v>
      </c>
      <c r="C878" s="8">
        <v>52.949274594938046</v>
      </c>
    </row>
    <row r="879" spans="1:3" x14ac:dyDescent="0.25">
      <c r="A879" s="6" t="s">
        <v>67</v>
      </c>
      <c r="B879" s="7" t="s">
        <v>9</v>
      </c>
      <c r="C879" s="8">
        <v>52.949274594938046</v>
      </c>
    </row>
    <row r="880" spans="1:3" x14ac:dyDescent="0.25">
      <c r="A880" s="6" t="s">
        <v>67</v>
      </c>
      <c r="B880" s="7" t="s">
        <v>8</v>
      </c>
      <c r="C880" s="8">
        <v>52.949274594938046</v>
      </c>
    </row>
    <row r="881" spans="1:3" x14ac:dyDescent="0.25">
      <c r="A881" s="6" t="s">
        <v>67</v>
      </c>
      <c r="B881" s="7" t="s">
        <v>7</v>
      </c>
      <c r="C881" s="8">
        <v>52.949274594938046</v>
      </c>
    </row>
    <row r="882" spans="1:3" x14ac:dyDescent="0.25">
      <c r="A882" s="6" t="s">
        <v>67</v>
      </c>
      <c r="B882" s="7" t="s">
        <v>8</v>
      </c>
      <c r="C882" s="8">
        <v>52.949274594938046</v>
      </c>
    </row>
    <row r="883" spans="1:3" x14ac:dyDescent="0.25">
      <c r="A883" s="6" t="s">
        <v>67</v>
      </c>
      <c r="B883" s="7" t="s">
        <v>9</v>
      </c>
      <c r="C883" s="8">
        <v>52.949274594938046</v>
      </c>
    </row>
    <row r="884" spans="1:3" x14ac:dyDescent="0.25">
      <c r="A884" s="6" t="s">
        <v>67</v>
      </c>
      <c r="B884" s="7" t="s">
        <v>8</v>
      </c>
      <c r="C884" s="8">
        <v>52.949274594938046</v>
      </c>
    </row>
    <row r="885" spans="1:3" x14ac:dyDescent="0.25">
      <c r="A885" s="6" t="s">
        <v>67</v>
      </c>
      <c r="B885" s="7" t="s">
        <v>7</v>
      </c>
      <c r="C885" s="8">
        <v>52.949274594938046</v>
      </c>
    </row>
    <row r="886" spans="1:3" x14ac:dyDescent="0.25">
      <c r="A886" s="6" t="s">
        <v>67</v>
      </c>
      <c r="B886" s="7" t="s">
        <v>8</v>
      </c>
      <c r="C886" s="8">
        <v>52.949274594938046</v>
      </c>
    </row>
    <row r="887" spans="1:3" x14ac:dyDescent="0.25">
      <c r="A887" s="6" t="s">
        <v>67</v>
      </c>
      <c r="B887" s="7" t="s">
        <v>9</v>
      </c>
      <c r="C887" s="8">
        <v>52.949274594938046</v>
      </c>
    </row>
    <row r="888" spans="1:3" x14ac:dyDescent="0.25">
      <c r="A888" s="6" t="s">
        <v>67</v>
      </c>
      <c r="B888" s="7" t="s">
        <v>8</v>
      </c>
      <c r="C888" s="8">
        <v>52.949274594938046</v>
      </c>
    </row>
    <row r="889" spans="1:3" x14ac:dyDescent="0.25">
      <c r="A889" s="6" t="s">
        <v>67</v>
      </c>
      <c r="B889" s="7" t="s">
        <v>7</v>
      </c>
      <c r="C889" s="8">
        <v>52.949274594938046</v>
      </c>
    </row>
    <row r="890" spans="1:3" x14ac:dyDescent="0.25">
      <c r="A890" s="6" t="s">
        <v>67</v>
      </c>
      <c r="B890" s="7" t="s">
        <v>8</v>
      </c>
      <c r="C890" s="8">
        <v>52.949274594938046</v>
      </c>
    </row>
    <row r="891" spans="1:3" x14ac:dyDescent="0.25">
      <c r="A891" s="6" t="s">
        <v>66</v>
      </c>
      <c r="B891" s="7" t="s">
        <v>7</v>
      </c>
      <c r="C891" s="8">
        <v>36.0810405643739</v>
      </c>
    </row>
    <row r="892" spans="1:3" x14ac:dyDescent="0.25">
      <c r="A892" s="6" t="s">
        <v>65</v>
      </c>
      <c r="B892" s="7" t="s">
        <v>7</v>
      </c>
      <c r="C892" s="8">
        <v>103.41261633919338</v>
      </c>
    </row>
    <row r="893" spans="1:3" x14ac:dyDescent="0.25">
      <c r="A893" s="6" t="s">
        <v>65</v>
      </c>
      <c r="B893" s="7" t="s">
        <v>7</v>
      </c>
      <c r="C893" s="8">
        <v>103.41261633919338</v>
      </c>
    </row>
    <row r="894" spans="1:3" x14ac:dyDescent="0.25">
      <c r="A894" s="6" t="s">
        <v>65</v>
      </c>
      <c r="B894" s="7" t="s">
        <v>7</v>
      </c>
      <c r="C894" s="8">
        <v>2.0682523267838673</v>
      </c>
    </row>
    <row r="895" spans="1:3" x14ac:dyDescent="0.25">
      <c r="A895" s="6" t="s">
        <v>65</v>
      </c>
      <c r="B895" s="7" t="s">
        <v>7</v>
      </c>
      <c r="C895" s="8">
        <v>33.781454670803171</v>
      </c>
    </row>
    <row r="896" spans="1:3" x14ac:dyDescent="0.25">
      <c r="A896" s="6" t="s">
        <v>66</v>
      </c>
      <c r="B896" s="7" t="s">
        <v>9</v>
      </c>
      <c r="C896" s="8">
        <v>44.091710758377424</v>
      </c>
    </row>
    <row r="897" spans="1:3" x14ac:dyDescent="0.25">
      <c r="A897" s="6" t="s">
        <v>66</v>
      </c>
      <c r="B897" s="7" t="s">
        <v>7</v>
      </c>
      <c r="C897" s="8">
        <v>220.45855379188714</v>
      </c>
    </row>
    <row r="898" spans="1:3" x14ac:dyDescent="0.25">
      <c r="A898" s="6" t="s">
        <v>65</v>
      </c>
      <c r="B898" s="7" t="s">
        <v>7</v>
      </c>
      <c r="C898" s="8">
        <v>138.63216266173754</v>
      </c>
    </row>
    <row r="899" spans="1:3" x14ac:dyDescent="0.25">
      <c r="A899" s="6" t="s">
        <v>67</v>
      </c>
      <c r="B899" s="7" t="s">
        <v>7</v>
      </c>
      <c r="C899" s="8">
        <v>211.79709837975219</v>
      </c>
    </row>
    <row r="900" spans="1:3" x14ac:dyDescent="0.25">
      <c r="A900" s="6" t="s">
        <v>65</v>
      </c>
      <c r="B900" s="7" t="s">
        <v>7</v>
      </c>
      <c r="C900" s="8">
        <v>27.726432532347506</v>
      </c>
    </row>
    <row r="901" spans="1:3" x14ac:dyDescent="0.25">
      <c r="A901" s="6" t="s">
        <v>65</v>
      </c>
      <c r="B901" s="7" t="s">
        <v>7</v>
      </c>
      <c r="C901" s="8">
        <v>20.024645717806532</v>
      </c>
    </row>
    <row r="902" spans="1:3" x14ac:dyDescent="0.25">
      <c r="A902" s="6" t="s">
        <v>65</v>
      </c>
      <c r="B902" s="7" t="s">
        <v>7</v>
      </c>
      <c r="C902" s="8">
        <v>24.645717806531117</v>
      </c>
    </row>
    <row r="903" spans="1:3" x14ac:dyDescent="0.25">
      <c r="A903" s="6" t="s">
        <v>65</v>
      </c>
      <c r="B903" s="7" t="s">
        <v>7</v>
      </c>
      <c r="C903" s="8">
        <v>21.010474430067774</v>
      </c>
    </row>
    <row r="904" spans="1:3" x14ac:dyDescent="0.25">
      <c r="A904" s="6" t="s">
        <v>65</v>
      </c>
      <c r="B904" s="7" t="s">
        <v>9</v>
      </c>
      <c r="C904" s="8">
        <v>61.614294516327789</v>
      </c>
    </row>
    <row r="905" spans="1:3" x14ac:dyDescent="0.25">
      <c r="A905" s="6" t="s">
        <v>66</v>
      </c>
      <c r="B905" s="7" t="s">
        <v>8</v>
      </c>
      <c r="C905" s="8">
        <v>22.045855379188712</v>
      </c>
    </row>
    <row r="906" spans="1:3" x14ac:dyDescent="0.25">
      <c r="A906" s="6" t="s">
        <v>65</v>
      </c>
      <c r="B906" s="7" t="s">
        <v>8</v>
      </c>
      <c r="C906" s="8">
        <v>77.017868145409736</v>
      </c>
    </row>
    <row r="907" spans="1:3" x14ac:dyDescent="0.25">
      <c r="A907" s="6" t="s">
        <v>68</v>
      </c>
      <c r="B907" s="7" t="s">
        <v>7</v>
      </c>
      <c r="C907" s="8">
        <v>238.0356635863244</v>
      </c>
    </row>
    <row r="908" spans="1:3" x14ac:dyDescent="0.25">
      <c r="A908" s="6" t="s">
        <v>68</v>
      </c>
      <c r="B908" s="7" t="s">
        <v>7</v>
      </c>
      <c r="C908" s="8">
        <v>412.13697601362799</v>
      </c>
    </row>
    <row r="909" spans="1:3" x14ac:dyDescent="0.25">
      <c r="A909" s="6" t="s">
        <v>68</v>
      </c>
      <c r="B909" s="7" t="s">
        <v>7</v>
      </c>
      <c r="C909" s="8">
        <v>73.2687957357561</v>
      </c>
    </row>
    <row r="910" spans="1:3" x14ac:dyDescent="0.25">
      <c r="A910" s="6" t="s">
        <v>65</v>
      </c>
      <c r="B910" s="7" t="s">
        <v>7</v>
      </c>
      <c r="C910" s="8">
        <v>6.549465701482247</v>
      </c>
    </row>
    <row r="911" spans="1:3" x14ac:dyDescent="0.25">
      <c r="A911" s="6" t="s">
        <v>65</v>
      </c>
      <c r="B911" s="7" t="s">
        <v>7</v>
      </c>
      <c r="C911" s="8">
        <v>32.747328507411233</v>
      </c>
    </row>
    <row r="912" spans="1:3" x14ac:dyDescent="0.25">
      <c r="A912" s="6" t="s">
        <v>10</v>
      </c>
      <c r="B912" s="7" t="s">
        <v>8</v>
      </c>
      <c r="C912" s="8">
        <v>10</v>
      </c>
    </row>
    <row r="913" spans="1:3" x14ac:dyDescent="0.25">
      <c r="A913" s="6" t="s">
        <v>66</v>
      </c>
      <c r="B913" s="7" t="s">
        <v>7</v>
      </c>
      <c r="C913" s="8">
        <v>110.22927689594357</v>
      </c>
    </row>
    <row r="914" spans="1:3" x14ac:dyDescent="0.25">
      <c r="A914" s="6" t="s">
        <v>66</v>
      </c>
      <c r="B914" s="7" t="s">
        <v>8</v>
      </c>
      <c r="C914" s="8">
        <v>55.114638447971785</v>
      </c>
    </row>
    <row r="915" spans="1:3" x14ac:dyDescent="0.25">
      <c r="A915" s="6" t="s">
        <v>65</v>
      </c>
      <c r="B915" s="7" t="s">
        <v>9</v>
      </c>
      <c r="C915" s="8">
        <v>154.03573629081947</v>
      </c>
    </row>
    <row r="916" spans="1:3" x14ac:dyDescent="0.25">
      <c r="A916" s="6" t="s">
        <v>66</v>
      </c>
      <c r="B916" s="7" t="s">
        <v>9</v>
      </c>
      <c r="C916" s="8">
        <v>22.045855379188712</v>
      </c>
    </row>
    <row r="917" spans="1:3" x14ac:dyDescent="0.25">
      <c r="A917" s="6" t="s">
        <v>65</v>
      </c>
      <c r="B917" s="7" t="s">
        <v>7</v>
      </c>
      <c r="C917" s="8">
        <v>154.03573629081947</v>
      </c>
    </row>
    <row r="918" spans="1:3" x14ac:dyDescent="0.25">
      <c r="A918" s="6" t="s">
        <v>65</v>
      </c>
      <c r="B918" s="7" t="s">
        <v>8</v>
      </c>
      <c r="C918" s="8">
        <v>154.03573629081947</v>
      </c>
    </row>
    <row r="919" spans="1:3" x14ac:dyDescent="0.25">
      <c r="A919" s="6" t="s">
        <v>66</v>
      </c>
      <c r="B919" s="7" t="s">
        <v>9</v>
      </c>
      <c r="C919" s="8">
        <v>154.32098765432099</v>
      </c>
    </row>
    <row r="920" spans="1:3" x14ac:dyDescent="0.25">
      <c r="A920" s="6" t="s">
        <v>65</v>
      </c>
      <c r="B920" s="7" t="s">
        <v>9</v>
      </c>
      <c r="C920" s="8">
        <v>17.235436056532226</v>
      </c>
    </row>
    <row r="921" spans="1:3" x14ac:dyDescent="0.25">
      <c r="A921" s="6" t="s">
        <v>66</v>
      </c>
      <c r="B921" s="7" t="s">
        <v>8</v>
      </c>
      <c r="C921" s="8">
        <v>44.091710758377424</v>
      </c>
    </row>
    <row r="922" spans="1:3" x14ac:dyDescent="0.25">
      <c r="A922" s="6" t="s">
        <v>66</v>
      </c>
      <c r="B922" s="7" t="s">
        <v>7</v>
      </c>
      <c r="C922" s="8">
        <v>22.045855379188712</v>
      </c>
    </row>
    <row r="923" spans="1:3" x14ac:dyDescent="0.25">
      <c r="A923" s="6" t="s">
        <v>65</v>
      </c>
      <c r="B923" s="7" t="s">
        <v>7</v>
      </c>
      <c r="C923" s="8">
        <v>7.9269718499865105</v>
      </c>
    </row>
    <row r="924" spans="1:3" x14ac:dyDescent="0.25">
      <c r="A924" s="6" t="s">
        <v>66</v>
      </c>
      <c r="B924" s="7" t="s">
        <v>7</v>
      </c>
      <c r="C924" s="8">
        <v>4.409171075837742</v>
      </c>
    </row>
    <row r="925" spans="1:3" x14ac:dyDescent="0.25">
      <c r="A925" s="6" t="s">
        <v>66</v>
      </c>
      <c r="B925" s="7" t="s">
        <v>7</v>
      </c>
      <c r="C925" s="8">
        <v>30.8641975308642</v>
      </c>
    </row>
    <row r="926" spans="1:3" x14ac:dyDescent="0.25">
      <c r="A926" s="6" t="s">
        <v>10</v>
      </c>
      <c r="B926" s="7" t="s">
        <v>11</v>
      </c>
      <c r="C926" s="8">
        <v>32.904045223319756</v>
      </c>
    </row>
    <row r="927" spans="1:3" x14ac:dyDescent="0.25">
      <c r="A927" s="6" t="s">
        <v>65</v>
      </c>
      <c r="B927" s="7" t="s">
        <v>7</v>
      </c>
      <c r="C927" s="8">
        <v>10.341261633919338</v>
      </c>
    </row>
    <row r="928" spans="1:3" x14ac:dyDescent="0.25">
      <c r="A928" s="6" t="s">
        <v>66</v>
      </c>
      <c r="B928" s="7" t="s">
        <v>7</v>
      </c>
      <c r="C928" s="8">
        <v>178.57142857142858</v>
      </c>
    </row>
    <row r="929" spans="1:3" x14ac:dyDescent="0.25">
      <c r="A929" s="6" t="s">
        <v>65</v>
      </c>
      <c r="B929" s="7" t="s">
        <v>7</v>
      </c>
      <c r="C929" s="8">
        <v>3.8779731127197516</v>
      </c>
    </row>
    <row r="930" spans="1:3" x14ac:dyDescent="0.25">
      <c r="A930" s="6" t="s">
        <v>65</v>
      </c>
      <c r="B930" s="7" t="s">
        <v>7</v>
      </c>
      <c r="C930" s="8">
        <v>13.555049982764563</v>
      </c>
    </row>
    <row r="931" spans="1:3" x14ac:dyDescent="0.25">
      <c r="A931" s="6" t="s">
        <v>65</v>
      </c>
      <c r="B931" s="7" t="s">
        <v>7</v>
      </c>
      <c r="C931" s="8">
        <v>29.046570148224749</v>
      </c>
    </row>
    <row r="932" spans="1:3" x14ac:dyDescent="0.25">
      <c r="A932" s="6" t="s">
        <v>68</v>
      </c>
      <c r="B932" s="7" t="s">
        <v>9</v>
      </c>
      <c r="C932" s="8">
        <v>73.2687957357561</v>
      </c>
    </row>
    <row r="933" spans="1:3" x14ac:dyDescent="0.25">
      <c r="A933" s="6" t="s">
        <v>65</v>
      </c>
      <c r="B933" s="7" t="s">
        <v>7</v>
      </c>
      <c r="C933" s="8">
        <v>20.682523267838675</v>
      </c>
    </row>
    <row r="934" spans="1:3" x14ac:dyDescent="0.25">
      <c r="A934" s="6" t="s">
        <v>65</v>
      </c>
      <c r="B934" s="7" t="s">
        <v>7</v>
      </c>
      <c r="C934" s="8">
        <v>154.03573629081947</v>
      </c>
    </row>
    <row r="935" spans="1:3" x14ac:dyDescent="0.25">
      <c r="A935" s="6" t="s">
        <v>65</v>
      </c>
      <c r="B935" s="7" t="s">
        <v>9</v>
      </c>
      <c r="C935" s="8">
        <v>6.1614294516327792</v>
      </c>
    </row>
    <row r="936" spans="1:3" x14ac:dyDescent="0.25">
      <c r="A936" s="6" t="s">
        <v>68</v>
      </c>
      <c r="B936" s="7" t="s">
        <v>7</v>
      </c>
      <c r="C936" s="8">
        <v>64.110196268786581</v>
      </c>
    </row>
    <row r="937" spans="1:3" x14ac:dyDescent="0.25">
      <c r="A937" s="6" t="s">
        <v>65</v>
      </c>
      <c r="B937" s="7" t="s">
        <v>9</v>
      </c>
      <c r="C937" s="8">
        <v>21.565003080714728</v>
      </c>
    </row>
    <row r="938" spans="1:3" x14ac:dyDescent="0.25">
      <c r="A938" s="6" t="s">
        <v>65</v>
      </c>
      <c r="B938" s="7" t="s">
        <v>7</v>
      </c>
      <c r="C938" s="8">
        <v>15.403573629081947</v>
      </c>
    </row>
    <row r="939" spans="1:3" x14ac:dyDescent="0.25">
      <c r="A939" s="6" t="s">
        <v>67</v>
      </c>
      <c r="B939" s="7" t="s">
        <v>8</v>
      </c>
      <c r="C939" s="8">
        <v>52.949274594938046</v>
      </c>
    </row>
    <row r="940" spans="1:3" x14ac:dyDescent="0.25">
      <c r="A940" s="6" t="s">
        <v>67</v>
      </c>
      <c r="B940" s="7" t="s">
        <v>7</v>
      </c>
      <c r="C940" s="8">
        <v>52.949274594938046</v>
      </c>
    </row>
    <row r="941" spans="1:3" x14ac:dyDescent="0.25">
      <c r="A941" s="6" t="s">
        <v>67</v>
      </c>
      <c r="B941" s="7" t="s">
        <v>8</v>
      </c>
      <c r="C941" s="8">
        <v>52.949274594938046</v>
      </c>
    </row>
    <row r="942" spans="1:3" x14ac:dyDescent="0.25">
      <c r="A942" s="6" t="s">
        <v>66</v>
      </c>
      <c r="B942" s="7" t="s">
        <v>8</v>
      </c>
      <c r="C942" s="8">
        <v>110.22927689594357</v>
      </c>
    </row>
    <row r="943" spans="1:3" x14ac:dyDescent="0.25">
      <c r="A943" s="6" t="s">
        <v>66</v>
      </c>
      <c r="B943" s="7" t="s">
        <v>8</v>
      </c>
      <c r="C943" s="8">
        <v>110.22927689594357</v>
      </c>
    </row>
    <row r="944" spans="1:3" x14ac:dyDescent="0.25">
      <c r="A944" s="6" t="s">
        <v>67</v>
      </c>
      <c r="B944" s="7" t="s">
        <v>9</v>
      </c>
      <c r="C944" s="8">
        <v>52.949274594938046</v>
      </c>
    </row>
    <row r="945" spans="1:3" x14ac:dyDescent="0.25">
      <c r="A945" s="6" t="s">
        <v>67</v>
      </c>
      <c r="B945" s="7" t="s">
        <v>7</v>
      </c>
      <c r="C945" s="8">
        <v>529.49274594938049</v>
      </c>
    </row>
    <row r="946" spans="1:3" x14ac:dyDescent="0.25">
      <c r="A946" s="6" t="s">
        <v>67</v>
      </c>
      <c r="B946" s="7" t="s">
        <v>7</v>
      </c>
      <c r="C946" s="8">
        <v>148.25796886582651</v>
      </c>
    </row>
    <row r="947" spans="1:3" x14ac:dyDescent="0.25">
      <c r="A947" s="6" t="s">
        <v>65</v>
      </c>
      <c r="B947" s="7" t="s">
        <v>7</v>
      </c>
      <c r="C947" s="8">
        <v>34.470872113064452</v>
      </c>
    </row>
    <row r="948" spans="1:3" x14ac:dyDescent="0.25">
      <c r="A948" s="6" t="s">
        <v>67</v>
      </c>
      <c r="B948" s="7" t="s">
        <v>9</v>
      </c>
      <c r="C948" s="8">
        <v>52.949274594938046</v>
      </c>
    </row>
    <row r="949" spans="1:3" x14ac:dyDescent="0.25">
      <c r="A949" s="6" t="s">
        <v>67</v>
      </c>
      <c r="B949" s="7" t="s">
        <v>8</v>
      </c>
      <c r="C949" s="8">
        <v>52.949274594938046</v>
      </c>
    </row>
    <row r="950" spans="1:3" x14ac:dyDescent="0.25">
      <c r="A950" s="6" t="s">
        <v>67</v>
      </c>
      <c r="B950" s="7" t="s">
        <v>7</v>
      </c>
      <c r="C950" s="8">
        <v>52.949274594938046</v>
      </c>
    </row>
    <row r="951" spans="1:3" x14ac:dyDescent="0.25">
      <c r="A951" s="6" t="s">
        <v>67</v>
      </c>
      <c r="B951" s="7" t="s">
        <v>8</v>
      </c>
      <c r="C951" s="8">
        <v>52.949274594938046</v>
      </c>
    </row>
    <row r="952" spans="1:3" x14ac:dyDescent="0.25">
      <c r="A952" s="6" t="s">
        <v>65</v>
      </c>
      <c r="B952" s="7" t="s">
        <v>7</v>
      </c>
      <c r="C952" s="8">
        <v>115.37522644636594</v>
      </c>
    </row>
    <row r="953" spans="1:3" x14ac:dyDescent="0.25">
      <c r="A953" s="6" t="s">
        <v>67</v>
      </c>
      <c r="B953" s="7" t="s">
        <v>9</v>
      </c>
      <c r="C953" s="8">
        <v>52.949274594938046</v>
      </c>
    </row>
    <row r="954" spans="1:3" x14ac:dyDescent="0.25">
      <c r="A954" s="6" t="s">
        <v>67</v>
      </c>
      <c r="B954" s="7" t="s">
        <v>8</v>
      </c>
      <c r="C954" s="8">
        <v>52.949274594938046</v>
      </c>
    </row>
    <row r="955" spans="1:3" x14ac:dyDescent="0.25">
      <c r="A955" s="6" t="s">
        <v>67</v>
      </c>
      <c r="B955" s="7" t="s">
        <v>7</v>
      </c>
      <c r="C955" s="8">
        <v>52.949274594938046</v>
      </c>
    </row>
    <row r="956" spans="1:3" x14ac:dyDescent="0.25">
      <c r="A956" s="6" t="s">
        <v>67</v>
      </c>
      <c r="B956" s="7" t="s">
        <v>8</v>
      </c>
      <c r="C956" s="8">
        <v>52.949274594938046</v>
      </c>
    </row>
    <row r="957" spans="1:3" x14ac:dyDescent="0.25">
      <c r="A957" s="6" t="s">
        <v>65</v>
      </c>
      <c r="B957" s="7" t="s">
        <v>7</v>
      </c>
      <c r="C957" s="8">
        <v>154.03573629081947</v>
      </c>
    </row>
    <row r="958" spans="1:3" x14ac:dyDescent="0.25">
      <c r="A958" s="6" t="s">
        <v>65</v>
      </c>
      <c r="B958" s="7" t="s">
        <v>8</v>
      </c>
      <c r="C958" s="8">
        <v>92.421441774491683</v>
      </c>
    </row>
    <row r="959" spans="1:3" x14ac:dyDescent="0.25">
      <c r="A959" s="6" t="s">
        <v>65</v>
      </c>
      <c r="B959" s="7" t="s">
        <v>7</v>
      </c>
      <c r="C959" s="8">
        <v>26.186075169439309</v>
      </c>
    </row>
    <row r="960" spans="1:3" x14ac:dyDescent="0.25">
      <c r="A960" s="6" t="s">
        <v>65</v>
      </c>
      <c r="B960" s="7" t="s">
        <v>7</v>
      </c>
      <c r="C960" s="8">
        <v>103.41261633919338</v>
      </c>
    </row>
    <row r="961" spans="1:3" x14ac:dyDescent="0.25">
      <c r="A961" s="6" t="s">
        <v>66</v>
      </c>
      <c r="B961" s="7" t="s">
        <v>8</v>
      </c>
      <c r="C961" s="8">
        <v>132.27513227513228</v>
      </c>
    </row>
    <row r="962" spans="1:3" x14ac:dyDescent="0.25">
      <c r="A962" s="6" t="s">
        <v>66</v>
      </c>
      <c r="B962" s="7" t="s">
        <v>8</v>
      </c>
      <c r="C962" s="8">
        <v>110.22927689594357</v>
      </c>
    </row>
    <row r="963" spans="1:3" x14ac:dyDescent="0.25">
      <c r="A963" s="6" t="s">
        <v>10</v>
      </c>
      <c r="B963" s="7" t="s">
        <v>8</v>
      </c>
      <c r="C963" s="8">
        <v>1148.527587632655</v>
      </c>
    </row>
    <row r="964" spans="1:3" x14ac:dyDescent="0.25">
      <c r="A964" s="6" t="s">
        <v>65</v>
      </c>
      <c r="B964" s="7" t="s">
        <v>7</v>
      </c>
      <c r="C964" s="8">
        <v>38.54406228720466</v>
      </c>
    </row>
    <row r="965" spans="1:3" x14ac:dyDescent="0.25">
      <c r="A965" s="6" t="s">
        <v>66</v>
      </c>
      <c r="B965" s="7" t="s">
        <v>7</v>
      </c>
      <c r="C965" s="8">
        <v>330.68783068783068</v>
      </c>
    </row>
    <row r="966" spans="1:3" x14ac:dyDescent="0.25">
      <c r="A966" s="6" t="s">
        <v>65</v>
      </c>
      <c r="B966" s="7" t="s">
        <v>7</v>
      </c>
      <c r="C966" s="8">
        <v>10.166287487073424</v>
      </c>
    </row>
    <row r="967" spans="1:3" x14ac:dyDescent="0.25">
      <c r="A967" s="6" t="s">
        <v>65</v>
      </c>
      <c r="B967" s="7" t="s">
        <v>7</v>
      </c>
      <c r="C967" s="8">
        <v>14.523267838676318</v>
      </c>
    </row>
    <row r="968" spans="1:3" x14ac:dyDescent="0.25">
      <c r="A968" s="6" t="s">
        <v>65</v>
      </c>
      <c r="B968" s="7" t="s">
        <v>7</v>
      </c>
      <c r="C968" s="8">
        <v>23.853843502240604</v>
      </c>
    </row>
    <row r="969" spans="1:3" x14ac:dyDescent="0.25">
      <c r="A969" s="6" t="s">
        <v>65</v>
      </c>
      <c r="B969" s="7" t="s">
        <v>7</v>
      </c>
      <c r="C969" s="8">
        <v>10.181523612547396</v>
      </c>
    </row>
    <row r="970" spans="1:3" x14ac:dyDescent="0.25">
      <c r="A970" s="6" t="s">
        <v>65</v>
      </c>
      <c r="B970" s="7" t="s">
        <v>7</v>
      </c>
      <c r="C970" s="8">
        <v>7.5520854877628398</v>
      </c>
    </row>
    <row r="971" spans="1:3" x14ac:dyDescent="0.25">
      <c r="A971" s="6" t="s">
        <v>65</v>
      </c>
      <c r="B971" s="7" t="s">
        <v>9</v>
      </c>
      <c r="C971" s="8">
        <v>27.576697690451567</v>
      </c>
    </row>
    <row r="972" spans="1:3" x14ac:dyDescent="0.25">
      <c r="A972" s="6" t="s">
        <v>66</v>
      </c>
      <c r="B972" s="7" t="s">
        <v>7</v>
      </c>
      <c r="C972" s="8">
        <v>35.273368606701936</v>
      </c>
    </row>
    <row r="973" spans="1:3" x14ac:dyDescent="0.25">
      <c r="A973" s="6" t="s">
        <v>65</v>
      </c>
      <c r="B973" s="7" t="s">
        <v>7</v>
      </c>
      <c r="C973" s="8">
        <v>138.48329114899852</v>
      </c>
    </row>
    <row r="974" spans="1:3" x14ac:dyDescent="0.25">
      <c r="A974" s="6" t="s">
        <v>66</v>
      </c>
      <c r="B974" s="7" t="s">
        <v>7</v>
      </c>
      <c r="C974" s="8">
        <v>66.137566137566139</v>
      </c>
    </row>
    <row r="975" spans="1:3" x14ac:dyDescent="0.25">
      <c r="A975" s="6" t="s">
        <v>65</v>
      </c>
      <c r="B975" s="7" t="s">
        <v>7</v>
      </c>
      <c r="C975" s="8">
        <v>12.064805239572561</v>
      </c>
    </row>
    <row r="976" spans="1:3" x14ac:dyDescent="0.25">
      <c r="A976" s="6" t="s">
        <v>66</v>
      </c>
      <c r="B976" s="7" t="s">
        <v>11</v>
      </c>
      <c r="C976" s="8">
        <v>6613.7566137566137</v>
      </c>
    </row>
    <row r="977" spans="1:3" x14ac:dyDescent="0.25">
      <c r="A977" s="6" t="s">
        <v>65</v>
      </c>
      <c r="B977" s="7" t="s">
        <v>7</v>
      </c>
      <c r="C977" s="8">
        <v>92.421441774491683</v>
      </c>
    </row>
    <row r="978" spans="1:3" x14ac:dyDescent="0.25">
      <c r="A978" s="6" t="s">
        <v>10</v>
      </c>
      <c r="B978" s="7" t="s">
        <v>9</v>
      </c>
      <c r="C978" s="8">
        <v>9</v>
      </c>
    </row>
    <row r="979" spans="1:3" x14ac:dyDescent="0.25">
      <c r="A979" s="6" t="s">
        <v>10</v>
      </c>
      <c r="B979" s="7" t="s">
        <v>7</v>
      </c>
      <c r="C979" s="8">
        <v>40</v>
      </c>
    </row>
    <row r="980" spans="1:3" x14ac:dyDescent="0.25">
      <c r="A980" s="6" t="s">
        <v>10</v>
      </c>
      <c r="B980" s="7" t="s">
        <v>7</v>
      </c>
      <c r="C980" s="8">
        <v>55</v>
      </c>
    </row>
    <row r="981" spans="1:3" x14ac:dyDescent="0.25">
      <c r="A981" s="6" t="s">
        <v>65</v>
      </c>
      <c r="B981" s="7" t="s">
        <v>9</v>
      </c>
      <c r="C981" s="8">
        <v>172.35436056532231</v>
      </c>
    </row>
    <row r="982" spans="1:3" x14ac:dyDescent="0.25">
      <c r="A982" s="6" t="s">
        <v>65</v>
      </c>
      <c r="B982" s="7" t="s">
        <v>9</v>
      </c>
      <c r="C982" s="8">
        <v>172.35436056532231</v>
      </c>
    </row>
    <row r="983" spans="1:3" x14ac:dyDescent="0.25">
      <c r="A983" s="6" t="s">
        <v>67</v>
      </c>
      <c r="B983" s="7" t="s">
        <v>9</v>
      </c>
      <c r="C983" s="8">
        <v>95.308694270888495</v>
      </c>
    </row>
    <row r="984" spans="1:3" x14ac:dyDescent="0.25">
      <c r="A984" s="6" t="s">
        <v>67</v>
      </c>
      <c r="B984" s="7" t="s">
        <v>7</v>
      </c>
      <c r="C984" s="8">
        <v>105.89854918987609</v>
      </c>
    </row>
    <row r="985" spans="1:3" x14ac:dyDescent="0.25">
      <c r="A985" s="6" t="s">
        <v>67</v>
      </c>
      <c r="B985" s="7" t="s">
        <v>9</v>
      </c>
      <c r="C985" s="8">
        <v>52.949274594938046</v>
      </c>
    </row>
    <row r="986" spans="1:3" x14ac:dyDescent="0.25">
      <c r="A986" s="6" t="s">
        <v>67</v>
      </c>
      <c r="B986" s="7" t="s">
        <v>8</v>
      </c>
      <c r="C986" s="8">
        <v>52.949274594938046</v>
      </c>
    </row>
    <row r="987" spans="1:3" x14ac:dyDescent="0.25">
      <c r="A987" s="6" t="s">
        <v>67</v>
      </c>
      <c r="B987" s="7" t="s">
        <v>7</v>
      </c>
      <c r="C987" s="8">
        <v>52.949274594938046</v>
      </c>
    </row>
    <row r="988" spans="1:3" x14ac:dyDescent="0.25">
      <c r="A988" s="6" t="s">
        <v>67</v>
      </c>
      <c r="B988" s="7" t="s">
        <v>8</v>
      </c>
      <c r="C988" s="8">
        <v>52.949274594938046</v>
      </c>
    </row>
    <row r="989" spans="1:3" x14ac:dyDescent="0.25">
      <c r="A989" s="6" t="s">
        <v>66</v>
      </c>
      <c r="B989" s="7" t="s">
        <v>9</v>
      </c>
      <c r="C989" s="8">
        <v>6.6137566137566139</v>
      </c>
    </row>
    <row r="990" spans="1:3" x14ac:dyDescent="0.25">
      <c r="A990" s="6" t="s">
        <v>65</v>
      </c>
      <c r="B990" s="7" t="s">
        <v>8</v>
      </c>
      <c r="C990" s="8">
        <v>2.5853154084798344</v>
      </c>
    </row>
    <row r="991" spans="1:3" x14ac:dyDescent="0.25">
      <c r="A991" s="6" t="s">
        <v>66</v>
      </c>
      <c r="B991" s="7" t="s">
        <v>9</v>
      </c>
      <c r="C991" s="8">
        <v>6.6137566137566139</v>
      </c>
    </row>
    <row r="992" spans="1:3" x14ac:dyDescent="0.25">
      <c r="A992" s="6" t="s">
        <v>66</v>
      </c>
      <c r="B992" s="7" t="s">
        <v>7</v>
      </c>
      <c r="C992" s="8">
        <v>132.27513227513228</v>
      </c>
    </row>
    <row r="993" spans="1:3" x14ac:dyDescent="0.25">
      <c r="A993" s="6" t="s">
        <v>65</v>
      </c>
      <c r="B993" s="7" t="s">
        <v>7</v>
      </c>
      <c r="C993" s="8">
        <v>255.08445363667701</v>
      </c>
    </row>
    <row r="994" spans="1:3" x14ac:dyDescent="0.25">
      <c r="A994" s="6" t="s">
        <v>65</v>
      </c>
      <c r="B994" s="7" t="s">
        <v>9</v>
      </c>
      <c r="C994" s="8">
        <v>34.470872113064452</v>
      </c>
    </row>
    <row r="995" spans="1:3" x14ac:dyDescent="0.25">
      <c r="A995" s="6" t="s">
        <v>65</v>
      </c>
      <c r="B995" s="7" t="s">
        <v>7</v>
      </c>
      <c r="C995" s="8">
        <v>231.05360443622922</v>
      </c>
    </row>
    <row r="996" spans="1:3" x14ac:dyDescent="0.25">
      <c r="A996" s="6" t="s">
        <v>65</v>
      </c>
      <c r="B996" s="7" t="s">
        <v>7</v>
      </c>
      <c r="C996" s="8">
        <v>277.26432532347508</v>
      </c>
    </row>
    <row r="997" spans="1:3" x14ac:dyDescent="0.25">
      <c r="A997" s="6" t="s">
        <v>65</v>
      </c>
      <c r="B997" s="7" t="s">
        <v>7</v>
      </c>
      <c r="C997" s="8">
        <v>68.941744226128904</v>
      </c>
    </row>
    <row r="998" spans="1:3" x14ac:dyDescent="0.25">
      <c r="A998" s="6" t="s">
        <v>65</v>
      </c>
      <c r="B998" s="7" t="s">
        <v>9</v>
      </c>
      <c r="C998" s="8">
        <v>172.35436056532231</v>
      </c>
    </row>
    <row r="999" spans="1:3" x14ac:dyDescent="0.25">
      <c r="A999" s="6" t="s">
        <v>65</v>
      </c>
      <c r="B999" s="7" t="s">
        <v>7</v>
      </c>
      <c r="C999" s="8">
        <v>27.576697690451567</v>
      </c>
    </row>
    <row r="1000" spans="1:3" x14ac:dyDescent="0.25">
      <c r="A1000" s="6" t="s">
        <v>65</v>
      </c>
      <c r="B1000" s="7" t="s">
        <v>7</v>
      </c>
      <c r="C1000" s="8">
        <v>29.046570148224749</v>
      </c>
    </row>
    <row r="1001" spans="1:3" x14ac:dyDescent="0.25">
      <c r="A1001" s="6" t="s">
        <v>65</v>
      </c>
      <c r="B1001" s="7" t="s">
        <v>7</v>
      </c>
      <c r="C1001" s="8">
        <v>12.586832126852808</v>
      </c>
    </row>
    <row r="1002" spans="1:3" x14ac:dyDescent="0.25">
      <c r="A1002" s="6" t="s">
        <v>65</v>
      </c>
      <c r="B1002" s="7" t="s">
        <v>7</v>
      </c>
      <c r="C1002" s="8">
        <v>12.586832126852808</v>
      </c>
    </row>
    <row r="1003" spans="1:3" x14ac:dyDescent="0.25">
      <c r="A1003" s="6" t="s">
        <v>66</v>
      </c>
      <c r="B1003" s="7" t="s">
        <v>8</v>
      </c>
      <c r="C1003" s="8">
        <v>99.206349206349202</v>
      </c>
    </row>
    <row r="1004" spans="1:3" x14ac:dyDescent="0.25">
      <c r="A1004" s="6" t="s">
        <v>66</v>
      </c>
      <c r="B1004" s="7" t="s">
        <v>8</v>
      </c>
      <c r="C1004" s="8">
        <v>66.137566137566139</v>
      </c>
    </row>
    <row r="1005" spans="1:3" x14ac:dyDescent="0.25">
      <c r="A1005" s="6" t="s">
        <v>66</v>
      </c>
      <c r="B1005" s="7" t="s">
        <v>7</v>
      </c>
      <c r="C1005" s="8">
        <v>97.934303350970012</v>
      </c>
    </row>
    <row r="1006" spans="1:3" x14ac:dyDescent="0.25">
      <c r="A1006" s="6" t="s">
        <v>67</v>
      </c>
      <c r="B1006" s="7" t="s">
        <v>7</v>
      </c>
      <c r="C1006" s="8">
        <v>52.949274594938046</v>
      </c>
    </row>
    <row r="1007" spans="1:3" x14ac:dyDescent="0.25">
      <c r="A1007" s="6" t="s">
        <v>67</v>
      </c>
      <c r="B1007" s="7" t="s">
        <v>7</v>
      </c>
      <c r="C1007" s="8">
        <v>105.89854918987609</v>
      </c>
    </row>
    <row r="1008" spans="1:3" x14ac:dyDescent="0.25">
      <c r="A1008" s="6" t="s">
        <v>67</v>
      </c>
      <c r="B1008" s="7" t="s">
        <v>9</v>
      </c>
      <c r="C1008" s="8">
        <v>16.943767870380174</v>
      </c>
    </row>
    <row r="1009" spans="1:3" x14ac:dyDescent="0.25">
      <c r="A1009" s="6" t="s">
        <v>65</v>
      </c>
      <c r="B1009" s="7" t="s">
        <v>7</v>
      </c>
      <c r="C1009" s="8">
        <v>38.54406228720466</v>
      </c>
    </row>
    <row r="1010" spans="1:3" x14ac:dyDescent="0.25">
      <c r="A1010" s="6" t="s">
        <v>65</v>
      </c>
      <c r="B1010" s="7" t="s">
        <v>7</v>
      </c>
      <c r="C1010" s="8">
        <v>46.111289555843925</v>
      </c>
    </row>
    <row r="1011" spans="1:3" x14ac:dyDescent="0.25">
      <c r="A1011" s="6" t="s">
        <v>67</v>
      </c>
      <c r="B1011" s="7" t="s">
        <v>9</v>
      </c>
      <c r="C1011" s="8">
        <v>317.69564756962825</v>
      </c>
    </row>
    <row r="1012" spans="1:3" x14ac:dyDescent="0.25">
      <c r="A1012" s="6" t="s">
        <v>65</v>
      </c>
      <c r="B1012" s="7" t="s">
        <v>7</v>
      </c>
      <c r="C1012" s="8">
        <v>61.614294516327789</v>
      </c>
    </row>
    <row r="1013" spans="1:3" x14ac:dyDescent="0.25">
      <c r="A1013" s="6" t="s">
        <v>65</v>
      </c>
      <c r="B1013" s="7" t="s">
        <v>7</v>
      </c>
      <c r="C1013" s="8">
        <v>27.576697690451567</v>
      </c>
    </row>
    <row r="1014" spans="1:3" x14ac:dyDescent="0.25">
      <c r="A1014" s="6" t="s">
        <v>10</v>
      </c>
      <c r="B1014" s="7" t="s">
        <v>7</v>
      </c>
      <c r="C1014" s="8">
        <v>987.12135669959264</v>
      </c>
    </row>
    <row r="1015" spans="1:3" x14ac:dyDescent="0.25">
      <c r="A1015" s="6" t="s">
        <v>66</v>
      </c>
      <c r="B1015" s="7" t="s">
        <v>8</v>
      </c>
      <c r="C1015" s="8">
        <v>132.27513227513228</v>
      </c>
    </row>
    <row r="1016" spans="1:3" x14ac:dyDescent="0.25">
      <c r="A1016" s="6" t="s">
        <v>66</v>
      </c>
      <c r="B1016" s="7" t="s">
        <v>8</v>
      </c>
      <c r="C1016" s="8">
        <v>66.137566137566139</v>
      </c>
    </row>
    <row r="1017" spans="1:3" x14ac:dyDescent="0.25">
      <c r="A1017" s="6" t="s">
        <v>66</v>
      </c>
      <c r="B1017" s="7" t="s">
        <v>7</v>
      </c>
      <c r="C1017" s="8">
        <v>23.886155202821868</v>
      </c>
    </row>
    <row r="1018" spans="1:3" x14ac:dyDescent="0.25">
      <c r="A1018" s="6" t="s">
        <v>65</v>
      </c>
      <c r="B1018" s="7" t="s">
        <v>7</v>
      </c>
      <c r="C1018" s="8">
        <v>73.777960505184183</v>
      </c>
    </row>
    <row r="1019" spans="1:3" x14ac:dyDescent="0.25">
      <c r="A1019" s="6" t="s">
        <v>10</v>
      </c>
      <c r="B1019" s="7" t="s">
        <v>7</v>
      </c>
      <c r="C1019" s="8">
        <v>308.17292231359397</v>
      </c>
    </row>
    <row r="1020" spans="1:3" x14ac:dyDescent="0.25">
      <c r="A1020" s="6" t="s">
        <v>65</v>
      </c>
      <c r="B1020" s="7" t="s">
        <v>8</v>
      </c>
      <c r="C1020" s="8">
        <v>103.41261633919338</v>
      </c>
    </row>
    <row r="1021" spans="1:3" x14ac:dyDescent="0.25">
      <c r="A1021" s="6" t="s">
        <v>67</v>
      </c>
      <c r="B1021" s="7" t="s">
        <v>7</v>
      </c>
      <c r="C1021" s="8">
        <v>52.949274594938046</v>
      </c>
    </row>
    <row r="1022" spans="1:3" x14ac:dyDescent="0.25">
      <c r="A1022" s="6" t="s">
        <v>65</v>
      </c>
      <c r="B1022" s="7" t="s">
        <v>7</v>
      </c>
      <c r="C1022" s="8">
        <v>261.86075169439312</v>
      </c>
    </row>
    <row r="1023" spans="1:3" x14ac:dyDescent="0.25">
      <c r="A1023" s="6" t="s">
        <v>65</v>
      </c>
      <c r="B1023" s="7" t="s">
        <v>8</v>
      </c>
      <c r="C1023" s="8">
        <v>77.017868145409736</v>
      </c>
    </row>
    <row r="1024" spans="1:3" x14ac:dyDescent="0.25">
      <c r="A1024" s="6" t="s">
        <v>65</v>
      </c>
      <c r="B1024" s="7" t="s">
        <v>7</v>
      </c>
      <c r="C1024" s="8">
        <v>15.403573629081947</v>
      </c>
    </row>
    <row r="1025" spans="1:3" x14ac:dyDescent="0.25">
      <c r="A1025" s="6" t="s">
        <v>68</v>
      </c>
      <c r="B1025" s="7" t="s">
        <v>7</v>
      </c>
      <c r="C1025" s="8">
        <v>45.792997334847563</v>
      </c>
    </row>
    <row r="1026" spans="1:3" x14ac:dyDescent="0.25">
      <c r="A1026" s="6" t="s">
        <v>68</v>
      </c>
      <c r="B1026" s="7" t="s">
        <v>7</v>
      </c>
      <c r="C1026" s="8">
        <v>91.585994669695125</v>
      </c>
    </row>
    <row r="1027" spans="1:3" x14ac:dyDescent="0.25">
      <c r="A1027" s="6" t="s">
        <v>68</v>
      </c>
      <c r="B1027" s="7" t="s">
        <v>7</v>
      </c>
      <c r="C1027" s="8">
        <v>36.63439786787805</v>
      </c>
    </row>
    <row r="1028" spans="1:3" x14ac:dyDescent="0.25">
      <c r="A1028" s="6" t="s">
        <v>65</v>
      </c>
      <c r="B1028" s="7" t="s">
        <v>7</v>
      </c>
      <c r="C1028" s="8">
        <v>3.0807147258163896</v>
      </c>
    </row>
    <row r="1029" spans="1:3" x14ac:dyDescent="0.25">
      <c r="A1029" s="6" t="s">
        <v>65</v>
      </c>
      <c r="B1029" s="7" t="s">
        <v>7</v>
      </c>
      <c r="C1029" s="8">
        <v>77.017868145409736</v>
      </c>
    </row>
    <row r="1030" spans="1:3" x14ac:dyDescent="0.25">
      <c r="A1030" s="6" t="s">
        <v>65</v>
      </c>
      <c r="B1030" s="7" t="s">
        <v>7</v>
      </c>
      <c r="C1030" s="8">
        <v>77.017868145409736</v>
      </c>
    </row>
    <row r="1031" spans="1:3" x14ac:dyDescent="0.25">
      <c r="A1031" s="6" t="s">
        <v>65</v>
      </c>
      <c r="B1031" s="7" t="s">
        <v>9</v>
      </c>
      <c r="C1031" s="8">
        <v>77.017868145409736</v>
      </c>
    </row>
    <row r="1032" spans="1:3" x14ac:dyDescent="0.25">
      <c r="A1032" s="6" t="s">
        <v>65</v>
      </c>
      <c r="B1032" s="7" t="s">
        <v>8</v>
      </c>
      <c r="C1032" s="8">
        <v>154.03573629081947</v>
      </c>
    </row>
    <row r="1033" spans="1:3" x14ac:dyDescent="0.25">
      <c r="A1033" s="6" t="s">
        <v>65</v>
      </c>
      <c r="B1033" s="7" t="s">
        <v>8</v>
      </c>
      <c r="C1033" s="8">
        <v>3.0807147258163896</v>
      </c>
    </row>
    <row r="1034" spans="1:3" x14ac:dyDescent="0.25">
      <c r="A1034" s="6" t="s">
        <v>65</v>
      </c>
      <c r="B1034" s="7" t="s">
        <v>8</v>
      </c>
      <c r="C1034" s="8">
        <v>462.10720887245844</v>
      </c>
    </row>
    <row r="1035" spans="1:3" x14ac:dyDescent="0.25">
      <c r="A1035" s="6" t="s">
        <v>65</v>
      </c>
      <c r="B1035" s="7" t="s">
        <v>7</v>
      </c>
      <c r="C1035" s="8">
        <v>15.403573629081947</v>
      </c>
    </row>
    <row r="1036" spans="1:3" x14ac:dyDescent="0.25">
      <c r="A1036" s="6" t="s">
        <v>68</v>
      </c>
      <c r="B1036" s="7" t="s">
        <v>9</v>
      </c>
      <c r="C1036" s="8">
        <v>10.074459413666464</v>
      </c>
    </row>
    <row r="1037" spans="1:3" x14ac:dyDescent="0.25">
      <c r="A1037" s="6" t="s">
        <v>68</v>
      </c>
      <c r="B1037" s="7" t="s">
        <v>7</v>
      </c>
      <c r="C1037" s="8">
        <v>59.485103537966978</v>
      </c>
    </row>
    <row r="1038" spans="1:3" x14ac:dyDescent="0.25">
      <c r="A1038" s="6" t="s">
        <v>65</v>
      </c>
      <c r="B1038" s="7" t="s">
        <v>7</v>
      </c>
      <c r="C1038" s="8">
        <v>3.4470872113064459</v>
      </c>
    </row>
    <row r="1039" spans="1:3" x14ac:dyDescent="0.25">
      <c r="A1039" s="6" t="s">
        <v>65</v>
      </c>
      <c r="B1039" s="7" t="s">
        <v>7</v>
      </c>
      <c r="C1039" s="8">
        <v>34.470872113064452</v>
      </c>
    </row>
    <row r="1040" spans="1:3" x14ac:dyDescent="0.25">
      <c r="A1040" s="6" t="s">
        <v>68</v>
      </c>
      <c r="B1040" s="7" t="s">
        <v>7</v>
      </c>
      <c r="C1040" s="8">
        <v>91.585994669695125</v>
      </c>
    </row>
    <row r="1041" spans="1:3" x14ac:dyDescent="0.25">
      <c r="A1041" s="6" t="s">
        <v>65</v>
      </c>
      <c r="B1041" s="7" t="s">
        <v>7</v>
      </c>
      <c r="C1041" s="8">
        <v>41.365046535677351</v>
      </c>
    </row>
    <row r="1042" spans="1:3" x14ac:dyDescent="0.25">
      <c r="A1042" s="6" t="s">
        <v>65</v>
      </c>
      <c r="B1042" s="7" t="s">
        <v>7</v>
      </c>
      <c r="C1042" s="8">
        <v>126.47373319544984</v>
      </c>
    </row>
    <row r="1043" spans="1:3" x14ac:dyDescent="0.25">
      <c r="A1043" s="6" t="s">
        <v>65</v>
      </c>
      <c r="B1043" s="7" t="s">
        <v>7</v>
      </c>
      <c r="C1043" s="8">
        <v>79.283005860048263</v>
      </c>
    </row>
    <row r="1044" spans="1:3" x14ac:dyDescent="0.25">
      <c r="A1044" s="6" t="s">
        <v>66</v>
      </c>
      <c r="B1044" s="7" t="s">
        <v>8</v>
      </c>
      <c r="C1044" s="8">
        <v>55.114638447971785</v>
      </c>
    </row>
    <row r="1045" spans="1:3" x14ac:dyDescent="0.25">
      <c r="A1045" s="6" t="s">
        <v>66</v>
      </c>
      <c r="B1045" s="7" t="s">
        <v>7</v>
      </c>
      <c r="C1045" s="8">
        <v>110.22927689594357</v>
      </c>
    </row>
    <row r="1046" spans="1:3" x14ac:dyDescent="0.25">
      <c r="A1046" s="6" t="s">
        <v>66</v>
      </c>
      <c r="B1046" s="7" t="s">
        <v>8</v>
      </c>
      <c r="C1046" s="8">
        <v>132.27513227513228</v>
      </c>
    </row>
    <row r="1047" spans="1:3" x14ac:dyDescent="0.25">
      <c r="A1047" s="6" t="s">
        <v>66</v>
      </c>
      <c r="B1047" s="7" t="s">
        <v>7</v>
      </c>
      <c r="C1047" s="8">
        <v>22.045855379188712</v>
      </c>
    </row>
    <row r="1048" spans="1:3" x14ac:dyDescent="0.25">
      <c r="A1048" s="6" t="s">
        <v>66</v>
      </c>
      <c r="B1048" s="7" t="s">
        <v>7</v>
      </c>
      <c r="C1048" s="8">
        <v>154.32098765432099</v>
      </c>
    </row>
    <row r="1049" spans="1:3" x14ac:dyDescent="0.25">
      <c r="A1049" s="6" t="s">
        <v>10</v>
      </c>
      <c r="B1049" s="7" t="s">
        <v>7</v>
      </c>
      <c r="C1049" s="8">
        <v>61.56</v>
      </c>
    </row>
    <row r="1050" spans="1:3" x14ac:dyDescent="0.25">
      <c r="A1050" s="6" t="s">
        <v>67</v>
      </c>
      <c r="B1050" s="7" t="s">
        <v>9</v>
      </c>
      <c r="C1050" s="8">
        <v>105.89854918987609</v>
      </c>
    </row>
    <row r="1051" spans="1:3" x14ac:dyDescent="0.25">
      <c r="A1051" s="6" t="s">
        <v>10</v>
      </c>
      <c r="B1051" s="7" t="s">
        <v>7</v>
      </c>
      <c r="C1051" s="8">
        <v>61.56</v>
      </c>
    </row>
    <row r="1052" spans="1:3" x14ac:dyDescent="0.25">
      <c r="A1052" s="6" t="s">
        <v>66</v>
      </c>
      <c r="B1052" s="7" t="s">
        <v>9</v>
      </c>
      <c r="C1052" s="8">
        <v>22.045855379188712</v>
      </c>
    </row>
    <row r="1053" spans="1:3" x14ac:dyDescent="0.25">
      <c r="A1053" s="6" t="s">
        <v>10</v>
      </c>
      <c r="B1053" s="7" t="s">
        <v>7</v>
      </c>
      <c r="C1053" s="8">
        <v>60</v>
      </c>
    </row>
    <row r="1054" spans="1:3" x14ac:dyDescent="0.25">
      <c r="A1054" s="6" t="s">
        <v>67</v>
      </c>
      <c r="B1054" s="7" t="s">
        <v>7</v>
      </c>
      <c r="C1054" s="8">
        <v>370.64492216456637</v>
      </c>
    </row>
    <row r="1055" spans="1:3" x14ac:dyDescent="0.25">
      <c r="A1055" s="6" t="s">
        <v>10</v>
      </c>
      <c r="B1055" s="7" t="s">
        <v>7</v>
      </c>
      <c r="C1055" s="8">
        <v>61.56</v>
      </c>
    </row>
    <row r="1056" spans="1:3" x14ac:dyDescent="0.25">
      <c r="A1056" s="6" t="s">
        <v>65</v>
      </c>
      <c r="B1056" s="7" t="s">
        <v>7</v>
      </c>
      <c r="C1056" s="8">
        <v>34.470872113064452</v>
      </c>
    </row>
    <row r="1057" spans="1:3" x14ac:dyDescent="0.25">
      <c r="A1057" s="6" t="s">
        <v>66</v>
      </c>
      <c r="B1057" s="7" t="s">
        <v>8</v>
      </c>
      <c r="C1057" s="8">
        <v>34.722222222222229</v>
      </c>
    </row>
    <row r="1058" spans="1:3" x14ac:dyDescent="0.25">
      <c r="A1058" s="6" t="s">
        <v>10</v>
      </c>
      <c r="B1058" s="7" t="s">
        <v>7</v>
      </c>
      <c r="C1058" s="8">
        <v>987.12135669959264</v>
      </c>
    </row>
    <row r="1059" spans="1:3" x14ac:dyDescent="0.25">
      <c r="A1059" s="6" t="s">
        <v>66</v>
      </c>
      <c r="B1059" s="7" t="s">
        <v>8</v>
      </c>
      <c r="C1059" s="8">
        <v>132.27513227513228</v>
      </c>
    </row>
    <row r="1060" spans="1:3" x14ac:dyDescent="0.25">
      <c r="A1060" s="6" t="s">
        <v>66</v>
      </c>
      <c r="B1060" s="7" t="s">
        <v>8</v>
      </c>
      <c r="C1060" s="8">
        <v>88.183421516754848</v>
      </c>
    </row>
    <row r="1061" spans="1:3" x14ac:dyDescent="0.25">
      <c r="A1061" s="6" t="s">
        <v>66</v>
      </c>
      <c r="B1061" s="7" t="s">
        <v>7</v>
      </c>
      <c r="C1061" s="8">
        <v>110.22927689594357</v>
      </c>
    </row>
    <row r="1062" spans="1:3" x14ac:dyDescent="0.25">
      <c r="A1062" s="6" t="s">
        <v>65</v>
      </c>
      <c r="B1062" s="7" t="s">
        <v>7</v>
      </c>
      <c r="C1062" s="8">
        <v>11.030679076180625</v>
      </c>
    </row>
    <row r="1063" spans="1:3" x14ac:dyDescent="0.25">
      <c r="A1063" s="6" t="s">
        <v>65</v>
      </c>
      <c r="B1063" s="7" t="s">
        <v>7</v>
      </c>
      <c r="C1063" s="8">
        <v>38.54406228720466</v>
      </c>
    </row>
    <row r="1064" spans="1:3" x14ac:dyDescent="0.25">
      <c r="A1064" s="6" t="s">
        <v>65</v>
      </c>
      <c r="B1064" s="7" t="s">
        <v>8</v>
      </c>
      <c r="C1064" s="8">
        <v>308.07147258163894</v>
      </c>
    </row>
    <row r="1065" spans="1:3" x14ac:dyDescent="0.25">
      <c r="A1065" s="6" t="s">
        <v>65</v>
      </c>
      <c r="B1065" s="7" t="s">
        <v>9</v>
      </c>
      <c r="C1065" s="8">
        <v>308.07147258163894</v>
      </c>
    </row>
    <row r="1066" spans="1:3" x14ac:dyDescent="0.25">
      <c r="A1066" s="6" t="s">
        <v>65</v>
      </c>
      <c r="B1066" s="7" t="s">
        <v>7</v>
      </c>
      <c r="C1066" s="8">
        <v>46.210720887245841</v>
      </c>
    </row>
    <row r="1067" spans="1:3" x14ac:dyDescent="0.25">
      <c r="A1067" s="6" t="s">
        <v>66</v>
      </c>
      <c r="B1067" s="7" t="s">
        <v>8</v>
      </c>
      <c r="C1067" s="8">
        <v>66.137566137566139</v>
      </c>
    </row>
    <row r="1068" spans="1:3" x14ac:dyDescent="0.25">
      <c r="A1068" s="6" t="s">
        <v>65</v>
      </c>
      <c r="B1068" s="7" t="s">
        <v>7</v>
      </c>
      <c r="C1068" s="8">
        <v>61.614294516327789</v>
      </c>
    </row>
    <row r="1069" spans="1:3" x14ac:dyDescent="0.25">
      <c r="A1069" s="6" t="s">
        <v>67</v>
      </c>
      <c r="B1069" s="7" t="s">
        <v>7</v>
      </c>
      <c r="C1069" s="8">
        <v>529.49274594938049</v>
      </c>
    </row>
    <row r="1070" spans="1:3" x14ac:dyDescent="0.25">
      <c r="A1070" s="6" t="s">
        <v>67</v>
      </c>
      <c r="B1070" s="7" t="s">
        <v>7</v>
      </c>
      <c r="C1070" s="8">
        <v>158.84782378481412</v>
      </c>
    </row>
    <row r="1071" spans="1:3" x14ac:dyDescent="0.25">
      <c r="A1071" s="6" t="s">
        <v>66</v>
      </c>
      <c r="B1071" s="7" t="s">
        <v>12</v>
      </c>
      <c r="C1071" s="8">
        <v>132.27513227513228</v>
      </c>
    </row>
    <row r="1072" spans="1:3" x14ac:dyDescent="0.25">
      <c r="A1072" s="6" t="s">
        <v>67</v>
      </c>
      <c r="B1072" s="7" t="s">
        <v>12</v>
      </c>
      <c r="C1072" s="8">
        <v>52.949274594938046</v>
      </c>
    </row>
    <row r="1073" spans="1:3" x14ac:dyDescent="0.25">
      <c r="A1073" s="6" t="s">
        <v>67</v>
      </c>
      <c r="B1073" s="7" t="s">
        <v>7</v>
      </c>
      <c r="C1073" s="8">
        <v>79.423911892407062</v>
      </c>
    </row>
    <row r="1074" spans="1:3" x14ac:dyDescent="0.25">
      <c r="A1074" s="6" t="s">
        <v>65</v>
      </c>
      <c r="B1074" s="7" t="s">
        <v>7</v>
      </c>
      <c r="C1074" s="8">
        <v>62.047569803516026</v>
      </c>
    </row>
    <row r="1075" spans="1:3" x14ac:dyDescent="0.25">
      <c r="A1075" s="6" t="s">
        <v>65</v>
      </c>
      <c r="B1075" s="7" t="s">
        <v>7</v>
      </c>
      <c r="C1075" s="8">
        <v>25.696041524803107</v>
      </c>
    </row>
    <row r="1076" spans="1:3" x14ac:dyDescent="0.25">
      <c r="A1076" s="6" t="s">
        <v>65</v>
      </c>
      <c r="B1076" s="7" t="s">
        <v>7</v>
      </c>
      <c r="C1076" s="8">
        <v>25.696041524803107</v>
      </c>
    </row>
    <row r="1077" spans="1:3" x14ac:dyDescent="0.25">
      <c r="A1077" s="6" t="s">
        <v>65</v>
      </c>
      <c r="B1077" s="7" t="s">
        <v>7</v>
      </c>
      <c r="C1077" s="8">
        <v>30.807147258163894</v>
      </c>
    </row>
    <row r="1078" spans="1:3" x14ac:dyDescent="0.25">
      <c r="A1078" s="6" t="s">
        <v>66</v>
      </c>
      <c r="B1078" s="7" t="s">
        <v>8</v>
      </c>
      <c r="C1078" s="8">
        <v>66.137566137566139</v>
      </c>
    </row>
    <row r="1079" spans="1:3" x14ac:dyDescent="0.25">
      <c r="A1079" s="6" t="s">
        <v>66</v>
      </c>
      <c r="B1079" s="7" t="s">
        <v>8</v>
      </c>
      <c r="C1079" s="8">
        <v>66.137566137566139</v>
      </c>
    </row>
    <row r="1080" spans="1:3" x14ac:dyDescent="0.25">
      <c r="A1080" s="6" t="s">
        <v>66</v>
      </c>
      <c r="B1080" s="7" t="s">
        <v>7</v>
      </c>
      <c r="C1080" s="8">
        <v>146.90132275132277</v>
      </c>
    </row>
    <row r="1081" spans="1:3" x14ac:dyDescent="0.25">
      <c r="A1081" s="6" t="s">
        <v>66</v>
      </c>
      <c r="B1081" s="7" t="s">
        <v>8</v>
      </c>
      <c r="C1081" s="8">
        <v>44.091710758377424</v>
      </c>
    </row>
    <row r="1082" spans="1:3" x14ac:dyDescent="0.25">
      <c r="A1082" s="6" t="s">
        <v>66</v>
      </c>
      <c r="B1082" s="7" t="s">
        <v>9</v>
      </c>
      <c r="C1082" s="8">
        <v>55.114638447971785</v>
      </c>
    </row>
    <row r="1083" spans="1:3" x14ac:dyDescent="0.25">
      <c r="A1083" s="6" t="s">
        <v>66</v>
      </c>
      <c r="B1083" s="7" t="s">
        <v>8</v>
      </c>
      <c r="C1083" s="8">
        <v>132.27513227513228</v>
      </c>
    </row>
    <row r="1084" spans="1:3" x14ac:dyDescent="0.25">
      <c r="A1084" s="6" t="s">
        <v>67</v>
      </c>
      <c r="B1084" s="7" t="s">
        <v>9</v>
      </c>
      <c r="C1084" s="8">
        <v>158.84782378481412</v>
      </c>
    </row>
    <row r="1085" spans="1:3" x14ac:dyDescent="0.25">
      <c r="A1085" s="6" t="s">
        <v>67</v>
      </c>
      <c r="B1085" s="7" t="s">
        <v>8</v>
      </c>
      <c r="C1085" s="8">
        <v>105.89854918987609</v>
      </c>
    </row>
    <row r="1086" spans="1:3" x14ac:dyDescent="0.25">
      <c r="A1086" s="6" t="s">
        <v>67</v>
      </c>
      <c r="B1086" s="7" t="s">
        <v>8</v>
      </c>
      <c r="C1086" s="8">
        <v>264.74637297469025</v>
      </c>
    </row>
    <row r="1087" spans="1:3" x14ac:dyDescent="0.25">
      <c r="A1087" s="6" t="s">
        <v>67</v>
      </c>
      <c r="B1087" s="7" t="s">
        <v>8</v>
      </c>
      <c r="C1087" s="8">
        <v>211.79709837975219</v>
      </c>
    </row>
    <row r="1088" spans="1:3" x14ac:dyDescent="0.25">
      <c r="A1088" s="6" t="s">
        <v>65</v>
      </c>
      <c r="B1088" s="7" t="s">
        <v>8</v>
      </c>
      <c r="C1088" s="8">
        <v>689.41744226128924</v>
      </c>
    </row>
    <row r="1089" spans="1:3" x14ac:dyDescent="0.25">
      <c r="A1089" s="6" t="s">
        <v>65</v>
      </c>
      <c r="B1089" s="7" t="s">
        <v>7</v>
      </c>
      <c r="C1089" s="8">
        <v>34.470872113064452</v>
      </c>
    </row>
    <row r="1090" spans="1:3" x14ac:dyDescent="0.25">
      <c r="A1090" s="6" t="s">
        <v>65</v>
      </c>
      <c r="B1090" s="7" t="s">
        <v>8</v>
      </c>
      <c r="C1090" s="8">
        <v>25.696041524803107</v>
      </c>
    </row>
    <row r="1091" spans="1:3" x14ac:dyDescent="0.25">
      <c r="A1091" s="6" t="s">
        <v>67</v>
      </c>
      <c r="B1091" s="7" t="s">
        <v>8</v>
      </c>
      <c r="C1091" s="8">
        <v>105.89854918987609</v>
      </c>
    </row>
    <row r="1092" spans="1:3" x14ac:dyDescent="0.25">
      <c r="A1092" s="6" t="s">
        <v>66</v>
      </c>
      <c r="B1092" s="7" t="s">
        <v>7</v>
      </c>
      <c r="C1092" s="8">
        <v>26.455026455026456</v>
      </c>
    </row>
    <row r="1093" spans="1:3" x14ac:dyDescent="0.25">
      <c r="A1093" s="6" t="s">
        <v>66</v>
      </c>
      <c r="B1093" s="7" t="s">
        <v>8</v>
      </c>
      <c r="C1093" s="8">
        <v>132.27513227513228</v>
      </c>
    </row>
    <row r="1094" spans="1:3" x14ac:dyDescent="0.25">
      <c r="A1094" s="6" t="s">
        <v>66</v>
      </c>
      <c r="B1094" s="7" t="s">
        <v>9</v>
      </c>
      <c r="C1094" s="8">
        <v>132.27513227513228</v>
      </c>
    </row>
    <row r="1095" spans="1:3" x14ac:dyDescent="0.25">
      <c r="A1095" s="6" t="s">
        <v>66</v>
      </c>
      <c r="B1095" s="7" t="s">
        <v>9</v>
      </c>
      <c r="C1095" s="8">
        <v>132.27513227513228</v>
      </c>
    </row>
    <row r="1096" spans="1:3" x14ac:dyDescent="0.25">
      <c r="A1096" s="6" t="s">
        <v>67</v>
      </c>
      <c r="B1096" s="7" t="s">
        <v>8</v>
      </c>
      <c r="C1096" s="8">
        <v>582.44202054431844</v>
      </c>
    </row>
    <row r="1097" spans="1:3" x14ac:dyDescent="0.25">
      <c r="A1097" s="6" t="s">
        <v>67</v>
      </c>
      <c r="B1097" s="7" t="s">
        <v>8</v>
      </c>
      <c r="C1097" s="8">
        <v>264.74637297469025</v>
      </c>
    </row>
    <row r="1098" spans="1:3" x14ac:dyDescent="0.25">
      <c r="A1098" s="6" t="s">
        <v>67</v>
      </c>
      <c r="B1098" s="7" t="s">
        <v>8</v>
      </c>
      <c r="C1098" s="8">
        <v>529.49274594938049</v>
      </c>
    </row>
    <row r="1099" spans="1:3" x14ac:dyDescent="0.25">
      <c r="A1099" s="6" t="s">
        <v>67</v>
      </c>
      <c r="B1099" s="7" t="s">
        <v>9</v>
      </c>
      <c r="C1099" s="8">
        <v>158.84782378481412</v>
      </c>
    </row>
    <row r="1100" spans="1:3" x14ac:dyDescent="0.25">
      <c r="A1100" s="6" t="s">
        <v>67</v>
      </c>
      <c r="B1100" s="7" t="s">
        <v>8</v>
      </c>
      <c r="C1100" s="8">
        <v>211.79709837975219</v>
      </c>
    </row>
    <row r="1101" spans="1:3" x14ac:dyDescent="0.25">
      <c r="A1101" s="6" t="s">
        <v>67</v>
      </c>
      <c r="B1101" s="7" t="s">
        <v>8</v>
      </c>
      <c r="C1101" s="8">
        <v>105.89854918987609</v>
      </c>
    </row>
    <row r="1102" spans="1:3" x14ac:dyDescent="0.25">
      <c r="A1102" s="6" t="s">
        <v>67</v>
      </c>
      <c r="B1102" s="7" t="s">
        <v>9</v>
      </c>
      <c r="C1102" s="8">
        <v>158.84782378481412</v>
      </c>
    </row>
    <row r="1103" spans="1:3" x14ac:dyDescent="0.25">
      <c r="A1103" s="6" t="s">
        <v>67</v>
      </c>
      <c r="B1103" s="7" t="s">
        <v>8</v>
      </c>
      <c r="C1103" s="8">
        <v>317.69564756962825</v>
      </c>
    </row>
    <row r="1104" spans="1:3" x14ac:dyDescent="0.25">
      <c r="A1104" s="6" t="s">
        <v>66</v>
      </c>
      <c r="B1104" s="7" t="s">
        <v>7</v>
      </c>
      <c r="C1104" s="8">
        <v>74.95590828924162</v>
      </c>
    </row>
    <row r="1105" spans="1:3" x14ac:dyDescent="0.25">
      <c r="A1105" s="6" t="s">
        <v>65</v>
      </c>
      <c r="B1105" s="7" t="s">
        <v>7</v>
      </c>
      <c r="C1105" s="8">
        <v>185.01149897858235</v>
      </c>
    </row>
    <row r="1106" spans="1:3" x14ac:dyDescent="0.25">
      <c r="A1106" s="6" t="s">
        <v>10</v>
      </c>
      <c r="B1106" s="7" t="s">
        <v>7</v>
      </c>
      <c r="C1106" s="8">
        <v>123.5</v>
      </c>
    </row>
    <row r="1107" spans="1:3" x14ac:dyDescent="0.25">
      <c r="A1107" s="6" t="s">
        <v>65</v>
      </c>
      <c r="B1107" s="7" t="s">
        <v>8</v>
      </c>
      <c r="C1107" s="8">
        <v>275.76697690451562</v>
      </c>
    </row>
    <row r="1108" spans="1:3" x14ac:dyDescent="0.25">
      <c r="A1108" s="6" t="s">
        <v>67</v>
      </c>
      <c r="B1108" s="7" t="s">
        <v>9</v>
      </c>
      <c r="C1108" s="8">
        <v>264.74637297469025</v>
      </c>
    </row>
    <row r="1109" spans="1:3" x14ac:dyDescent="0.25">
      <c r="A1109" s="6" t="s">
        <v>65</v>
      </c>
      <c r="B1109" s="7" t="s">
        <v>8</v>
      </c>
      <c r="C1109" s="8">
        <v>128.48020762401552</v>
      </c>
    </row>
    <row r="1110" spans="1:3" x14ac:dyDescent="0.25">
      <c r="A1110" s="6" t="s">
        <v>65</v>
      </c>
      <c r="B1110" s="7" t="s">
        <v>8</v>
      </c>
      <c r="C1110" s="8">
        <v>38.54406228720466</v>
      </c>
    </row>
    <row r="1111" spans="1:3" x14ac:dyDescent="0.25">
      <c r="A1111" s="6" t="s">
        <v>65</v>
      </c>
      <c r="B1111" s="7" t="s">
        <v>8</v>
      </c>
      <c r="C1111" s="8">
        <v>12.848020762401553</v>
      </c>
    </row>
    <row r="1112" spans="1:3" x14ac:dyDescent="0.25">
      <c r="A1112" s="6" t="s">
        <v>65</v>
      </c>
      <c r="B1112" s="7" t="s">
        <v>7</v>
      </c>
      <c r="C1112" s="8">
        <v>30.807147258163894</v>
      </c>
    </row>
    <row r="1113" spans="1:3" x14ac:dyDescent="0.25">
      <c r="A1113" s="6" t="s">
        <v>10</v>
      </c>
      <c r="B1113" s="7" t="s">
        <v>7</v>
      </c>
      <c r="C1113" s="8">
        <v>34</v>
      </c>
    </row>
    <row r="1114" spans="1:3" x14ac:dyDescent="0.25">
      <c r="A1114" s="6" t="s">
        <v>65</v>
      </c>
      <c r="B1114" s="7" t="s">
        <v>7</v>
      </c>
      <c r="C1114" s="8">
        <v>123.22858903265558</v>
      </c>
    </row>
    <row r="1115" spans="1:3" x14ac:dyDescent="0.25">
      <c r="A1115" s="6" t="s">
        <v>65</v>
      </c>
      <c r="B1115" s="7" t="s">
        <v>7</v>
      </c>
      <c r="C1115" s="8">
        <v>38.508934072704868</v>
      </c>
    </row>
    <row r="1116" spans="1:3" x14ac:dyDescent="0.25">
      <c r="A1116" s="6" t="s">
        <v>65</v>
      </c>
      <c r="B1116" s="7" t="s">
        <v>9</v>
      </c>
      <c r="C1116" s="8">
        <v>10.341261633919338</v>
      </c>
    </row>
    <row r="1117" spans="1:3" x14ac:dyDescent="0.25">
      <c r="A1117" s="6" t="s">
        <v>65</v>
      </c>
      <c r="B1117" s="7" t="s">
        <v>7</v>
      </c>
      <c r="C1117" s="8">
        <v>22.652345406190175</v>
      </c>
    </row>
    <row r="1118" spans="1:3" x14ac:dyDescent="0.25">
      <c r="A1118" s="6" t="s">
        <v>65</v>
      </c>
      <c r="B1118" s="7" t="s">
        <v>7</v>
      </c>
      <c r="C1118" s="8">
        <v>73.777960505184183</v>
      </c>
    </row>
    <row r="1119" spans="1:3" x14ac:dyDescent="0.25">
      <c r="A1119" s="6" t="s">
        <v>65</v>
      </c>
      <c r="B1119" s="7" t="s">
        <v>8</v>
      </c>
      <c r="C1119" s="8">
        <v>82.563154651879231</v>
      </c>
    </row>
    <row r="1120" spans="1:3" x14ac:dyDescent="0.25">
      <c r="A1120" s="6" t="s">
        <v>65</v>
      </c>
      <c r="B1120" s="7" t="s">
        <v>8</v>
      </c>
      <c r="C1120" s="8">
        <v>82.563154651879231</v>
      </c>
    </row>
    <row r="1121" spans="1:3" x14ac:dyDescent="0.25">
      <c r="A1121" s="6" t="s">
        <v>67</v>
      </c>
      <c r="B1121" s="7" t="s">
        <v>7</v>
      </c>
      <c r="C1121" s="8">
        <v>40.515355319666149</v>
      </c>
    </row>
    <row r="1122" spans="1:3" x14ac:dyDescent="0.25">
      <c r="A1122" s="6" t="s">
        <v>67</v>
      </c>
      <c r="B1122" s="7" t="s">
        <v>9</v>
      </c>
      <c r="C1122" s="8">
        <v>52.949274594938046</v>
      </c>
    </row>
    <row r="1123" spans="1:3" x14ac:dyDescent="0.25">
      <c r="A1123" s="6" t="s">
        <v>66</v>
      </c>
      <c r="B1123" s="7" t="s">
        <v>7</v>
      </c>
      <c r="C1123" s="8">
        <v>391.73686067019401</v>
      </c>
    </row>
    <row r="1124" spans="1:3" x14ac:dyDescent="0.25">
      <c r="A1124" s="6" t="s">
        <v>66</v>
      </c>
      <c r="B1124" s="7" t="s">
        <v>8</v>
      </c>
      <c r="C1124" s="8">
        <v>132.27513227513228</v>
      </c>
    </row>
    <row r="1125" spans="1:3" x14ac:dyDescent="0.25">
      <c r="A1125" s="6" t="s">
        <v>67</v>
      </c>
      <c r="B1125" s="7" t="s">
        <v>8</v>
      </c>
      <c r="C1125" s="8">
        <v>52.949274594938046</v>
      </c>
    </row>
    <row r="1126" spans="1:3" x14ac:dyDescent="0.25">
      <c r="A1126" s="6" t="s">
        <v>65</v>
      </c>
      <c r="B1126" s="7" t="s">
        <v>8</v>
      </c>
      <c r="C1126" s="8">
        <v>25.696041524803107</v>
      </c>
    </row>
    <row r="1127" spans="1:3" x14ac:dyDescent="0.25">
      <c r="A1127" s="6" t="s">
        <v>65</v>
      </c>
      <c r="B1127" s="7" t="s">
        <v>7</v>
      </c>
      <c r="C1127" s="8">
        <v>462.10720887245844</v>
      </c>
    </row>
    <row r="1128" spans="1:3" x14ac:dyDescent="0.25">
      <c r="A1128" s="6" t="s">
        <v>65</v>
      </c>
      <c r="B1128" s="7" t="s">
        <v>7</v>
      </c>
      <c r="C1128" s="8">
        <v>26.197862805928988</v>
      </c>
    </row>
    <row r="1129" spans="1:3" x14ac:dyDescent="0.25">
      <c r="A1129" s="6" t="s">
        <v>65</v>
      </c>
      <c r="B1129" s="7" t="s">
        <v>7</v>
      </c>
      <c r="C1129" s="8">
        <v>15.403573629081947</v>
      </c>
    </row>
    <row r="1130" spans="1:3" x14ac:dyDescent="0.25">
      <c r="A1130" s="6" t="s">
        <v>67</v>
      </c>
      <c r="B1130" s="7" t="s">
        <v>7</v>
      </c>
      <c r="C1130" s="8">
        <v>20.257677659833075</v>
      </c>
    </row>
    <row r="1131" spans="1:3" x14ac:dyDescent="0.25">
      <c r="A1131" s="6" t="s">
        <v>68</v>
      </c>
      <c r="B1131" s="7" t="s">
        <v>7</v>
      </c>
      <c r="C1131" s="8">
        <v>228.96498667423779</v>
      </c>
    </row>
    <row r="1132" spans="1:3" x14ac:dyDescent="0.25">
      <c r="A1132" s="6" t="s">
        <v>68</v>
      </c>
      <c r="B1132" s="7" t="s">
        <v>7</v>
      </c>
      <c r="C1132" s="8">
        <v>30.223378240999391</v>
      </c>
    </row>
    <row r="1133" spans="1:3" x14ac:dyDescent="0.25">
      <c r="A1133" s="6" t="s">
        <v>68</v>
      </c>
      <c r="B1133" s="7" t="s">
        <v>7</v>
      </c>
      <c r="C1133" s="8">
        <v>320.5509813439329</v>
      </c>
    </row>
    <row r="1134" spans="1:3" x14ac:dyDescent="0.25">
      <c r="A1134" s="6" t="s">
        <v>68</v>
      </c>
      <c r="B1134" s="7" t="s">
        <v>7</v>
      </c>
      <c r="C1134" s="8">
        <v>18.317198933939025</v>
      </c>
    </row>
    <row r="1135" spans="1:3" x14ac:dyDescent="0.25">
      <c r="A1135" s="6" t="s">
        <v>68</v>
      </c>
      <c r="B1135" s="7" t="s">
        <v>7</v>
      </c>
      <c r="C1135" s="8">
        <v>274.75798400908536</v>
      </c>
    </row>
    <row r="1136" spans="1:3" x14ac:dyDescent="0.25">
      <c r="A1136" s="6" t="s">
        <v>68</v>
      </c>
      <c r="B1136" s="7" t="s">
        <v>7</v>
      </c>
      <c r="C1136" s="8">
        <v>27.475798400908538</v>
      </c>
    </row>
    <row r="1137" spans="1:3" x14ac:dyDescent="0.25">
      <c r="A1137" s="6" t="s">
        <v>68</v>
      </c>
      <c r="B1137" s="7" t="s">
        <v>7</v>
      </c>
      <c r="C1137" s="8">
        <v>36.63439786787805</v>
      </c>
    </row>
    <row r="1138" spans="1:3" x14ac:dyDescent="0.25">
      <c r="A1138" s="6" t="s">
        <v>68</v>
      </c>
      <c r="B1138" s="7" t="s">
        <v>7</v>
      </c>
      <c r="C1138" s="8">
        <v>128.22039253757316</v>
      </c>
    </row>
    <row r="1139" spans="1:3" x14ac:dyDescent="0.25">
      <c r="A1139" s="6" t="s">
        <v>65</v>
      </c>
      <c r="B1139" s="7" t="s">
        <v>12</v>
      </c>
      <c r="C1139" s="8">
        <v>144.77766287487074</v>
      </c>
    </row>
    <row r="1140" spans="1:3" x14ac:dyDescent="0.25">
      <c r="A1140" s="6" t="s">
        <v>65</v>
      </c>
      <c r="B1140" s="7" t="s">
        <v>7</v>
      </c>
      <c r="C1140" s="8">
        <v>137.88348845225781</v>
      </c>
    </row>
    <row r="1141" spans="1:3" x14ac:dyDescent="0.25">
      <c r="A1141" s="6" t="s">
        <v>65</v>
      </c>
      <c r="B1141" s="7" t="s">
        <v>7</v>
      </c>
      <c r="C1141" s="8">
        <v>1.723543605653223</v>
      </c>
    </row>
    <row r="1142" spans="1:3" x14ac:dyDescent="0.25">
      <c r="A1142" s="6" t="s">
        <v>65</v>
      </c>
      <c r="B1142" s="7" t="s">
        <v>7</v>
      </c>
      <c r="C1142" s="8">
        <v>7.5835918648741805</v>
      </c>
    </row>
    <row r="1143" spans="1:3" x14ac:dyDescent="0.25">
      <c r="A1143" s="6" t="s">
        <v>68</v>
      </c>
      <c r="B1143" s="7" t="s">
        <v>9</v>
      </c>
      <c r="C1143" s="8">
        <v>109.90319360363415</v>
      </c>
    </row>
    <row r="1144" spans="1:3" x14ac:dyDescent="0.25">
      <c r="A1144" s="6" t="s">
        <v>68</v>
      </c>
      <c r="B1144" s="7" t="s">
        <v>7</v>
      </c>
      <c r="C1144" s="8">
        <v>119.06179307060366</v>
      </c>
    </row>
    <row r="1145" spans="1:3" x14ac:dyDescent="0.25">
      <c r="A1145" s="6" t="s">
        <v>68</v>
      </c>
      <c r="B1145" s="7" t="s">
        <v>7</v>
      </c>
      <c r="C1145" s="8">
        <v>21.797466731387438</v>
      </c>
    </row>
    <row r="1146" spans="1:3" x14ac:dyDescent="0.25">
      <c r="A1146" s="6" t="s">
        <v>68</v>
      </c>
      <c r="B1146" s="7" t="s">
        <v>9</v>
      </c>
      <c r="C1146" s="8">
        <v>549.51596801817072</v>
      </c>
    </row>
    <row r="1147" spans="1:3" x14ac:dyDescent="0.25">
      <c r="A1147" s="6" t="s">
        <v>68</v>
      </c>
      <c r="B1147" s="7" t="s">
        <v>7</v>
      </c>
      <c r="C1147" s="8">
        <v>59.875259875259879</v>
      </c>
    </row>
    <row r="1148" spans="1:3" x14ac:dyDescent="0.25">
      <c r="A1148" s="6" t="s">
        <v>65</v>
      </c>
      <c r="B1148" s="7" t="s">
        <v>7</v>
      </c>
      <c r="C1148" s="8">
        <v>13.788348845225784</v>
      </c>
    </row>
    <row r="1149" spans="1:3" x14ac:dyDescent="0.25">
      <c r="A1149" s="6" t="s">
        <v>65</v>
      </c>
      <c r="B1149" s="7" t="s">
        <v>12</v>
      </c>
      <c r="C1149" s="8">
        <v>103.41261633919338</v>
      </c>
    </row>
    <row r="1150" spans="1:3" x14ac:dyDescent="0.25">
      <c r="A1150" s="6" t="s">
        <v>65</v>
      </c>
      <c r="B1150" s="7" t="s">
        <v>12</v>
      </c>
      <c r="C1150" s="8">
        <v>103.41261633919338</v>
      </c>
    </row>
    <row r="1151" spans="1:3" x14ac:dyDescent="0.25">
      <c r="A1151" s="6" t="s">
        <v>65</v>
      </c>
      <c r="B1151" s="7" t="s">
        <v>12</v>
      </c>
      <c r="C1151" s="8">
        <v>68.941744226128904</v>
      </c>
    </row>
    <row r="1152" spans="1:3" x14ac:dyDescent="0.25">
      <c r="A1152" s="6" t="s">
        <v>65</v>
      </c>
      <c r="B1152" s="7" t="s">
        <v>7</v>
      </c>
      <c r="C1152" s="8">
        <v>24.129610479145121</v>
      </c>
    </row>
    <row r="1153" spans="1:3" x14ac:dyDescent="0.25">
      <c r="A1153" s="6" t="s">
        <v>65</v>
      </c>
      <c r="B1153" s="7" t="s">
        <v>9</v>
      </c>
      <c r="C1153" s="8">
        <v>120.64805239572561</v>
      </c>
    </row>
    <row r="1154" spans="1:3" x14ac:dyDescent="0.25">
      <c r="A1154" s="6" t="s">
        <v>65</v>
      </c>
      <c r="B1154" s="7" t="s">
        <v>7</v>
      </c>
      <c r="C1154" s="8">
        <v>15.403573629081947</v>
      </c>
    </row>
    <row r="1155" spans="1:3" x14ac:dyDescent="0.25">
      <c r="A1155" s="6" t="s">
        <v>65</v>
      </c>
      <c r="B1155" s="7" t="s">
        <v>8</v>
      </c>
      <c r="C1155" s="8">
        <v>105.08317929759704</v>
      </c>
    </row>
    <row r="1156" spans="1:3" x14ac:dyDescent="0.25">
      <c r="A1156" s="6" t="s">
        <v>65</v>
      </c>
      <c r="B1156" s="7" t="s">
        <v>8</v>
      </c>
      <c r="C1156" s="8">
        <v>154.03573629081947</v>
      </c>
    </row>
    <row r="1157" spans="1:3" x14ac:dyDescent="0.25">
      <c r="A1157" s="6" t="s">
        <v>65</v>
      </c>
      <c r="B1157" s="7" t="s">
        <v>8</v>
      </c>
      <c r="C1157" s="8">
        <v>105.08317929759704</v>
      </c>
    </row>
    <row r="1158" spans="1:3" x14ac:dyDescent="0.25">
      <c r="A1158" s="6" t="s">
        <v>67</v>
      </c>
      <c r="B1158" s="7" t="s">
        <v>8</v>
      </c>
      <c r="C1158" s="8">
        <v>21.179709837975221</v>
      </c>
    </row>
    <row r="1159" spans="1:3" x14ac:dyDescent="0.25">
      <c r="A1159" s="6" t="s">
        <v>65</v>
      </c>
      <c r="B1159" s="7" t="s">
        <v>8</v>
      </c>
      <c r="C1159" s="8">
        <v>12.848020762401553</v>
      </c>
    </row>
    <row r="1160" spans="1:3" x14ac:dyDescent="0.25">
      <c r="A1160" s="6" t="s">
        <v>10</v>
      </c>
      <c r="B1160" s="7" t="s">
        <v>8</v>
      </c>
      <c r="C1160" s="8">
        <v>423.65976861658794</v>
      </c>
    </row>
    <row r="1161" spans="1:3" x14ac:dyDescent="0.25">
      <c r="A1161" s="6" t="s">
        <v>67</v>
      </c>
      <c r="B1161" s="7" t="s">
        <v>9</v>
      </c>
      <c r="C1161" s="8">
        <v>158.84782378481412</v>
      </c>
    </row>
    <row r="1162" spans="1:3" x14ac:dyDescent="0.25">
      <c r="A1162" s="6" t="s">
        <v>10</v>
      </c>
      <c r="B1162" s="7" t="s">
        <v>8</v>
      </c>
      <c r="C1162" s="8">
        <v>114.06224539677368</v>
      </c>
    </row>
    <row r="1163" spans="1:3" x14ac:dyDescent="0.25">
      <c r="A1163" s="6" t="s">
        <v>65</v>
      </c>
      <c r="B1163" s="7" t="s">
        <v>7</v>
      </c>
      <c r="C1163" s="8">
        <v>30.807147258163894</v>
      </c>
    </row>
    <row r="1164" spans="1:3" x14ac:dyDescent="0.25">
      <c r="A1164" s="6" t="s">
        <v>65</v>
      </c>
      <c r="B1164" s="7" t="s">
        <v>7</v>
      </c>
      <c r="C1164" s="8">
        <v>30.807147258163894</v>
      </c>
    </row>
    <row r="1165" spans="1:3" x14ac:dyDescent="0.25">
      <c r="A1165" s="6" t="s">
        <v>65</v>
      </c>
      <c r="B1165" s="7" t="s">
        <v>8</v>
      </c>
      <c r="C1165" s="8">
        <v>30.807147258163894</v>
      </c>
    </row>
    <row r="1166" spans="1:3" x14ac:dyDescent="0.25">
      <c r="A1166" s="6" t="s">
        <v>65</v>
      </c>
      <c r="B1166" s="7" t="s">
        <v>8</v>
      </c>
      <c r="C1166" s="8">
        <v>13.038354898336415</v>
      </c>
    </row>
    <row r="1167" spans="1:3" x14ac:dyDescent="0.25">
      <c r="A1167" s="6" t="s">
        <v>65</v>
      </c>
      <c r="B1167" s="7" t="s">
        <v>7</v>
      </c>
      <c r="C1167" s="8">
        <v>92.421441774491683</v>
      </c>
    </row>
    <row r="1168" spans="1:3" x14ac:dyDescent="0.25">
      <c r="A1168" s="6" t="s">
        <v>65</v>
      </c>
      <c r="B1168" s="7" t="s">
        <v>8</v>
      </c>
      <c r="C1168" s="8">
        <v>63.049907578558226</v>
      </c>
    </row>
    <row r="1169" spans="1:3" x14ac:dyDescent="0.25">
      <c r="A1169" s="6" t="s">
        <v>65</v>
      </c>
      <c r="B1169" s="7" t="s">
        <v>8</v>
      </c>
      <c r="C1169" s="8">
        <v>840.66543438077633</v>
      </c>
    </row>
    <row r="1170" spans="1:3" x14ac:dyDescent="0.25">
      <c r="A1170" s="6" t="s">
        <v>65</v>
      </c>
      <c r="B1170" s="7" t="s">
        <v>8</v>
      </c>
      <c r="C1170" s="8">
        <v>525.41589648798515</v>
      </c>
    </row>
    <row r="1171" spans="1:3" x14ac:dyDescent="0.25">
      <c r="A1171" s="6" t="s">
        <v>65</v>
      </c>
      <c r="B1171" s="7" t="s">
        <v>8</v>
      </c>
      <c r="C1171" s="8">
        <v>105.08317929759704</v>
      </c>
    </row>
    <row r="1172" spans="1:3" x14ac:dyDescent="0.25">
      <c r="A1172" s="6" t="s">
        <v>65</v>
      </c>
      <c r="B1172" s="7" t="s">
        <v>8</v>
      </c>
      <c r="C1172" s="8">
        <v>104.74430067775724</v>
      </c>
    </row>
    <row r="1173" spans="1:3" x14ac:dyDescent="0.25">
      <c r="A1173" s="6" t="s">
        <v>65</v>
      </c>
      <c r="B1173" s="7" t="s">
        <v>8</v>
      </c>
      <c r="C1173" s="8">
        <v>770.17868145409739</v>
      </c>
    </row>
    <row r="1174" spans="1:3" x14ac:dyDescent="0.25">
      <c r="A1174" s="6" t="s">
        <v>65</v>
      </c>
      <c r="B1174" s="7" t="s">
        <v>8</v>
      </c>
      <c r="C1174" s="8">
        <v>46.210720887245841</v>
      </c>
    </row>
    <row r="1175" spans="1:3" x14ac:dyDescent="0.25">
      <c r="A1175" s="6" t="s">
        <v>66</v>
      </c>
      <c r="B1175" s="7" t="s">
        <v>7</v>
      </c>
      <c r="C1175" s="8">
        <v>97.934215167548501</v>
      </c>
    </row>
    <row r="1176" spans="1:3" x14ac:dyDescent="0.25">
      <c r="A1176" s="6" t="s">
        <v>65</v>
      </c>
      <c r="B1176" s="7" t="s">
        <v>9</v>
      </c>
      <c r="C1176" s="8">
        <v>462.10720887245844</v>
      </c>
    </row>
    <row r="1177" spans="1:3" x14ac:dyDescent="0.25">
      <c r="A1177" s="6" t="s">
        <v>10</v>
      </c>
      <c r="B1177" s="7" t="s">
        <v>8</v>
      </c>
      <c r="C1177" s="8">
        <v>80</v>
      </c>
    </row>
    <row r="1178" spans="1:3" x14ac:dyDescent="0.25">
      <c r="A1178" s="6" t="s">
        <v>65</v>
      </c>
      <c r="B1178" s="7" t="s">
        <v>9</v>
      </c>
      <c r="C1178" s="8">
        <v>34.012409513960705</v>
      </c>
    </row>
    <row r="1179" spans="1:3" x14ac:dyDescent="0.25">
      <c r="A1179" s="6" t="s">
        <v>67</v>
      </c>
      <c r="B1179" s="7" t="s">
        <v>8</v>
      </c>
      <c r="C1179" s="8">
        <v>4.529616724738676</v>
      </c>
    </row>
    <row r="1180" spans="1:3" x14ac:dyDescent="0.25">
      <c r="A1180" s="6" t="s">
        <v>10</v>
      </c>
      <c r="B1180" s="7" t="s">
        <v>7</v>
      </c>
      <c r="C1180" s="8">
        <v>1.5</v>
      </c>
    </row>
    <row r="1181" spans="1:3" x14ac:dyDescent="0.25">
      <c r="A1181" s="6" t="s">
        <v>67</v>
      </c>
      <c r="B1181" s="7" t="s">
        <v>8</v>
      </c>
      <c r="C1181" s="8">
        <v>405.15355319666151</v>
      </c>
    </row>
    <row r="1182" spans="1:3" x14ac:dyDescent="0.25">
      <c r="A1182" s="6" t="s">
        <v>67</v>
      </c>
      <c r="B1182" s="7" t="s">
        <v>7</v>
      </c>
      <c r="C1182" s="8">
        <v>105.89854918987609</v>
      </c>
    </row>
    <row r="1183" spans="1:3" x14ac:dyDescent="0.25">
      <c r="A1183" s="6" t="s">
        <v>10</v>
      </c>
      <c r="B1183" s="7" t="s">
        <v>9</v>
      </c>
      <c r="C1183" s="8">
        <v>8.0243941582410532</v>
      </c>
    </row>
    <row r="1184" spans="1:3" x14ac:dyDescent="0.25">
      <c r="A1184" s="6" t="s">
        <v>10</v>
      </c>
      <c r="B1184" s="7" t="s">
        <v>7</v>
      </c>
      <c r="C1184" s="8">
        <v>8.0243941582410532</v>
      </c>
    </row>
    <row r="1185" spans="1:3" x14ac:dyDescent="0.25">
      <c r="A1185" s="6" t="s">
        <v>67</v>
      </c>
      <c r="B1185" s="7" t="s">
        <v>7</v>
      </c>
      <c r="C1185" s="8">
        <v>42.359419675950441</v>
      </c>
    </row>
    <row r="1186" spans="1:3" x14ac:dyDescent="0.25">
      <c r="A1186" s="6" t="s">
        <v>65</v>
      </c>
      <c r="B1186" s="7" t="s">
        <v>8</v>
      </c>
      <c r="C1186" s="8">
        <v>128.48020762401552</v>
      </c>
    </row>
    <row r="1187" spans="1:3" x14ac:dyDescent="0.25">
      <c r="A1187" s="6" t="s">
        <v>66</v>
      </c>
      <c r="B1187" s="7" t="s">
        <v>7</v>
      </c>
      <c r="C1187" s="8">
        <v>900.67791005291008</v>
      </c>
    </row>
    <row r="1188" spans="1:3" x14ac:dyDescent="0.25">
      <c r="A1188" s="6" t="s">
        <v>66</v>
      </c>
      <c r="B1188" s="7" t="s">
        <v>9</v>
      </c>
      <c r="C1188" s="8">
        <v>44.091710758377424</v>
      </c>
    </row>
    <row r="1189" spans="1:3" x14ac:dyDescent="0.25">
      <c r="A1189" s="6" t="s">
        <v>66</v>
      </c>
      <c r="B1189" s="7" t="s">
        <v>7</v>
      </c>
      <c r="C1189" s="8">
        <v>293.80257936507934</v>
      </c>
    </row>
    <row r="1190" spans="1:3" x14ac:dyDescent="0.25">
      <c r="A1190" s="6" t="s">
        <v>66</v>
      </c>
      <c r="B1190" s="7" t="s">
        <v>7</v>
      </c>
      <c r="C1190" s="8">
        <v>97.934193121693127</v>
      </c>
    </row>
    <row r="1191" spans="1:3" x14ac:dyDescent="0.25">
      <c r="A1191" s="6" t="s">
        <v>67</v>
      </c>
      <c r="B1191" s="7" t="s">
        <v>7</v>
      </c>
      <c r="C1191" s="8">
        <v>5.2949274594938052</v>
      </c>
    </row>
    <row r="1192" spans="1:3" x14ac:dyDescent="0.25">
      <c r="A1192" s="6" t="s">
        <v>67</v>
      </c>
      <c r="B1192" s="7" t="s">
        <v>9</v>
      </c>
      <c r="C1192" s="8">
        <v>211.79709837975219</v>
      </c>
    </row>
    <row r="1193" spans="1:3" x14ac:dyDescent="0.25">
      <c r="A1193" s="6" t="s">
        <v>66</v>
      </c>
      <c r="B1193" s="7" t="s">
        <v>7</v>
      </c>
      <c r="C1193" s="8">
        <v>44.091710758377424</v>
      </c>
    </row>
    <row r="1194" spans="1:3" x14ac:dyDescent="0.25">
      <c r="A1194" s="6" t="s">
        <v>65</v>
      </c>
      <c r="B1194" s="7" t="s">
        <v>8</v>
      </c>
      <c r="C1194" s="8">
        <v>92.421441774491683</v>
      </c>
    </row>
    <row r="1195" spans="1:3" x14ac:dyDescent="0.25">
      <c r="A1195" s="6" t="s">
        <v>66</v>
      </c>
      <c r="B1195" s="7" t="s">
        <v>8</v>
      </c>
      <c r="C1195" s="8">
        <v>48.500881834215171</v>
      </c>
    </row>
    <row r="1196" spans="1:3" x14ac:dyDescent="0.25">
      <c r="A1196" s="6" t="s">
        <v>10</v>
      </c>
      <c r="B1196" s="7" t="s">
        <v>7</v>
      </c>
      <c r="C1196" s="8">
        <v>987.12135669959264</v>
      </c>
    </row>
    <row r="1197" spans="1:3" x14ac:dyDescent="0.25">
      <c r="A1197" s="6" t="s">
        <v>66</v>
      </c>
      <c r="B1197" s="7" t="s">
        <v>7</v>
      </c>
      <c r="C1197" s="8">
        <v>238.0952380952381</v>
      </c>
    </row>
    <row r="1198" spans="1:3" x14ac:dyDescent="0.25">
      <c r="A1198" s="6" t="s">
        <v>66</v>
      </c>
      <c r="B1198" s="7" t="s">
        <v>8</v>
      </c>
      <c r="C1198" s="8">
        <v>55.114638447971785</v>
      </c>
    </row>
    <row r="1199" spans="1:3" x14ac:dyDescent="0.25">
      <c r="A1199" s="6" t="s">
        <v>67</v>
      </c>
      <c r="B1199" s="7" t="s">
        <v>8</v>
      </c>
      <c r="C1199" s="8">
        <v>48.618426383599385</v>
      </c>
    </row>
    <row r="1200" spans="1:3" x14ac:dyDescent="0.25">
      <c r="A1200" s="6" t="s">
        <v>66</v>
      </c>
      <c r="B1200" s="7" t="s">
        <v>7</v>
      </c>
      <c r="C1200" s="8">
        <v>36.081128747795418</v>
      </c>
    </row>
    <row r="1201" spans="1:3" x14ac:dyDescent="0.25">
      <c r="A1201" s="6" t="s">
        <v>66</v>
      </c>
      <c r="B1201" s="7" t="s">
        <v>8</v>
      </c>
      <c r="C1201" s="8">
        <v>317.46031746031747</v>
      </c>
    </row>
    <row r="1202" spans="1:3" x14ac:dyDescent="0.25">
      <c r="A1202" s="6" t="s">
        <v>66</v>
      </c>
      <c r="B1202" s="7" t="s">
        <v>7</v>
      </c>
      <c r="C1202" s="8">
        <v>16.534391534391535</v>
      </c>
    </row>
    <row r="1203" spans="1:3" x14ac:dyDescent="0.25">
      <c r="A1203" s="6" t="s">
        <v>65</v>
      </c>
      <c r="B1203" s="7" t="s">
        <v>8</v>
      </c>
      <c r="C1203" s="8">
        <v>642.4010381200776</v>
      </c>
    </row>
    <row r="1204" spans="1:3" x14ac:dyDescent="0.25">
      <c r="A1204" s="6" t="s">
        <v>65</v>
      </c>
      <c r="B1204" s="7" t="s">
        <v>9</v>
      </c>
      <c r="C1204" s="8">
        <v>12.848020762401553</v>
      </c>
    </row>
    <row r="1205" spans="1:3" x14ac:dyDescent="0.25">
      <c r="A1205" s="6" t="s">
        <v>65</v>
      </c>
      <c r="B1205" s="7" t="s">
        <v>9</v>
      </c>
      <c r="C1205" s="8">
        <v>12.848020762401553</v>
      </c>
    </row>
    <row r="1206" spans="1:3" x14ac:dyDescent="0.25">
      <c r="A1206" s="6" t="s">
        <v>10</v>
      </c>
      <c r="B1206" s="7" t="s">
        <v>8</v>
      </c>
      <c r="C1206" s="8">
        <v>24.873432259842879</v>
      </c>
    </row>
    <row r="1207" spans="1:3" x14ac:dyDescent="0.25">
      <c r="A1207" s="6" t="s">
        <v>10</v>
      </c>
      <c r="B1207" s="7" t="s">
        <v>7</v>
      </c>
      <c r="C1207" s="8">
        <v>98.712135669959252</v>
      </c>
    </row>
    <row r="1208" spans="1:3" x14ac:dyDescent="0.25">
      <c r="A1208" s="6" t="s">
        <v>66</v>
      </c>
      <c r="B1208" s="7" t="s">
        <v>8</v>
      </c>
      <c r="C1208" s="8">
        <v>110.22927689594357</v>
      </c>
    </row>
    <row r="1209" spans="1:3" x14ac:dyDescent="0.25">
      <c r="A1209" s="6" t="s">
        <v>65</v>
      </c>
      <c r="B1209" s="7" t="s">
        <v>9</v>
      </c>
      <c r="C1209" s="8">
        <v>123.22858903265558</v>
      </c>
    </row>
    <row r="1210" spans="1:3" x14ac:dyDescent="0.25">
      <c r="A1210" s="6" t="s">
        <v>65</v>
      </c>
      <c r="B1210" s="7" t="s">
        <v>8</v>
      </c>
      <c r="C1210" s="8">
        <v>77.017868145409736</v>
      </c>
    </row>
    <row r="1211" spans="1:3" x14ac:dyDescent="0.25">
      <c r="A1211" s="6" t="s">
        <v>65</v>
      </c>
      <c r="B1211" s="7" t="s">
        <v>8</v>
      </c>
      <c r="C1211" s="8">
        <v>138.63216266173754</v>
      </c>
    </row>
    <row r="1212" spans="1:3" x14ac:dyDescent="0.25">
      <c r="A1212" s="6" t="s">
        <v>65</v>
      </c>
      <c r="B1212" s="7" t="s">
        <v>8</v>
      </c>
      <c r="C1212" s="8">
        <v>154.03573629081947</v>
      </c>
    </row>
    <row r="1213" spans="1:3" x14ac:dyDescent="0.25">
      <c r="A1213" s="6" t="s">
        <v>65</v>
      </c>
      <c r="B1213" s="7" t="s">
        <v>8</v>
      </c>
      <c r="C1213" s="8">
        <v>123.22858903265558</v>
      </c>
    </row>
    <row r="1214" spans="1:3" x14ac:dyDescent="0.25">
      <c r="A1214" s="6" t="s">
        <v>68</v>
      </c>
      <c r="B1214" s="7" t="s">
        <v>7</v>
      </c>
      <c r="C1214" s="8">
        <v>18.317198933939025</v>
      </c>
    </row>
    <row r="1215" spans="1:3" x14ac:dyDescent="0.25">
      <c r="A1215" s="6" t="s">
        <v>68</v>
      </c>
      <c r="B1215" s="7" t="s">
        <v>7</v>
      </c>
      <c r="C1215" s="8">
        <v>18.317198933939025</v>
      </c>
    </row>
    <row r="1216" spans="1:3" x14ac:dyDescent="0.25">
      <c r="A1216" s="6" t="s">
        <v>65</v>
      </c>
      <c r="B1216" s="7" t="s">
        <v>8</v>
      </c>
      <c r="C1216" s="8">
        <v>77.017868145409736</v>
      </c>
    </row>
    <row r="1217" spans="1:3" x14ac:dyDescent="0.25">
      <c r="A1217" s="6" t="s">
        <v>65</v>
      </c>
      <c r="B1217" s="7" t="s">
        <v>8</v>
      </c>
      <c r="C1217" s="8">
        <v>77.017868145409736</v>
      </c>
    </row>
    <row r="1218" spans="1:3" x14ac:dyDescent="0.25">
      <c r="A1218" s="6" t="s">
        <v>67</v>
      </c>
      <c r="B1218" s="7" t="s">
        <v>9</v>
      </c>
      <c r="C1218" s="8">
        <v>52.949274594938046</v>
      </c>
    </row>
    <row r="1219" spans="1:3" x14ac:dyDescent="0.25">
      <c r="A1219" s="6" t="s">
        <v>10</v>
      </c>
      <c r="B1219" s="7" t="s">
        <v>7</v>
      </c>
      <c r="C1219" s="8">
        <v>30</v>
      </c>
    </row>
    <row r="1220" spans="1:3" x14ac:dyDescent="0.25">
      <c r="A1220" s="6" t="s">
        <v>65</v>
      </c>
      <c r="B1220" s="7" t="s">
        <v>8</v>
      </c>
      <c r="C1220" s="8">
        <v>17.235436056532226</v>
      </c>
    </row>
    <row r="1221" spans="1:3" x14ac:dyDescent="0.25">
      <c r="A1221" s="6" t="s">
        <v>66</v>
      </c>
      <c r="B1221" s="7" t="s">
        <v>8</v>
      </c>
      <c r="C1221" s="8">
        <v>110.22927689594357</v>
      </c>
    </row>
    <row r="1222" spans="1:3" x14ac:dyDescent="0.25">
      <c r="A1222" s="6" t="s">
        <v>66</v>
      </c>
      <c r="B1222" s="7" t="s">
        <v>8</v>
      </c>
      <c r="C1222" s="8">
        <v>110.22927689594357</v>
      </c>
    </row>
    <row r="1223" spans="1:3" x14ac:dyDescent="0.25">
      <c r="A1223" s="6" t="s">
        <v>66</v>
      </c>
      <c r="B1223" s="7" t="s">
        <v>7</v>
      </c>
      <c r="C1223" s="8">
        <v>36.0810405643739</v>
      </c>
    </row>
    <row r="1224" spans="1:3" x14ac:dyDescent="0.25">
      <c r="A1224" s="6" t="s">
        <v>65</v>
      </c>
      <c r="B1224" s="7" t="s">
        <v>7</v>
      </c>
      <c r="C1224" s="8">
        <v>77.017868145409736</v>
      </c>
    </row>
    <row r="1225" spans="1:3" x14ac:dyDescent="0.25">
      <c r="A1225" s="6" t="s">
        <v>67</v>
      </c>
      <c r="B1225" s="7" t="s">
        <v>12</v>
      </c>
      <c r="C1225" s="8">
        <v>1058.985491898761</v>
      </c>
    </row>
    <row r="1226" spans="1:3" x14ac:dyDescent="0.25">
      <c r="A1226" s="6" t="s">
        <v>65</v>
      </c>
      <c r="B1226" s="7" t="s">
        <v>8</v>
      </c>
      <c r="C1226" s="8">
        <v>103.41261633919338</v>
      </c>
    </row>
    <row r="1227" spans="1:3" x14ac:dyDescent="0.25">
      <c r="A1227" s="6" t="s">
        <v>65</v>
      </c>
      <c r="B1227" s="7" t="s">
        <v>8</v>
      </c>
      <c r="C1227" s="8">
        <v>68.941744226128904</v>
      </c>
    </row>
    <row r="1228" spans="1:3" x14ac:dyDescent="0.25">
      <c r="A1228" s="6" t="s">
        <v>65</v>
      </c>
      <c r="B1228" s="7" t="s">
        <v>8</v>
      </c>
      <c r="C1228" s="8">
        <v>68.941744226128904</v>
      </c>
    </row>
    <row r="1229" spans="1:3" x14ac:dyDescent="0.25">
      <c r="A1229" s="6" t="s">
        <v>65</v>
      </c>
      <c r="B1229" s="7" t="s">
        <v>9</v>
      </c>
      <c r="C1229" s="8">
        <v>34.470872113064452</v>
      </c>
    </row>
    <row r="1230" spans="1:3" x14ac:dyDescent="0.25">
      <c r="A1230" s="6" t="s">
        <v>65</v>
      </c>
      <c r="B1230" s="7" t="s">
        <v>7</v>
      </c>
      <c r="C1230" s="8">
        <v>98.088262476894641</v>
      </c>
    </row>
    <row r="1231" spans="1:3" x14ac:dyDescent="0.25">
      <c r="A1231" s="6" t="s">
        <v>65</v>
      </c>
      <c r="B1231" s="7" t="s">
        <v>9</v>
      </c>
      <c r="C1231" s="8">
        <v>123.22858903265558</v>
      </c>
    </row>
    <row r="1232" spans="1:3" x14ac:dyDescent="0.25">
      <c r="A1232" s="6" t="s">
        <v>65</v>
      </c>
      <c r="B1232" s="7" t="s">
        <v>9</v>
      </c>
      <c r="C1232" s="8">
        <v>23.105360443622921</v>
      </c>
    </row>
    <row r="1233" spans="1:3" x14ac:dyDescent="0.25">
      <c r="A1233" s="6" t="s">
        <v>65</v>
      </c>
      <c r="B1233" s="7" t="s">
        <v>7</v>
      </c>
      <c r="C1233" s="8">
        <v>27.726432532347506</v>
      </c>
    </row>
    <row r="1234" spans="1:3" x14ac:dyDescent="0.25">
      <c r="A1234" s="6" t="s">
        <v>65</v>
      </c>
      <c r="B1234" s="7" t="s">
        <v>9</v>
      </c>
      <c r="C1234" s="8">
        <v>15.403573629081947</v>
      </c>
    </row>
    <row r="1235" spans="1:3" x14ac:dyDescent="0.25">
      <c r="A1235" s="6" t="s">
        <v>65</v>
      </c>
      <c r="B1235" s="7" t="s">
        <v>8</v>
      </c>
      <c r="C1235" s="8">
        <v>770.17868145409739</v>
      </c>
    </row>
    <row r="1236" spans="1:3" x14ac:dyDescent="0.25">
      <c r="A1236" s="6" t="s">
        <v>65</v>
      </c>
      <c r="B1236" s="7" t="s">
        <v>8</v>
      </c>
      <c r="C1236" s="8">
        <v>123.22858903265558</v>
      </c>
    </row>
    <row r="1237" spans="1:3" x14ac:dyDescent="0.25">
      <c r="A1237" s="6" t="s">
        <v>65</v>
      </c>
      <c r="B1237" s="7" t="s">
        <v>8</v>
      </c>
      <c r="C1237" s="8">
        <v>123.22858903265558</v>
      </c>
    </row>
    <row r="1238" spans="1:3" x14ac:dyDescent="0.25">
      <c r="A1238" s="6" t="s">
        <v>65</v>
      </c>
      <c r="B1238" s="7" t="s">
        <v>9</v>
      </c>
      <c r="C1238" s="8">
        <v>23.105360443622921</v>
      </c>
    </row>
    <row r="1239" spans="1:3" x14ac:dyDescent="0.25">
      <c r="A1239" s="6" t="s">
        <v>65</v>
      </c>
      <c r="B1239" s="7" t="s">
        <v>7</v>
      </c>
      <c r="C1239" s="8">
        <v>46.210720887245841</v>
      </c>
    </row>
    <row r="1240" spans="1:3" x14ac:dyDescent="0.25">
      <c r="A1240" s="6" t="s">
        <v>65</v>
      </c>
      <c r="B1240" s="7" t="s">
        <v>8</v>
      </c>
      <c r="C1240" s="8">
        <v>107.82501540357363</v>
      </c>
    </row>
    <row r="1241" spans="1:3" x14ac:dyDescent="0.25">
      <c r="A1241" s="6" t="s">
        <v>65</v>
      </c>
      <c r="B1241" s="7" t="s">
        <v>8</v>
      </c>
      <c r="C1241" s="8">
        <v>38.508934072704868</v>
      </c>
    </row>
    <row r="1242" spans="1:3" x14ac:dyDescent="0.25">
      <c r="A1242" s="6" t="s">
        <v>68</v>
      </c>
      <c r="B1242" s="7" t="s">
        <v>7</v>
      </c>
      <c r="C1242" s="8">
        <v>274.75798400908536</v>
      </c>
    </row>
    <row r="1243" spans="1:3" x14ac:dyDescent="0.25">
      <c r="A1243" s="6" t="s">
        <v>68</v>
      </c>
      <c r="B1243" s="7" t="s">
        <v>7</v>
      </c>
      <c r="C1243" s="8">
        <v>26.823248188886957</v>
      </c>
    </row>
    <row r="1244" spans="1:3" x14ac:dyDescent="0.25">
      <c r="A1244" s="6" t="s">
        <v>65</v>
      </c>
      <c r="B1244" s="7" t="s">
        <v>8</v>
      </c>
      <c r="C1244" s="8">
        <v>308.07147258163894</v>
      </c>
    </row>
    <row r="1245" spans="1:3" x14ac:dyDescent="0.25">
      <c r="A1245" s="6" t="s">
        <v>65</v>
      </c>
      <c r="B1245" s="7" t="s">
        <v>8</v>
      </c>
      <c r="C1245" s="8">
        <v>1232.2858903265558</v>
      </c>
    </row>
    <row r="1246" spans="1:3" x14ac:dyDescent="0.25">
      <c r="A1246" s="6" t="s">
        <v>65</v>
      </c>
      <c r="B1246" s="7" t="s">
        <v>7</v>
      </c>
      <c r="C1246" s="8">
        <v>27.726432532347506</v>
      </c>
    </row>
    <row r="1247" spans="1:3" x14ac:dyDescent="0.25">
      <c r="A1247" s="6" t="s">
        <v>65</v>
      </c>
      <c r="B1247" s="7" t="s">
        <v>9</v>
      </c>
      <c r="C1247" s="8">
        <v>38.508934072704868</v>
      </c>
    </row>
    <row r="1248" spans="1:3" x14ac:dyDescent="0.25">
      <c r="A1248" s="6" t="s">
        <v>65</v>
      </c>
      <c r="B1248" s="7" t="s">
        <v>7</v>
      </c>
      <c r="C1248" s="8">
        <v>231.05360443622922</v>
      </c>
    </row>
    <row r="1249" spans="1:3" x14ac:dyDescent="0.25">
      <c r="A1249" s="6" t="s">
        <v>65</v>
      </c>
      <c r="B1249" s="7" t="s">
        <v>7</v>
      </c>
      <c r="C1249" s="8">
        <v>115.52680221811461</v>
      </c>
    </row>
    <row r="1250" spans="1:3" x14ac:dyDescent="0.25">
      <c r="A1250" s="6" t="s">
        <v>65</v>
      </c>
      <c r="B1250" s="7" t="s">
        <v>7</v>
      </c>
      <c r="C1250" s="8">
        <v>61.614294516327789</v>
      </c>
    </row>
    <row r="1251" spans="1:3" x14ac:dyDescent="0.25">
      <c r="A1251" s="6" t="s">
        <v>65</v>
      </c>
      <c r="B1251" s="7" t="s">
        <v>7</v>
      </c>
      <c r="C1251" s="8">
        <v>46.210720887245841</v>
      </c>
    </row>
    <row r="1252" spans="1:3" x14ac:dyDescent="0.25">
      <c r="A1252" s="6" t="s">
        <v>66</v>
      </c>
      <c r="B1252" s="7" t="s">
        <v>8</v>
      </c>
      <c r="C1252" s="8">
        <v>44.091710758377424</v>
      </c>
    </row>
    <row r="1253" spans="1:3" x14ac:dyDescent="0.25">
      <c r="A1253" s="6" t="s">
        <v>66</v>
      </c>
      <c r="B1253" s="7" t="s">
        <v>8</v>
      </c>
      <c r="C1253" s="8">
        <v>22.045855379188712</v>
      </c>
    </row>
    <row r="1254" spans="1:3" x14ac:dyDescent="0.25">
      <c r="A1254" s="6" t="s">
        <v>65</v>
      </c>
      <c r="B1254" s="7" t="s">
        <v>9</v>
      </c>
      <c r="C1254" s="8">
        <v>123.22858903265558</v>
      </c>
    </row>
    <row r="1255" spans="1:3" x14ac:dyDescent="0.25">
      <c r="A1255" s="6" t="s">
        <v>65</v>
      </c>
      <c r="B1255" s="7" t="s">
        <v>8</v>
      </c>
      <c r="C1255" s="8">
        <v>128.48020762401552</v>
      </c>
    </row>
    <row r="1256" spans="1:3" x14ac:dyDescent="0.25">
      <c r="A1256" s="6" t="s">
        <v>65</v>
      </c>
      <c r="B1256" s="7" t="s">
        <v>7</v>
      </c>
      <c r="C1256" s="8">
        <v>30.742487119859188</v>
      </c>
    </row>
    <row r="1257" spans="1:3" x14ac:dyDescent="0.25">
      <c r="A1257" s="6" t="s">
        <v>67</v>
      </c>
      <c r="B1257" s="7" t="s">
        <v>8</v>
      </c>
      <c r="C1257" s="8">
        <v>42.359419675950441</v>
      </c>
    </row>
    <row r="1258" spans="1:3" x14ac:dyDescent="0.25">
      <c r="A1258" s="6" t="s">
        <v>65</v>
      </c>
      <c r="B1258" s="7" t="s">
        <v>8</v>
      </c>
      <c r="C1258" s="8">
        <v>0</v>
      </c>
    </row>
    <row r="1259" spans="1:3" x14ac:dyDescent="0.25">
      <c r="A1259" s="6" t="s">
        <v>66</v>
      </c>
      <c r="B1259" s="7" t="s">
        <v>7</v>
      </c>
      <c r="C1259" s="8">
        <v>48.967151675485006</v>
      </c>
    </row>
    <row r="1260" spans="1:3" x14ac:dyDescent="0.25">
      <c r="A1260" s="6" t="s">
        <v>66</v>
      </c>
      <c r="B1260" s="7" t="s">
        <v>7</v>
      </c>
      <c r="C1260" s="8">
        <v>225.37940917107585</v>
      </c>
    </row>
    <row r="1261" spans="1:3" x14ac:dyDescent="0.25">
      <c r="A1261" s="6" t="s">
        <v>66</v>
      </c>
      <c r="B1261" s="7" t="s">
        <v>7</v>
      </c>
      <c r="C1261" s="8">
        <v>764.6701940035274</v>
      </c>
    </row>
    <row r="1262" spans="1:3" x14ac:dyDescent="0.25">
      <c r="A1262" s="6" t="s">
        <v>66</v>
      </c>
      <c r="B1262" s="7" t="s">
        <v>7</v>
      </c>
      <c r="C1262" s="8">
        <v>247.85961199294533</v>
      </c>
    </row>
    <row r="1263" spans="1:3" x14ac:dyDescent="0.25">
      <c r="A1263" s="6" t="s">
        <v>66</v>
      </c>
      <c r="B1263" s="7" t="s">
        <v>9</v>
      </c>
      <c r="C1263" s="8">
        <v>22.045855379188712</v>
      </c>
    </row>
    <row r="1264" spans="1:3" x14ac:dyDescent="0.25">
      <c r="A1264" s="6" t="s">
        <v>65</v>
      </c>
      <c r="B1264" s="7" t="s">
        <v>7</v>
      </c>
      <c r="C1264" s="8">
        <v>69.316081330868769</v>
      </c>
    </row>
    <row r="1265" spans="1:3" x14ac:dyDescent="0.25">
      <c r="A1265" s="6" t="s">
        <v>65</v>
      </c>
      <c r="B1265" s="7" t="s">
        <v>7</v>
      </c>
      <c r="C1265" s="8">
        <v>107.82501540357363</v>
      </c>
    </row>
    <row r="1266" spans="1:3" x14ac:dyDescent="0.25">
      <c r="A1266" s="6" t="s">
        <v>66</v>
      </c>
      <c r="B1266" s="7" t="s">
        <v>7</v>
      </c>
      <c r="C1266" s="8">
        <v>35.273368606701936</v>
      </c>
    </row>
    <row r="1267" spans="1:3" x14ac:dyDescent="0.25">
      <c r="A1267" s="6" t="s">
        <v>66</v>
      </c>
      <c r="B1267" s="7" t="s">
        <v>7</v>
      </c>
      <c r="C1267" s="8">
        <v>48.967096560846564</v>
      </c>
    </row>
    <row r="1268" spans="1:3" x14ac:dyDescent="0.25">
      <c r="A1268" s="6" t="s">
        <v>66</v>
      </c>
      <c r="B1268" s="7" t="s">
        <v>8</v>
      </c>
      <c r="C1268" s="8">
        <v>50</v>
      </c>
    </row>
    <row r="1269" spans="1:3" x14ac:dyDescent="0.25">
      <c r="A1269" s="6" t="s">
        <v>67</v>
      </c>
      <c r="B1269" s="7" t="s">
        <v>9</v>
      </c>
      <c r="C1269" s="8">
        <v>529.49274594938049</v>
      </c>
    </row>
    <row r="1270" spans="1:3" x14ac:dyDescent="0.25">
      <c r="A1270" s="6" t="s">
        <v>65</v>
      </c>
      <c r="B1270" s="7" t="s">
        <v>12</v>
      </c>
      <c r="C1270" s="8">
        <v>123.22858903265558</v>
      </c>
    </row>
    <row r="1271" spans="1:3" x14ac:dyDescent="0.25">
      <c r="A1271" s="6" t="s">
        <v>10</v>
      </c>
      <c r="B1271" s="7" t="s">
        <v>11</v>
      </c>
      <c r="C1271" s="8">
        <v>32.904045223319756</v>
      </c>
    </row>
    <row r="1272" spans="1:3" x14ac:dyDescent="0.25">
      <c r="A1272" s="6" t="s">
        <v>67</v>
      </c>
      <c r="B1272" s="7" t="s">
        <v>11</v>
      </c>
      <c r="C1272" s="8">
        <v>185.32246108228318</v>
      </c>
    </row>
    <row r="1273" spans="1:3" x14ac:dyDescent="0.25">
      <c r="A1273" s="6" t="s">
        <v>67</v>
      </c>
      <c r="B1273" s="7" t="s">
        <v>11</v>
      </c>
      <c r="C1273" s="8">
        <v>476.54347135444243</v>
      </c>
    </row>
    <row r="1274" spans="1:3" x14ac:dyDescent="0.25">
      <c r="A1274" s="6" t="s">
        <v>68</v>
      </c>
      <c r="B1274" s="7" t="s">
        <v>7</v>
      </c>
      <c r="C1274" s="8">
        <v>91.585994669695125</v>
      </c>
    </row>
    <row r="1275" spans="1:3" x14ac:dyDescent="0.25">
      <c r="A1275" s="6" t="s">
        <v>65</v>
      </c>
      <c r="B1275" s="7" t="s">
        <v>7</v>
      </c>
      <c r="C1275" s="8">
        <v>77.017868145409736</v>
      </c>
    </row>
    <row r="1276" spans="1:3" x14ac:dyDescent="0.25">
      <c r="A1276" s="6" t="s">
        <v>68</v>
      </c>
      <c r="B1276" s="7" t="s">
        <v>9</v>
      </c>
      <c r="C1276" s="8">
        <v>288.15042083764553</v>
      </c>
    </row>
    <row r="1277" spans="1:3" x14ac:dyDescent="0.25">
      <c r="A1277" s="6" t="s">
        <v>68</v>
      </c>
      <c r="B1277" s="7" t="s">
        <v>8</v>
      </c>
      <c r="C1277" s="8">
        <v>64.110196268786581</v>
      </c>
    </row>
    <row r="1278" spans="1:3" x14ac:dyDescent="0.25">
      <c r="A1278" s="6" t="s">
        <v>66</v>
      </c>
      <c r="B1278" s="7" t="s">
        <v>8</v>
      </c>
      <c r="C1278" s="8">
        <v>110.22927689594357</v>
      </c>
    </row>
    <row r="1279" spans="1:3" x14ac:dyDescent="0.25">
      <c r="A1279" s="6" t="s">
        <v>66</v>
      </c>
      <c r="B1279" s="7" t="s">
        <v>8</v>
      </c>
      <c r="C1279" s="8">
        <v>110.22927689594357</v>
      </c>
    </row>
    <row r="1280" spans="1:3" x14ac:dyDescent="0.25">
      <c r="A1280" s="6" t="s">
        <v>66</v>
      </c>
      <c r="B1280" s="7" t="s">
        <v>8</v>
      </c>
      <c r="C1280" s="8">
        <v>110.22927689594357</v>
      </c>
    </row>
    <row r="1281" spans="1:3" x14ac:dyDescent="0.25">
      <c r="A1281" s="6" t="s">
        <v>66</v>
      </c>
      <c r="B1281" s="7" t="s">
        <v>7</v>
      </c>
      <c r="C1281" s="8">
        <v>108.24305555555556</v>
      </c>
    </row>
    <row r="1282" spans="1:3" x14ac:dyDescent="0.25">
      <c r="A1282" s="6" t="s">
        <v>65</v>
      </c>
      <c r="B1282" s="7" t="s">
        <v>7</v>
      </c>
      <c r="C1282" s="8">
        <v>9.0264941466420208</v>
      </c>
    </row>
    <row r="1283" spans="1:3" x14ac:dyDescent="0.25">
      <c r="A1283" s="6" t="s">
        <v>10</v>
      </c>
      <c r="B1283" s="7" t="s">
        <v>8</v>
      </c>
      <c r="C1283" s="8">
        <v>29.330291673456088</v>
      </c>
    </row>
    <row r="1284" spans="1:3" x14ac:dyDescent="0.25">
      <c r="A1284" s="6" t="s">
        <v>68</v>
      </c>
      <c r="B1284" s="7" t="s">
        <v>9</v>
      </c>
      <c r="C1284" s="8">
        <v>137.37899200454268</v>
      </c>
    </row>
    <row r="1285" spans="1:3" x14ac:dyDescent="0.25">
      <c r="A1285" s="6" t="s">
        <v>66</v>
      </c>
      <c r="B1285" s="7" t="s">
        <v>8</v>
      </c>
      <c r="C1285" s="8">
        <v>33.06878306878307</v>
      </c>
    </row>
    <row r="1286" spans="1:3" x14ac:dyDescent="0.25">
      <c r="A1286" s="6" t="s">
        <v>68</v>
      </c>
      <c r="B1286" s="7" t="s">
        <v>9</v>
      </c>
      <c r="C1286" s="8">
        <v>128.22039253757316</v>
      </c>
    </row>
    <row r="1287" spans="1:3" x14ac:dyDescent="0.25">
      <c r="A1287" s="6" t="s">
        <v>66</v>
      </c>
      <c r="B1287" s="7" t="s">
        <v>9</v>
      </c>
      <c r="C1287" s="8">
        <v>30.8641975308642</v>
      </c>
    </row>
    <row r="1288" spans="1:3" x14ac:dyDescent="0.25">
      <c r="A1288" s="6" t="s">
        <v>67</v>
      </c>
      <c r="B1288" s="7" t="s">
        <v>7</v>
      </c>
      <c r="C1288" s="8">
        <v>29.651593773165306</v>
      </c>
    </row>
    <row r="1289" spans="1:3" x14ac:dyDescent="0.25">
      <c r="A1289" s="6" t="s">
        <v>66</v>
      </c>
      <c r="B1289" s="7" t="s">
        <v>7</v>
      </c>
      <c r="C1289" s="8">
        <v>66.137566137566139</v>
      </c>
    </row>
    <row r="1290" spans="1:3" x14ac:dyDescent="0.25">
      <c r="A1290" s="6" t="s">
        <v>66</v>
      </c>
      <c r="B1290" s="7" t="s">
        <v>9</v>
      </c>
      <c r="C1290" s="8">
        <v>35.273368606701936</v>
      </c>
    </row>
    <row r="1291" spans="1:3" x14ac:dyDescent="0.25">
      <c r="A1291" s="6" t="s">
        <v>66</v>
      </c>
      <c r="B1291" s="7" t="s">
        <v>9</v>
      </c>
      <c r="C1291" s="8">
        <v>661.37566137566137</v>
      </c>
    </row>
    <row r="1292" spans="1:3" x14ac:dyDescent="0.25">
      <c r="A1292" s="6" t="s">
        <v>66</v>
      </c>
      <c r="B1292" s="7" t="s">
        <v>7</v>
      </c>
      <c r="C1292" s="8">
        <v>385.80246913580248</v>
      </c>
    </row>
    <row r="1293" spans="1:3" x14ac:dyDescent="0.25">
      <c r="A1293" s="6" t="s">
        <v>65</v>
      </c>
      <c r="B1293" s="7" t="s">
        <v>7</v>
      </c>
      <c r="C1293" s="8">
        <v>77.017868145409736</v>
      </c>
    </row>
    <row r="1294" spans="1:3" x14ac:dyDescent="0.25">
      <c r="A1294" s="6" t="s">
        <v>66</v>
      </c>
      <c r="B1294" s="7" t="s">
        <v>9</v>
      </c>
      <c r="C1294" s="8">
        <v>881.83421516754856</v>
      </c>
    </row>
    <row r="1295" spans="1:3" x14ac:dyDescent="0.25">
      <c r="A1295" s="6" t="s">
        <v>66</v>
      </c>
      <c r="B1295" s="7" t="s">
        <v>8</v>
      </c>
      <c r="C1295" s="8">
        <v>44.091710758377424</v>
      </c>
    </row>
    <row r="1296" spans="1:3" x14ac:dyDescent="0.25">
      <c r="A1296" s="6" t="s">
        <v>67</v>
      </c>
      <c r="B1296" s="7" t="s">
        <v>7</v>
      </c>
      <c r="C1296" s="8">
        <v>635.3912951392565</v>
      </c>
    </row>
    <row r="1297" spans="1:3" x14ac:dyDescent="0.25">
      <c r="A1297" s="6" t="s">
        <v>67</v>
      </c>
      <c r="B1297" s="7" t="s">
        <v>7</v>
      </c>
      <c r="C1297" s="8">
        <v>423.59419675950437</v>
      </c>
    </row>
    <row r="1298" spans="1:3" x14ac:dyDescent="0.25">
      <c r="A1298" s="6" t="s">
        <v>67</v>
      </c>
      <c r="B1298" s="7" t="s">
        <v>7</v>
      </c>
      <c r="C1298" s="8">
        <v>423.59419675950437</v>
      </c>
    </row>
    <row r="1299" spans="1:3" x14ac:dyDescent="0.25">
      <c r="A1299" s="6" t="s">
        <v>10</v>
      </c>
      <c r="B1299" s="7" t="s">
        <v>8</v>
      </c>
      <c r="C1299" s="8">
        <v>62.82985674792662</v>
      </c>
    </row>
    <row r="1300" spans="1:3" x14ac:dyDescent="0.25">
      <c r="A1300" s="6" t="s">
        <v>68</v>
      </c>
      <c r="B1300" s="7" t="s">
        <v>9</v>
      </c>
      <c r="C1300" s="8">
        <v>288.15042083764553</v>
      </c>
    </row>
    <row r="1301" spans="1:3" x14ac:dyDescent="0.25">
      <c r="A1301" s="6" t="s">
        <v>66</v>
      </c>
      <c r="B1301" s="7" t="s">
        <v>7</v>
      </c>
      <c r="C1301" s="8">
        <v>27</v>
      </c>
    </row>
    <row r="1302" spans="1:3" x14ac:dyDescent="0.25">
      <c r="A1302" s="6" t="s">
        <v>66</v>
      </c>
      <c r="B1302" s="7" t="s">
        <v>7</v>
      </c>
      <c r="C1302" s="8">
        <v>881.40773809523807</v>
      </c>
    </row>
    <row r="1303" spans="1:3" x14ac:dyDescent="0.25">
      <c r="A1303" s="6" t="s">
        <v>66</v>
      </c>
      <c r="B1303" s="7" t="s">
        <v>7</v>
      </c>
      <c r="C1303" s="8">
        <v>116.33132716049383</v>
      </c>
    </row>
    <row r="1304" spans="1:3" x14ac:dyDescent="0.25">
      <c r="A1304" s="6" t="s">
        <v>68</v>
      </c>
      <c r="B1304" s="7" t="s">
        <v>7</v>
      </c>
      <c r="C1304" s="8">
        <v>77.84809546924086</v>
      </c>
    </row>
    <row r="1305" spans="1:3" x14ac:dyDescent="0.25">
      <c r="A1305" s="6" t="s">
        <v>66</v>
      </c>
      <c r="B1305" s="7" t="s">
        <v>8</v>
      </c>
      <c r="C1305" s="8">
        <v>33.06878306878307</v>
      </c>
    </row>
    <row r="1306" spans="1:3" x14ac:dyDescent="0.25">
      <c r="A1306" s="6" t="s">
        <v>66</v>
      </c>
      <c r="B1306" s="7" t="s">
        <v>7</v>
      </c>
      <c r="C1306" s="8">
        <v>44.888668430335102</v>
      </c>
    </row>
    <row r="1307" spans="1:3" x14ac:dyDescent="0.25">
      <c r="A1307" s="6" t="s">
        <v>66</v>
      </c>
      <c r="B1307" s="7" t="s">
        <v>7</v>
      </c>
      <c r="C1307" s="8">
        <v>551.14638447971777</v>
      </c>
    </row>
    <row r="1308" spans="1:3" x14ac:dyDescent="0.25">
      <c r="A1308" s="6" t="s">
        <v>68</v>
      </c>
      <c r="B1308" s="7" t="s">
        <v>7</v>
      </c>
      <c r="C1308" s="8">
        <v>50.729299275554787</v>
      </c>
    </row>
    <row r="1309" spans="1:3" x14ac:dyDescent="0.25">
      <c r="A1309" s="6" t="s">
        <v>67</v>
      </c>
      <c r="B1309" s="7" t="s">
        <v>8</v>
      </c>
      <c r="C1309" s="8">
        <v>2117.970983797522</v>
      </c>
    </row>
    <row r="1310" spans="1:3" x14ac:dyDescent="0.25">
      <c r="A1310" s="6" t="s">
        <v>66</v>
      </c>
      <c r="B1310" s="7" t="s">
        <v>9</v>
      </c>
      <c r="C1310" s="8">
        <v>88.183421516754848</v>
      </c>
    </row>
    <row r="1311" spans="1:3" x14ac:dyDescent="0.25">
      <c r="A1311" s="6" t="s">
        <v>66</v>
      </c>
      <c r="B1311" s="7" t="s">
        <v>7</v>
      </c>
      <c r="C1311" s="8">
        <v>40</v>
      </c>
    </row>
    <row r="1312" spans="1:3" x14ac:dyDescent="0.25">
      <c r="A1312" s="6" t="s">
        <v>66</v>
      </c>
      <c r="B1312" s="7" t="s">
        <v>7</v>
      </c>
      <c r="C1312" s="8">
        <v>30</v>
      </c>
    </row>
    <row r="1313" spans="1:3" x14ac:dyDescent="0.25">
      <c r="A1313" s="6" t="s">
        <v>66</v>
      </c>
      <c r="B1313" s="7" t="s">
        <v>7</v>
      </c>
      <c r="C1313" s="8">
        <v>3.5273368606701943</v>
      </c>
    </row>
    <row r="1314" spans="1:3" x14ac:dyDescent="0.25">
      <c r="A1314" s="6" t="s">
        <v>66</v>
      </c>
      <c r="B1314" s="7" t="s">
        <v>8</v>
      </c>
      <c r="C1314" s="8">
        <v>55.114638447971785</v>
      </c>
    </row>
    <row r="1315" spans="1:3" x14ac:dyDescent="0.25">
      <c r="A1315" s="6" t="s">
        <v>10</v>
      </c>
      <c r="B1315" s="7" t="s">
        <v>8</v>
      </c>
      <c r="C1315" s="8">
        <v>68.911655257959296</v>
      </c>
    </row>
    <row r="1316" spans="1:3" x14ac:dyDescent="0.25">
      <c r="A1316" s="6" t="s">
        <v>66</v>
      </c>
      <c r="B1316" s="7" t="s">
        <v>7</v>
      </c>
      <c r="C1316" s="8">
        <v>66.137566137566139</v>
      </c>
    </row>
    <row r="1317" spans="1:3" x14ac:dyDescent="0.25">
      <c r="A1317" s="6" t="s">
        <v>66</v>
      </c>
      <c r="B1317" s="7" t="s">
        <v>8</v>
      </c>
      <c r="C1317" s="8">
        <v>198.4126984126984</v>
      </c>
    </row>
    <row r="1318" spans="1:3" x14ac:dyDescent="0.25">
      <c r="A1318" s="6" t="s">
        <v>66</v>
      </c>
      <c r="B1318" s="7" t="s">
        <v>9</v>
      </c>
      <c r="C1318" s="8">
        <v>110.22927689594357</v>
      </c>
    </row>
    <row r="1319" spans="1:3" x14ac:dyDescent="0.25">
      <c r="A1319" s="6" t="s">
        <v>66</v>
      </c>
      <c r="B1319" s="7" t="s">
        <v>8</v>
      </c>
      <c r="C1319" s="8">
        <v>148.80952380952382</v>
      </c>
    </row>
    <row r="1320" spans="1:3" x14ac:dyDescent="0.25">
      <c r="A1320" s="6" t="s">
        <v>66</v>
      </c>
      <c r="B1320" s="7" t="s">
        <v>8</v>
      </c>
      <c r="C1320" s="8">
        <v>39.682539682539684</v>
      </c>
    </row>
    <row r="1321" spans="1:3" x14ac:dyDescent="0.25">
      <c r="A1321" s="6" t="s">
        <v>66</v>
      </c>
      <c r="B1321" s="7" t="s">
        <v>8</v>
      </c>
      <c r="C1321" s="8">
        <v>220.45855379188714</v>
      </c>
    </row>
    <row r="1322" spans="1:3" x14ac:dyDescent="0.25">
      <c r="A1322" s="6" t="s">
        <v>10</v>
      </c>
      <c r="B1322" s="7" t="s">
        <v>7</v>
      </c>
      <c r="C1322" s="8">
        <v>11.6</v>
      </c>
    </row>
    <row r="1323" spans="1:3" x14ac:dyDescent="0.25">
      <c r="A1323" s="6" t="s">
        <v>10</v>
      </c>
      <c r="B1323" s="7" t="s">
        <v>7</v>
      </c>
      <c r="C1323" s="8">
        <v>114</v>
      </c>
    </row>
    <row r="1324" spans="1:3" x14ac:dyDescent="0.25">
      <c r="A1324" s="6" t="s">
        <v>68</v>
      </c>
      <c r="B1324" s="7" t="s">
        <v>7</v>
      </c>
      <c r="C1324" s="8">
        <v>29.307518294302437</v>
      </c>
    </row>
    <row r="1325" spans="1:3" x14ac:dyDescent="0.25">
      <c r="A1325" s="6" t="s">
        <v>10</v>
      </c>
      <c r="B1325" s="7" t="s">
        <v>8</v>
      </c>
      <c r="C1325" s="8">
        <v>22.975000000000001</v>
      </c>
    </row>
    <row r="1326" spans="1:3" x14ac:dyDescent="0.25">
      <c r="A1326" s="6" t="s">
        <v>67</v>
      </c>
      <c r="B1326" s="7" t="s">
        <v>8</v>
      </c>
      <c r="C1326" s="8">
        <v>5.2949274594938052</v>
      </c>
    </row>
    <row r="1327" spans="1:3" x14ac:dyDescent="0.25">
      <c r="A1327" s="6" t="s">
        <v>66</v>
      </c>
      <c r="B1327" s="7" t="s">
        <v>8</v>
      </c>
      <c r="C1327" s="8">
        <v>110.22927689594357</v>
      </c>
    </row>
    <row r="1328" spans="1:3" x14ac:dyDescent="0.25">
      <c r="A1328" s="6" t="s">
        <v>10</v>
      </c>
      <c r="B1328" s="7" t="s">
        <v>9</v>
      </c>
      <c r="C1328" s="8">
        <v>68.911655257959296</v>
      </c>
    </row>
    <row r="1329" spans="1:3" x14ac:dyDescent="0.25">
      <c r="A1329" s="6" t="s">
        <v>66</v>
      </c>
      <c r="B1329" s="7" t="s">
        <v>9</v>
      </c>
      <c r="C1329" s="8">
        <v>440.91710758377428</v>
      </c>
    </row>
    <row r="1330" spans="1:3" x14ac:dyDescent="0.25">
      <c r="A1330" s="6" t="s">
        <v>66</v>
      </c>
      <c r="B1330" s="7" t="s">
        <v>7</v>
      </c>
      <c r="C1330" s="8">
        <v>352.73368606701939</v>
      </c>
    </row>
    <row r="1331" spans="1:3" x14ac:dyDescent="0.25">
      <c r="A1331" s="6" t="s">
        <v>65</v>
      </c>
      <c r="B1331" s="7" t="s">
        <v>7</v>
      </c>
      <c r="C1331" s="8">
        <v>18.155422057917438</v>
      </c>
    </row>
    <row r="1332" spans="1:3" x14ac:dyDescent="0.25">
      <c r="A1332" s="6" t="s">
        <v>10</v>
      </c>
      <c r="B1332" s="7" t="s">
        <v>8</v>
      </c>
      <c r="C1332" s="8">
        <v>44.091710758377424</v>
      </c>
    </row>
    <row r="1333" spans="1:3" x14ac:dyDescent="0.25">
      <c r="A1333" s="6" t="s">
        <v>66</v>
      </c>
      <c r="B1333" s="7" t="s">
        <v>7</v>
      </c>
      <c r="C1333" s="8">
        <v>142.19576719576719</v>
      </c>
    </row>
    <row r="1334" spans="1:3" x14ac:dyDescent="0.25">
      <c r="A1334" s="6" t="s">
        <v>66</v>
      </c>
      <c r="B1334" s="7" t="s">
        <v>7</v>
      </c>
      <c r="C1334" s="8">
        <v>1653.4391534391534</v>
      </c>
    </row>
    <row r="1335" spans="1:3" x14ac:dyDescent="0.25">
      <c r="A1335" s="6" t="s">
        <v>10</v>
      </c>
      <c r="B1335" s="7" t="s">
        <v>7</v>
      </c>
      <c r="C1335" s="8">
        <v>6.5466072495061338</v>
      </c>
    </row>
    <row r="1336" spans="1:3" x14ac:dyDescent="0.25">
      <c r="A1336" s="6" t="s">
        <v>67</v>
      </c>
      <c r="B1336" s="7" t="s">
        <v>8</v>
      </c>
      <c r="C1336" s="8">
        <v>127.0782590278513</v>
      </c>
    </row>
    <row r="1337" spans="1:3" x14ac:dyDescent="0.25">
      <c r="A1337" s="6" t="s">
        <v>67</v>
      </c>
      <c r="B1337" s="7" t="s">
        <v>8</v>
      </c>
      <c r="C1337" s="8">
        <v>127.0782590278513</v>
      </c>
    </row>
    <row r="1338" spans="1:3" x14ac:dyDescent="0.25">
      <c r="A1338" s="6" t="s">
        <v>67</v>
      </c>
      <c r="B1338" s="7" t="s">
        <v>8</v>
      </c>
      <c r="C1338" s="8">
        <v>158.84782378481412</v>
      </c>
    </row>
    <row r="1339" spans="1:3" x14ac:dyDescent="0.25">
      <c r="A1339" s="6" t="s">
        <v>66</v>
      </c>
      <c r="B1339" s="7" t="s">
        <v>7</v>
      </c>
      <c r="C1339" s="8">
        <v>30</v>
      </c>
    </row>
    <row r="1340" spans="1:3" x14ac:dyDescent="0.25">
      <c r="A1340" s="6" t="s">
        <v>67</v>
      </c>
      <c r="B1340" s="7" t="s">
        <v>9</v>
      </c>
      <c r="C1340" s="8">
        <v>264.74637297469025</v>
      </c>
    </row>
    <row r="1341" spans="1:3" x14ac:dyDescent="0.25">
      <c r="A1341" s="6" t="s">
        <v>67</v>
      </c>
      <c r="B1341" s="7" t="s">
        <v>7</v>
      </c>
      <c r="C1341" s="8">
        <v>10.58985491898761</v>
      </c>
    </row>
    <row r="1342" spans="1:3" x14ac:dyDescent="0.25">
      <c r="A1342" s="6" t="s">
        <v>67</v>
      </c>
      <c r="B1342" s="7" t="s">
        <v>7</v>
      </c>
      <c r="C1342" s="8">
        <v>26.474637297469023</v>
      </c>
    </row>
    <row r="1343" spans="1:3" x14ac:dyDescent="0.25">
      <c r="A1343" s="6" t="s">
        <v>67</v>
      </c>
      <c r="B1343" s="7" t="s">
        <v>7</v>
      </c>
      <c r="C1343" s="8">
        <v>21.179709837975221</v>
      </c>
    </row>
    <row r="1344" spans="1:3" x14ac:dyDescent="0.25">
      <c r="A1344" s="6" t="s">
        <v>67</v>
      </c>
      <c r="B1344" s="7" t="s">
        <v>7</v>
      </c>
      <c r="C1344" s="8">
        <v>14.825796886582653</v>
      </c>
    </row>
    <row r="1345" spans="1:3" x14ac:dyDescent="0.25">
      <c r="A1345" s="6" t="s">
        <v>67</v>
      </c>
      <c r="B1345" s="7" t="s">
        <v>7</v>
      </c>
      <c r="C1345" s="8">
        <v>14.825796886582653</v>
      </c>
    </row>
    <row r="1346" spans="1:3" x14ac:dyDescent="0.25">
      <c r="A1346" s="6" t="s">
        <v>66</v>
      </c>
      <c r="B1346" s="7" t="s">
        <v>7</v>
      </c>
      <c r="C1346" s="8">
        <v>27.557319223985893</v>
      </c>
    </row>
    <row r="1347" spans="1:3" x14ac:dyDescent="0.25">
      <c r="A1347" s="6" t="s">
        <v>66</v>
      </c>
      <c r="B1347" s="7" t="s">
        <v>8</v>
      </c>
      <c r="C1347" s="8">
        <v>380.29100529100532</v>
      </c>
    </row>
    <row r="1348" spans="1:3" x14ac:dyDescent="0.25">
      <c r="A1348" s="6" t="s">
        <v>66</v>
      </c>
      <c r="B1348" s="7" t="s">
        <v>9</v>
      </c>
      <c r="C1348" s="8">
        <v>35.273368606701936</v>
      </c>
    </row>
    <row r="1349" spans="1:3" x14ac:dyDescent="0.25">
      <c r="A1349" s="6" t="s">
        <v>66</v>
      </c>
      <c r="B1349" s="7" t="s">
        <v>7</v>
      </c>
      <c r="C1349" s="8">
        <v>318.70617283950617</v>
      </c>
    </row>
    <row r="1350" spans="1:3" x14ac:dyDescent="0.25">
      <c r="A1350" s="6" t="s">
        <v>10</v>
      </c>
      <c r="B1350" s="7" t="s">
        <v>8</v>
      </c>
      <c r="C1350" s="8">
        <v>11.485275876326551</v>
      </c>
    </row>
    <row r="1351" spans="1:3" x14ac:dyDescent="0.25">
      <c r="A1351" s="6" t="s">
        <v>67</v>
      </c>
      <c r="B1351" s="7" t="s">
        <v>9</v>
      </c>
      <c r="C1351" s="8">
        <v>105.89854918987609</v>
      </c>
    </row>
    <row r="1352" spans="1:3" x14ac:dyDescent="0.25">
      <c r="A1352" s="6" t="s">
        <v>67</v>
      </c>
      <c r="B1352" s="7" t="s">
        <v>9</v>
      </c>
      <c r="C1352" s="8">
        <v>105.89854918987609</v>
      </c>
    </row>
    <row r="1353" spans="1:3" x14ac:dyDescent="0.25">
      <c r="A1353" s="6" t="s">
        <v>67</v>
      </c>
      <c r="B1353" s="7" t="s">
        <v>8</v>
      </c>
      <c r="C1353" s="8">
        <v>105.89854918987609</v>
      </c>
    </row>
    <row r="1354" spans="1:3" x14ac:dyDescent="0.25">
      <c r="A1354" s="6" t="s">
        <v>67</v>
      </c>
      <c r="B1354" s="7" t="s">
        <v>8</v>
      </c>
      <c r="C1354" s="8">
        <v>52.949274594938046</v>
      </c>
    </row>
    <row r="1355" spans="1:3" x14ac:dyDescent="0.25">
      <c r="A1355" s="6" t="s">
        <v>66</v>
      </c>
      <c r="B1355" s="7" t="s">
        <v>8</v>
      </c>
      <c r="C1355" s="8">
        <v>99.206349206349202</v>
      </c>
    </row>
    <row r="1356" spans="1:3" x14ac:dyDescent="0.25">
      <c r="A1356" s="6" t="s">
        <v>66</v>
      </c>
      <c r="B1356" s="7" t="s">
        <v>8</v>
      </c>
      <c r="C1356" s="8">
        <v>22.045855379188712</v>
      </c>
    </row>
    <row r="1357" spans="1:3" x14ac:dyDescent="0.25">
      <c r="A1357" s="6" t="s">
        <v>65</v>
      </c>
      <c r="B1357" s="7" t="s">
        <v>8</v>
      </c>
      <c r="C1357" s="8">
        <v>64.24010381200776</v>
      </c>
    </row>
    <row r="1358" spans="1:3" x14ac:dyDescent="0.25">
      <c r="A1358" s="6" t="s">
        <v>66</v>
      </c>
      <c r="B1358" s="7" t="s">
        <v>8</v>
      </c>
      <c r="C1358" s="8">
        <v>11.022927689594356</v>
      </c>
    </row>
    <row r="1359" spans="1:3" x14ac:dyDescent="0.25">
      <c r="A1359" s="6" t="s">
        <v>66</v>
      </c>
      <c r="B1359" s="7" t="s">
        <v>9</v>
      </c>
      <c r="C1359" s="8">
        <v>55.114638447971785</v>
      </c>
    </row>
    <row r="1360" spans="1:3" x14ac:dyDescent="0.25">
      <c r="A1360" s="6" t="s">
        <v>68</v>
      </c>
      <c r="B1360" s="7" t="s">
        <v>9</v>
      </c>
      <c r="C1360" s="8">
        <v>36.63439786787805</v>
      </c>
    </row>
    <row r="1361" spans="1:3" x14ac:dyDescent="0.25">
      <c r="A1361" s="6" t="s">
        <v>67</v>
      </c>
      <c r="B1361" s="7" t="s">
        <v>9</v>
      </c>
      <c r="C1361" s="8">
        <v>40.515355319666149</v>
      </c>
    </row>
    <row r="1362" spans="1:3" x14ac:dyDescent="0.25">
      <c r="A1362" s="6" t="s">
        <v>10</v>
      </c>
      <c r="B1362" s="7" t="s">
        <v>7</v>
      </c>
      <c r="C1362" s="8">
        <v>70</v>
      </c>
    </row>
    <row r="1363" spans="1:3" x14ac:dyDescent="0.25">
      <c r="A1363" s="6" t="s">
        <v>10</v>
      </c>
      <c r="B1363" s="7" t="s">
        <v>7</v>
      </c>
      <c r="C1363" s="8">
        <v>70</v>
      </c>
    </row>
    <row r="1364" spans="1:3" x14ac:dyDescent="0.25">
      <c r="A1364" s="6" t="s">
        <v>10</v>
      </c>
      <c r="B1364" s="7" t="s">
        <v>8</v>
      </c>
      <c r="C1364" s="8">
        <v>131.93733633481878</v>
      </c>
    </row>
    <row r="1365" spans="1:3" x14ac:dyDescent="0.25">
      <c r="A1365" s="6" t="s">
        <v>65</v>
      </c>
      <c r="B1365" s="7" t="s">
        <v>8</v>
      </c>
      <c r="C1365" s="8">
        <v>256.96041524803104</v>
      </c>
    </row>
    <row r="1366" spans="1:3" x14ac:dyDescent="0.25">
      <c r="A1366" s="6" t="s">
        <v>65</v>
      </c>
      <c r="B1366" s="7" t="s">
        <v>8</v>
      </c>
      <c r="C1366" s="8">
        <v>256.96041524803104</v>
      </c>
    </row>
    <row r="1367" spans="1:3" x14ac:dyDescent="0.25">
      <c r="A1367" s="6" t="s">
        <v>65</v>
      </c>
      <c r="B1367" s="7" t="s">
        <v>8</v>
      </c>
      <c r="C1367" s="8">
        <v>256.96041524803104</v>
      </c>
    </row>
    <row r="1368" spans="1:3" x14ac:dyDescent="0.25">
      <c r="A1368" s="6" t="s">
        <v>65</v>
      </c>
      <c r="B1368" s="7" t="s">
        <v>8</v>
      </c>
      <c r="C1368" s="8">
        <v>256.96041524803104</v>
      </c>
    </row>
    <row r="1369" spans="1:3" x14ac:dyDescent="0.25">
      <c r="A1369" s="6" t="s">
        <v>65</v>
      </c>
      <c r="B1369" s="7" t="s">
        <v>8</v>
      </c>
      <c r="C1369" s="8">
        <v>256.96041524803104</v>
      </c>
    </row>
    <row r="1370" spans="1:3" x14ac:dyDescent="0.25">
      <c r="A1370" s="6" t="s">
        <v>65</v>
      </c>
      <c r="B1370" s="7" t="s">
        <v>8</v>
      </c>
      <c r="C1370" s="8">
        <v>256.96041524803104</v>
      </c>
    </row>
    <row r="1371" spans="1:3" x14ac:dyDescent="0.25">
      <c r="A1371" s="6" t="s">
        <v>65</v>
      </c>
      <c r="B1371" s="7" t="s">
        <v>8</v>
      </c>
      <c r="C1371" s="8">
        <v>256.96041524803104</v>
      </c>
    </row>
    <row r="1372" spans="1:3" x14ac:dyDescent="0.25">
      <c r="A1372" s="6" t="s">
        <v>65</v>
      </c>
      <c r="B1372" s="7" t="s">
        <v>8</v>
      </c>
      <c r="C1372" s="8">
        <v>256.96041524803104</v>
      </c>
    </row>
    <row r="1373" spans="1:3" x14ac:dyDescent="0.25">
      <c r="A1373" s="6" t="s">
        <v>65</v>
      </c>
      <c r="B1373" s="7" t="s">
        <v>11</v>
      </c>
      <c r="C1373" s="8">
        <v>19.27203114360233</v>
      </c>
    </row>
    <row r="1374" spans="1:3" x14ac:dyDescent="0.25">
      <c r="A1374" s="6" t="s">
        <v>65</v>
      </c>
      <c r="B1374" s="7" t="s">
        <v>7</v>
      </c>
      <c r="C1374" s="8">
        <v>84.719654959950716</v>
      </c>
    </row>
    <row r="1375" spans="1:3" x14ac:dyDescent="0.25">
      <c r="A1375" s="6" t="s">
        <v>66</v>
      </c>
      <c r="B1375" s="7" t="s">
        <v>7</v>
      </c>
      <c r="C1375" s="8">
        <v>55.114638447971785</v>
      </c>
    </row>
    <row r="1376" spans="1:3" x14ac:dyDescent="0.25">
      <c r="A1376" s="6" t="s">
        <v>66</v>
      </c>
      <c r="B1376" s="7" t="s">
        <v>7</v>
      </c>
      <c r="C1376" s="8">
        <v>2.204585537918871</v>
      </c>
    </row>
    <row r="1377" spans="1:3" x14ac:dyDescent="0.25">
      <c r="A1377" s="6" t="s">
        <v>67</v>
      </c>
      <c r="B1377" s="7" t="s">
        <v>7</v>
      </c>
      <c r="C1377" s="8">
        <v>12.154606595899846</v>
      </c>
    </row>
    <row r="1378" spans="1:3" x14ac:dyDescent="0.25">
      <c r="A1378" s="6" t="s">
        <v>65</v>
      </c>
      <c r="B1378" s="7" t="s">
        <v>9</v>
      </c>
      <c r="C1378" s="8">
        <v>308.07147258163894</v>
      </c>
    </row>
    <row r="1379" spans="1:3" x14ac:dyDescent="0.25">
      <c r="A1379" s="6" t="s">
        <v>65</v>
      </c>
      <c r="B1379" s="7" t="s">
        <v>9</v>
      </c>
      <c r="C1379" s="8">
        <v>154.03573629081947</v>
      </c>
    </row>
    <row r="1380" spans="1:3" x14ac:dyDescent="0.25">
      <c r="A1380" s="6" t="s">
        <v>65</v>
      </c>
      <c r="B1380" s="7" t="s">
        <v>7</v>
      </c>
      <c r="C1380" s="8">
        <v>30.807147258163894</v>
      </c>
    </row>
    <row r="1381" spans="1:3" x14ac:dyDescent="0.25">
      <c r="A1381" s="6" t="s">
        <v>65</v>
      </c>
      <c r="B1381" s="7" t="s">
        <v>9</v>
      </c>
      <c r="C1381" s="8">
        <v>33.887861983980287</v>
      </c>
    </row>
    <row r="1382" spans="1:3" x14ac:dyDescent="0.25">
      <c r="A1382" s="6" t="s">
        <v>66</v>
      </c>
      <c r="B1382" s="7" t="s">
        <v>7</v>
      </c>
      <c r="C1382" s="8">
        <v>24.250440917107586</v>
      </c>
    </row>
    <row r="1383" spans="1:3" x14ac:dyDescent="0.25">
      <c r="A1383" s="6" t="s">
        <v>68</v>
      </c>
      <c r="B1383" s="7" t="s">
        <v>7</v>
      </c>
      <c r="C1383" s="8">
        <v>3.0910007601637561</v>
      </c>
    </row>
    <row r="1384" spans="1:3" x14ac:dyDescent="0.25">
      <c r="A1384" s="6" t="s">
        <v>10</v>
      </c>
      <c r="B1384" s="7" t="s">
        <v>7</v>
      </c>
      <c r="C1384" s="8">
        <v>70</v>
      </c>
    </row>
    <row r="1385" spans="1:3" x14ac:dyDescent="0.25">
      <c r="A1385" s="6" t="s">
        <v>65</v>
      </c>
      <c r="B1385" s="7" t="s">
        <v>7</v>
      </c>
      <c r="C1385" s="8">
        <v>17.235436056532226</v>
      </c>
    </row>
    <row r="1386" spans="1:3" x14ac:dyDescent="0.25">
      <c r="A1386" s="6" t="s">
        <v>10</v>
      </c>
      <c r="B1386" s="7" t="s">
        <v>7</v>
      </c>
      <c r="C1386" s="8">
        <v>259.04828339596071</v>
      </c>
    </row>
    <row r="1387" spans="1:3" x14ac:dyDescent="0.25">
      <c r="A1387" s="6" t="s">
        <v>10</v>
      </c>
      <c r="B1387" s="7" t="s">
        <v>8</v>
      </c>
      <c r="C1387" s="8">
        <v>68.911655257959296</v>
      </c>
    </row>
    <row r="1388" spans="1:3" x14ac:dyDescent="0.25">
      <c r="A1388" s="6" t="s">
        <v>66</v>
      </c>
      <c r="B1388" s="7" t="s">
        <v>7</v>
      </c>
      <c r="C1388" s="8">
        <v>992.06349206349205</v>
      </c>
    </row>
    <row r="1389" spans="1:3" x14ac:dyDescent="0.25">
      <c r="A1389" s="6" t="s">
        <v>65</v>
      </c>
      <c r="B1389" s="7" t="s">
        <v>8</v>
      </c>
      <c r="C1389" s="8">
        <v>123.22858903265558</v>
      </c>
    </row>
    <row r="1390" spans="1:3" x14ac:dyDescent="0.25">
      <c r="A1390" s="6" t="s">
        <v>66</v>
      </c>
      <c r="B1390" s="7" t="s">
        <v>8</v>
      </c>
      <c r="C1390" s="8">
        <v>132.27513227513228</v>
      </c>
    </row>
    <row r="1391" spans="1:3" x14ac:dyDescent="0.25">
      <c r="A1391" s="6" t="s">
        <v>66</v>
      </c>
      <c r="B1391" s="7" t="s">
        <v>8</v>
      </c>
      <c r="C1391" s="8">
        <v>132.27513227513228</v>
      </c>
    </row>
    <row r="1392" spans="1:3" x14ac:dyDescent="0.25">
      <c r="A1392" s="6" t="s">
        <v>10</v>
      </c>
      <c r="B1392" s="7" t="s">
        <v>8</v>
      </c>
      <c r="C1392" s="8">
        <v>329.04045223319753</v>
      </c>
    </row>
    <row r="1393" spans="1:3" x14ac:dyDescent="0.25">
      <c r="A1393" s="6" t="s">
        <v>10</v>
      </c>
      <c r="B1393" s="7" t="s">
        <v>8</v>
      </c>
      <c r="C1393" s="8">
        <v>164.52022611659876</v>
      </c>
    </row>
    <row r="1394" spans="1:3" x14ac:dyDescent="0.25">
      <c r="A1394" s="6" t="s">
        <v>10</v>
      </c>
      <c r="B1394" s="7" t="s">
        <v>8</v>
      </c>
      <c r="C1394" s="8">
        <v>20</v>
      </c>
    </row>
    <row r="1395" spans="1:3" x14ac:dyDescent="0.25">
      <c r="A1395" s="6" t="s">
        <v>10</v>
      </c>
      <c r="B1395" s="7" t="s">
        <v>8</v>
      </c>
      <c r="C1395" s="8">
        <v>20</v>
      </c>
    </row>
    <row r="1396" spans="1:3" x14ac:dyDescent="0.25">
      <c r="A1396" s="6" t="s">
        <v>67</v>
      </c>
      <c r="B1396" s="7" t="s">
        <v>8</v>
      </c>
      <c r="C1396" s="8">
        <v>211.79709837975219</v>
      </c>
    </row>
    <row r="1397" spans="1:3" x14ac:dyDescent="0.25">
      <c r="A1397" s="6" t="s">
        <v>65</v>
      </c>
      <c r="B1397" s="7" t="s">
        <v>7</v>
      </c>
      <c r="C1397" s="8">
        <v>172.35436056532231</v>
      </c>
    </row>
    <row r="1398" spans="1:3" x14ac:dyDescent="0.25">
      <c r="A1398" s="6" t="s">
        <v>66</v>
      </c>
      <c r="B1398" s="7" t="s">
        <v>7</v>
      </c>
      <c r="C1398" s="8">
        <v>88.183421516754848</v>
      </c>
    </row>
    <row r="1399" spans="1:3" x14ac:dyDescent="0.25">
      <c r="A1399" s="6" t="s">
        <v>67</v>
      </c>
      <c r="B1399" s="7" t="s">
        <v>8</v>
      </c>
      <c r="C1399" s="8">
        <v>158.84782378481412</v>
      </c>
    </row>
    <row r="1400" spans="1:3" x14ac:dyDescent="0.25">
      <c r="A1400" s="6" t="s">
        <v>66</v>
      </c>
      <c r="B1400" s="7" t="s">
        <v>7</v>
      </c>
      <c r="C1400" s="8">
        <v>293.80257936507934</v>
      </c>
    </row>
    <row r="1401" spans="1:3" x14ac:dyDescent="0.25">
      <c r="A1401" s="6" t="s">
        <v>67</v>
      </c>
      <c r="B1401" s="7" t="s">
        <v>8</v>
      </c>
      <c r="C1401" s="8">
        <v>158.84782378481412</v>
      </c>
    </row>
    <row r="1402" spans="1:3" x14ac:dyDescent="0.25">
      <c r="A1402" s="6" t="s">
        <v>67</v>
      </c>
      <c r="B1402" s="7" t="s">
        <v>8</v>
      </c>
      <c r="C1402" s="8">
        <v>105.89854918987609</v>
      </c>
    </row>
    <row r="1403" spans="1:3" x14ac:dyDescent="0.25">
      <c r="A1403" s="6" t="s">
        <v>66</v>
      </c>
      <c r="B1403" s="7" t="s">
        <v>7</v>
      </c>
      <c r="C1403" s="8">
        <v>176.3668430335097</v>
      </c>
    </row>
    <row r="1404" spans="1:3" x14ac:dyDescent="0.25">
      <c r="A1404" s="6" t="s">
        <v>66</v>
      </c>
      <c r="B1404" s="7" t="s">
        <v>7</v>
      </c>
      <c r="C1404" s="8">
        <v>6.6137566137566139</v>
      </c>
    </row>
    <row r="1405" spans="1:3" x14ac:dyDescent="0.25">
      <c r="A1405" s="6" t="s">
        <v>66</v>
      </c>
      <c r="B1405" s="7" t="s">
        <v>7</v>
      </c>
      <c r="C1405" s="8">
        <v>110.22927689594357</v>
      </c>
    </row>
    <row r="1406" spans="1:3" x14ac:dyDescent="0.25">
      <c r="A1406" s="6" t="s">
        <v>10</v>
      </c>
      <c r="B1406" s="7" t="s">
        <v>7</v>
      </c>
      <c r="C1406" s="8">
        <v>107.93678474831697</v>
      </c>
    </row>
    <row r="1407" spans="1:3" x14ac:dyDescent="0.25">
      <c r="A1407" s="6" t="s">
        <v>67</v>
      </c>
      <c r="B1407" s="7" t="s">
        <v>7</v>
      </c>
      <c r="C1407" s="8">
        <v>486.18426383599382</v>
      </c>
    </row>
    <row r="1408" spans="1:3" x14ac:dyDescent="0.25">
      <c r="A1408" s="6" t="s">
        <v>68</v>
      </c>
      <c r="B1408" s="7" t="s">
        <v>7</v>
      </c>
      <c r="C1408" s="8">
        <v>137.37899200454268</v>
      </c>
    </row>
    <row r="1409" spans="1:3" x14ac:dyDescent="0.25">
      <c r="A1409" s="6" t="s">
        <v>67</v>
      </c>
      <c r="B1409" s="7" t="s">
        <v>8</v>
      </c>
      <c r="C1409" s="8">
        <v>32.412284255732921</v>
      </c>
    </row>
    <row r="1410" spans="1:3" x14ac:dyDescent="0.25">
      <c r="A1410" s="6" t="s">
        <v>68</v>
      </c>
      <c r="B1410" s="7" t="s">
        <v>7</v>
      </c>
      <c r="C1410" s="8">
        <v>91.585994669695125</v>
      </c>
    </row>
    <row r="1411" spans="1:3" x14ac:dyDescent="0.25">
      <c r="A1411" s="6" t="s">
        <v>65</v>
      </c>
      <c r="B1411" s="7" t="s">
        <v>7</v>
      </c>
      <c r="C1411" s="8">
        <v>64.24010381200776</v>
      </c>
    </row>
    <row r="1412" spans="1:3" x14ac:dyDescent="0.25">
      <c r="A1412" s="6" t="s">
        <v>65</v>
      </c>
      <c r="B1412" s="7" t="s">
        <v>8</v>
      </c>
      <c r="C1412" s="8">
        <v>20</v>
      </c>
    </row>
    <row r="1413" spans="1:3" x14ac:dyDescent="0.25">
      <c r="A1413" s="6" t="s">
        <v>10</v>
      </c>
      <c r="B1413" s="7" t="s">
        <v>8</v>
      </c>
      <c r="C1413" s="8">
        <v>50</v>
      </c>
    </row>
    <row r="1414" spans="1:3" x14ac:dyDescent="0.25">
      <c r="A1414" s="6" t="s">
        <v>10</v>
      </c>
      <c r="B1414" s="7" t="s">
        <v>8</v>
      </c>
      <c r="C1414" s="8">
        <v>50</v>
      </c>
    </row>
    <row r="1415" spans="1:3" x14ac:dyDescent="0.25">
      <c r="A1415" s="6" t="s">
        <v>68</v>
      </c>
      <c r="B1415" s="7" t="s">
        <v>7</v>
      </c>
      <c r="C1415" s="8">
        <v>64.110196268786581</v>
      </c>
    </row>
    <row r="1416" spans="1:3" x14ac:dyDescent="0.25">
      <c r="A1416" s="6" t="s">
        <v>68</v>
      </c>
      <c r="B1416" s="7" t="s">
        <v>7</v>
      </c>
      <c r="C1416" s="8">
        <v>183.17198933939025</v>
      </c>
    </row>
    <row r="1417" spans="1:3" x14ac:dyDescent="0.25">
      <c r="A1417" s="6" t="s">
        <v>10</v>
      </c>
      <c r="B1417" s="7" t="s">
        <v>7</v>
      </c>
      <c r="C1417" s="8">
        <v>10</v>
      </c>
    </row>
    <row r="1418" spans="1:3" x14ac:dyDescent="0.25">
      <c r="A1418" s="6" t="s">
        <v>66</v>
      </c>
      <c r="B1418" s="7" t="s">
        <v>9</v>
      </c>
      <c r="C1418" s="8">
        <v>26.455026455026456</v>
      </c>
    </row>
    <row r="1419" spans="1:3" x14ac:dyDescent="0.25">
      <c r="A1419" s="6" t="s">
        <v>10</v>
      </c>
      <c r="B1419" s="7" t="s">
        <v>7</v>
      </c>
      <c r="C1419" s="8">
        <v>47.5</v>
      </c>
    </row>
    <row r="1420" spans="1:3" x14ac:dyDescent="0.25">
      <c r="A1420" s="6" t="s">
        <v>10</v>
      </c>
      <c r="B1420" s="7" t="s">
        <v>7</v>
      </c>
      <c r="C1420" s="8">
        <v>47.5</v>
      </c>
    </row>
    <row r="1421" spans="1:3" x14ac:dyDescent="0.25">
      <c r="A1421" s="6" t="s">
        <v>67</v>
      </c>
      <c r="B1421" s="7" t="s">
        <v>8</v>
      </c>
      <c r="C1421" s="8">
        <v>50</v>
      </c>
    </row>
    <row r="1422" spans="1:3" x14ac:dyDescent="0.25">
      <c r="A1422" s="6" t="s">
        <v>68</v>
      </c>
      <c r="B1422" s="7" t="s">
        <v>7</v>
      </c>
      <c r="C1422" s="8">
        <v>27.475798400908538</v>
      </c>
    </row>
    <row r="1423" spans="1:3" x14ac:dyDescent="0.25">
      <c r="A1423" s="6" t="s">
        <v>66</v>
      </c>
      <c r="B1423" s="7" t="s">
        <v>7</v>
      </c>
      <c r="C1423" s="8">
        <v>22.045855379188712</v>
      </c>
    </row>
    <row r="1424" spans="1:3" x14ac:dyDescent="0.25">
      <c r="A1424" s="6" t="s">
        <v>65</v>
      </c>
      <c r="B1424" s="7" t="s">
        <v>7</v>
      </c>
      <c r="C1424" s="8">
        <v>1.1324245499980727</v>
      </c>
    </row>
    <row r="1425" spans="1:3" x14ac:dyDescent="0.25">
      <c r="A1425" s="6" t="s">
        <v>10</v>
      </c>
      <c r="B1425" s="7" t="s">
        <v>8</v>
      </c>
      <c r="C1425" s="8">
        <v>29.330291673456088</v>
      </c>
    </row>
    <row r="1426" spans="1:3" x14ac:dyDescent="0.25">
      <c r="A1426" s="6" t="s">
        <v>10</v>
      </c>
      <c r="B1426" s="7" t="s">
        <v>8</v>
      </c>
      <c r="C1426" s="8">
        <v>66.964285714285708</v>
      </c>
    </row>
    <row r="1427" spans="1:3" x14ac:dyDescent="0.25">
      <c r="A1427" s="6" t="s">
        <v>66</v>
      </c>
      <c r="B1427" s="7" t="s">
        <v>7</v>
      </c>
      <c r="C1427" s="8">
        <v>240.18077601410934</v>
      </c>
    </row>
    <row r="1428" spans="1:3" x14ac:dyDescent="0.25">
      <c r="A1428" s="6" t="s">
        <v>66</v>
      </c>
      <c r="B1428" s="7" t="s">
        <v>9</v>
      </c>
      <c r="C1428" s="8">
        <v>52.910052910052912</v>
      </c>
    </row>
    <row r="1429" spans="1:3" x14ac:dyDescent="0.25">
      <c r="A1429" s="6" t="s">
        <v>10</v>
      </c>
      <c r="B1429" s="7" t="s">
        <v>7</v>
      </c>
      <c r="C1429" s="8">
        <v>50</v>
      </c>
    </row>
    <row r="1430" spans="1:3" x14ac:dyDescent="0.25">
      <c r="A1430" s="6" t="s">
        <v>65</v>
      </c>
      <c r="B1430" s="7" t="s">
        <v>7</v>
      </c>
      <c r="C1430" s="8">
        <v>770.17868145409739</v>
      </c>
    </row>
    <row r="1431" spans="1:3" x14ac:dyDescent="0.25">
      <c r="A1431" s="6" t="s">
        <v>65</v>
      </c>
      <c r="B1431" s="7" t="s">
        <v>7</v>
      </c>
      <c r="C1431" s="8">
        <v>61.614294516327789</v>
      </c>
    </row>
    <row r="1432" spans="1:3" x14ac:dyDescent="0.25">
      <c r="A1432" s="6" t="s">
        <v>65</v>
      </c>
      <c r="B1432" s="7" t="s">
        <v>8</v>
      </c>
      <c r="C1432" s="8">
        <v>123.22858903265558</v>
      </c>
    </row>
    <row r="1433" spans="1:3" x14ac:dyDescent="0.25">
      <c r="A1433" s="6" t="s">
        <v>66</v>
      </c>
      <c r="B1433" s="7" t="s">
        <v>7</v>
      </c>
      <c r="C1433" s="8">
        <v>195.868430335097</v>
      </c>
    </row>
    <row r="1434" spans="1:3" x14ac:dyDescent="0.25">
      <c r="A1434" s="6" t="s">
        <v>65</v>
      </c>
      <c r="B1434" s="7" t="s">
        <v>7</v>
      </c>
      <c r="C1434" s="8">
        <v>30.742487119859188</v>
      </c>
    </row>
    <row r="1435" spans="1:3" x14ac:dyDescent="0.25">
      <c r="A1435" s="6" t="s">
        <v>68</v>
      </c>
      <c r="B1435" s="7" t="s">
        <v>7</v>
      </c>
      <c r="C1435" s="8">
        <v>183.17198933939025</v>
      </c>
    </row>
    <row r="1436" spans="1:3" x14ac:dyDescent="0.25">
      <c r="A1436" s="6" t="s">
        <v>10</v>
      </c>
      <c r="B1436" s="7" t="s">
        <v>8</v>
      </c>
      <c r="C1436" s="8">
        <v>0</v>
      </c>
    </row>
    <row r="1437" spans="1:3" x14ac:dyDescent="0.25">
      <c r="A1437" s="6" t="s">
        <v>65</v>
      </c>
      <c r="B1437" s="7" t="s">
        <v>7</v>
      </c>
      <c r="C1437" s="8">
        <v>21.565003080714728</v>
      </c>
    </row>
    <row r="1438" spans="1:3" x14ac:dyDescent="0.25">
      <c r="A1438" s="6" t="s">
        <v>10</v>
      </c>
      <c r="B1438" s="7" t="s">
        <v>7</v>
      </c>
      <c r="C1438" s="8">
        <v>39.766183854643089</v>
      </c>
    </row>
    <row r="1439" spans="1:3" x14ac:dyDescent="0.25">
      <c r="A1439" s="6" t="s">
        <v>66</v>
      </c>
      <c r="B1439" s="7" t="s">
        <v>7</v>
      </c>
      <c r="C1439" s="8">
        <v>330.68783068783068</v>
      </c>
    </row>
    <row r="1440" spans="1:3" x14ac:dyDescent="0.25">
      <c r="A1440" s="6" t="s">
        <v>10</v>
      </c>
      <c r="B1440" s="7" t="s">
        <v>8</v>
      </c>
      <c r="C1440" s="8">
        <v>30.195</v>
      </c>
    </row>
    <row r="1441" spans="1:3" x14ac:dyDescent="0.25">
      <c r="A1441" s="6" t="s">
        <v>67</v>
      </c>
      <c r="B1441" s="7" t="s">
        <v>8</v>
      </c>
      <c r="C1441" s="8">
        <v>148.25796886582651</v>
      </c>
    </row>
    <row r="1442" spans="1:3" x14ac:dyDescent="0.25">
      <c r="A1442" s="6" t="s">
        <v>67</v>
      </c>
      <c r="B1442" s="7" t="s">
        <v>9</v>
      </c>
      <c r="C1442" s="8">
        <v>195.91231600127077</v>
      </c>
    </row>
    <row r="1443" spans="1:3" x14ac:dyDescent="0.25">
      <c r="A1443" s="6" t="s">
        <v>10</v>
      </c>
      <c r="B1443" s="7" t="s">
        <v>8</v>
      </c>
      <c r="C1443" s="8">
        <v>4.2</v>
      </c>
    </row>
    <row r="1444" spans="1:3" x14ac:dyDescent="0.25">
      <c r="A1444" s="6" t="s">
        <v>67</v>
      </c>
      <c r="B1444" s="7" t="s">
        <v>9</v>
      </c>
      <c r="C1444" s="8">
        <v>445.83289208937839</v>
      </c>
    </row>
    <row r="1445" spans="1:3" x14ac:dyDescent="0.25">
      <c r="A1445" s="6" t="s">
        <v>67</v>
      </c>
      <c r="B1445" s="7" t="s">
        <v>8</v>
      </c>
      <c r="C1445" s="8">
        <v>52.949274594938046</v>
      </c>
    </row>
    <row r="1446" spans="1:3" x14ac:dyDescent="0.25">
      <c r="A1446" s="6" t="s">
        <v>10</v>
      </c>
      <c r="B1446" s="7" t="s">
        <v>7</v>
      </c>
      <c r="C1446" s="8">
        <v>4</v>
      </c>
    </row>
    <row r="1447" spans="1:3" x14ac:dyDescent="0.25">
      <c r="A1447" s="6" t="s">
        <v>65</v>
      </c>
      <c r="B1447" s="7" t="s">
        <v>9</v>
      </c>
      <c r="C1447" s="8">
        <v>154.03573629081947</v>
      </c>
    </row>
    <row r="1448" spans="1:3" x14ac:dyDescent="0.25">
      <c r="A1448" s="6" t="s">
        <v>10</v>
      </c>
      <c r="B1448" s="7" t="s">
        <v>8</v>
      </c>
      <c r="C1448" s="8">
        <v>20</v>
      </c>
    </row>
    <row r="1449" spans="1:3" x14ac:dyDescent="0.25">
      <c r="A1449" s="6" t="s">
        <v>65</v>
      </c>
      <c r="B1449" s="7" t="s">
        <v>8</v>
      </c>
      <c r="C1449" s="8">
        <v>154.03573629081947</v>
      </c>
    </row>
    <row r="1450" spans="1:3" x14ac:dyDescent="0.25">
      <c r="A1450" s="6" t="s">
        <v>66</v>
      </c>
      <c r="B1450" s="7" t="s">
        <v>8</v>
      </c>
      <c r="C1450" s="8">
        <v>110.22927689594357</v>
      </c>
    </row>
    <row r="1451" spans="1:3" x14ac:dyDescent="0.25">
      <c r="A1451" s="6" t="s">
        <v>66</v>
      </c>
      <c r="B1451" s="7" t="s">
        <v>9</v>
      </c>
      <c r="C1451" s="8">
        <v>66.137566137566139</v>
      </c>
    </row>
    <row r="1452" spans="1:3" x14ac:dyDescent="0.25">
      <c r="A1452" s="6" t="s">
        <v>67</v>
      </c>
      <c r="B1452" s="7" t="s">
        <v>8</v>
      </c>
      <c r="C1452" s="8">
        <v>3.6690705777489669</v>
      </c>
    </row>
    <row r="1453" spans="1:3" x14ac:dyDescent="0.25">
      <c r="A1453" s="6" t="s">
        <v>67</v>
      </c>
      <c r="B1453" s="7" t="s">
        <v>9</v>
      </c>
      <c r="C1453" s="8">
        <v>105.89854918987609</v>
      </c>
    </row>
    <row r="1454" spans="1:3" x14ac:dyDescent="0.25">
      <c r="A1454" s="6" t="s">
        <v>67</v>
      </c>
      <c r="B1454" s="7" t="s">
        <v>9</v>
      </c>
      <c r="C1454" s="8">
        <v>52.949274594938046</v>
      </c>
    </row>
    <row r="1455" spans="1:3" x14ac:dyDescent="0.25">
      <c r="A1455" s="6" t="s">
        <v>65</v>
      </c>
      <c r="B1455" s="7" t="s">
        <v>7</v>
      </c>
      <c r="C1455" s="8">
        <v>7.5076124523017231</v>
      </c>
    </row>
    <row r="1456" spans="1:3" x14ac:dyDescent="0.25">
      <c r="A1456" s="6" t="s">
        <v>65</v>
      </c>
      <c r="B1456" s="7" t="s">
        <v>7</v>
      </c>
      <c r="C1456" s="8">
        <v>1540.3573629081948</v>
      </c>
    </row>
    <row r="1457" spans="1:3" x14ac:dyDescent="0.25">
      <c r="A1457" s="6" t="s">
        <v>66</v>
      </c>
      <c r="B1457" s="7" t="s">
        <v>9</v>
      </c>
      <c r="C1457" s="8">
        <v>79.365079365079367</v>
      </c>
    </row>
    <row r="1458" spans="1:3" x14ac:dyDescent="0.25">
      <c r="A1458" s="6" t="s">
        <v>67</v>
      </c>
      <c r="B1458" s="7" t="s">
        <v>9</v>
      </c>
      <c r="C1458" s="8">
        <v>356.87811076988243</v>
      </c>
    </row>
    <row r="1459" spans="1:3" x14ac:dyDescent="0.25">
      <c r="A1459" s="6" t="s">
        <v>66</v>
      </c>
      <c r="B1459" s="7" t="s">
        <v>7</v>
      </c>
      <c r="C1459" s="8">
        <v>12.786596119929454</v>
      </c>
    </row>
    <row r="1460" spans="1:3" x14ac:dyDescent="0.25">
      <c r="A1460" s="6" t="s">
        <v>10</v>
      </c>
      <c r="B1460" s="7" t="s">
        <v>8</v>
      </c>
      <c r="C1460" s="8">
        <v>100</v>
      </c>
    </row>
    <row r="1461" spans="1:3" x14ac:dyDescent="0.25">
      <c r="A1461" s="6" t="s">
        <v>65</v>
      </c>
      <c r="B1461" s="7" t="s">
        <v>8</v>
      </c>
      <c r="C1461" s="8">
        <v>154.03573629081947</v>
      </c>
    </row>
    <row r="1462" spans="1:3" x14ac:dyDescent="0.25">
      <c r="A1462" s="6" t="s">
        <v>66</v>
      </c>
      <c r="B1462" s="7" t="s">
        <v>7</v>
      </c>
      <c r="C1462" s="8">
        <v>97.927689594356252</v>
      </c>
    </row>
    <row r="1463" spans="1:3" x14ac:dyDescent="0.25">
      <c r="A1463" s="6" t="s">
        <v>68</v>
      </c>
      <c r="B1463" s="7" t="s">
        <v>7</v>
      </c>
      <c r="C1463" s="8">
        <v>136.81573813732405</v>
      </c>
    </row>
    <row r="1464" spans="1:3" x14ac:dyDescent="0.25">
      <c r="A1464" s="6" t="s">
        <v>10</v>
      </c>
      <c r="B1464" s="7" t="s">
        <v>7</v>
      </c>
      <c r="C1464" s="8">
        <v>100</v>
      </c>
    </row>
    <row r="1465" spans="1:3" x14ac:dyDescent="0.25">
      <c r="A1465" s="6" t="s">
        <v>67</v>
      </c>
      <c r="B1465" s="7" t="s">
        <v>9</v>
      </c>
      <c r="C1465" s="8">
        <v>293.33898125595681</v>
      </c>
    </row>
    <row r="1466" spans="1:3" x14ac:dyDescent="0.25">
      <c r="A1466" s="6" t="s">
        <v>65</v>
      </c>
      <c r="B1466" s="7" t="s">
        <v>8</v>
      </c>
      <c r="C1466" s="8">
        <v>107.82501540357363</v>
      </c>
    </row>
    <row r="1467" spans="1:3" x14ac:dyDescent="0.25">
      <c r="A1467" s="6" t="s">
        <v>10</v>
      </c>
      <c r="B1467" s="7" t="s">
        <v>7</v>
      </c>
      <c r="C1467" s="8">
        <v>650</v>
      </c>
    </row>
    <row r="1468" spans="1:3" x14ac:dyDescent="0.25">
      <c r="A1468" s="6" t="s">
        <v>66</v>
      </c>
      <c r="B1468" s="7" t="s">
        <v>8</v>
      </c>
      <c r="C1468" s="8">
        <v>44.091710758377424</v>
      </c>
    </row>
    <row r="1469" spans="1:3" x14ac:dyDescent="0.25">
      <c r="A1469" s="6" t="s">
        <v>68</v>
      </c>
      <c r="B1469" s="7" t="s">
        <v>7</v>
      </c>
      <c r="C1469" s="8">
        <v>82.427395202725606</v>
      </c>
    </row>
    <row r="1470" spans="1:3" x14ac:dyDescent="0.25">
      <c r="A1470" s="6" t="s">
        <v>65</v>
      </c>
      <c r="B1470" s="7" t="s">
        <v>9</v>
      </c>
      <c r="C1470" s="8">
        <v>20.682523267838675</v>
      </c>
    </row>
    <row r="1471" spans="1:3" x14ac:dyDescent="0.25">
      <c r="A1471" s="6" t="s">
        <v>65</v>
      </c>
      <c r="B1471" s="7" t="s">
        <v>7</v>
      </c>
      <c r="C1471" s="8">
        <v>86.177180282661155</v>
      </c>
    </row>
    <row r="1472" spans="1:3" x14ac:dyDescent="0.25">
      <c r="A1472" s="6" t="s">
        <v>65</v>
      </c>
      <c r="B1472" s="7" t="s">
        <v>7</v>
      </c>
      <c r="C1472" s="8">
        <v>68.941744226128904</v>
      </c>
    </row>
    <row r="1473" spans="1:3" x14ac:dyDescent="0.25">
      <c r="A1473" s="6" t="s">
        <v>65</v>
      </c>
      <c r="B1473" s="7" t="s">
        <v>7</v>
      </c>
      <c r="C1473" s="8">
        <v>31.023784901758013</v>
      </c>
    </row>
    <row r="1474" spans="1:3" x14ac:dyDescent="0.25">
      <c r="A1474" s="6" t="s">
        <v>65</v>
      </c>
      <c r="B1474" s="7" t="s">
        <v>7</v>
      </c>
      <c r="C1474" s="8">
        <v>41.365046535677351</v>
      </c>
    </row>
    <row r="1475" spans="1:3" x14ac:dyDescent="0.25">
      <c r="A1475" s="6" t="s">
        <v>10</v>
      </c>
      <c r="B1475" s="7" t="s">
        <v>9</v>
      </c>
      <c r="C1475" s="8">
        <v>340.85300446836936</v>
      </c>
    </row>
    <row r="1476" spans="1:3" x14ac:dyDescent="0.25">
      <c r="A1476" s="6" t="s">
        <v>67</v>
      </c>
      <c r="B1476" s="7" t="s">
        <v>7</v>
      </c>
      <c r="C1476" s="8">
        <v>211.79709837975219</v>
      </c>
    </row>
    <row r="1477" spans="1:3" x14ac:dyDescent="0.25">
      <c r="A1477" s="6" t="s">
        <v>65</v>
      </c>
      <c r="B1477" s="7" t="s">
        <v>7</v>
      </c>
      <c r="C1477" s="8">
        <v>3.8779731127197516</v>
      </c>
    </row>
    <row r="1478" spans="1:3" x14ac:dyDescent="0.25">
      <c r="A1478" s="6" t="s">
        <v>10</v>
      </c>
      <c r="B1478" s="7" t="s">
        <v>9</v>
      </c>
      <c r="C1478" s="8">
        <v>4.5</v>
      </c>
    </row>
    <row r="1479" spans="1:3" x14ac:dyDescent="0.25">
      <c r="A1479" s="6" t="s">
        <v>10</v>
      </c>
      <c r="B1479" s="7" t="s">
        <v>7</v>
      </c>
      <c r="C1479" s="8">
        <v>200</v>
      </c>
    </row>
    <row r="1480" spans="1:3" x14ac:dyDescent="0.25">
      <c r="A1480" s="6" t="s">
        <v>65</v>
      </c>
      <c r="B1480" s="7" t="s">
        <v>7</v>
      </c>
      <c r="C1480" s="8">
        <v>49.095348120764015</v>
      </c>
    </row>
    <row r="1481" spans="1:3" x14ac:dyDescent="0.25">
      <c r="A1481" s="6" t="s">
        <v>10</v>
      </c>
      <c r="B1481" s="7" t="s">
        <v>7</v>
      </c>
      <c r="C1481" s="8">
        <v>57</v>
      </c>
    </row>
    <row r="1482" spans="1:3" x14ac:dyDescent="0.25">
      <c r="A1482" s="6" t="s">
        <v>65</v>
      </c>
      <c r="B1482" s="7" t="s">
        <v>8</v>
      </c>
      <c r="C1482" s="8">
        <v>10.782501540357364</v>
      </c>
    </row>
    <row r="1483" spans="1:3" x14ac:dyDescent="0.25">
      <c r="A1483" s="6" t="s">
        <v>67</v>
      </c>
      <c r="B1483" s="7" t="s">
        <v>7</v>
      </c>
      <c r="C1483" s="8">
        <v>59.303187546330612</v>
      </c>
    </row>
    <row r="1484" spans="1:3" x14ac:dyDescent="0.25">
      <c r="A1484" s="6" t="s">
        <v>10</v>
      </c>
      <c r="B1484" s="7" t="s">
        <v>8</v>
      </c>
      <c r="C1484" s="8">
        <v>67</v>
      </c>
    </row>
    <row r="1485" spans="1:3" x14ac:dyDescent="0.25">
      <c r="A1485" s="6" t="s">
        <v>65</v>
      </c>
      <c r="B1485" s="7" t="s">
        <v>7</v>
      </c>
      <c r="C1485" s="8">
        <v>29.30024129610479</v>
      </c>
    </row>
    <row r="1486" spans="1:3" x14ac:dyDescent="0.25">
      <c r="A1486" s="6" t="s">
        <v>65</v>
      </c>
      <c r="B1486" s="7" t="s">
        <v>7</v>
      </c>
      <c r="C1486" s="8">
        <v>78.593588417786961</v>
      </c>
    </row>
    <row r="1487" spans="1:3" x14ac:dyDescent="0.25">
      <c r="A1487" s="6" t="s">
        <v>66</v>
      </c>
      <c r="B1487" s="7" t="s">
        <v>8</v>
      </c>
      <c r="C1487" s="8">
        <v>44.091710758377424</v>
      </c>
    </row>
    <row r="1488" spans="1:3" x14ac:dyDescent="0.25">
      <c r="A1488" s="6" t="s">
        <v>66</v>
      </c>
      <c r="B1488" s="7" t="s">
        <v>9</v>
      </c>
      <c r="C1488" s="8">
        <v>22.045855379188712</v>
      </c>
    </row>
    <row r="1489" spans="1:3" x14ac:dyDescent="0.25">
      <c r="A1489" s="6" t="s">
        <v>10</v>
      </c>
      <c r="B1489" s="7" t="s">
        <v>7</v>
      </c>
      <c r="C1489" s="8">
        <v>900</v>
      </c>
    </row>
    <row r="1490" spans="1:3" x14ac:dyDescent="0.25">
      <c r="A1490" s="6" t="s">
        <v>65</v>
      </c>
      <c r="B1490" s="7" t="s">
        <v>9</v>
      </c>
      <c r="C1490" s="8">
        <v>17.235436056532226</v>
      </c>
    </row>
    <row r="1491" spans="1:3" x14ac:dyDescent="0.25">
      <c r="A1491" s="6" t="s">
        <v>65</v>
      </c>
      <c r="B1491" s="7" t="s">
        <v>7</v>
      </c>
      <c r="C1491" s="8">
        <v>17.235436056532226</v>
      </c>
    </row>
    <row r="1492" spans="1:3" x14ac:dyDescent="0.25">
      <c r="A1492" s="6" t="s">
        <v>66</v>
      </c>
      <c r="B1492" s="7" t="s">
        <v>7</v>
      </c>
      <c r="C1492" s="8">
        <v>97.934215167548501</v>
      </c>
    </row>
    <row r="1493" spans="1:3" x14ac:dyDescent="0.25">
      <c r="A1493" s="6" t="s">
        <v>67</v>
      </c>
      <c r="B1493" s="7" t="s">
        <v>8</v>
      </c>
      <c r="C1493" s="8">
        <v>16.20614212786646</v>
      </c>
    </row>
    <row r="1494" spans="1:3" x14ac:dyDescent="0.25">
      <c r="A1494" s="6" t="s">
        <v>65</v>
      </c>
      <c r="B1494" s="7" t="s">
        <v>8</v>
      </c>
      <c r="C1494" s="8">
        <v>77.017868145409736</v>
      </c>
    </row>
    <row r="1495" spans="1:3" x14ac:dyDescent="0.25">
      <c r="A1495" s="6" t="s">
        <v>10</v>
      </c>
      <c r="B1495" s="7" t="s">
        <v>8</v>
      </c>
      <c r="C1495" s="8">
        <v>4.125</v>
      </c>
    </row>
    <row r="1496" spans="1:3" x14ac:dyDescent="0.25">
      <c r="A1496" s="6" t="s">
        <v>66</v>
      </c>
      <c r="B1496" s="7" t="s">
        <v>8</v>
      </c>
      <c r="C1496" s="8">
        <v>65.035273368606695</v>
      </c>
    </row>
    <row r="1497" spans="1:3" x14ac:dyDescent="0.25">
      <c r="A1497" s="6" t="s">
        <v>66</v>
      </c>
      <c r="B1497" s="7" t="s">
        <v>7</v>
      </c>
      <c r="C1497" s="8">
        <v>36.081128747795418</v>
      </c>
    </row>
    <row r="1498" spans="1:3" x14ac:dyDescent="0.25">
      <c r="A1498" s="6" t="s">
        <v>66</v>
      </c>
      <c r="B1498" s="7" t="s">
        <v>7</v>
      </c>
      <c r="C1498" s="8">
        <v>22.045855379188712</v>
      </c>
    </row>
    <row r="1499" spans="1:3" x14ac:dyDescent="0.25">
      <c r="A1499" s="6" t="s">
        <v>66</v>
      </c>
      <c r="B1499" s="7" t="s">
        <v>9</v>
      </c>
      <c r="C1499" s="8">
        <v>66.137566137566139</v>
      </c>
    </row>
    <row r="1500" spans="1:3" x14ac:dyDescent="0.25">
      <c r="A1500" s="6" t="s">
        <v>65</v>
      </c>
      <c r="B1500" s="7" t="s">
        <v>7</v>
      </c>
      <c r="C1500" s="8">
        <v>26.956253850893408</v>
      </c>
    </row>
    <row r="1501" spans="1:3" x14ac:dyDescent="0.25">
      <c r="A1501" s="6" t="s">
        <v>65</v>
      </c>
      <c r="B1501" s="7" t="s">
        <v>9</v>
      </c>
      <c r="C1501" s="8">
        <v>46.210720887245841</v>
      </c>
    </row>
    <row r="1502" spans="1:3" x14ac:dyDescent="0.25">
      <c r="A1502" s="6" t="s">
        <v>66</v>
      </c>
      <c r="B1502" s="7" t="s">
        <v>7</v>
      </c>
      <c r="C1502" s="8">
        <v>5.511463844797178</v>
      </c>
    </row>
    <row r="1503" spans="1:3" x14ac:dyDescent="0.25">
      <c r="A1503" s="6" t="s">
        <v>66</v>
      </c>
      <c r="B1503" s="7" t="s">
        <v>9</v>
      </c>
      <c r="C1503" s="8">
        <v>237.103835978836</v>
      </c>
    </row>
    <row r="1504" spans="1:3" x14ac:dyDescent="0.25">
      <c r="A1504" s="6" t="s">
        <v>66</v>
      </c>
      <c r="B1504" s="7" t="s">
        <v>7</v>
      </c>
      <c r="C1504" s="8">
        <v>41.235449735449734</v>
      </c>
    </row>
    <row r="1505" spans="1:3" x14ac:dyDescent="0.25">
      <c r="A1505" s="6" t="s">
        <v>65</v>
      </c>
      <c r="B1505" s="7" t="s">
        <v>7</v>
      </c>
      <c r="C1505" s="8">
        <v>265.49368453481208</v>
      </c>
    </row>
    <row r="1506" spans="1:3" x14ac:dyDescent="0.25">
      <c r="A1506" s="6" t="s">
        <v>65</v>
      </c>
      <c r="B1506" s="7" t="s">
        <v>7</v>
      </c>
      <c r="C1506" s="8">
        <v>61.614294516327789</v>
      </c>
    </row>
    <row r="1507" spans="1:3" x14ac:dyDescent="0.25">
      <c r="A1507" s="6" t="s">
        <v>65</v>
      </c>
      <c r="B1507" s="7" t="s">
        <v>7</v>
      </c>
      <c r="C1507" s="8">
        <v>25.853154084798344</v>
      </c>
    </row>
    <row r="1508" spans="1:3" x14ac:dyDescent="0.25">
      <c r="A1508" s="6" t="s">
        <v>10</v>
      </c>
      <c r="B1508" s="7" t="s">
        <v>7</v>
      </c>
      <c r="C1508" s="8">
        <v>15</v>
      </c>
    </row>
    <row r="1509" spans="1:3" x14ac:dyDescent="0.25">
      <c r="A1509" s="6" t="s">
        <v>65</v>
      </c>
      <c r="B1509" s="7" t="s">
        <v>7</v>
      </c>
      <c r="C1509" s="8">
        <v>1.9303688383316095</v>
      </c>
    </row>
    <row r="1510" spans="1:3" x14ac:dyDescent="0.25">
      <c r="A1510" s="6" t="s">
        <v>66</v>
      </c>
      <c r="B1510" s="7" t="s">
        <v>9</v>
      </c>
      <c r="C1510" s="8">
        <v>771.60493827160496</v>
      </c>
    </row>
    <row r="1511" spans="1:3" x14ac:dyDescent="0.25">
      <c r="A1511" s="6" t="s">
        <v>65</v>
      </c>
      <c r="B1511" s="7" t="s">
        <v>9</v>
      </c>
      <c r="C1511" s="8">
        <v>188.4039986211651</v>
      </c>
    </row>
    <row r="1512" spans="1:3" x14ac:dyDescent="0.25">
      <c r="A1512" s="6" t="s">
        <v>10</v>
      </c>
      <c r="B1512" s="7" t="s">
        <v>9</v>
      </c>
      <c r="C1512" s="8">
        <v>579.76927683489407</v>
      </c>
    </row>
    <row r="1513" spans="1:3" x14ac:dyDescent="0.25">
      <c r="A1513" s="6" t="s">
        <v>10</v>
      </c>
      <c r="B1513" s="7" t="s">
        <v>7</v>
      </c>
      <c r="C1513" s="8">
        <v>1.1000000000000001</v>
      </c>
    </row>
    <row r="1514" spans="1:3" x14ac:dyDescent="0.25">
      <c r="A1514" s="6" t="s">
        <v>67</v>
      </c>
      <c r="B1514" s="7" t="s">
        <v>8</v>
      </c>
      <c r="C1514" s="8">
        <v>21.179709837975221</v>
      </c>
    </row>
    <row r="1515" spans="1:3" x14ac:dyDescent="0.25">
      <c r="A1515" s="6" t="s">
        <v>10</v>
      </c>
      <c r="B1515" s="7" t="s">
        <v>7</v>
      </c>
      <c r="C1515" s="8">
        <v>20</v>
      </c>
    </row>
    <row r="1516" spans="1:3" x14ac:dyDescent="0.25">
      <c r="A1516" s="6" t="s">
        <v>67</v>
      </c>
      <c r="B1516" s="7" t="s">
        <v>8</v>
      </c>
      <c r="C1516" s="8">
        <v>52.949274594938046</v>
      </c>
    </row>
    <row r="1517" spans="1:3" x14ac:dyDescent="0.25">
      <c r="A1517" s="6" t="s">
        <v>67</v>
      </c>
      <c r="B1517" s="7" t="s">
        <v>8</v>
      </c>
      <c r="C1517" s="8">
        <v>52.949274594938046</v>
      </c>
    </row>
    <row r="1518" spans="1:3" x14ac:dyDescent="0.25">
      <c r="A1518" s="6" t="s">
        <v>66</v>
      </c>
      <c r="B1518" s="7" t="s">
        <v>8</v>
      </c>
      <c r="C1518" s="8">
        <v>132.27513227513228</v>
      </c>
    </row>
    <row r="1519" spans="1:3" x14ac:dyDescent="0.25">
      <c r="A1519" s="6" t="s">
        <v>67</v>
      </c>
      <c r="B1519" s="7" t="s">
        <v>7</v>
      </c>
      <c r="C1519" s="8">
        <v>52.949274594938046</v>
      </c>
    </row>
    <row r="1520" spans="1:3" x14ac:dyDescent="0.25">
      <c r="A1520" s="6" t="s">
        <v>65</v>
      </c>
      <c r="B1520" s="7" t="s">
        <v>8</v>
      </c>
      <c r="C1520" s="8">
        <v>137.88348845225781</v>
      </c>
    </row>
    <row r="1521" spans="1:3" x14ac:dyDescent="0.25">
      <c r="A1521" s="6" t="s">
        <v>67</v>
      </c>
      <c r="B1521" s="7" t="s">
        <v>9</v>
      </c>
      <c r="C1521" s="8">
        <v>52.949274594938046</v>
      </c>
    </row>
    <row r="1522" spans="1:3" x14ac:dyDescent="0.25">
      <c r="A1522" s="6" t="s">
        <v>65</v>
      </c>
      <c r="B1522" s="7" t="s">
        <v>7</v>
      </c>
      <c r="C1522" s="8">
        <v>34.470872113064452</v>
      </c>
    </row>
    <row r="1523" spans="1:3" x14ac:dyDescent="0.25">
      <c r="A1523" s="6" t="s">
        <v>65</v>
      </c>
      <c r="B1523" s="7" t="s">
        <v>7</v>
      </c>
      <c r="C1523" s="8">
        <v>34.470872113064452</v>
      </c>
    </row>
    <row r="1524" spans="1:3" x14ac:dyDescent="0.25">
      <c r="A1524" s="6" t="s">
        <v>65</v>
      </c>
      <c r="B1524" s="7" t="s">
        <v>7</v>
      </c>
      <c r="C1524" s="8">
        <v>20.682523267838675</v>
      </c>
    </row>
    <row r="1525" spans="1:3" x14ac:dyDescent="0.25">
      <c r="A1525" s="6" t="s">
        <v>66</v>
      </c>
      <c r="B1525" s="7" t="s">
        <v>7</v>
      </c>
      <c r="C1525" s="8">
        <v>80.821516754850094</v>
      </c>
    </row>
    <row r="1526" spans="1:3" x14ac:dyDescent="0.25">
      <c r="A1526" s="6" t="s">
        <v>65</v>
      </c>
      <c r="B1526" s="7" t="s">
        <v>7</v>
      </c>
      <c r="C1526" s="8">
        <v>4.8822478897125903</v>
      </c>
    </row>
    <row r="1527" spans="1:3" x14ac:dyDescent="0.25">
      <c r="A1527" s="6" t="s">
        <v>67</v>
      </c>
      <c r="B1527" s="7" t="s">
        <v>7</v>
      </c>
      <c r="C1527" s="8">
        <v>52.949274594938046</v>
      </c>
    </row>
    <row r="1528" spans="1:3" x14ac:dyDescent="0.25">
      <c r="A1528" s="6" t="s">
        <v>65</v>
      </c>
      <c r="B1528" s="7" t="s">
        <v>8</v>
      </c>
      <c r="C1528" s="8">
        <v>23.105360443622921</v>
      </c>
    </row>
    <row r="1529" spans="1:3" x14ac:dyDescent="0.25">
      <c r="A1529" s="6" t="s">
        <v>10</v>
      </c>
      <c r="B1529" s="7" t="s">
        <v>7</v>
      </c>
      <c r="C1529" s="8">
        <v>2</v>
      </c>
    </row>
    <row r="1530" spans="1:3" x14ac:dyDescent="0.25">
      <c r="A1530" s="6" t="s">
        <v>65</v>
      </c>
      <c r="B1530" s="7" t="s">
        <v>7</v>
      </c>
      <c r="C1530" s="8">
        <v>3.8544062287204657</v>
      </c>
    </row>
    <row r="1531" spans="1:3" x14ac:dyDescent="0.25">
      <c r="A1531" s="6" t="s">
        <v>66</v>
      </c>
      <c r="B1531" s="7" t="s">
        <v>8</v>
      </c>
      <c r="C1531" s="8">
        <v>2.2045855379188714E-4</v>
      </c>
    </row>
    <row r="1532" spans="1:3" x14ac:dyDescent="0.25">
      <c r="A1532" s="6" t="s">
        <v>65</v>
      </c>
      <c r="B1532" s="7" t="s">
        <v>7</v>
      </c>
      <c r="C1532" s="8">
        <v>17.235436056532226</v>
      </c>
    </row>
    <row r="1533" spans="1:3" x14ac:dyDescent="0.25">
      <c r="A1533" s="6" t="s">
        <v>65</v>
      </c>
      <c r="B1533" s="7" t="s">
        <v>7</v>
      </c>
      <c r="C1533" s="8">
        <v>82.730093071354702</v>
      </c>
    </row>
    <row r="1534" spans="1:3" x14ac:dyDescent="0.25">
      <c r="A1534" s="6" t="s">
        <v>65</v>
      </c>
      <c r="B1534" s="7" t="s">
        <v>7</v>
      </c>
      <c r="C1534" s="8">
        <v>44.812133746983797</v>
      </c>
    </row>
    <row r="1535" spans="1:3" x14ac:dyDescent="0.25">
      <c r="A1535" s="6" t="s">
        <v>65</v>
      </c>
      <c r="B1535" s="7" t="s">
        <v>7</v>
      </c>
      <c r="C1535" s="8">
        <v>120.64805239572561</v>
      </c>
    </row>
    <row r="1536" spans="1:3" x14ac:dyDescent="0.25">
      <c r="A1536" s="6" t="s">
        <v>10</v>
      </c>
      <c r="B1536" s="7" t="s">
        <v>7</v>
      </c>
      <c r="C1536" s="8">
        <v>1.5</v>
      </c>
    </row>
    <row r="1537" spans="1:3" x14ac:dyDescent="0.25">
      <c r="A1537" s="6" t="s">
        <v>65</v>
      </c>
      <c r="B1537" s="7" t="s">
        <v>7</v>
      </c>
      <c r="C1537" s="8">
        <v>77.017868145409736</v>
      </c>
    </row>
    <row r="1538" spans="1:3" x14ac:dyDescent="0.25">
      <c r="A1538" s="6" t="s">
        <v>66</v>
      </c>
      <c r="B1538" s="7" t="s">
        <v>7</v>
      </c>
      <c r="C1538" s="8">
        <v>30.8641975308642</v>
      </c>
    </row>
    <row r="1539" spans="1:3" x14ac:dyDescent="0.25">
      <c r="A1539" s="6" t="s">
        <v>65</v>
      </c>
      <c r="B1539" s="7" t="s">
        <v>7</v>
      </c>
      <c r="C1539" s="8">
        <v>68.941744226128904</v>
      </c>
    </row>
    <row r="1540" spans="1:3" x14ac:dyDescent="0.25">
      <c r="A1540" s="6" t="s">
        <v>66</v>
      </c>
      <c r="B1540" s="7" t="s">
        <v>8</v>
      </c>
      <c r="C1540" s="8">
        <v>132.27513227513228</v>
      </c>
    </row>
    <row r="1541" spans="1:3" x14ac:dyDescent="0.25">
      <c r="A1541" s="6" t="s">
        <v>65</v>
      </c>
      <c r="B1541" s="7" t="s">
        <v>7</v>
      </c>
      <c r="C1541" s="8">
        <v>3.8607376766632191</v>
      </c>
    </row>
    <row r="1542" spans="1:3" x14ac:dyDescent="0.25">
      <c r="A1542" s="6" t="s">
        <v>66</v>
      </c>
      <c r="B1542" s="7" t="s">
        <v>8</v>
      </c>
      <c r="C1542" s="8">
        <v>110.22927689594357</v>
      </c>
    </row>
    <row r="1543" spans="1:3" x14ac:dyDescent="0.25">
      <c r="A1543" s="6" t="s">
        <v>66</v>
      </c>
      <c r="B1543" s="7" t="s">
        <v>8</v>
      </c>
      <c r="C1543" s="8">
        <v>132.27513227513228</v>
      </c>
    </row>
    <row r="1544" spans="1:3" x14ac:dyDescent="0.25">
      <c r="A1544" s="6" t="s">
        <v>10</v>
      </c>
      <c r="B1544" s="7" t="s">
        <v>7</v>
      </c>
      <c r="C1544" s="8">
        <v>2</v>
      </c>
    </row>
    <row r="1545" spans="1:3" x14ac:dyDescent="0.25">
      <c r="A1545" s="6" t="s">
        <v>67</v>
      </c>
      <c r="B1545" s="7" t="s">
        <v>9</v>
      </c>
      <c r="C1545" s="8">
        <v>317.69564756962825</v>
      </c>
    </row>
    <row r="1546" spans="1:3" x14ac:dyDescent="0.25">
      <c r="A1546" s="6" t="s">
        <v>66</v>
      </c>
      <c r="B1546" s="7" t="s">
        <v>9</v>
      </c>
      <c r="C1546" s="8">
        <v>28.659611992945326</v>
      </c>
    </row>
    <row r="1547" spans="1:3" x14ac:dyDescent="0.25">
      <c r="A1547" s="6" t="s">
        <v>67</v>
      </c>
      <c r="B1547" s="7" t="s">
        <v>8</v>
      </c>
      <c r="C1547" s="8">
        <v>52.949274594938046</v>
      </c>
    </row>
    <row r="1548" spans="1:3" x14ac:dyDescent="0.25">
      <c r="A1548" s="6" t="s">
        <v>10</v>
      </c>
      <c r="B1548" s="7" t="s">
        <v>7</v>
      </c>
      <c r="C1548" s="8">
        <v>11.732116669382433</v>
      </c>
    </row>
    <row r="1549" spans="1:3" x14ac:dyDescent="0.25">
      <c r="A1549" s="6" t="s">
        <v>10</v>
      </c>
      <c r="B1549" s="7" t="s">
        <v>7</v>
      </c>
      <c r="C1549" s="8">
        <v>689.11655257959308</v>
      </c>
    </row>
    <row r="1550" spans="1:3" x14ac:dyDescent="0.25">
      <c r="A1550" s="6" t="s">
        <v>65</v>
      </c>
      <c r="B1550" s="7" t="s">
        <v>7</v>
      </c>
      <c r="C1550" s="8">
        <v>46.210720887245841</v>
      </c>
    </row>
    <row r="1551" spans="1:3" x14ac:dyDescent="0.25">
      <c r="A1551" s="6" t="s">
        <v>65</v>
      </c>
      <c r="B1551" s="7" t="s">
        <v>7</v>
      </c>
      <c r="C1551" s="8">
        <v>28.679765598069629</v>
      </c>
    </row>
    <row r="1552" spans="1:3" x14ac:dyDescent="0.25">
      <c r="A1552" s="6" t="s">
        <v>65</v>
      </c>
      <c r="B1552" s="7" t="s">
        <v>7</v>
      </c>
      <c r="C1552" s="8">
        <v>9.4401240951396073</v>
      </c>
    </row>
    <row r="1553" spans="1:3" x14ac:dyDescent="0.25">
      <c r="A1553" s="6" t="s">
        <v>65</v>
      </c>
      <c r="B1553" s="7" t="s">
        <v>7</v>
      </c>
      <c r="C1553" s="8">
        <v>29.046570148224749</v>
      </c>
    </row>
    <row r="1554" spans="1:3" x14ac:dyDescent="0.25">
      <c r="A1554" s="6" t="s">
        <v>65</v>
      </c>
      <c r="B1554" s="7" t="s">
        <v>7</v>
      </c>
      <c r="C1554" s="8">
        <v>14.523267838676318</v>
      </c>
    </row>
    <row r="1555" spans="1:3" x14ac:dyDescent="0.25">
      <c r="A1555" s="6" t="s">
        <v>65</v>
      </c>
      <c r="B1555" s="7" t="s">
        <v>7</v>
      </c>
      <c r="C1555" s="8">
        <v>14.523267838676318</v>
      </c>
    </row>
    <row r="1556" spans="1:3" x14ac:dyDescent="0.25">
      <c r="A1556" s="6" t="s">
        <v>65</v>
      </c>
      <c r="B1556" s="7" t="s">
        <v>7</v>
      </c>
      <c r="C1556" s="8">
        <v>31.713202344019301</v>
      </c>
    </row>
    <row r="1557" spans="1:3" x14ac:dyDescent="0.25">
      <c r="A1557" s="6" t="s">
        <v>65</v>
      </c>
      <c r="B1557" s="7" t="s">
        <v>7</v>
      </c>
      <c r="C1557" s="8">
        <v>33.887693898655634</v>
      </c>
    </row>
    <row r="1558" spans="1:3" x14ac:dyDescent="0.25">
      <c r="A1558" s="6" t="s">
        <v>65</v>
      </c>
      <c r="B1558" s="7" t="s">
        <v>7</v>
      </c>
      <c r="C1558" s="8">
        <v>14.523267838676318</v>
      </c>
    </row>
    <row r="1559" spans="1:3" x14ac:dyDescent="0.25">
      <c r="A1559" s="6" t="s">
        <v>68</v>
      </c>
      <c r="B1559" s="7" t="s">
        <v>7</v>
      </c>
      <c r="C1559" s="8">
        <v>59.530896535301828</v>
      </c>
    </row>
    <row r="1560" spans="1:3" x14ac:dyDescent="0.25">
      <c r="A1560" s="6" t="s">
        <v>66</v>
      </c>
      <c r="B1560" s="7" t="s">
        <v>7</v>
      </c>
      <c r="C1560" s="8">
        <v>293.80291005291002</v>
      </c>
    </row>
    <row r="1561" spans="1:3" x14ac:dyDescent="0.25">
      <c r="A1561" s="6" t="s">
        <v>65</v>
      </c>
      <c r="B1561" s="7" t="s">
        <v>7</v>
      </c>
      <c r="C1561" s="8">
        <v>10.341261633919338</v>
      </c>
    </row>
    <row r="1562" spans="1:3" x14ac:dyDescent="0.25">
      <c r="A1562" s="6" t="s">
        <v>67</v>
      </c>
      <c r="B1562" s="7" t="s">
        <v>7</v>
      </c>
      <c r="C1562" s="8">
        <v>105.89854918987609</v>
      </c>
    </row>
    <row r="1563" spans="1:3" x14ac:dyDescent="0.25">
      <c r="A1563" s="6" t="s">
        <v>66</v>
      </c>
      <c r="B1563" s="7" t="s">
        <v>7</v>
      </c>
      <c r="C1563" s="8">
        <v>391.73721340388005</v>
      </c>
    </row>
    <row r="1564" spans="1:3" x14ac:dyDescent="0.25">
      <c r="A1564" s="6" t="s">
        <v>66</v>
      </c>
      <c r="B1564" s="7" t="s">
        <v>7</v>
      </c>
      <c r="C1564" s="8">
        <v>66.137566137566139</v>
      </c>
    </row>
    <row r="1565" spans="1:3" x14ac:dyDescent="0.25">
      <c r="A1565" s="6" t="s">
        <v>66</v>
      </c>
      <c r="B1565" s="7" t="s">
        <v>7</v>
      </c>
      <c r="C1565" s="8">
        <v>195.86860670194002</v>
      </c>
    </row>
    <row r="1566" spans="1:3" x14ac:dyDescent="0.25">
      <c r="A1566" s="6" t="s">
        <v>66</v>
      </c>
      <c r="B1566" s="7" t="s">
        <v>8</v>
      </c>
      <c r="C1566" s="8">
        <v>30</v>
      </c>
    </row>
    <row r="1567" spans="1:3" x14ac:dyDescent="0.25">
      <c r="A1567" s="6" t="s">
        <v>65</v>
      </c>
      <c r="B1567" s="7" t="s">
        <v>8</v>
      </c>
      <c r="C1567" s="8">
        <v>61.614294516327789</v>
      </c>
    </row>
    <row r="1568" spans="1:3" x14ac:dyDescent="0.25">
      <c r="A1568" s="6" t="s">
        <v>65</v>
      </c>
      <c r="B1568" s="7" t="s">
        <v>7</v>
      </c>
      <c r="C1568" s="8">
        <v>21.010474430067774</v>
      </c>
    </row>
    <row r="1569" spans="1:3" x14ac:dyDescent="0.25">
      <c r="A1569" s="6" t="s">
        <v>65</v>
      </c>
      <c r="B1569" s="7" t="s">
        <v>8</v>
      </c>
      <c r="C1569" s="8">
        <v>68.941744226128904</v>
      </c>
    </row>
    <row r="1570" spans="1:3" x14ac:dyDescent="0.25">
      <c r="A1570" s="6" t="s">
        <v>66</v>
      </c>
      <c r="B1570" s="7" t="s">
        <v>7</v>
      </c>
      <c r="C1570" s="8">
        <v>72.156084656084658</v>
      </c>
    </row>
    <row r="1571" spans="1:3" x14ac:dyDescent="0.25">
      <c r="A1571" s="6" t="s">
        <v>65</v>
      </c>
      <c r="B1571" s="7" t="s">
        <v>8</v>
      </c>
      <c r="C1571" s="8">
        <v>154.03573629081947</v>
      </c>
    </row>
    <row r="1572" spans="1:3" x14ac:dyDescent="0.25">
      <c r="A1572" s="6" t="s">
        <v>65</v>
      </c>
      <c r="B1572" s="7" t="s">
        <v>7</v>
      </c>
      <c r="C1572" s="8">
        <v>11.563218686161397</v>
      </c>
    </row>
    <row r="1573" spans="1:3" x14ac:dyDescent="0.25">
      <c r="A1573" s="6" t="s">
        <v>65</v>
      </c>
      <c r="B1573" s="7" t="s">
        <v>7</v>
      </c>
      <c r="C1573" s="8">
        <v>39.681144432954149</v>
      </c>
    </row>
    <row r="1574" spans="1:3" x14ac:dyDescent="0.25">
      <c r="A1574" s="6" t="s">
        <v>65</v>
      </c>
      <c r="B1574" s="7" t="s">
        <v>7</v>
      </c>
      <c r="C1574" s="8">
        <v>9.9207169941399513</v>
      </c>
    </row>
    <row r="1575" spans="1:3" x14ac:dyDescent="0.25">
      <c r="A1575" s="6" t="s">
        <v>66</v>
      </c>
      <c r="B1575" s="7" t="s">
        <v>7</v>
      </c>
      <c r="C1575" s="8">
        <v>99.206349206349202</v>
      </c>
    </row>
    <row r="1576" spans="1:3" x14ac:dyDescent="0.25">
      <c r="A1576" s="6" t="s">
        <v>66</v>
      </c>
      <c r="B1576" s="7" t="s">
        <v>7</v>
      </c>
      <c r="C1576" s="8">
        <v>88.183421516754848</v>
      </c>
    </row>
    <row r="1577" spans="1:3" x14ac:dyDescent="0.25">
      <c r="A1577" s="6" t="s">
        <v>65</v>
      </c>
      <c r="B1577" s="7" t="s">
        <v>7</v>
      </c>
      <c r="C1577" s="8">
        <v>107.82501540357363</v>
      </c>
    </row>
    <row r="1578" spans="1:3" x14ac:dyDescent="0.25">
      <c r="A1578" s="6" t="s">
        <v>10</v>
      </c>
      <c r="B1578" s="7" t="s">
        <v>8</v>
      </c>
      <c r="C1578" s="8">
        <v>100</v>
      </c>
    </row>
    <row r="1579" spans="1:3" x14ac:dyDescent="0.25">
      <c r="A1579" s="6" t="s">
        <v>65</v>
      </c>
      <c r="B1579" s="7" t="s">
        <v>7</v>
      </c>
      <c r="C1579" s="8">
        <v>24.645717806531117</v>
      </c>
    </row>
    <row r="1580" spans="1:3" x14ac:dyDescent="0.25">
      <c r="A1580" s="6" t="s">
        <v>66</v>
      </c>
      <c r="B1580" s="7" t="s">
        <v>7</v>
      </c>
      <c r="C1580" s="8">
        <v>391.73677248677251</v>
      </c>
    </row>
    <row r="1581" spans="1:3" x14ac:dyDescent="0.25">
      <c r="A1581" s="6" t="s">
        <v>65</v>
      </c>
      <c r="B1581" s="7" t="s">
        <v>8</v>
      </c>
      <c r="C1581" s="8">
        <v>25.696041524803107</v>
      </c>
    </row>
    <row r="1582" spans="1:3" x14ac:dyDescent="0.25">
      <c r="A1582" s="6" t="s">
        <v>10</v>
      </c>
      <c r="B1582" s="7" t="s">
        <v>9</v>
      </c>
      <c r="C1582" s="8">
        <v>26</v>
      </c>
    </row>
    <row r="1583" spans="1:3" x14ac:dyDescent="0.25">
      <c r="A1583" s="6" t="s">
        <v>65</v>
      </c>
      <c r="B1583" s="7" t="s">
        <v>9</v>
      </c>
      <c r="C1583" s="8">
        <v>144.77766287487074</v>
      </c>
    </row>
    <row r="1584" spans="1:3" x14ac:dyDescent="0.25">
      <c r="A1584" s="6" t="s">
        <v>65</v>
      </c>
      <c r="B1584" s="7" t="s">
        <v>7</v>
      </c>
      <c r="C1584" s="8">
        <v>18.916925198207515</v>
      </c>
    </row>
    <row r="1585" spans="1:3" x14ac:dyDescent="0.25">
      <c r="A1585" s="6" t="s">
        <v>65</v>
      </c>
      <c r="B1585" s="7" t="s">
        <v>9</v>
      </c>
      <c r="C1585" s="8">
        <v>27.576697690451567</v>
      </c>
    </row>
    <row r="1586" spans="1:3" x14ac:dyDescent="0.25">
      <c r="A1586" s="6" t="s">
        <v>68</v>
      </c>
      <c r="B1586" s="7" t="s">
        <v>9</v>
      </c>
      <c r="C1586" s="8">
        <v>12.528964070814293</v>
      </c>
    </row>
    <row r="1587" spans="1:3" x14ac:dyDescent="0.25">
      <c r="A1587" s="6" t="s">
        <v>66</v>
      </c>
      <c r="B1587" s="7" t="s">
        <v>9</v>
      </c>
      <c r="C1587" s="8">
        <v>33.06878306878307</v>
      </c>
    </row>
    <row r="1588" spans="1:3" x14ac:dyDescent="0.25">
      <c r="A1588" s="6" t="s">
        <v>67</v>
      </c>
      <c r="B1588" s="7" t="s">
        <v>7</v>
      </c>
      <c r="C1588" s="8">
        <v>211.79709837975219</v>
      </c>
    </row>
    <row r="1589" spans="1:3" x14ac:dyDescent="0.25">
      <c r="A1589" s="6" t="s">
        <v>65</v>
      </c>
      <c r="B1589" s="7" t="s">
        <v>7</v>
      </c>
      <c r="C1589" s="8">
        <v>68.941744226128904</v>
      </c>
    </row>
    <row r="1590" spans="1:3" x14ac:dyDescent="0.25">
      <c r="A1590" s="6" t="s">
        <v>10</v>
      </c>
      <c r="B1590" s="7" t="s">
        <v>7</v>
      </c>
      <c r="C1590" s="8">
        <v>1.7924067133778718</v>
      </c>
    </row>
    <row r="1591" spans="1:3" x14ac:dyDescent="0.25">
      <c r="A1591" s="6" t="s">
        <v>65</v>
      </c>
      <c r="B1591" s="7" t="s">
        <v>7</v>
      </c>
      <c r="C1591" s="8">
        <v>3.0807147258163896</v>
      </c>
    </row>
    <row r="1592" spans="1:3" x14ac:dyDescent="0.25">
      <c r="A1592" s="6" t="s">
        <v>66</v>
      </c>
      <c r="B1592" s="7" t="s">
        <v>8</v>
      </c>
      <c r="C1592" s="8">
        <v>44.091710758377424</v>
      </c>
    </row>
    <row r="1593" spans="1:3" x14ac:dyDescent="0.25">
      <c r="A1593" s="6" t="s">
        <v>67</v>
      </c>
      <c r="B1593" s="7" t="s">
        <v>7</v>
      </c>
      <c r="C1593" s="8">
        <v>105.89854918987609</v>
      </c>
    </row>
    <row r="1594" spans="1:3" x14ac:dyDescent="0.25">
      <c r="A1594" s="6" t="s">
        <v>67</v>
      </c>
      <c r="B1594" s="7" t="s">
        <v>8</v>
      </c>
      <c r="C1594" s="8">
        <v>370.64492216456637</v>
      </c>
    </row>
    <row r="1595" spans="1:3" x14ac:dyDescent="0.25">
      <c r="A1595" s="6" t="s">
        <v>67</v>
      </c>
      <c r="B1595" s="7" t="s">
        <v>9</v>
      </c>
      <c r="C1595" s="8">
        <v>158.84782378481412</v>
      </c>
    </row>
    <row r="1596" spans="1:3" x14ac:dyDescent="0.25">
      <c r="A1596" s="6" t="s">
        <v>67</v>
      </c>
      <c r="B1596" s="7" t="s">
        <v>8</v>
      </c>
      <c r="C1596" s="8">
        <v>105.89854918987609</v>
      </c>
    </row>
    <row r="1597" spans="1:3" x14ac:dyDescent="0.25">
      <c r="A1597" s="6" t="s">
        <v>65</v>
      </c>
      <c r="B1597" s="7" t="s">
        <v>7</v>
      </c>
      <c r="C1597" s="8">
        <v>27.576697690451567</v>
      </c>
    </row>
    <row r="1598" spans="1:3" x14ac:dyDescent="0.25">
      <c r="A1598" s="6" t="s">
        <v>67</v>
      </c>
      <c r="B1598" s="7" t="s">
        <v>8</v>
      </c>
      <c r="C1598" s="8">
        <v>529.49274594938049</v>
      </c>
    </row>
    <row r="1599" spans="1:3" x14ac:dyDescent="0.25">
      <c r="A1599" s="6" t="s">
        <v>10</v>
      </c>
      <c r="B1599" s="7" t="s">
        <v>7</v>
      </c>
      <c r="C1599" s="8">
        <v>50</v>
      </c>
    </row>
    <row r="1600" spans="1:3" x14ac:dyDescent="0.25">
      <c r="A1600" s="6" t="s">
        <v>68</v>
      </c>
      <c r="B1600" s="7" t="s">
        <v>7</v>
      </c>
      <c r="C1600" s="8">
        <v>48.778137507212399</v>
      </c>
    </row>
    <row r="1601" spans="1:3" x14ac:dyDescent="0.25">
      <c r="A1601" s="6" t="s">
        <v>66</v>
      </c>
      <c r="B1601" s="7" t="s">
        <v>7</v>
      </c>
      <c r="C1601" s="8">
        <v>195.8553791887125</v>
      </c>
    </row>
    <row r="1602" spans="1:3" x14ac:dyDescent="0.25">
      <c r="A1602" s="6" t="s">
        <v>65</v>
      </c>
      <c r="B1602" s="7" t="s">
        <v>7</v>
      </c>
      <c r="C1602" s="8">
        <v>30.807147258163894</v>
      </c>
    </row>
    <row r="1603" spans="1:3" x14ac:dyDescent="0.25">
      <c r="A1603" s="6" t="s">
        <v>65</v>
      </c>
      <c r="B1603" s="7" t="s">
        <v>7</v>
      </c>
      <c r="C1603" s="8">
        <v>25.696041524803107</v>
      </c>
    </row>
    <row r="1604" spans="1:3" x14ac:dyDescent="0.25">
      <c r="A1604" s="6" t="s">
        <v>65</v>
      </c>
      <c r="B1604" s="7" t="s">
        <v>7</v>
      </c>
      <c r="C1604" s="8">
        <v>30.807147258163894</v>
      </c>
    </row>
    <row r="1605" spans="1:3" x14ac:dyDescent="0.25">
      <c r="A1605" s="6" t="s">
        <v>65</v>
      </c>
      <c r="B1605" s="7" t="s">
        <v>9</v>
      </c>
      <c r="C1605" s="8">
        <v>68.941744226128904</v>
      </c>
    </row>
    <row r="1606" spans="1:3" x14ac:dyDescent="0.25">
      <c r="A1606" s="6" t="s">
        <v>65</v>
      </c>
      <c r="B1606" s="7" t="s">
        <v>7</v>
      </c>
      <c r="C1606" s="8">
        <v>53.912507701786815</v>
      </c>
    </row>
    <row r="1607" spans="1:3" x14ac:dyDescent="0.25">
      <c r="A1607" s="6" t="s">
        <v>65</v>
      </c>
      <c r="B1607" s="7" t="s">
        <v>12</v>
      </c>
      <c r="C1607" s="8">
        <v>130.98931402964493</v>
      </c>
    </row>
    <row r="1608" spans="1:3" x14ac:dyDescent="0.25">
      <c r="A1608" s="6" t="s">
        <v>68</v>
      </c>
      <c r="B1608" s="7" t="s">
        <v>7</v>
      </c>
      <c r="C1608" s="8">
        <v>45.792997334847563</v>
      </c>
    </row>
    <row r="1609" spans="1:3" x14ac:dyDescent="0.25">
      <c r="A1609" s="6" t="s">
        <v>10</v>
      </c>
      <c r="B1609" s="7" t="s">
        <v>8</v>
      </c>
      <c r="C1609" s="8">
        <v>1792.4067133778719</v>
      </c>
    </row>
    <row r="1610" spans="1:3" x14ac:dyDescent="0.25">
      <c r="A1610" s="6" t="s">
        <v>65</v>
      </c>
      <c r="B1610" s="7" t="s">
        <v>7</v>
      </c>
      <c r="C1610" s="8">
        <v>15.403573629081947</v>
      </c>
    </row>
    <row r="1611" spans="1:3" x14ac:dyDescent="0.25">
      <c r="A1611" s="6" t="s">
        <v>68</v>
      </c>
      <c r="B1611" s="7" t="s">
        <v>7</v>
      </c>
      <c r="C1611" s="8">
        <v>183.17198933939025</v>
      </c>
    </row>
    <row r="1612" spans="1:3" x14ac:dyDescent="0.25">
      <c r="A1612" s="6" t="s">
        <v>65</v>
      </c>
      <c r="B1612" s="7" t="s">
        <v>8</v>
      </c>
      <c r="C1612" s="8">
        <v>27.726432532347506</v>
      </c>
    </row>
    <row r="1613" spans="1:3" x14ac:dyDescent="0.25">
      <c r="A1613" s="6" t="s">
        <v>66</v>
      </c>
      <c r="B1613" s="7" t="s">
        <v>7</v>
      </c>
      <c r="C1613" s="8">
        <v>15</v>
      </c>
    </row>
    <row r="1614" spans="1:3" x14ac:dyDescent="0.25">
      <c r="A1614" s="6" t="s">
        <v>10</v>
      </c>
      <c r="B1614" s="7" t="s">
        <v>7</v>
      </c>
      <c r="C1614" s="8">
        <v>51.369044884458127</v>
      </c>
    </row>
    <row r="1615" spans="1:3" x14ac:dyDescent="0.25">
      <c r="A1615" s="6" t="s">
        <v>10</v>
      </c>
      <c r="B1615" s="7" t="s">
        <v>7</v>
      </c>
      <c r="C1615" s="8">
        <v>756.79304013635442</v>
      </c>
    </row>
    <row r="1616" spans="1:3" x14ac:dyDescent="0.25">
      <c r="A1616" s="6" t="s">
        <v>65</v>
      </c>
      <c r="B1616" s="7" t="s">
        <v>7</v>
      </c>
      <c r="C1616" s="8">
        <v>77.017868145409736</v>
      </c>
    </row>
    <row r="1617" spans="1:3" x14ac:dyDescent="0.25">
      <c r="A1617" s="6" t="s">
        <v>10</v>
      </c>
      <c r="B1617" s="7" t="s">
        <v>7</v>
      </c>
      <c r="C1617" s="8">
        <v>756.79304013635442</v>
      </c>
    </row>
    <row r="1618" spans="1:3" x14ac:dyDescent="0.25">
      <c r="A1618" s="6" t="s">
        <v>10</v>
      </c>
      <c r="B1618" s="7" t="s">
        <v>7</v>
      </c>
      <c r="C1618" s="8">
        <v>987.12135669959264</v>
      </c>
    </row>
    <row r="1619" spans="1:3" x14ac:dyDescent="0.25">
      <c r="A1619" s="6" t="s">
        <v>65</v>
      </c>
      <c r="B1619" s="7" t="s">
        <v>7</v>
      </c>
      <c r="C1619" s="8">
        <v>27.726432532347506</v>
      </c>
    </row>
    <row r="1620" spans="1:3" x14ac:dyDescent="0.25">
      <c r="A1620" s="6" t="s">
        <v>65</v>
      </c>
      <c r="B1620" s="7" t="s">
        <v>8</v>
      </c>
      <c r="C1620" s="8">
        <v>77.017868145409736</v>
      </c>
    </row>
    <row r="1621" spans="1:3" x14ac:dyDescent="0.25">
      <c r="A1621" s="6" t="s">
        <v>65</v>
      </c>
      <c r="B1621" s="7" t="s">
        <v>8</v>
      </c>
      <c r="C1621" s="8">
        <v>315.24953789279112</v>
      </c>
    </row>
    <row r="1622" spans="1:3" x14ac:dyDescent="0.25">
      <c r="A1622" s="6" t="s">
        <v>10</v>
      </c>
      <c r="B1622" s="7" t="s">
        <v>7</v>
      </c>
      <c r="C1622" s="8">
        <v>37.850875178021781</v>
      </c>
    </row>
    <row r="1623" spans="1:3" x14ac:dyDescent="0.25">
      <c r="A1623" s="6" t="s">
        <v>66</v>
      </c>
      <c r="B1623" s="7" t="s">
        <v>8</v>
      </c>
      <c r="C1623" s="8">
        <v>66.137566137566139</v>
      </c>
    </row>
    <row r="1624" spans="1:3" x14ac:dyDescent="0.25">
      <c r="A1624" s="6" t="s">
        <v>68</v>
      </c>
      <c r="B1624" s="7" t="s">
        <v>7</v>
      </c>
      <c r="C1624" s="8">
        <v>18.317198933939025</v>
      </c>
    </row>
    <row r="1625" spans="1:3" x14ac:dyDescent="0.25">
      <c r="A1625" s="6" t="s">
        <v>65</v>
      </c>
      <c r="B1625" s="7" t="s">
        <v>8</v>
      </c>
      <c r="C1625" s="8">
        <v>25.696041524803107</v>
      </c>
    </row>
    <row r="1626" spans="1:3" x14ac:dyDescent="0.25">
      <c r="A1626" s="6" t="s">
        <v>65</v>
      </c>
      <c r="B1626" s="7" t="s">
        <v>9</v>
      </c>
      <c r="C1626" s="8">
        <v>51.706308169596689</v>
      </c>
    </row>
    <row r="1627" spans="1:3" x14ac:dyDescent="0.25">
      <c r="A1627" s="6" t="s">
        <v>66</v>
      </c>
      <c r="B1627" s="7" t="s">
        <v>7</v>
      </c>
      <c r="C1627" s="8">
        <v>4.8500881834215166</v>
      </c>
    </row>
    <row r="1628" spans="1:3" x14ac:dyDescent="0.25">
      <c r="A1628" s="6" t="s">
        <v>65</v>
      </c>
      <c r="B1628" s="7" t="s">
        <v>7</v>
      </c>
      <c r="C1628" s="8">
        <v>68.941744226128904</v>
      </c>
    </row>
    <row r="1629" spans="1:3" x14ac:dyDescent="0.25">
      <c r="A1629" s="6" t="s">
        <v>65</v>
      </c>
      <c r="B1629" s="7" t="s">
        <v>8</v>
      </c>
      <c r="C1629" s="8">
        <v>34.470872113064452</v>
      </c>
    </row>
    <row r="1630" spans="1:3" x14ac:dyDescent="0.25">
      <c r="A1630" s="6" t="s">
        <v>65</v>
      </c>
      <c r="B1630" s="7" t="s">
        <v>8</v>
      </c>
      <c r="C1630" s="8">
        <v>61.614294516327789</v>
      </c>
    </row>
    <row r="1631" spans="1:3" x14ac:dyDescent="0.25">
      <c r="A1631" s="6" t="s">
        <v>65</v>
      </c>
      <c r="B1631" s="7" t="s">
        <v>8</v>
      </c>
      <c r="C1631" s="8">
        <v>46.210720887245841</v>
      </c>
    </row>
    <row r="1632" spans="1:3" x14ac:dyDescent="0.25">
      <c r="A1632" s="6" t="s">
        <v>67</v>
      </c>
      <c r="B1632" s="7" t="s">
        <v>8</v>
      </c>
      <c r="C1632" s="8">
        <v>423.59419675950437</v>
      </c>
    </row>
    <row r="1633" spans="1:3" x14ac:dyDescent="0.25">
      <c r="A1633" s="6" t="s">
        <v>65</v>
      </c>
      <c r="B1633" s="7" t="s">
        <v>7</v>
      </c>
      <c r="C1633" s="8">
        <v>38.508934072704868</v>
      </c>
    </row>
    <row r="1634" spans="1:3" x14ac:dyDescent="0.25">
      <c r="A1634" s="6" t="s">
        <v>10</v>
      </c>
      <c r="B1634" s="7" t="s">
        <v>7</v>
      </c>
      <c r="C1634" s="8">
        <v>2.2749999999999999</v>
      </c>
    </row>
    <row r="1635" spans="1:3" x14ac:dyDescent="0.25">
      <c r="A1635" s="6" t="s">
        <v>68</v>
      </c>
      <c r="B1635" s="7" t="s">
        <v>7</v>
      </c>
      <c r="C1635" s="8">
        <v>178.52766354969</v>
      </c>
    </row>
    <row r="1636" spans="1:3" x14ac:dyDescent="0.25">
      <c r="A1636" s="6" t="s">
        <v>10</v>
      </c>
      <c r="B1636" s="7" t="s">
        <v>7</v>
      </c>
      <c r="C1636" s="8">
        <v>1.5</v>
      </c>
    </row>
    <row r="1637" spans="1:3" x14ac:dyDescent="0.25">
      <c r="A1637" s="6" t="s">
        <v>66</v>
      </c>
      <c r="B1637" s="7" t="s">
        <v>7</v>
      </c>
      <c r="C1637" s="8">
        <v>110.22927689594357</v>
      </c>
    </row>
    <row r="1638" spans="1:3" x14ac:dyDescent="0.25">
      <c r="A1638" s="6" t="s">
        <v>65</v>
      </c>
      <c r="B1638" s="7" t="s">
        <v>7</v>
      </c>
      <c r="C1638" s="8">
        <v>6.8941744226128918</v>
      </c>
    </row>
    <row r="1639" spans="1:3" x14ac:dyDescent="0.25">
      <c r="A1639" s="6" t="s">
        <v>65</v>
      </c>
      <c r="B1639" s="7" t="s">
        <v>8</v>
      </c>
      <c r="C1639" s="8">
        <v>308.07147258163894</v>
      </c>
    </row>
    <row r="1640" spans="1:3" x14ac:dyDescent="0.25">
      <c r="A1640" s="6" t="s">
        <v>65</v>
      </c>
      <c r="B1640" s="7" t="s">
        <v>8</v>
      </c>
      <c r="C1640" s="8">
        <v>138.63216266173754</v>
      </c>
    </row>
    <row r="1641" spans="1:3" x14ac:dyDescent="0.25">
      <c r="A1641" s="6" t="s">
        <v>65</v>
      </c>
      <c r="B1641" s="7" t="s">
        <v>8</v>
      </c>
      <c r="C1641" s="8">
        <v>200</v>
      </c>
    </row>
    <row r="1642" spans="1:3" x14ac:dyDescent="0.25">
      <c r="A1642" s="6" t="s">
        <v>65</v>
      </c>
      <c r="B1642" s="7" t="s">
        <v>8</v>
      </c>
      <c r="C1642" s="8">
        <v>55</v>
      </c>
    </row>
    <row r="1643" spans="1:3" x14ac:dyDescent="0.25">
      <c r="A1643" s="6" t="s">
        <v>65</v>
      </c>
      <c r="B1643" s="7" t="s">
        <v>8</v>
      </c>
      <c r="C1643" s="8">
        <v>123.22858903265558</v>
      </c>
    </row>
    <row r="1644" spans="1:3" x14ac:dyDescent="0.25">
      <c r="A1644" s="6" t="s">
        <v>10</v>
      </c>
      <c r="B1644" s="7" t="s">
        <v>7</v>
      </c>
      <c r="C1644" s="8">
        <v>410.95235907566502</v>
      </c>
    </row>
    <row r="1645" spans="1:3" x14ac:dyDescent="0.25">
      <c r="A1645" s="6" t="s">
        <v>66</v>
      </c>
      <c r="B1645" s="7" t="s">
        <v>7</v>
      </c>
      <c r="C1645" s="8">
        <v>382.3350970017637</v>
      </c>
    </row>
    <row r="1646" spans="1:3" x14ac:dyDescent="0.25">
      <c r="A1646" s="6" t="s">
        <v>68</v>
      </c>
      <c r="B1646" s="7" t="s">
        <v>9</v>
      </c>
      <c r="C1646" s="8">
        <v>18.317198933939025</v>
      </c>
    </row>
    <row r="1647" spans="1:3" x14ac:dyDescent="0.25">
      <c r="A1647" s="6" t="s">
        <v>67</v>
      </c>
      <c r="B1647" s="7" t="s">
        <v>8</v>
      </c>
      <c r="C1647" s="8">
        <v>105.89854918987609</v>
      </c>
    </row>
    <row r="1648" spans="1:3" x14ac:dyDescent="0.25">
      <c r="A1648" s="6" t="s">
        <v>10</v>
      </c>
      <c r="B1648" s="7" t="s">
        <v>7</v>
      </c>
      <c r="C1648" s="8">
        <v>16.294606485253382</v>
      </c>
    </row>
    <row r="1649" spans="1:3" x14ac:dyDescent="0.25">
      <c r="A1649" s="6" t="s">
        <v>67</v>
      </c>
      <c r="B1649" s="7" t="s">
        <v>9</v>
      </c>
      <c r="C1649" s="8">
        <v>211.79709837975219</v>
      </c>
    </row>
    <row r="1650" spans="1:3" x14ac:dyDescent="0.25">
      <c r="A1650" s="6" t="s">
        <v>67</v>
      </c>
      <c r="B1650" s="7" t="s">
        <v>7</v>
      </c>
      <c r="C1650" s="8">
        <v>211.79709837975219</v>
      </c>
    </row>
    <row r="1651" spans="1:3" x14ac:dyDescent="0.25">
      <c r="A1651" s="6" t="s">
        <v>67</v>
      </c>
      <c r="B1651" s="7" t="s">
        <v>7</v>
      </c>
      <c r="C1651" s="8">
        <v>211.79709837975219</v>
      </c>
    </row>
    <row r="1652" spans="1:3" x14ac:dyDescent="0.25">
      <c r="A1652" s="6" t="s">
        <v>68</v>
      </c>
      <c r="B1652" s="7" t="s">
        <v>7</v>
      </c>
      <c r="C1652" s="8">
        <v>146.5375914715122</v>
      </c>
    </row>
    <row r="1653" spans="1:3" x14ac:dyDescent="0.25">
      <c r="A1653" s="6" t="s">
        <v>65</v>
      </c>
      <c r="B1653" s="7" t="s">
        <v>8</v>
      </c>
      <c r="C1653" s="8">
        <v>256.96041524803104</v>
      </c>
    </row>
    <row r="1654" spans="1:3" x14ac:dyDescent="0.25">
      <c r="A1654" s="6" t="s">
        <v>66</v>
      </c>
      <c r="B1654" s="7" t="s">
        <v>8</v>
      </c>
      <c r="C1654" s="8">
        <v>66.137566137566139</v>
      </c>
    </row>
    <row r="1655" spans="1:3" x14ac:dyDescent="0.25">
      <c r="A1655" s="6" t="s">
        <v>65</v>
      </c>
      <c r="B1655" s="7" t="s">
        <v>8</v>
      </c>
      <c r="C1655" s="8">
        <v>103.41261633919338</v>
      </c>
    </row>
    <row r="1656" spans="1:3" x14ac:dyDescent="0.25">
      <c r="A1656" s="6" t="s">
        <v>67</v>
      </c>
      <c r="B1656" s="7" t="s">
        <v>9</v>
      </c>
      <c r="C1656" s="8">
        <v>211.79709837975219</v>
      </c>
    </row>
    <row r="1657" spans="1:3" x14ac:dyDescent="0.25">
      <c r="A1657" s="6" t="s">
        <v>65</v>
      </c>
      <c r="B1657" s="7" t="s">
        <v>8</v>
      </c>
      <c r="C1657" s="8">
        <v>128.48020762401552</v>
      </c>
    </row>
    <row r="1658" spans="1:3" x14ac:dyDescent="0.25">
      <c r="A1658" s="6" t="s">
        <v>65</v>
      </c>
      <c r="B1658" s="7" t="s">
        <v>7</v>
      </c>
      <c r="C1658" s="8">
        <v>103.41261633919338</v>
      </c>
    </row>
    <row r="1659" spans="1:3" x14ac:dyDescent="0.25">
      <c r="A1659" s="6" t="s">
        <v>66</v>
      </c>
      <c r="B1659" s="7" t="s">
        <v>9</v>
      </c>
      <c r="C1659" s="8">
        <v>154.65167548500884</v>
      </c>
    </row>
    <row r="1660" spans="1:3" x14ac:dyDescent="0.25">
      <c r="A1660" s="6" t="s">
        <v>10</v>
      </c>
      <c r="B1660" s="7" t="s">
        <v>8</v>
      </c>
      <c r="C1660" s="8">
        <v>120</v>
      </c>
    </row>
    <row r="1661" spans="1:3" x14ac:dyDescent="0.25">
      <c r="A1661" s="6" t="s">
        <v>67</v>
      </c>
      <c r="B1661" s="7" t="s">
        <v>8</v>
      </c>
      <c r="C1661" s="8">
        <v>26.474637297469023</v>
      </c>
    </row>
    <row r="1662" spans="1:3" x14ac:dyDescent="0.25">
      <c r="A1662" s="6" t="s">
        <v>66</v>
      </c>
      <c r="B1662" s="7" t="s">
        <v>7</v>
      </c>
      <c r="C1662" s="8">
        <v>960.72310405643736</v>
      </c>
    </row>
    <row r="1663" spans="1:3" x14ac:dyDescent="0.25">
      <c r="A1663" s="6" t="s">
        <v>66</v>
      </c>
      <c r="B1663" s="7" t="s">
        <v>8</v>
      </c>
      <c r="C1663" s="8">
        <v>55.114638447971785</v>
      </c>
    </row>
    <row r="1664" spans="1:3" x14ac:dyDescent="0.25">
      <c r="A1664" s="6" t="s">
        <v>66</v>
      </c>
      <c r="B1664" s="7" t="s">
        <v>8</v>
      </c>
      <c r="C1664" s="8">
        <v>55.114638447971785</v>
      </c>
    </row>
    <row r="1665" spans="1:3" x14ac:dyDescent="0.25">
      <c r="A1665" s="6" t="s">
        <v>66</v>
      </c>
      <c r="B1665" s="7" t="s">
        <v>8</v>
      </c>
      <c r="C1665" s="8">
        <v>55.114638447971785</v>
      </c>
    </row>
    <row r="1666" spans="1:3" x14ac:dyDescent="0.25">
      <c r="A1666" s="6" t="s">
        <v>66</v>
      </c>
      <c r="B1666" s="7" t="s">
        <v>8</v>
      </c>
      <c r="C1666" s="8">
        <v>44.091710758377424</v>
      </c>
    </row>
    <row r="1667" spans="1:3" x14ac:dyDescent="0.25">
      <c r="A1667" s="6" t="s">
        <v>66</v>
      </c>
      <c r="B1667" s="7" t="s">
        <v>8</v>
      </c>
      <c r="C1667" s="8">
        <v>44.091710758377424</v>
      </c>
    </row>
    <row r="1668" spans="1:3" x14ac:dyDescent="0.25">
      <c r="A1668" s="6" t="s">
        <v>66</v>
      </c>
      <c r="B1668" s="7" t="s">
        <v>8</v>
      </c>
      <c r="C1668" s="8">
        <v>44.091710758377424</v>
      </c>
    </row>
    <row r="1669" spans="1:3" x14ac:dyDescent="0.25">
      <c r="A1669" s="6" t="s">
        <v>66</v>
      </c>
      <c r="B1669" s="7" t="s">
        <v>8</v>
      </c>
      <c r="C1669" s="8">
        <v>44.091710758377424</v>
      </c>
    </row>
    <row r="1670" spans="1:3" x14ac:dyDescent="0.25">
      <c r="A1670" s="6" t="s">
        <v>66</v>
      </c>
      <c r="B1670" s="7" t="s">
        <v>8</v>
      </c>
      <c r="C1670" s="8">
        <v>55.114638447971785</v>
      </c>
    </row>
    <row r="1671" spans="1:3" x14ac:dyDescent="0.25">
      <c r="A1671" s="6" t="s">
        <v>66</v>
      </c>
      <c r="B1671" s="7" t="s">
        <v>8</v>
      </c>
      <c r="C1671" s="8">
        <v>44.091710758377424</v>
      </c>
    </row>
    <row r="1672" spans="1:3" x14ac:dyDescent="0.25">
      <c r="A1672" s="6" t="s">
        <v>66</v>
      </c>
      <c r="B1672" s="7" t="s">
        <v>8</v>
      </c>
      <c r="C1672" s="8">
        <v>55.114638447971785</v>
      </c>
    </row>
    <row r="1673" spans="1:3" x14ac:dyDescent="0.25">
      <c r="A1673" s="6" t="s">
        <v>66</v>
      </c>
      <c r="B1673" s="7" t="s">
        <v>8</v>
      </c>
      <c r="C1673" s="8">
        <v>44.091710758377424</v>
      </c>
    </row>
    <row r="1674" spans="1:3" x14ac:dyDescent="0.25">
      <c r="A1674" s="6" t="s">
        <v>66</v>
      </c>
      <c r="B1674" s="7" t="s">
        <v>8</v>
      </c>
      <c r="C1674" s="8">
        <v>44.091710758377424</v>
      </c>
    </row>
    <row r="1675" spans="1:3" x14ac:dyDescent="0.25">
      <c r="A1675" s="6" t="s">
        <v>66</v>
      </c>
      <c r="B1675" s="7" t="s">
        <v>8</v>
      </c>
      <c r="C1675" s="8">
        <v>44.091710758377424</v>
      </c>
    </row>
    <row r="1676" spans="1:3" x14ac:dyDescent="0.25">
      <c r="A1676" s="6" t="s">
        <v>66</v>
      </c>
      <c r="B1676" s="7" t="s">
        <v>8</v>
      </c>
      <c r="C1676" s="8">
        <v>44.091710758377424</v>
      </c>
    </row>
    <row r="1677" spans="1:3" x14ac:dyDescent="0.25">
      <c r="A1677" s="6" t="s">
        <v>66</v>
      </c>
      <c r="B1677" s="7" t="s">
        <v>8</v>
      </c>
      <c r="C1677" s="8">
        <v>44.091710758377424</v>
      </c>
    </row>
    <row r="1678" spans="1:3" x14ac:dyDescent="0.25">
      <c r="A1678" s="6" t="s">
        <v>66</v>
      </c>
      <c r="B1678" s="7" t="s">
        <v>8</v>
      </c>
      <c r="C1678" s="8">
        <v>44.091710758377424</v>
      </c>
    </row>
    <row r="1679" spans="1:3" x14ac:dyDescent="0.25">
      <c r="A1679" s="6" t="s">
        <v>66</v>
      </c>
      <c r="B1679" s="7" t="s">
        <v>8</v>
      </c>
      <c r="C1679" s="8">
        <v>44.091710758377424</v>
      </c>
    </row>
    <row r="1680" spans="1:3" x14ac:dyDescent="0.25">
      <c r="A1680" s="6" t="s">
        <v>66</v>
      </c>
      <c r="B1680" s="7" t="s">
        <v>8</v>
      </c>
      <c r="C1680" s="8">
        <v>55.114638447971785</v>
      </c>
    </row>
    <row r="1681" spans="1:3" x14ac:dyDescent="0.25">
      <c r="A1681" s="6" t="s">
        <v>66</v>
      </c>
      <c r="B1681" s="7" t="s">
        <v>7</v>
      </c>
      <c r="C1681" s="8">
        <v>220.45855379188714</v>
      </c>
    </row>
    <row r="1682" spans="1:3" x14ac:dyDescent="0.25">
      <c r="A1682" s="6" t="s">
        <v>10</v>
      </c>
      <c r="B1682" s="7" t="s">
        <v>7</v>
      </c>
      <c r="C1682" s="8">
        <v>256.84522442229064</v>
      </c>
    </row>
    <row r="1683" spans="1:3" x14ac:dyDescent="0.25">
      <c r="A1683" s="6" t="s">
        <v>67</v>
      </c>
      <c r="B1683" s="7" t="s">
        <v>7</v>
      </c>
      <c r="C1683" s="8">
        <v>1058.985491898761</v>
      </c>
    </row>
    <row r="1684" spans="1:3" x14ac:dyDescent="0.25">
      <c r="A1684" s="6" t="s">
        <v>67</v>
      </c>
      <c r="B1684" s="7" t="s">
        <v>8</v>
      </c>
      <c r="C1684" s="8">
        <v>529.49274594938049</v>
      </c>
    </row>
    <row r="1685" spans="1:3" x14ac:dyDescent="0.25">
      <c r="A1685" s="6" t="s">
        <v>67</v>
      </c>
      <c r="B1685" s="7" t="s">
        <v>8</v>
      </c>
      <c r="C1685" s="8">
        <v>529.49274594938049</v>
      </c>
    </row>
    <row r="1686" spans="1:3" x14ac:dyDescent="0.25">
      <c r="A1686" s="6" t="s">
        <v>67</v>
      </c>
      <c r="B1686" s="7" t="s">
        <v>8</v>
      </c>
      <c r="C1686" s="8">
        <v>423.59419675950437</v>
      </c>
    </row>
    <row r="1687" spans="1:3" x14ac:dyDescent="0.25">
      <c r="A1687" s="6" t="s">
        <v>65</v>
      </c>
      <c r="B1687" s="7" t="s">
        <v>7</v>
      </c>
      <c r="C1687" s="8">
        <v>154.03573629081947</v>
      </c>
    </row>
    <row r="1688" spans="1:3" x14ac:dyDescent="0.25">
      <c r="A1688" s="6" t="s">
        <v>65</v>
      </c>
      <c r="B1688" s="7" t="s">
        <v>9</v>
      </c>
      <c r="C1688" s="8">
        <v>462.10720887245844</v>
      </c>
    </row>
    <row r="1689" spans="1:3" x14ac:dyDescent="0.25">
      <c r="A1689" s="6" t="s">
        <v>67</v>
      </c>
      <c r="B1689" s="7" t="s">
        <v>9</v>
      </c>
      <c r="C1689" s="8">
        <v>39.182463200254155</v>
      </c>
    </row>
    <row r="1690" spans="1:3" x14ac:dyDescent="0.25">
      <c r="A1690" s="6" t="s">
        <v>67</v>
      </c>
      <c r="B1690" s="7" t="s">
        <v>7</v>
      </c>
      <c r="C1690" s="8">
        <v>150</v>
      </c>
    </row>
    <row r="1691" spans="1:3" x14ac:dyDescent="0.25">
      <c r="A1691" s="6" t="s">
        <v>65</v>
      </c>
      <c r="B1691" s="7" t="s">
        <v>7</v>
      </c>
      <c r="C1691" s="8">
        <v>231.05360443622922</v>
      </c>
    </row>
    <row r="1692" spans="1:3" x14ac:dyDescent="0.25">
      <c r="A1692" s="6" t="s">
        <v>65</v>
      </c>
      <c r="B1692" s="7" t="s">
        <v>9</v>
      </c>
      <c r="C1692" s="8">
        <v>6.8941744226128918</v>
      </c>
    </row>
    <row r="1693" spans="1:3" x14ac:dyDescent="0.25">
      <c r="A1693" s="6" t="s">
        <v>65</v>
      </c>
      <c r="B1693" s="7" t="s">
        <v>9</v>
      </c>
      <c r="C1693" s="8">
        <v>6.8941744226128918</v>
      </c>
    </row>
    <row r="1694" spans="1:3" x14ac:dyDescent="0.25">
      <c r="A1694" s="6" t="s">
        <v>65</v>
      </c>
      <c r="B1694" s="7" t="s">
        <v>7</v>
      </c>
      <c r="C1694" s="8">
        <v>61.614294516327789</v>
      </c>
    </row>
    <row r="1695" spans="1:3" x14ac:dyDescent="0.25">
      <c r="A1695" s="6" t="s">
        <v>65</v>
      </c>
      <c r="B1695" s="7" t="s">
        <v>7</v>
      </c>
      <c r="C1695" s="8">
        <v>77.017868145409736</v>
      </c>
    </row>
    <row r="1696" spans="1:3" x14ac:dyDescent="0.25">
      <c r="A1696" s="6" t="s">
        <v>65</v>
      </c>
      <c r="B1696" s="7" t="s">
        <v>7</v>
      </c>
      <c r="C1696" s="8">
        <v>123.22858903265558</v>
      </c>
    </row>
    <row r="1697" spans="1:3" x14ac:dyDescent="0.25">
      <c r="A1697" s="6" t="s">
        <v>65</v>
      </c>
      <c r="B1697" s="7" t="s">
        <v>8</v>
      </c>
      <c r="C1697" s="8">
        <v>134.01109057301295</v>
      </c>
    </row>
    <row r="1698" spans="1:3" x14ac:dyDescent="0.25">
      <c r="A1698" s="6" t="s">
        <v>68</v>
      </c>
      <c r="B1698" s="7" t="s">
        <v>9</v>
      </c>
      <c r="C1698" s="8">
        <v>5.4951596801817066</v>
      </c>
    </row>
    <row r="1699" spans="1:3" x14ac:dyDescent="0.25">
      <c r="A1699" s="6" t="s">
        <v>68</v>
      </c>
      <c r="B1699" s="7" t="s">
        <v>9</v>
      </c>
      <c r="C1699" s="8">
        <v>10.990319360363413</v>
      </c>
    </row>
    <row r="1700" spans="1:3" x14ac:dyDescent="0.25">
      <c r="A1700" s="6" t="s">
        <v>65</v>
      </c>
      <c r="B1700" s="7" t="s">
        <v>8</v>
      </c>
      <c r="C1700" s="8">
        <v>924.21441774491689</v>
      </c>
    </row>
    <row r="1701" spans="1:3" x14ac:dyDescent="0.25">
      <c r="A1701" s="6" t="s">
        <v>65</v>
      </c>
      <c r="B1701" s="7" t="s">
        <v>7</v>
      </c>
      <c r="C1701" s="8">
        <v>2.4091189155884165</v>
      </c>
    </row>
    <row r="1702" spans="1:3" x14ac:dyDescent="0.25">
      <c r="A1702" s="6" t="s">
        <v>65</v>
      </c>
      <c r="B1702" s="7" t="s">
        <v>7</v>
      </c>
      <c r="C1702" s="8">
        <v>23.105360443622921</v>
      </c>
    </row>
    <row r="1703" spans="1:3" x14ac:dyDescent="0.25">
      <c r="A1703" s="6" t="s">
        <v>66</v>
      </c>
      <c r="B1703" s="7" t="s">
        <v>8</v>
      </c>
      <c r="C1703" s="8">
        <v>4.9603174603174605</v>
      </c>
    </row>
    <row r="1704" spans="1:3" x14ac:dyDescent="0.25">
      <c r="A1704" s="6" t="s">
        <v>65</v>
      </c>
      <c r="B1704" s="7" t="s">
        <v>9</v>
      </c>
      <c r="C1704" s="8">
        <v>6.8941744226128918</v>
      </c>
    </row>
    <row r="1705" spans="1:3" x14ac:dyDescent="0.25">
      <c r="A1705" s="6" t="s">
        <v>65</v>
      </c>
      <c r="B1705" s="7" t="s">
        <v>9</v>
      </c>
      <c r="C1705" s="8">
        <v>6.8941744226128918</v>
      </c>
    </row>
    <row r="1706" spans="1:3" x14ac:dyDescent="0.25">
      <c r="A1706" s="6" t="s">
        <v>65</v>
      </c>
      <c r="B1706" s="7" t="s">
        <v>9</v>
      </c>
      <c r="C1706" s="8">
        <v>6.8941744226128918</v>
      </c>
    </row>
    <row r="1707" spans="1:3" x14ac:dyDescent="0.25">
      <c r="A1707" s="6" t="s">
        <v>65</v>
      </c>
      <c r="B1707" s="7" t="s">
        <v>9</v>
      </c>
      <c r="C1707" s="8">
        <v>6.8941744226128918</v>
      </c>
    </row>
    <row r="1708" spans="1:3" x14ac:dyDescent="0.25">
      <c r="A1708" s="6" t="s">
        <v>65</v>
      </c>
      <c r="B1708" s="7" t="s">
        <v>9</v>
      </c>
      <c r="C1708" s="8">
        <v>6.8941744226128918</v>
      </c>
    </row>
    <row r="1709" spans="1:3" x14ac:dyDescent="0.25">
      <c r="A1709" s="6" t="s">
        <v>65</v>
      </c>
      <c r="B1709" s="7" t="s">
        <v>9</v>
      </c>
      <c r="C1709" s="8">
        <v>6.8941744226128918</v>
      </c>
    </row>
    <row r="1710" spans="1:3" x14ac:dyDescent="0.25">
      <c r="A1710" s="6" t="s">
        <v>65</v>
      </c>
      <c r="B1710" s="7" t="s">
        <v>8</v>
      </c>
      <c r="C1710" s="8">
        <v>137.88348845225781</v>
      </c>
    </row>
    <row r="1711" spans="1:3" x14ac:dyDescent="0.25">
      <c r="A1711" s="6" t="s">
        <v>65</v>
      </c>
      <c r="B1711" s="7" t="s">
        <v>7</v>
      </c>
      <c r="C1711" s="8">
        <v>65.494657014822465</v>
      </c>
    </row>
    <row r="1712" spans="1:3" x14ac:dyDescent="0.25">
      <c r="A1712" s="6" t="s">
        <v>65</v>
      </c>
      <c r="B1712" s="7" t="s">
        <v>7</v>
      </c>
      <c r="C1712" s="8">
        <v>10.341261633919338</v>
      </c>
    </row>
    <row r="1713" spans="1:3" x14ac:dyDescent="0.25">
      <c r="A1713" s="6" t="s">
        <v>68</v>
      </c>
      <c r="B1713" s="7" t="s">
        <v>7</v>
      </c>
      <c r="C1713" s="8">
        <v>68.689496002271341</v>
      </c>
    </row>
    <row r="1714" spans="1:3" x14ac:dyDescent="0.25">
      <c r="A1714" s="6" t="s">
        <v>65</v>
      </c>
      <c r="B1714" s="7" t="s">
        <v>11</v>
      </c>
      <c r="C1714" s="8">
        <v>462.10720887245844</v>
      </c>
    </row>
    <row r="1715" spans="1:3" x14ac:dyDescent="0.25">
      <c r="A1715" s="6" t="s">
        <v>10</v>
      </c>
      <c r="B1715" s="7" t="s">
        <v>8</v>
      </c>
      <c r="C1715" s="8">
        <v>42.365976861658794</v>
      </c>
    </row>
    <row r="1716" spans="1:3" x14ac:dyDescent="0.25">
      <c r="A1716" s="6" t="s">
        <v>10</v>
      </c>
      <c r="B1716" s="7" t="s">
        <v>9</v>
      </c>
      <c r="C1716" s="8">
        <v>16.294606485253382</v>
      </c>
    </row>
    <row r="1717" spans="1:3" x14ac:dyDescent="0.25">
      <c r="A1717" s="6" t="s">
        <v>66</v>
      </c>
      <c r="B1717" s="7" t="s">
        <v>7</v>
      </c>
      <c r="C1717" s="8">
        <v>15.4320987654321</v>
      </c>
    </row>
    <row r="1718" spans="1:3" x14ac:dyDescent="0.25">
      <c r="A1718" s="6" t="s">
        <v>10</v>
      </c>
      <c r="B1718" s="7" t="s">
        <v>7</v>
      </c>
      <c r="C1718" s="8">
        <v>16.294606485253382</v>
      </c>
    </row>
    <row r="1719" spans="1:3" x14ac:dyDescent="0.25">
      <c r="A1719" s="6" t="s">
        <v>10</v>
      </c>
      <c r="B1719" s="7" t="s">
        <v>7</v>
      </c>
      <c r="C1719" s="8">
        <v>4.0215088805605346</v>
      </c>
    </row>
    <row r="1720" spans="1:3" x14ac:dyDescent="0.25">
      <c r="A1720" s="6" t="s">
        <v>10</v>
      </c>
      <c r="B1720" s="7" t="s">
        <v>7</v>
      </c>
      <c r="C1720" s="8">
        <v>1.7</v>
      </c>
    </row>
    <row r="1721" spans="1:3" x14ac:dyDescent="0.25">
      <c r="A1721" s="6" t="s">
        <v>66</v>
      </c>
      <c r="B1721" s="7" t="s">
        <v>9</v>
      </c>
      <c r="C1721" s="8">
        <v>68.25</v>
      </c>
    </row>
    <row r="1722" spans="1:3" x14ac:dyDescent="0.25">
      <c r="A1722" s="6" t="s">
        <v>65</v>
      </c>
      <c r="B1722" s="7" t="s">
        <v>8</v>
      </c>
      <c r="C1722" s="8">
        <v>15.403573629081947</v>
      </c>
    </row>
    <row r="1723" spans="1:3" x14ac:dyDescent="0.25">
      <c r="A1723" s="6" t="s">
        <v>65</v>
      </c>
      <c r="B1723" s="7" t="s">
        <v>7</v>
      </c>
      <c r="C1723" s="8">
        <v>30.807147258163894</v>
      </c>
    </row>
    <row r="1724" spans="1:3" x14ac:dyDescent="0.25">
      <c r="A1724" s="6" t="s">
        <v>65</v>
      </c>
      <c r="B1724" s="7" t="s">
        <v>8</v>
      </c>
      <c r="C1724" s="8">
        <v>15.403573629081947</v>
      </c>
    </row>
    <row r="1725" spans="1:3" x14ac:dyDescent="0.25">
      <c r="A1725" s="6" t="s">
        <v>65</v>
      </c>
      <c r="B1725" s="7" t="s">
        <v>8</v>
      </c>
      <c r="C1725" s="8">
        <v>12.322858903265558</v>
      </c>
    </row>
    <row r="1726" spans="1:3" x14ac:dyDescent="0.25">
      <c r="A1726" s="6" t="s">
        <v>65</v>
      </c>
      <c r="B1726" s="7" t="s">
        <v>8</v>
      </c>
      <c r="C1726" s="8">
        <v>7.7017868145409736</v>
      </c>
    </row>
    <row r="1727" spans="1:3" x14ac:dyDescent="0.25">
      <c r="A1727" s="6" t="s">
        <v>65</v>
      </c>
      <c r="B1727" s="7" t="s">
        <v>9</v>
      </c>
      <c r="C1727" s="8">
        <v>10.012322858903266</v>
      </c>
    </row>
    <row r="1728" spans="1:3" x14ac:dyDescent="0.25">
      <c r="A1728" s="6" t="s">
        <v>65</v>
      </c>
      <c r="B1728" s="7" t="s">
        <v>8</v>
      </c>
      <c r="C1728" s="8">
        <v>154.03573629081947</v>
      </c>
    </row>
    <row r="1729" spans="1:3" x14ac:dyDescent="0.25">
      <c r="A1729" s="6" t="s">
        <v>65</v>
      </c>
      <c r="B1729" s="7" t="s">
        <v>9</v>
      </c>
      <c r="C1729" s="8">
        <v>53.912507701786815</v>
      </c>
    </row>
    <row r="1730" spans="1:3" x14ac:dyDescent="0.25">
      <c r="A1730" s="6" t="s">
        <v>65</v>
      </c>
      <c r="B1730" s="7" t="s">
        <v>7</v>
      </c>
      <c r="C1730" s="8">
        <v>154.03573629081947</v>
      </c>
    </row>
    <row r="1731" spans="1:3" x14ac:dyDescent="0.25">
      <c r="A1731" s="6" t="s">
        <v>65</v>
      </c>
      <c r="B1731" s="7" t="s">
        <v>7</v>
      </c>
      <c r="C1731" s="8">
        <v>130.93037584719656</v>
      </c>
    </row>
    <row r="1732" spans="1:3" x14ac:dyDescent="0.25">
      <c r="A1732" s="6" t="s">
        <v>65</v>
      </c>
      <c r="B1732" s="7" t="s">
        <v>8</v>
      </c>
      <c r="C1732" s="8">
        <v>30.807147258163894</v>
      </c>
    </row>
    <row r="1733" spans="1:3" x14ac:dyDescent="0.25">
      <c r="A1733" s="6" t="s">
        <v>65</v>
      </c>
      <c r="B1733" s="7" t="s">
        <v>9</v>
      </c>
      <c r="C1733" s="8">
        <v>200</v>
      </c>
    </row>
    <row r="1734" spans="1:3" x14ac:dyDescent="0.25">
      <c r="A1734" s="6" t="s">
        <v>65</v>
      </c>
      <c r="B1734" s="7" t="s">
        <v>8</v>
      </c>
      <c r="C1734" s="8">
        <v>385.08934072704869</v>
      </c>
    </row>
    <row r="1735" spans="1:3" x14ac:dyDescent="0.25">
      <c r="A1735" s="6" t="s">
        <v>65</v>
      </c>
      <c r="B1735" s="7" t="s">
        <v>7</v>
      </c>
      <c r="C1735" s="8">
        <v>269.5625385089341</v>
      </c>
    </row>
    <row r="1736" spans="1:3" x14ac:dyDescent="0.25">
      <c r="A1736" s="6" t="s">
        <v>67</v>
      </c>
      <c r="B1736" s="7" t="s">
        <v>8</v>
      </c>
      <c r="C1736" s="8">
        <v>5.0017227913814493</v>
      </c>
    </row>
    <row r="1737" spans="1:3" x14ac:dyDescent="0.25">
      <c r="A1737" s="6" t="s">
        <v>66</v>
      </c>
      <c r="B1737" s="7" t="s">
        <v>8</v>
      </c>
      <c r="C1737" s="8">
        <v>33.06878306878307</v>
      </c>
    </row>
    <row r="1738" spans="1:3" x14ac:dyDescent="0.25">
      <c r="A1738" s="6" t="s">
        <v>65</v>
      </c>
      <c r="B1738" s="7" t="s">
        <v>9</v>
      </c>
      <c r="C1738" s="8">
        <v>9.5553257497414688</v>
      </c>
    </row>
    <row r="1739" spans="1:3" x14ac:dyDescent="0.25">
      <c r="A1739" s="6" t="s">
        <v>66</v>
      </c>
      <c r="B1739" s="7" t="s">
        <v>7</v>
      </c>
      <c r="C1739" s="8">
        <v>144.3241622574956</v>
      </c>
    </row>
    <row r="1740" spans="1:3" x14ac:dyDescent="0.25">
      <c r="A1740" s="6" t="s">
        <v>67</v>
      </c>
      <c r="B1740" s="7" t="s">
        <v>9</v>
      </c>
      <c r="C1740" s="8">
        <v>105.89854918987609</v>
      </c>
    </row>
    <row r="1741" spans="1:3" x14ac:dyDescent="0.25">
      <c r="A1741" s="6" t="s">
        <v>65</v>
      </c>
      <c r="B1741" s="7" t="s">
        <v>8</v>
      </c>
      <c r="C1741" s="8">
        <v>64.24010381200776</v>
      </c>
    </row>
    <row r="1742" spans="1:3" x14ac:dyDescent="0.25">
      <c r="A1742" s="6" t="s">
        <v>65</v>
      </c>
      <c r="B1742" s="7" t="s">
        <v>7</v>
      </c>
      <c r="C1742" s="8">
        <v>154.17624914881864</v>
      </c>
    </row>
    <row r="1743" spans="1:3" x14ac:dyDescent="0.25">
      <c r="A1743" s="6" t="s">
        <v>67</v>
      </c>
      <c r="B1743" s="7" t="s">
        <v>8</v>
      </c>
      <c r="C1743" s="8">
        <v>211.79709837975219</v>
      </c>
    </row>
    <row r="1744" spans="1:3" x14ac:dyDescent="0.25">
      <c r="A1744" s="6" t="s">
        <v>67</v>
      </c>
      <c r="B1744" s="7" t="s">
        <v>9</v>
      </c>
      <c r="C1744" s="8">
        <v>211.79709837975219</v>
      </c>
    </row>
    <row r="1745" spans="1:3" x14ac:dyDescent="0.25">
      <c r="A1745" s="6" t="s">
        <v>67</v>
      </c>
      <c r="B1745" s="7" t="s">
        <v>7</v>
      </c>
      <c r="C1745" s="8">
        <v>84.718839351900883</v>
      </c>
    </row>
    <row r="1746" spans="1:3" x14ac:dyDescent="0.25">
      <c r="A1746" s="6" t="s">
        <v>66</v>
      </c>
      <c r="B1746" s="7" t="s">
        <v>7</v>
      </c>
      <c r="C1746" s="8">
        <v>97.934193121693127</v>
      </c>
    </row>
    <row r="1747" spans="1:3" x14ac:dyDescent="0.25">
      <c r="A1747" s="6" t="s">
        <v>10</v>
      </c>
      <c r="B1747" s="7" t="s">
        <v>8</v>
      </c>
      <c r="C1747" s="8">
        <v>43.258143060596318</v>
      </c>
    </row>
    <row r="1748" spans="1:3" x14ac:dyDescent="0.25">
      <c r="A1748" s="6" t="s">
        <v>66</v>
      </c>
      <c r="B1748" s="7" t="s">
        <v>8</v>
      </c>
      <c r="C1748" s="8">
        <v>110.22927689594357</v>
      </c>
    </row>
    <row r="1749" spans="1:3" x14ac:dyDescent="0.25">
      <c r="A1749" s="6" t="s">
        <v>10</v>
      </c>
      <c r="B1749" s="7" t="s">
        <v>7</v>
      </c>
      <c r="C1749" s="8">
        <v>30</v>
      </c>
    </row>
    <row r="1750" spans="1:3" x14ac:dyDescent="0.25">
      <c r="A1750" s="6" t="s">
        <v>10</v>
      </c>
      <c r="B1750" s="7" t="s">
        <v>7</v>
      </c>
      <c r="C1750" s="8">
        <v>30</v>
      </c>
    </row>
    <row r="1751" spans="1:3" x14ac:dyDescent="0.25">
      <c r="A1751" s="6" t="s">
        <v>10</v>
      </c>
      <c r="B1751" s="7" t="s">
        <v>7</v>
      </c>
      <c r="C1751" s="8">
        <v>46</v>
      </c>
    </row>
    <row r="1752" spans="1:3" x14ac:dyDescent="0.25">
      <c r="A1752" s="6" t="s">
        <v>65</v>
      </c>
      <c r="B1752" s="7" t="s">
        <v>7</v>
      </c>
      <c r="C1752" s="8">
        <v>5.5153395380903127</v>
      </c>
    </row>
    <row r="1753" spans="1:3" x14ac:dyDescent="0.25">
      <c r="A1753" s="6" t="s">
        <v>65</v>
      </c>
      <c r="B1753" s="7" t="s">
        <v>7</v>
      </c>
      <c r="C1753" s="8">
        <v>15.403573629081947</v>
      </c>
    </row>
    <row r="1754" spans="1:3" x14ac:dyDescent="0.25">
      <c r="A1754" s="6" t="s">
        <v>65</v>
      </c>
      <c r="B1754" s="7" t="s">
        <v>7</v>
      </c>
      <c r="C1754" s="8">
        <v>61.614294516327789</v>
      </c>
    </row>
    <row r="1755" spans="1:3" x14ac:dyDescent="0.25">
      <c r="A1755" s="6" t="s">
        <v>65</v>
      </c>
      <c r="B1755" s="7" t="s">
        <v>9</v>
      </c>
      <c r="C1755" s="8">
        <v>9.2421441774491679</v>
      </c>
    </row>
    <row r="1756" spans="1:3" x14ac:dyDescent="0.25">
      <c r="A1756" s="6" t="s">
        <v>65</v>
      </c>
      <c r="B1756" s="7" t="s">
        <v>9</v>
      </c>
      <c r="C1756" s="8">
        <v>77.017868145409736</v>
      </c>
    </row>
    <row r="1757" spans="1:3" x14ac:dyDescent="0.25">
      <c r="A1757" s="6" t="s">
        <v>10</v>
      </c>
      <c r="B1757" s="7" t="s">
        <v>7</v>
      </c>
      <c r="C1757" s="8">
        <v>329.04045223319753</v>
      </c>
    </row>
    <row r="1758" spans="1:3" x14ac:dyDescent="0.25">
      <c r="A1758" s="6" t="s">
        <v>66</v>
      </c>
      <c r="B1758" s="7" t="s">
        <v>7</v>
      </c>
      <c r="C1758" s="8">
        <v>154.32098765432099</v>
      </c>
    </row>
    <row r="1759" spans="1:3" x14ac:dyDescent="0.25">
      <c r="A1759" s="6" t="s">
        <v>66</v>
      </c>
      <c r="B1759" s="7" t="s">
        <v>7</v>
      </c>
      <c r="C1759" s="8">
        <v>77.160493827160494</v>
      </c>
    </row>
    <row r="1760" spans="1:3" x14ac:dyDescent="0.25">
      <c r="A1760" s="6" t="s">
        <v>65</v>
      </c>
      <c r="B1760" s="7" t="s">
        <v>8</v>
      </c>
      <c r="C1760" s="8">
        <v>77.088124574409321</v>
      </c>
    </row>
    <row r="1761" spans="1:3" x14ac:dyDescent="0.25">
      <c r="A1761" s="6" t="s">
        <v>67</v>
      </c>
      <c r="B1761" s="7" t="s">
        <v>9</v>
      </c>
      <c r="C1761" s="8">
        <v>105.89854918987609</v>
      </c>
    </row>
    <row r="1762" spans="1:3" x14ac:dyDescent="0.25">
      <c r="A1762" s="6" t="s">
        <v>66</v>
      </c>
      <c r="B1762" s="7" t="s">
        <v>7</v>
      </c>
      <c r="C1762" s="8">
        <v>293.80257936507934</v>
      </c>
    </row>
    <row r="1763" spans="1:3" x14ac:dyDescent="0.25">
      <c r="A1763" s="6" t="s">
        <v>67</v>
      </c>
      <c r="B1763" s="7" t="s">
        <v>7</v>
      </c>
      <c r="C1763" s="8">
        <v>81.030710639332298</v>
      </c>
    </row>
    <row r="1764" spans="1:3" x14ac:dyDescent="0.25">
      <c r="A1764" s="6" t="s">
        <v>10</v>
      </c>
      <c r="B1764" s="7" t="s">
        <v>7</v>
      </c>
      <c r="C1764" s="8">
        <v>344.88056053446309</v>
      </c>
    </row>
    <row r="1765" spans="1:3" x14ac:dyDescent="0.25">
      <c r="A1765" s="6" t="s">
        <v>10</v>
      </c>
      <c r="B1765" s="7" t="s">
        <v>7</v>
      </c>
      <c r="C1765" s="8">
        <v>39.743418936922865</v>
      </c>
    </row>
    <row r="1766" spans="1:3" x14ac:dyDescent="0.25">
      <c r="A1766" s="6" t="s">
        <v>66</v>
      </c>
      <c r="B1766" s="7" t="s">
        <v>9</v>
      </c>
      <c r="C1766" s="8">
        <v>66.137566137566139</v>
      </c>
    </row>
    <row r="1767" spans="1:3" x14ac:dyDescent="0.25">
      <c r="A1767" s="6" t="s">
        <v>66</v>
      </c>
      <c r="B1767" s="7" t="s">
        <v>9</v>
      </c>
      <c r="C1767" s="8">
        <v>66.137566137566139</v>
      </c>
    </row>
    <row r="1768" spans="1:3" x14ac:dyDescent="0.25">
      <c r="A1768" s="6" t="s">
        <v>66</v>
      </c>
      <c r="B1768" s="7" t="s">
        <v>8</v>
      </c>
      <c r="C1768" s="8">
        <v>44.091710758377424</v>
      </c>
    </row>
    <row r="1769" spans="1:3" x14ac:dyDescent="0.25">
      <c r="A1769" s="6" t="s">
        <v>66</v>
      </c>
      <c r="B1769" s="7" t="s">
        <v>9</v>
      </c>
      <c r="C1769" s="8">
        <v>66.137566137566139</v>
      </c>
    </row>
    <row r="1770" spans="1:3" x14ac:dyDescent="0.25">
      <c r="A1770" s="6" t="s">
        <v>66</v>
      </c>
      <c r="B1770" s="7" t="s">
        <v>8</v>
      </c>
      <c r="C1770" s="8">
        <v>66.137566137566139</v>
      </c>
    </row>
    <row r="1771" spans="1:3" x14ac:dyDescent="0.25">
      <c r="A1771" s="6" t="s">
        <v>66</v>
      </c>
      <c r="B1771" s="7" t="s">
        <v>7</v>
      </c>
      <c r="C1771" s="8">
        <v>110.22927689594357</v>
      </c>
    </row>
    <row r="1772" spans="1:3" x14ac:dyDescent="0.25">
      <c r="A1772" s="6" t="s">
        <v>66</v>
      </c>
      <c r="B1772" s="7" t="s">
        <v>8</v>
      </c>
      <c r="C1772" s="8">
        <v>110.22927689594357</v>
      </c>
    </row>
    <row r="1773" spans="1:3" x14ac:dyDescent="0.25">
      <c r="A1773" s="6" t="s">
        <v>66</v>
      </c>
      <c r="B1773" s="7" t="s">
        <v>7</v>
      </c>
      <c r="C1773" s="8">
        <v>130</v>
      </c>
    </row>
    <row r="1774" spans="1:3" x14ac:dyDescent="0.25">
      <c r="A1774" s="6" t="s">
        <v>65</v>
      </c>
      <c r="B1774" s="7" t="s">
        <v>8</v>
      </c>
      <c r="C1774" s="8">
        <v>77.017868145409736</v>
      </c>
    </row>
    <row r="1775" spans="1:3" x14ac:dyDescent="0.25">
      <c r="A1775" s="6" t="s">
        <v>65</v>
      </c>
      <c r="B1775" s="7" t="s">
        <v>7</v>
      </c>
      <c r="C1775" s="8">
        <v>10.782501540357364</v>
      </c>
    </row>
    <row r="1776" spans="1:3" x14ac:dyDescent="0.25">
      <c r="A1776" s="6" t="s">
        <v>65</v>
      </c>
      <c r="B1776" s="7" t="s">
        <v>7</v>
      </c>
      <c r="C1776" s="8">
        <v>106.87199630314232</v>
      </c>
    </row>
    <row r="1777" spans="1:3" x14ac:dyDescent="0.25">
      <c r="A1777" s="6" t="s">
        <v>65</v>
      </c>
      <c r="B1777" s="7" t="s">
        <v>7</v>
      </c>
      <c r="C1777" s="8">
        <v>29.765643869377694</v>
      </c>
    </row>
    <row r="1778" spans="1:3" x14ac:dyDescent="0.25">
      <c r="A1778" s="6" t="s">
        <v>65</v>
      </c>
      <c r="B1778" s="7" t="s">
        <v>7</v>
      </c>
      <c r="C1778" s="8">
        <v>140.17252002464573</v>
      </c>
    </row>
    <row r="1779" spans="1:3" x14ac:dyDescent="0.25">
      <c r="A1779" s="6" t="s">
        <v>65</v>
      </c>
      <c r="B1779" s="7" t="s">
        <v>7</v>
      </c>
      <c r="C1779" s="8">
        <v>4.621072088724584</v>
      </c>
    </row>
    <row r="1780" spans="1:3" x14ac:dyDescent="0.25">
      <c r="A1780" s="6" t="s">
        <v>10</v>
      </c>
      <c r="B1780" s="7" t="s">
        <v>7</v>
      </c>
      <c r="C1780" s="8">
        <v>329.04045223319753</v>
      </c>
    </row>
    <row r="1781" spans="1:3" x14ac:dyDescent="0.25">
      <c r="A1781" s="6" t="s">
        <v>66</v>
      </c>
      <c r="B1781" s="7" t="s">
        <v>7</v>
      </c>
      <c r="C1781" s="8">
        <v>45</v>
      </c>
    </row>
    <row r="1782" spans="1:3" x14ac:dyDescent="0.25">
      <c r="A1782" s="6" t="s">
        <v>66</v>
      </c>
      <c r="B1782" s="7" t="s">
        <v>7</v>
      </c>
      <c r="C1782" s="8">
        <v>70</v>
      </c>
    </row>
    <row r="1783" spans="1:3" x14ac:dyDescent="0.25">
      <c r="A1783" s="6" t="s">
        <v>66</v>
      </c>
      <c r="B1783" s="7" t="s">
        <v>7</v>
      </c>
      <c r="C1783" s="8">
        <v>220.45855379188714</v>
      </c>
    </row>
    <row r="1784" spans="1:3" x14ac:dyDescent="0.25">
      <c r="A1784" s="6" t="s">
        <v>10</v>
      </c>
      <c r="B1784" s="7" t="s">
        <v>7</v>
      </c>
      <c r="C1784" s="8">
        <v>97.767638911520294</v>
      </c>
    </row>
    <row r="1785" spans="1:3" x14ac:dyDescent="0.25">
      <c r="A1785" s="6" t="s">
        <v>65</v>
      </c>
      <c r="B1785" s="7" t="s">
        <v>9</v>
      </c>
      <c r="C1785" s="8">
        <v>50</v>
      </c>
    </row>
    <row r="1786" spans="1:3" x14ac:dyDescent="0.25">
      <c r="A1786" s="6" t="s">
        <v>66</v>
      </c>
      <c r="B1786" s="7" t="s">
        <v>7</v>
      </c>
      <c r="C1786" s="8">
        <v>220.45855379188714</v>
      </c>
    </row>
    <row r="1787" spans="1:3" x14ac:dyDescent="0.25">
      <c r="A1787" s="6" t="s">
        <v>65</v>
      </c>
      <c r="B1787" s="7" t="s">
        <v>7</v>
      </c>
      <c r="C1787" s="8">
        <v>43.130006161429456</v>
      </c>
    </row>
    <row r="1788" spans="1:3" x14ac:dyDescent="0.25">
      <c r="A1788" s="6" t="s">
        <v>66</v>
      </c>
      <c r="B1788" s="7" t="s">
        <v>8</v>
      </c>
      <c r="C1788" s="8">
        <v>44.091710758377424</v>
      </c>
    </row>
    <row r="1789" spans="1:3" x14ac:dyDescent="0.25">
      <c r="A1789" s="6" t="s">
        <v>66</v>
      </c>
      <c r="B1789" s="7" t="s">
        <v>8</v>
      </c>
      <c r="C1789" s="8">
        <v>44.091710758377424</v>
      </c>
    </row>
    <row r="1790" spans="1:3" x14ac:dyDescent="0.25">
      <c r="A1790" s="6" t="s">
        <v>66</v>
      </c>
      <c r="B1790" s="7" t="s">
        <v>8</v>
      </c>
      <c r="C1790" s="8">
        <v>44.091710758377424</v>
      </c>
    </row>
    <row r="1791" spans="1:3" x14ac:dyDescent="0.25">
      <c r="A1791" s="6" t="s">
        <v>66</v>
      </c>
      <c r="B1791" s="7" t="s">
        <v>8</v>
      </c>
      <c r="C1791" s="8">
        <v>44.091710758377424</v>
      </c>
    </row>
    <row r="1792" spans="1:3" x14ac:dyDescent="0.25">
      <c r="A1792" s="6" t="s">
        <v>67</v>
      </c>
      <c r="B1792" s="7" t="s">
        <v>7</v>
      </c>
      <c r="C1792" s="8">
        <v>32.412284255732921</v>
      </c>
    </row>
    <row r="1793" spans="1:3" x14ac:dyDescent="0.25">
      <c r="A1793" s="6" t="s">
        <v>67</v>
      </c>
      <c r="B1793" s="7" t="s">
        <v>7</v>
      </c>
      <c r="C1793" s="8">
        <v>4.0515355319666151</v>
      </c>
    </row>
    <row r="1794" spans="1:3" x14ac:dyDescent="0.25">
      <c r="A1794" s="6" t="s">
        <v>67</v>
      </c>
      <c r="B1794" s="7" t="s">
        <v>7</v>
      </c>
      <c r="C1794" s="8">
        <v>16.20614212786646</v>
      </c>
    </row>
    <row r="1795" spans="1:3" x14ac:dyDescent="0.25">
      <c r="A1795" s="6" t="s">
        <v>67</v>
      </c>
      <c r="B1795" s="7" t="s">
        <v>7</v>
      </c>
      <c r="C1795" s="8">
        <v>529.49274594938049</v>
      </c>
    </row>
    <row r="1796" spans="1:3" x14ac:dyDescent="0.25">
      <c r="A1796" s="6" t="s">
        <v>67</v>
      </c>
      <c r="B1796" s="7" t="s">
        <v>7</v>
      </c>
      <c r="C1796" s="8">
        <v>243.09213191799691</v>
      </c>
    </row>
    <row r="1797" spans="1:3" x14ac:dyDescent="0.25">
      <c r="A1797" s="6" t="s">
        <v>66</v>
      </c>
      <c r="B1797" s="7" t="s">
        <v>8</v>
      </c>
      <c r="C1797" s="8">
        <v>132.27513227513228</v>
      </c>
    </row>
    <row r="1798" spans="1:3" x14ac:dyDescent="0.25">
      <c r="A1798" s="6" t="s">
        <v>66</v>
      </c>
      <c r="B1798" s="7" t="s">
        <v>8</v>
      </c>
      <c r="C1798" s="8">
        <v>132.27513227513228</v>
      </c>
    </row>
    <row r="1799" spans="1:3" x14ac:dyDescent="0.25">
      <c r="A1799" s="6" t="s">
        <v>66</v>
      </c>
      <c r="B1799" s="7" t="s">
        <v>8</v>
      </c>
      <c r="C1799" s="8">
        <v>132.27513227513228</v>
      </c>
    </row>
    <row r="1800" spans="1:3" x14ac:dyDescent="0.25">
      <c r="A1800" s="6" t="s">
        <v>65</v>
      </c>
      <c r="B1800" s="7" t="s">
        <v>7</v>
      </c>
      <c r="C1800" s="8">
        <v>34.470872113064452</v>
      </c>
    </row>
    <row r="1801" spans="1:3" x14ac:dyDescent="0.25">
      <c r="A1801" s="6" t="s">
        <v>66</v>
      </c>
      <c r="B1801" s="7" t="s">
        <v>7</v>
      </c>
      <c r="C1801" s="8">
        <v>5511.4638447971784</v>
      </c>
    </row>
    <row r="1802" spans="1:3" x14ac:dyDescent="0.25">
      <c r="A1802" s="6" t="s">
        <v>67</v>
      </c>
      <c r="B1802" s="7" t="s">
        <v>7</v>
      </c>
      <c r="C1802" s="8">
        <v>529.49274594938049</v>
      </c>
    </row>
    <row r="1803" spans="1:3" x14ac:dyDescent="0.25">
      <c r="A1803" s="6" t="s">
        <v>66</v>
      </c>
      <c r="B1803" s="7" t="s">
        <v>7</v>
      </c>
      <c r="C1803" s="8">
        <v>440.91710758377428</v>
      </c>
    </row>
    <row r="1804" spans="1:3" x14ac:dyDescent="0.25">
      <c r="A1804" s="6" t="s">
        <v>10</v>
      </c>
      <c r="B1804" s="7" t="s">
        <v>8</v>
      </c>
      <c r="C1804" s="8">
        <v>100</v>
      </c>
    </row>
    <row r="1805" spans="1:3" x14ac:dyDescent="0.25">
      <c r="A1805" s="6" t="s">
        <v>65</v>
      </c>
      <c r="B1805" s="7" t="s">
        <v>7</v>
      </c>
      <c r="C1805" s="8">
        <v>45.846259910375728</v>
      </c>
    </row>
    <row r="1806" spans="1:3" x14ac:dyDescent="0.25">
      <c r="A1806" s="6" t="s">
        <v>65</v>
      </c>
      <c r="B1806" s="7" t="s">
        <v>7</v>
      </c>
      <c r="C1806" s="8">
        <v>8.617718028266113</v>
      </c>
    </row>
    <row r="1807" spans="1:3" x14ac:dyDescent="0.25">
      <c r="A1807" s="6" t="s">
        <v>66</v>
      </c>
      <c r="B1807" s="7" t="s">
        <v>9</v>
      </c>
      <c r="C1807" s="8">
        <v>22.045855379188712</v>
      </c>
    </row>
    <row r="1808" spans="1:3" x14ac:dyDescent="0.25">
      <c r="A1808" s="6" t="s">
        <v>65</v>
      </c>
      <c r="B1808" s="7" t="s">
        <v>7</v>
      </c>
      <c r="C1808" s="8">
        <v>6.8941744226128918</v>
      </c>
    </row>
    <row r="1809" spans="1:3" x14ac:dyDescent="0.25">
      <c r="A1809" s="6" t="s">
        <v>66</v>
      </c>
      <c r="B1809" s="7" t="s">
        <v>8</v>
      </c>
      <c r="C1809" s="8">
        <v>44.091710758377424</v>
      </c>
    </row>
    <row r="1810" spans="1:3" x14ac:dyDescent="0.25">
      <c r="A1810" s="6" t="s">
        <v>66</v>
      </c>
      <c r="B1810" s="7" t="s">
        <v>8</v>
      </c>
      <c r="C1810" s="8">
        <v>44.091710758377424</v>
      </c>
    </row>
    <row r="1811" spans="1:3" x14ac:dyDescent="0.25">
      <c r="A1811" s="6" t="s">
        <v>66</v>
      </c>
      <c r="B1811" s="7" t="s">
        <v>8</v>
      </c>
      <c r="C1811" s="8">
        <v>44.091710758377424</v>
      </c>
    </row>
    <row r="1812" spans="1:3" x14ac:dyDescent="0.25">
      <c r="A1812" s="6" t="s">
        <v>66</v>
      </c>
      <c r="B1812" s="7" t="s">
        <v>8</v>
      </c>
      <c r="C1812" s="8">
        <v>44.091710758377424</v>
      </c>
    </row>
    <row r="1813" spans="1:3" x14ac:dyDescent="0.25">
      <c r="A1813" s="6" t="s">
        <v>66</v>
      </c>
      <c r="B1813" s="7" t="s">
        <v>8</v>
      </c>
      <c r="C1813" s="8">
        <v>55.114638447971785</v>
      </c>
    </row>
    <row r="1814" spans="1:3" x14ac:dyDescent="0.25">
      <c r="A1814" s="6" t="s">
        <v>66</v>
      </c>
      <c r="B1814" s="7" t="s">
        <v>8</v>
      </c>
      <c r="C1814" s="8">
        <v>44.091710758377424</v>
      </c>
    </row>
    <row r="1815" spans="1:3" x14ac:dyDescent="0.25">
      <c r="A1815" s="6" t="s">
        <v>68</v>
      </c>
      <c r="B1815" s="7" t="s">
        <v>9</v>
      </c>
      <c r="C1815" s="8">
        <v>27.475798400908538</v>
      </c>
    </row>
    <row r="1816" spans="1:3" x14ac:dyDescent="0.25">
      <c r="A1816" s="6" t="s">
        <v>66</v>
      </c>
      <c r="B1816" s="7" t="s">
        <v>9</v>
      </c>
      <c r="C1816" s="8">
        <v>44.091710758377424</v>
      </c>
    </row>
    <row r="1817" spans="1:3" x14ac:dyDescent="0.25">
      <c r="A1817" s="6" t="s">
        <v>65</v>
      </c>
      <c r="B1817" s="7" t="s">
        <v>7</v>
      </c>
      <c r="C1817" s="8">
        <v>4.1365046535677346</v>
      </c>
    </row>
    <row r="1818" spans="1:3" x14ac:dyDescent="0.25">
      <c r="A1818" s="6" t="s">
        <v>65</v>
      </c>
      <c r="B1818" s="7" t="s">
        <v>9</v>
      </c>
      <c r="C1818" s="8">
        <v>17.999537892791125</v>
      </c>
    </row>
    <row r="1819" spans="1:3" x14ac:dyDescent="0.25">
      <c r="A1819" s="6" t="s">
        <v>65</v>
      </c>
      <c r="B1819" s="7" t="s">
        <v>8</v>
      </c>
      <c r="C1819" s="8">
        <v>385.08934072704869</v>
      </c>
    </row>
    <row r="1820" spans="1:3" x14ac:dyDescent="0.25">
      <c r="A1820" s="6" t="s">
        <v>65</v>
      </c>
      <c r="B1820" s="7" t="s">
        <v>7</v>
      </c>
      <c r="C1820" s="8">
        <v>46.210720887245841</v>
      </c>
    </row>
    <row r="1821" spans="1:3" x14ac:dyDescent="0.25">
      <c r="A1821" s="6" t="s">
        <v>65</v>
      </c>
      <c r="B1821" s="7" t="s">
        <v>7</v>
      </c>
      <c r="C1821" s="8">
        <v>51.706308169596689</v>
      </c>
    </row>
    <row r="1822" spans="1:3" x14ac:dyDescent="0.25">
      <c r="A1822" s="6" t="s">
        <v>65</v>
      </c>
      <c r="B1822" s="7" t="s">
        <v>9</v>
      </c>
      <c r="C1822" s="8">
        <v>56.67011375387797</v>
      </c>
    </row>
    <row r="1823" spans="1:3" x14ac:dyDescent="0.25">
      <c r="A1823" s="6" t="s">
        <v>66</v>
      </c>
      <c r="B1823" s="7" t="s">
        <v>7</v>
      </c>
      <c r="C1823" s="8">
        <v>391.73686067019401</v>
      </c>
    </row>
    <row r="1824" spans="1:3" x14ac:dyDescent="0.25">
      <c r="A1824" s="6" t="s">
        <v>66</v>
      </c>
      <c r="B1824" s="7" t="s">
        <v>7</v>
      </c>
      <c r="C1824" s="8">
        <v>661.37566137566137</v>
      </c>
    </row>
    <row r="1825" spans="1:3" x14ac:dyDescent="0.25">
      <c r="A1825" s="6" t="s">
        <v>65</v>
      </c>
      <c r="B1825" s="7" t="s">
        <v>7</v>
      </c>
      <c r="C1825" s="8">
        <v>25.696041524803107</v>
      </c>
    </row>
    <row r="1826" spans="1:3" x14ac:dyDescent="0.25">
      <c r="A1826" s="6" t="s">
        <v>65</v>
      </c>
      <c r="B1826" s="7" t="s">
        <v>7</v>
      </c>
      <c r="C1826" s="8">
        <v>34.470872113064452</v>
      </c>
    </row>
    <row r="1827" spans="1:3" x14ac:dyDescent="0.25">
      <c r="A1827" s="6" t="s">
        <v>65</v>
      </c>
      <c r="B1827" s="7" t="s">
        <v>7</v>
      </c>
      <c r="C1827" s="8">
        <v>206.82523267838675</v>
      </c>
    </row>
    <row r="1828" spans="1:3" x14ac:dyDescent="0.25">
      <c r="A1828" s="6" t="s">
        <v>67</v>
      </c>
      <c r="B1828" s="7" t="s">
        <v>8</v>
      </c>
      <c r="C1828" s="8">
        <v>121.54606595899845</v>
      </c>
    </row>
    <row r="1829" spans="1:3" x14ac:dyDescent="0.25">
      <c r="A1829" s="6" t="s">
        <v>65</v>
      </c>
      <c r="B1829" s="7" t="s">
        <v>8</v>
      </c>
      <c r="C1829" s="8">
        <v>154.03573629081947</v>
      </c>
    </row>
    <row r="1830" spans="1:3" x14ac:dyDescent="0.25">
      <c r="A1830" s="6" t="s">
        <v>66</v>
      </c>
      <c r="B1830" s="7" t="s">
        <v>7</v>
      </c>
      <c r="C1830" s="8">
        <v>66.137566137566139</v>
      </c>
    </row>
    <row r="1831" spans="1:3" x14ac:dyDescent="0.25">
      <c r="A1831" s="6" t="s">
        <v>65</v>
      </c>
      <c r="B1831" s="7" t="s">
        <v>8</v>
      </c>
      <c r="C1831" s="8">
        <v>308.07147258163894</v>
      </c>
    </row>
    <row r="1832" spans="1:3" x14ac:dyDescent="0.25">
      <c r="A1832" s="6" t="s">
        <v>65</v>
      </c>
      <c r="B1832" s="7" t="s">
        <v>8</v>
      </c>
      <c r="C1832" s="8">
        <v>107.82501540357363</v>
      </c>
    </row>
    <row r="1833" spans="1:3" x14ac:dyDescent="0.25">
      <c r="A1833" s="6" t="s">
        <v>67</v>
      </c>
      <c r="B1833" s="7" t="s">
        <v>7</v>
      </c>
      <c r="C1833" s="8">
        <v>52.949274594938046</v>
      </c>
    </row>
    <row r="1834" spans="1:3" x14ac:dyDescent="0.25">
      <c r="A1834" s="6" t="s">
        <v>67</v>
      </c>
      <c r="B1834" s="7" t="s">
        <v>8</v>
      </c>
      <c r="C1834" s="8">
        <v>52.949274594938046</v>
      </c>
    </row>
    <row r="1835" spans="1:3" x14ac:dyDescent="0.25">
      <c r="A1835" s="6" t="s">
        <v>67</v>
      </c>
      <c r="B1835" s="7" t="s">
        <v>8</v>
      </c>
      <c r="C1835" s="8">
        <v>52.949274594938046</v>
      </c>
    </row>
    <row r="1836" spans="1:3" x14ac:dyDescent="0.25">
      <c r="A1836" s="6" t="s">
        <v>65</v>
      </c>
      <c r="B1836" s="7" t="s">
        <v>9</v>
      </c>
      <c r="C1836" s="8">
        <v>26.186075169439309</v>
      </c>
    </row>
    <row r="1837" spans="1:3" x14ac:dyDescent="0.25">
      <c r="A1837" s="6" t="s">
        <v>67</v>
      </c>
      <c r="B1837" s="7" t="s">
        <v>9</v>
      </c>
      <c r="C1837" s="8">
        <v>26.474637297469023</v>
      </c>
    </row>
    <row r="1838" spans="1:3" x14ac:dyDescent="0.25">
      <c r="A1838" s="6" t="s">
        <v>65</v>
      </c>
      <c r="B1838" s="7" t="s">
        <v>7</v>
      </c>
      <c r="C1838" s="8">
        <v>10.341261633919338</v>
      </c>
    </row>
    <row r="1839" spans="1:3" x14ac:dyDescent="0.25">
      <c r="A1839" s="6" t="s">
        <v>66</v>
      </c>
      <c r="B1839" s="7" t="s">
        <v>7</v>
      </c>
      <c r="C1839" s="8">
        <v>66.137566137566139</v>
      </c>
    </row>
    <row r="1840" spans="1:3" x14ac:dyDescent="0.25">
      <c r="A1840" s="6" t="s">
        <v>66</v>
      </c>
      <c r="B1840" s="7" t="s">
        <v>7</v>
      </c>
      <c r="C1840" s="8">
        <v>220.45855379188714</v>
      </c>
    </row>
    <row r="1841" spans="1:3" x14ac:dyDescent="0.25">
      <c r="A1841" s="6" t="s">
        <v>66</v>
      </c>
      <c r="B1841" s="7" t="s">
        <v>7</v>
      </c>
      <c r="C1841" s="8">
        <v>114.6384479717813</v>
      </c>
    </row>
    <row r="1842" spans="1:3" x14ac:dyDescent="0.25">
      <c r="A1842" s="6" t="s">
        <v>67</v>
      </c>
      <c r="B1842" s="7" t="s">
        <v>8</v>
      </c>
      <c r="C1842" s="8">
        <v>48.618426383599385</v>
      </c>
    </row>
    <row r="1843" spans="1:3" x14ac:dyDescent="0.25">
      <c r="A1843" s="6" t="s">
        <v>67</v>
      </c>
      <c r="B1843" s="7" t="s">
        <v>8</v>
      </c>
      <c r="C1843" s="8">
        <v>202.57677659833075</v>
      </c>
    </row>
    <row r="1844" spans="1:3" x14ac:dyDescent="0.25">
      <c r="A1844" s="6" t="s">
        <v>67</v>
      </c>
      <c r="B1844" s="7" t="s">
        <v>8</v>
      </c>
      <c r="C1844" s="8">
        <v>81.030710639332298</v>
      </c>
    </row>
    <row r="1845" spans="1:3" x14ac:dyDescent="0.25">
      <c r="A1845" s="6" t="s">
        <v>67</v>
      </c>
      <c r="B1845" s="7" t="s">
        <v>7</v>
      </c>
      <c r="C1845" s="8">
        <v>529.49274594938049</v>
      </c>
    </row>
    <row r="1846" spans="1:3" x14ac:dyDescent="0.25">
      <c r="A1846" s="6" t="s">
        <v>65</v>
      </c>
      <c r="B1846" s="7" t="s">
        <v>7</v>
      </c>
      <c r="C1846" s="8">
        <v>53.912507701786815</v>
      </c>
    </row>
    <row r="1847" spans="1:3" x14ac:dyDescent="0.25">
      <c r="A1847" s="6" t="s">
        <v>66</v>
      </c>
      <c r="B1847" s="7" t="s">
        <v>7</v>
      </c>
      <c r="C1847" s="8">
        <v>30.8641975308642</v>
      </c>
    </row>
    <row r="1848" spans="1:3" x14ac:dyDescent="0.25">
      <c r="A1848" s="6" t="s">
        <v>66</v>
      </c>
      <c r="B1848" s="7" t="s">
        <v>7</v>
      </c>
      <c r="C1848" s="8">
        <v>110.22927689594357</v>
      </c>
    </row>
    <row r="1849" spans="1:3" x14ac:dyDescent="0.25">
      <c r="A1849" s="6" t="s">
        <v>67</v>
      </c>
      <c r="B1849" s="7" t="s">
        <v>7</v>
      </c>
      <c r="C1849" s="8">
        <v>52.949274594938046</v>
      </c>
    </row>
    <row r="1850" spans="1:3" x14ac:dyDescent="0.25">
      <c r="A1850" s="6" t="s">
        <v>65</v>
      </c>
      <c r="B1850" s="7" t="s">
        <v>8</v>
      </c>
      <c r="C1850" s="8">
        <v>107.82501540357363</v>
      </c>
    </row>
    <row r="1851" spans="1:3" x14ac:dyDescent="0.25">
      <c r="A1851" s="6" t="s">
        <v>67</v>
      </c>
      <c r="B1851" s="7" t="s">
        <v>8</v>
      </c>
      <c r="C1851" s="8">
        <v>81.030710639332298</v>
      </c>
    </row>
    <row r="1852" spans="1:3" x14ac:dyDescent="0.25">
      <c r="A1852" s="6" t="s">
        <v>66</v>
      </c>
      <c r="B1852" s="7" t="s">
        <v>7</v>
      </c>
      <c r="C1852" s="8">
        <v>60</v>
      </c>
    </row>
    <row r="1853" spans="1:3" x14ac:dyDescent="0.25">
      <c r="A1853" s="6" t="s">
        <v>66</v>
      </c>
      <c r="B1853" s="7" t="s">
        <v>8</v>
      </c>
      <c r="C1853" s="8">
        <v>440.91710758377428</v>
      </c>
    </row>
    <row r="1854" spans="1:3" x14ac:dyDescent="0.25">
      <c r="A1854" s="6" t="s">
        <v>66</v>
      </c>
      <c r="B1854" s="7" t="s">
        <v>7</v>
      </c>
      <c r="C1854" s="8">
        <v>13.227513227513228</v>
      </c>
    </row>
    <row r="1855" spans="1:3" x14ac:dyDescent="0.25">
      <c r="A1855" s="6" t="s">
        <v>65</v>
      </c>
      <c r="B1855" s="7" t="s">
        <v>8</v>
      </c>
      <c r="C1855" s="8">
        <v>308.07147258163894</v>
      </c>
    </row>
    <row r="1856" spans="1:3" x14ac:dyDescent="0.25">
      <c r="A1856" s="6" t="s">
        <v>65</v>
      </c>
      <c r="B1856" s="7" t="s">
        <v>8</v>
      </c>
      <c r="C1856" s="8">
        <v>123.22858903265558</v>
      </c>
    </row>
    <row r="1857" spans="1:3" x14ac:dyDescent="0.25">
      <c r="A1857" s="6" t="s">
        <v>10</v>
      </c>
      <c r="B1857" s="7" t="s">
        <v>7</v>
      </c>
      <c r="C1857" s="8">
        <v>50</v>
      </c>
    </row>
    <row r="1858" spans="1:3" x14ac:dyDescent="0.25">
      <c r="A1858" s="6" t="s">
        <v>66</v>
      </c>
      <c r="B1858" s="7" t="s">
        <v>8</v>
      </c>
      <c r="C1858" s="8">
        <v>44.091710758377424</v>
      </c>
    </row>
    <row r="1859" spans="1:3" x14ac:dyDescent="0.25">
      <c r="A1859" s="6" t="s">
        <v>66</v>
      </c>
      <c r="B1859" s="7" t="s">
        <v>8</v>
      </c>
      <c r="C1859" s="8">
        <v>44.091710758377424</v>
      </c>
    </row>
    <row r="1860" spans="1:3" x14ac:dyDescent="0.25">
      <c r="A1860" s="6" t="s">
        <v>66</v>
      </c>
      <c r="B1860" s="7" t="s">
        <v>8</v>
      </c>
      <c r="C1860" s="8">
        <v>132.27513227513228</v>
      </c>
    </row>
    <row r="1861" spans="1:3" x14ac:dyDescent="0.25">
      <c r="A1861" s="6" t="s">
        <v>10</v>
      </c>
      <c r="B1861" s="7" t="s">
        <v>7</v>
      </c>
      <c r="C1861" s="8">
        <v>11.375</v>
      </c>
    </row>
    <row r="1862" spans="1:3" x14ac:dyDescent="0.25">
      <c r="A1862" s="6" t="s">
        <v>65</v>
      </c>
      <c r="B1862" s="7" t="s">
        <v>9</v>
      </c>
      <c r="C1862" s="8">
        <v>26.186075169439309</v>
      </c>
    </row>
    <row r="1863" spans="1:3" x14ac:dyDescent="0.25">
      <c r="A1863" s="6" t="s">
        <v>66</v>
      </c>
      <c r="B1863" s="7" t="s">
        <v>8</v>
      </c>
      <c r="C1863" s="8">
        <v>50</v>
      </c>
    </row>
    <row r="1864" spans="1:3" x14ac:dyDescent="0.25">
      <c r="A1864" s="6" t="s">
        <v>10</v>
      </c>
      <c r="B1864" s="7" t="s">
        <v>8</v>
      </c>
      <c r="C1864" s="8">
        <v>400</v>
      </c>
    </row>
    <row r="1865" spans="1:3" x14ac:dyDescent="0.25">
      <c r="A1865" s="6" t="s">
        <v>10</v>
      </c>
      <c r="B1865" s="7" t="s">
        <v>7</v>
      </c>
      <c r="C1865" s="8">
        <v>32.589212970506765</v>
      </c>
    </row>
    <row r="1866" spans="1:3" x14ac:dyDescent="0.25">
      <c r="A1866" s="6" t="s">
        <v>65</v>
      </c>
      <c r="B1866" s="7" t="s">
        <v>8</v>
      </c>
      <c r="C1866" s="8">
        <v>80</v>
      </c>
    </row>
    <row r="1867" spans="1:3" x14ac:dyDescent="0.25">
      <c r="A1867" s="6" t="s">
        <v>66</v>
      </c>
      <c r="B1867" s="7" t="s">
        <v>8</v>
      </c>
      <c r="C1867" s="8">
        <v>44.091710758377424</v>
      </c>
    </row>
    <row r="1868" spans="1:3" x14ac:dyDescent="0.25">
      <c r="A1868" s="6" t="s">
        <v>68</v>
      </c>
      <c r="B1868" s="7" t="s">
        <v>7</v>
      </c>
      <c r="C1868" s="8">
        <v>73.2687957357561</v>
      </c>
    </row>
    <row r="1869" spans="1:3" x14ac:dyDescent="0.25">
      <c r="A1869" s="6" t="s">
        <v>68</v>
      </c>
      <c r="B1869" s="7" t="s">
        <v>7</v>
      </c>
      <c r="C1869" s="8">
        <v>27.475798400908538</v>
      </c>
    </row>
    <row r="1870" spans="1:3" x14ac:dyDescent="0.25">
      <c r="A1870" s="6" t="s">
        <v>65</v>
      </c>
      <c r="B1870" s="7" t="s">
        <v>7</v>
      </c>
      <c r="C1870" s="8">
        <v>34.492830058600482</v>
      </c>
    </row>
    <row r="1871" spans="1:3" x14ac:dyDescent="0.25">
      <c r="A1871" s="6" t="s">
        <v>65</v>
      </c>
      <c r="B1871" s="7" t="s">
        <v>7</v>
      </c>
      <c r="C1871" s="8">
        <v>137.88348845225781</v>
      </c>
    </row>
    <row r="1872" spans="1:3" x14ac:dyDescent="0.25">
      <c r="A1872" s="6" t="s">
        <v>65</v>
      </c>
      <c r="B1872" s="7" t="s">
        <v>7</v>
      </c>
      <c r="C1872" s="8">
        <v>2.5853154084798344</v>
      </c>
    </row>
    <row r="1873" spans="1:3" x14ac:dyDescent="0.25">
      <c r="A1873" s="6" t="s">
        <v>68</v>
      </c>
      <c r="B1873" s="7" t="s">
        <v>9</v>
      </c>
      <c r="C1873" s="8">
        <v>109.90319360363415</v>
      </c>
    </row>
    <row r="1874" spans="1:3" x14ac:dyDescent="0.25">
      <c r="A1874" s="6" t="s">
        <v>68</v>
      </c>
      <c r="B1874" s="7" t="s">
        <v>9</v>
      </c>
      <c r="C1874" s="8">
        <v>137.37899200454268</v>
      </c>
    </row>
    <row r="1875" spans="1:3" x14ac:dyDescent="0.25">
      <c r="A1875" s="6" t="s">
        <v>68</v>
      </c>
      <c r="B1875" s="7" t="s">
        <v>9</v>
      </c>
      <c r="C1875" s="8">
        <v>41.213697601362803</v>
      </c>
    </row>
    <row r="1876" spans="1:3" x14ac:dyDescent="0.25">
      <c r="A1876" s="6" t="s">
        <v>68</v>
      </c>
      <c r="B1876" s="7" t="s">
        <v>9</v>
      </c>
      <c r="C1876" s="8">
        <v>27.475798400908538</v>
      </c>
    </row>
    <row r="1877" spans="1:3" x14ac:dyDescent="0.25">
      <c r="A1877" s="6" t="s">
        <v>66</v>
      </c>
      <c r="B1877" s="7" t="s">
        <v>8</v>
      </c>
      <c r="C1877" s="8">
        <v>44.091710758377424</v>
      </c>
    </row>
    <row r="1878" spans="1:3" x14ac:dyDescent="0.25">
      <c r="A1878" s="6" t="s">
        <v>68</v>
      </c>
      <c r="B1878" s="7" t="s">
        <v>7</v>
      </c>
      <c r="C1878" s="8">
        <v>274.75798400908536</v>
      </c>
    </row>
    <row r="1879" spans="1:3" x14ac:dyDescent="0.25">
      <c r="A1879" s="6" t="s">
        <v>68</v>
      </c>
      <c r="B1879" s="7" t="s">
        <v>7</v>
      </c>
      <c r="C1879" s="8">
        <v>164.85479040545121</v>
      </c>
    </row>
    <row r="1880" spans="1:3" x14ac:dyDescent="0.25">
      <c r="A1880" s="6" t="s">
        <v>68</v>
      </c>
      <c r="B1880" s="7" t="s">
        <v>7</v>
      </c>
      <c r="C1880" s="8">
        <v>457.92997334847558</v>
      </c>
    </row>
    <row r="1881" spans="1:3" x14ac:dyDescent="0.25">
      <c r="A1881" s="6" t="s">
        <v>68</v>
      </c>
      <c r="B1881" s="7" t="s">
        <v>9</v>
      </c>
      <c r="C1881" s="8">
        <v>45.792997334847563</v>
      </c>
    </row>
    <row r="1882" spans="1:3" x14ac:dyDescent="0.25">
      <c r="A1882" s="6" t="s">
        <v>65</v>
      </c>
      <c r="B1882" s="7" t="s">
        <v>8</v>
      </c>
      <c r="C1882" s="8">
        <v>30.807147258163894</v>
      </c>
    </row>
    <row r="1883" spans="1:3" x14ac:dyDescent="0.25">
      <c r="A1883" s="6" t="s">
        <v>65</v>
      </c>
      <c r="B1883" s="7" t="s">
        <v>8</v>
      </c>
      <c r="C1883" s="8">
        <v>77.017868145409736</v>
      </c>
    </row>
    <row r="1884" spans="1:3" x14ac:dyDescent="0.25">
      <c r="A1884" s="6" t="s">
        <v>65</v>
      </c>
      <c r="B1884" s="7" t="s">
        <v>8</v>
      </c>
      <c r="C1884" s="8">
        <v>46.210720887245841</v>
      </c>
    </row>
    <row r="1885" spans="1:3" x14ac:dyDescent="0.25">
      <c r="A1885" s="6" t="s">
        <v>65</v>
      </c>
      <c r="B1885" s="7" t="s">
        <v>8</v>
      </c>
      <c r="C1885" s="8">
        <v>61.614294516327789</v>
      </c>
    </row>
    <row r="1886" spans="1:3" x14ac:dyDescent="0.25">
      <c r="A1886" s="6" t="s">
        <v>65</v>
      </c>
      <c r="B1886" s="7" t="s">
        <v>9</v>
      </c>
      <c r="C1886" s="8">
        <v>132.31669747381392</v>
      </c>
    </row>
    <row r="1887" spans="1:3" x14ac:dyDescent="0.25">
      <c r="A1887" s="6" t="s">
        <v>65</v>
      </c>
      <c r="B1887" s="7" t="s">
        <v>7</v>
      </c>
      <c r="C1887" s="8">
        <v>61.614294516327789</v>
      </c>
    </row>
    <row r="1888" spans="1:3" x14ac:dyDescent="0.25">
      <c r="A1888" s="6" t="s">
        <v>10</v>
      </c>
      <c r="B1888" s="7" t="s">
        <v>7</v>
      </c>
      <c r="C1888" s="8">
        <v>33.436745949672527</v>
      </c>
    </row>
    <row r="1889" spans="1:3" x14ac:dyDescent="0.25">
      <c r="A1889" s="6" t="s">
        <v>65</v>
      </c>
      <c r="B1889" s="7" t="s">
        <v>7</v>
      </c>
      <c r="C1889" s="8">
        <v>95.194085027726445</v>
      </c>
    </row>
    <row r="1890" spans="1:3" x14ac:dyDescent="0.25">
      <c r="A1890" s="6" t="s">
        <v>66</v>
      </c>
      <c r="B1890" s="7" t="s">
        <v>8</v>
      </c>
      <c r="C1890" s="8">
        <v>44.091710758377424</v>
      </c>
    </row>
    <row r="1891" spans="1:3" x14ac:dyDescent="0.25">
      <c r="A1891" s="6" t="s">
        <v>66</v>
      </c>
      <c r="B1891" s="7" t="s">
        <v>8</v>
      </c>
      <c r="C1891" s="8">
        <v>44.091710758377424</v>
      </c>
    </row>
    <row r="1892" spans="1:3" x14ac:dyDescent="0.25">
      <c r="A1892" s="6" t="s">
        <v>66</v>
      </c>
      <c r="B1892" s="7" t="s">
        <v>8</v>
      </c>
      <c r="C1892" s="8">
        <v>44.091710758377424</v>
      </c>
    </row>
    <row r="1893" spans="1:3" x14ac:dyDescent="0.25">
      <c r="A1893" s="6" t="s">
        <v>66</v>
      </c>
      <c r="B1893" s="7" t="s">
        <v>8</v>
      </c>
      <c r="C1893" s="8">
        <v>44.091710758377424</v>
      </c>
    </row>
    <row r="1894" spans="1:3" x14ac:dyDescent="0.25">
      <c r="A1894" s="6" t="s">
        <v>66</v>
      </c>
      <c r="B1894" s="7" t="s">
        <v>8</v>
      </c>
      <c r="C1894" s="8">
        <v>44.091710758377424</v>
      </c>
    </row>
    <row r="1895" spans="1:3" x14ac:dyDescent="0.25">
      <c r="A1895" s="6" t="s">
        <v>66</v>
      </c>
      <c r="B1895" s="7" t="s">
        <v>8</v>
      </c>
      <c r="C1895" s="8">
        <v>44.091710758377424</v>
      </c>
    </row>
    <row r="1896" spans="1:3" x14ac:dyDescent="0.25">
      <c r="A1896" s="6" t="s">
        <v>66</v>
      </c>
      <c r="B1896" s="7" t="s">
        <v>8</v>
      </c>
      <c r="C1896" s="8">
        <v>44.091710758377424</v>
      </c>
    </row>
    <row r="1897" spans="1:3" x14ac:dyDescent="0.25">
      <c r="A1897" s="6" t="s">
        <v>66</v>
      </c>
      <c r="B1897" s="7" t="s">
        <v>8</v>
      </c>
      <c r="C1897" s="8">
        <v>55.114638447971785</v>
      </c>
    </row>
    <row r="1898" spans="1:3" x14ac:dyDescent="0.25">
      <c r="A1898" s="6" t="s">
        <v>66</v>
      </c>
      <c r="B1898" s="7" t="s">
        <v>8</v>
      </c>
      <c r="C1898" s="8">
        <v>132.27513227513228</v>
      </c>
    </row>
    <row r="1899" spans="1:3" x14ac:dyDescent="0.25">
      <c r="A1899" s="6" t="s">
        <v>66</v>
      </c>
      <c r="B1899" s="7" t="s">
        <v>7</v>
      </c>
      <c r="C1899" s="8">
        <v>108.24305555555556</v>
      </c>
    </row>
    <row r="1900" spans="1:3" x14ac:dyDescent="0.25">
      <c r="A1900" s="6" t="s">
        <v>10</v>
      </c>
      <c r="B1900" s="7" t="s">
        <v>7</v>
      </c>
      <c r="C1900" s="8">
        <v>102.60583346912173</v>
      </c>
    </row>
    <row r="1901" spans="1:3" x14ac:dyDescent="0.25">
      <c r="A1901" s="6" t="s">
        <v>66</v>
      </c>
      <c r="B1901" s="7" t="s">
        <v>7</v>
      </c>
      <c r="C1901" s="8">
        <v>15</v>
      </c>
    </row>
    <row r="1902" spans="1:3" x14ac:dyDescent="0.25">
      <c r="A1902" s="6" t="s">
        <v>65</v>
      </c>
      <c r="B1902" s="7" t="s">
        <v>7</v>
      </c>
      <c r="C1902" s="8">
        <v>11.175850860174991</v>
      </c>
    </row>
    <row r="1903" spans="1:3" x14ac:dyDescent="0.25">
      <c r="A1903" s="6" t="s">
        <v>66</v>
      </c>
      <c r="B1903" s="7" t="s">
        <v>8</v>
      </c>
      <c r="C1903" s="8">
        <v>66.137566137566139</v>
      </c>
    </row>
    <row r="1904" spans="1:3" x14ac:dyDescent="0.25">
      <c r="A1904" s="6" t="s">
        <v>65</v>
      </c>
      <c r="B1904" s="7" t="s">
        <v>7</v>
      </c>
      <c r="C1904" s="8">
        <v>12.848020762401553</v>
      </c>
    </row>
    <row r="1905" spans="1:3" x14ac:dyDescent="0.25">
      <c r="A1905" s="6" t="s">
        <v>65</v>
      </c>
      <c r="B1905" s="7" t="s">
        <v>7</v>
      </c>
      <c r="C1905" s="8">
        <v>92.421441774491683</v>
      </c>
    </row>
    <row r="1906" spans="1:3" x14ac:dyDescent="0.25">
      <c r="A1906" s="6" t="s">
        <v>66</v>
      </c>
      <c r="B1906" s="7" t="s">
        <v>7</v>
      </c>
      <c r="C1906" s="8">
        <v>5.2910052910052912</v>
      </c>
    </row>
    <row r="1907" spans="1:3" x14ac:dyDescent="0.25">
      <c r="A1907" s="6" t="s">
        <v>66</v>
      </c>
      <c r="B1907" s="7" t="s">
        <v>7</v>
      </c>
      <c r="C1907" s="8">
        <v>110.22927689594357</v>
      </c>
    </row>
    <row r="1908" spans="1:3" x14ac:dyDescent="0.25">
      <c r="A1908" s="6" t="s">
        <v>10</v>
      </c>
      <c r="B1908" s="7" t="s">
        <v>7</v>
      </c>
      <c r="C1908" s="8">
        <v>11.3</v>
      </c>
    </row>
    <row r="1909" spans="1:3" x14ac:dyDescent="0.25">
      <c r="A1909" s="6" t="s">
        <v>65</v>
      </c>
      <c r="B1909" s="7" t="s">
        <v>8</v>
      </c>
      <c r="C1909" s="8">
        <v>231.05360443622922</v>
      </c>
    </row>
    <row r="1910" spans="1:3" x14ac:dyDescent="0.25">
      <c r="A1910" s="6" t="s">
        <v>65</v>
      </c>
      <c r="B1910" s="7" t="s">
        <v>8</v>
      </c>
      <c r="C1910" s="8">
        <v>15.403573629081947</v>
      </c>
    </row>
    <row r="1911" spans="1:3" x14ac:dyDescent="0.25">
      <c r="A1911" s="6" t="s">
        <v>65</v>
      </c>
      <c r="B1911" s="7" t="s">
        <v>8</v>
      </c>
      <c r="C1911" s="8">
        <v>15.403573629081947</v>
      </c>
    </row>
    <row r="1912" spans="1:3" x14ac:dyDescent="0.25">
      <c r="A1912" s="6" t="s">
        <v>65</v>
      </c>
      <c r="B1912" s="7" t="s">
        <v>7</v>
      </c>
      <c r="C1912" s="8">
        <v>61.614294516327789</v>
      </c>
    </row>
    <row r="1913" spans="1:3" x14ac:dyDescent="0.25">
      <c r="A1913" s="6" t="s">
        <v>65</v>
      </c>
      <c r="B1913" s="7" t="s">
        <v>7</v>
      </c>
      <c r="C1913" s="8">
        <v>9.2421441774491679</v>
      </c>
    </row>
    <row r="1914" spans="1:3" x14ac:dyDescent="0.25">
      <c r="A1914" s="6" t="s">
        <v>65</v>
      </c>
      <c r="B1914" s="7" t="s">
        <v>8</v>
      </c>
      <c r="C1914" s="8">
        <v>77.017868145409736</v>
      </c>
    </row>
    <row r="1915" spans="1:3" x14ac:dyDescent="0.25">
      <c r="A1915" s="6" t="s">
        <v>68</v>
      </c>
      <c r="B1915" s="7" t="s">
        <v>7</v>
      </c>
      <c r="C1915" s="8">
        <v>73.2687957357561</v>
      </c>
    </row>
    <row r="1916" spans="1:3" x14ac:dyDescent="0.25">
      <c r="A1916" s="6" t="s">
        <v>68</v>
      </c>
      <c r="B1916" s="7" t="s">
        <v>7</v>
      </c>
      <c r="C1916" s="8">
        <v>45.792997334847563</v>
      </c>
    </row>
    <row r="1917" spans="1:3" x14ac:dyDescent="0.25">
      <c r="A1917" s="6" t="s">
        <v>68</v>
      </c>
      <c r="B1917" s="7" t="s">
        <v>7</v>
      </c>
      <c r="C1917" s="8">
        <v>54.951596801817075</v>
      </c>
    </row>
    <row r="1918" spans="1:3" x14ac:dyDescent="0.25">
      <c r="A1918" s="6" t="s">
        <v>68</v>
      </c>
      <c r="B1918" s="7" t="s">
        <v>7</v>
      </c>
      <c r="C1918" s="8">
        <v>274.75798400908536</v>
      </c>
    </row>
    <row r="1919" spans="1:3" x14ac:dyDescent="0.25">
      <c r="A1919" s="6" t="s">
        <v>68</v>
      </c>
      <c r="B1919" s="7" t="s">
        <v>7</v>
      </c>
      <c r="C1919" s="8">
        <v>91.585994669695125</v>
      </c>
    </row>
    <row r="1920" spans="1:3" x14ac:dyDescent="0.25">
      <c r="A1920" s="6" t="s">
        <v>65</v>
      </c>
      <c r="B1920" s="7" t="s">
        <v>7</v>
      </c>
      <c r="C1920" s="8">
        <v>6.4240103812007767</v>
      </c>
    </row>
    <row r="1921" spans="1:3" x14ac:dyDescent="0.25">
      <c r="A1921" s="6" t="s">
        <v>66</v>
      </c>
      <c r="B1921" s="7" t="s">
        <v>7</v>
      </c>
      <c r="C1921" s="8">
        <v>72.162081128747801</v>
      </c>
    </row>
    <row r="1922" spans="1:3" x14ac:dyDescent="0.25">
      <c r="A1922" s="6" t="s">
        <v>66</v>
      </c>
      <c r="B1922" s="7" t="s">
        <v>8</v>
      </c>
      <c r="C1922" s="8">
        <v>19.841269841269842</v>
      </c>
    </row>
    <row r="1923" spans="1:3" x14ac:dyDescent="0.25">
      <c r="A1923" s="6" t="s">
        <v>66</v>
      </c>
      <c r="B1923" s="7" t="s">
        <v>8</v>
      </c>
      <c r="C1923" s="8">
        <v>33.06878306878307</v>
      </c>
    </row>
    <row r="1924" spans="1:3" x14ac:dyDescent="0.25">
      <c r="A1924" s="6" t="s">
        <v>65</v>
      </c>
      <c r="B1924" s="7" t="s">
        <v>9</v>
      </c>
      <c r="C1924" s="8">
        <v>48.259220958290243</v>
      </c>
    </row>
    <row r="1925" spans="1:3" x14ac:dyDescent="0.25">
      <c r="A1925" s="6" t="s">
        <v>66</v>
      </c>
      <c r="B1925" s="7" t="s">
        <v>8</v>
      </c>
      <c r="C1925" s="8">
        <v>414.18741181657845</v>
      </c>
    </row>
    <row r="1926" spans="1:3" x14ac:dyDescent="0.25">
      <c r="A1926" s="6" t="s">
        <v>65</v>
      </c>
      <c r="B1926" s="7" t="s">
        <v>7</v>
      </c>
      <c r="C1926" s="8">
        <v>2.2648490999961455</v>
      </c>
    </row>
    <row r="1927" spans="1:3" x14ac:dyDescent="0.25">
      <c r="A1927" s="6" t="s">
        <v>66</v>
      </c>
      <c r="B1927" s="7" t="s">
        <v>7</v>
      </c>
      <c r="C1927" s="8">
        <v>440.91710758377428</v>
      </c>
    </row>
    <row r="1928" spans="1:3" x14ac:dyDescent="0.25">
      <c r="A1928" s="6" t="s">
        <v>66</v>
      </c>
      <c r="B1928" s="7" t="s">
        <v>7</v>
      </c>
      <c r="C1928" s="8">
        <v>110.22927689594357</v>
      </c>
    </row>
    <row r="1929" spans="1:3" x14ac:dyDescent="0.25">
      <c r="A1929" s="6" t="s">
        <v>66</v>
      </c>
      <c r="B1929" s="7" t="s">
        <v>8</v>
      </c>
      <c r="C1929" s="8">
        <v>132.27513227513228</v>
      </c>
    </row>
    <row r="1930" spans="1:3" x14ac:dyDescent="0.25">
      <c r="A1930" s="6" t="s">
        <v>66</v>
      </c>
      <c r="B1930" s="7" t="s">
        <v>9</v>
      </c>
      <c r="C1930" s="8">
        <v>132.27513227513228</v>
      </c>
    </row>
    <row r="1931" spans="1:3" x14ac:dyDescent="0.25">
      <c r="A1931" s="6" t="s">
        <v>10</v>
      </c>
      <c r="B1931" s="7" t="s">
        <v>9</v>
      </c>
      <c r="C1931" s="8">
        <v>16.452022611659878</v>
      </c>
    </row>
    <row r="1932" spans="1:3" x14ac:dyDescent="0.25">
      <c r="A1932" s="6" t="s">
        <v>66</v>
      </c>
      <c r="B1932" s="7" t="s">
        <v>9</v>
      </c>
      <c r="C1932" s="8">
        <v>5.6698633156966487</v>
      </c>
    </row>
    <row r="1933" spans="1:3" x14ac:dyDescent="0.25">
      <c r="A1933" s="6" t="s">
        <v>67</v>
      </c>
      <c r="B1933" s="7" t="s">
        <v>8</v>
      </c>
      <c r="C1933" s="8">
        <v>243.09213191799691</v>
      </c>
    </row>
    <row r="1934" spans="1:3" x14ac:dyDescent="0.25">
      <c r="A1934" s="6" t="s">
        <v>65</v>
      </c>
      <c r="B1934" s="7" t="s">
        <v>7</v>
      </c>
      <c r="C1934" s="8">
        <v>508.31792975970427</v>
      </c>
    </row>
    <row r="1935" spans="1:3" x14ac:dyDescent="0.25">
      <c r="A1935" s="6" t="s">
        <v>65</v>
      </c>
      <c r="B1935" s="7" t="s">
        <v>9</v>
      </c>
      <c r="C1935" s="8">
        <v>154.03573629081947</v>
      </c>
    </row>
    <row r="1936" spans="1:3" x14ac:dyDescent="0.25">
      <c r="A1936" s="6" t="s">
        <v>65</v>
      </c>
      <c r="B1936" s="7" t="s">
        <v>7</v>
      </c>
      <c r="C1936" s="8">
        <v>53.912507701786815</v>
      </c>
    </row>
    <row r="1937" spans="1:3" x14ac:dyDescent="0.25">
      <c r="A1937" s="6" t="s">
        <v>66</v>
      </c>
      <c r="B1937" s="7" t="s">
        <v>7</v>
      </c>
      <c r="C1937" s="8">
        <v>110.22927689594357</v>
      </c>
    </row>
    <row r="1938" spans="1:3" x14ac:dyDescent="0.25">
      <c r="A1938" s="6" t="s">
        <v>66</v>
      </c>
      <c r="B1938" s="7" t="s">
        <v>7</v>
      </c>
      <c r="C1938" s="8">
        <v>110.22927689594357</v>
      </c>
    </row>
    <row r="1939" spans="1:3" x14ac:dyDescent="0.25">
      <c r="A1939" s="6" t="s">
        <v>66</v>
      </c>
      <c r="B1939" s="7" t="s">
        <v>7</v>
      </c>
      <c r="C1939" s="8">
        <v>661.37566137566137</v>
      </c>
    </row>
    <row r="1940" spans="1:3" x14ac:dyDescent="0.25">
      <c r="A1940" s="6" t="s">
        <v>65</v>
      </c>
      <c r="B1940" s="7" t="s">
        <v>8</v>
      </c>
      <c r="C1940" s="8">
        <v>770.17868145409739</v>
      </c>
    </row>
    <row r="1941" spans="1:3" x14ac:dyDescent="0.25">
      <c r="A1941" s="6" t="s">
        <v>65</v>
      </c>
      <c r="B1941" s="7" t="s">
        <v>7</v>
      </c>
      <c r="C1941" s="8">
        <v>58.60048259220958</v>
      </c>
    </row>
    <row r="1942" spans="1:3" x14ac:dyDescent="0.25">
      <c r="A1942" s="6" t="s">
        <v>10</v>
      </c>
      <c r="B1942" s="7" t="s">
        <v>7</v>
      </c>
      <c r="C1942" s="8">
        <v>97.767638911520294</v>
      </c>
    </row>
    <row r="1943" spans="1:3" x14ac:dyDescent="0.25">
      <c r="A1943" s="6" t="s">
        <v>66</v>
      </c>
      <c r="B1943" s="7" t="s">
        <v>9</v>
      </c>
      <c r="C1943" s="8">
        <v>176.3668430335097</v>
      </c>
    </row>
    <row r="1944" spans="1:3" x14ac:dyDescent="0.25">
      <c r="A1944" s="6" t="s">
        <v>66</v>
      </c>
      <c r="B1944" s="7" t="s">
        <v>7</v>
      </c>
      <c r="C1944" s="8">
        <v>94.841534391534395</v>
      </c>
    </row>
    <row r="1945" spans="1:3" x14ac:dyDescent="0.25">
      <c r="A1945" s="6" t="s">
        <v>10</v>
      </c>
      <c r="B1945" s="7" t="s">
        <v>12</v>
      </c>
      <c r="C1945" s="8">
        <v>20</v>
      </c>
    </row>
    <row r="1946" spans="1:3" x14ac:dyDescent="0.25">
      <c r="A1946" s="6" t="s">
        <v>65</v>
      </c>
      <c r="B1946" s="7" t="s">
        <v>8</v>
      </c>
      <c r="C1946" s="8">
        <v>68.941744226128904</v>
      </c>
    </row>
    <row r="1947" spans="1:3" x14ac:dyDescent="0.25">
      <c r="A1947" s="6" t="s">
        <v>65</v>
      </c>
      <c r="B1947" s="7" t="s">
        <v>7</v>
      </c>
      <c r="C1947" s="8">
        <v>154.03573629081947</v>
      </c>
    </row>
    <row r="1948" spans="1:3" x14ac:dyDescent="0.25">
      <c r="A1948" s="6" t="s">
        <v>67</v>
      </c>
      <c r="B1948" s="7" t="s">
        <v>8</v>
      </c>
      <c r="C1948" s="8">
        <v>105.89854918987609</v>
      </c>
    </row>
    <row r="1949" spans="1:3" x14ac:dyDescent="0.25">
      <c r="A1949" s="6" t="s">
        <v>65</v>
      </c>
      <c r="B1949" s="7" t="s">
        <v>8</v>
      </c>
      <c r="C1949" s="8">
        <v>46.210720887245841</v>
      </c>
    </row>
    <row r="1950" spans="1:3" x14ac:dyDescent="0.25">
      <c r="A1950" s="6" t="s">
        <v>65</v>
      </c>
      <c r="B1950" s="7" t="s">
        <v>8</v>
      </c>
      <c r="C1950" s="8">
        <v>46.210720887245841</v>
      </c>
    </row>
    <row r="1951" spans="1:3" x14ac:dyDescent="0.25">
      <c r="A1951" s="6" t="s">
        <v>65</v>
      </c>
      <c r="B1951" s="7" t="s">
        <v>8</v>
      </c>
      <c r="C1951" s="8">
        <v>46.210720887245841</v>
      </c>
    </row>
    <row r="1952" spans="1:3" x14ac:dyDescent="0.25">
      <c r="A1952" s="6" t="s">
        <v>66</v>
      </c>
      <c r="B1952" s="7" t="s">
        <v>8</v>
      </c>
      <c r="C1952" s="8">
        <v>66.137566137566139</v>
      </c>
    </row>
    <row r="1953" spans="1:3" x14ac:dyDescent="0.25">
      <c r="A1953" s="6" t="s">
        <v>65</v>
      </c>
      <c r="B1953" s="7" t="s">
        <v>8</v>
      </c>
      <c r="C1953" s="8">
        <v>128.48020762401552</v>
      </c>
    </row>
    <row r="1954" spans="1:3" x14ac:dyDescent="0.25">
      <c r="A1954" s="6" t="s">
        <v>65</v>
      </c>
      <c r="B1954" s="7" t="s">
        <v>7</v>
      </c>
      <c r="C1954" s="8">
        <v>25.696041524803107</v>
      </c>
    </row>
    <row r="1955" spans="1:3" x14ac:dyDescent="0.25">
      <c r="A1955" s="6" t="s">
        <v>68</v>
      </c>
      <c r="B1955" s="7" t="s">
        <v>7</v>
      </c>
      <c r="C1955" s="8">
        <v>146.5375914715122</v>
      </c>
    </row>
    <row r="1956" spans="1:3" x14ac:dyDescent="0.25">
      <c r="A1956" s="6" t="s">
        <v>65</v>
      </c>
      <c r="B1956" s="7" t="s">
        <v>9</v>
      </c>
      <c r="C1956" s="8">
        <v>38.54406228720466</v>
      </c>
    </row>
    <row r="1957" spans="1:3" x14ac:dyDescent="0.25">
      <c r="A1957" s="6" t="s">
        <v>65</v>
      </c>
      <c r="B1957" s="7" t="s">
        <v>8</v>
      </c>
      <c r="C1957" s="8">
        <v>154.03573629081947</v>
      </c>
    </row>
    <row r="1958" spans="1:3" x14ac:dyDescent="0.25">
      <c r="A1958" s="6" t="s">
        <v>65</v>
      </c>
      <c r="B1958" s="7" t="s">
        <v>7</v>
      </c>
      <c r="C1958" s="8">
        <v>77.017868145409736</v>
      </c>
    </row>
    <row r="1959" spans="1:3" x14ac:dyDescent="0.25">
      <c r="A1959" s="6" t="s">
        <v>65</v>
      </c>
      <c r="B1959" s="7" t="s">
        <v>7</v>
      </c>
      <c r="C1959" s="8">
        <v>420.48407445708375</v>
      </c>
    </row>
    <row r="1960" spans="1:3" x14ac:dyDescent="0.25">
      <c r="A1960" s="6" t="s">
        <v>67</v>
      </c>
      <c r="B1960" s="7" t="s">
        <v>7</v>
      </c>
      <c r="C1960" s="8">
        <v>63.539129513925651</v>
      </c>
    </row>
    <row r="1961" spans="1:3" x14ac:dyDescent="0.25">
      <c r="A1961" s="6" t="s">
        <v>65</v>
      </c>
      <c r="B1961" s="7" t="s">
        <v>7</v>
      </c>
      <c r="C1961" s="8">
        <v>46.210720887245841</v>
      </c>
    </row>
    <row r="1962" spans="1:3" x14ac:dyDescent="0.25">
      <c r="A1962" s="6" t="s">
        <v>65</v>
      </c>
      <c r="B1962" s="7" t="s">
        <v>9</v>
      </c>
      <c r="C1962" s="8">
        <v>55.452865064695011</v>
      </c>
    </row>
    <row r="1963" spans="1:3" x14ac:dyDescent="0.25">
      <c r="A1963" s="6" t="s">
        <v>65</v>
      </c>
      <c r="B1963" s="7" t="s">
        <v>7</v>
      </c>
      <c r="C1963" s="8">
        <v>107.82501540357363</v>
      </c>
    </row>
    <row r="1964" spans="1:3" x14ac:dyDescent="0.25">
      <c r="A1964" s="6" t="s">
        <v>66</v>
      </c>
      <c r="B1964" s="7" t="s">
        <v>8</v>
      </c>
      <c r="C1964" s="8">
        <v>88.183421516754848</v>
      </c>
    </row>
    <row r="1965" spans="1:3" x14ac:dyDescent="0.25">
      <c r="A1965" s="6" t="s">
        <v>66</v>
      </c>
      <c r="B1965" s="7" t="s">
        <v>7</v>
      </c>
      <c r="C1965" s="8">
        <v>55.114638447971785</v>
      </c>
    </row>
    <row r="1966" spans="1:3" x14ac:dyDescent="0.25">
      <c r="A1966" s="6" t="s">
        <v>10</v>
      </c>
      <c r="B1966" s="7" t="s">
        <v>7</v>
      </c>
      <c r="C1966" s="8">
        <v>4.123893272438913</v>
      </c>
    </row>
    <row r="1967" spans="1:3" x14ac:dyDescent="0.25">
      <c r="A1967" s="6" t="s">
        <v>66</v>
      </c>
      <c r="B1967" s="7" t="s">
        <v>7</v>
      </c>
      <c r="C1967" s="8">
        <v>97.934215167548501</v>
      </c>
    </row>
    <row r="1968" spans="1:3" x14ac:dyDescent="0.25">
      <c r="A1968" s="6" t="s">
        <v>66</v>
      </c>
      <c r="B1968" s="7" t="s">
        <v>9</v>
      </c>
      <c r="C1968" s="8">
        <v>3.607804232804233</v>
      </c>
    </row>
    <row r="1969" spans="1:3" x14ac:dyDescent="0.25">
      <c r="A1969" s="6" t="s">
        <v>65</v>
      </c>
      <c r="B1969" s="7" t="s">
        <v>8</v>
      </c>
      <c r="C1969" s="8">
        <v>46.210720887245841</v>
      </c>
    </row>
    <row r="1970" spans="1:3" x14ac:dyDescent="0.25">
      <c r="A1970" s="6" t="s">
        <v>65</v>
      </c>
      <c r="B1970" s="7" t="s">
        <v>7</v>
      </c>
      <c r="C1970" s="8">
        <v>154.03573629081947</v>
      </c>
    </row>
    <row r="1971" spans="1:3" x14ac:dyDescent="0.25">
      <c r="A1971" s="6" t="s">
        <v>10</v>
      </c>
      <c r="B1971" s="7" t="s">
        <v>7</v>
      </c>
      <c r="C1971" s="8">
        <v>65.178425941013529</v>
      </c>
    </row>
    <row r="1972" spans="1:3" x14ac:dyDescent="0.25">
      <c r="A1972" s="6" t="s">
        <v>65</v>
      </c>
      <c r="B1972" s="7" t="s">
        <v>8</v>
      </c>
      <c r="C1972" s="8">
        <v>308.07147258163894</v>
      </c>
    </row>
    <row r="1973" spans="1:3" x14ac:dyDescent="0.25">
      <c r="A1973" s="6" t="s">
        <v>65</v>
      </c>
      <c r="B1973" s="7" t="s">
        <v>8</v>
      </c>
      <c r="C1973" s="8">
        <v>308.07147258163894</v>
      </c>
    </row>
    <row r="1974" spans="1:3" x14ac:dyDescent="0.25">
      <c r="A1974" s="6" t="s">
        <v>65</v>
      </c>
      <c r="B1974" s="7" t="s">
        <v>8</v>
      </c>
      <c r="C1974" s="8">
        <v>46.210720887245841</v>
      </c>
    </row>
    <row r="1975" spans="1:3" x14ac:dyDescent="0.25">
      <c r="A1975" s="6" t="s">
        <v>67</v>
      </c>
      <c r="B1975" s="7" t="s">
        <v>7</v>
      </c>
      <c r="C1975" s="8">
        <v>211.79709837975219</v>
      </c>
    </row>
    <row r="1976" spans="1:3" x14ac:dyDescent="0.25">
      <c r="A1976" s="6" t="s">
        <v>65</v>
      </c>
      <c r="B1976" s="7" t="s">
        <v>8</v>
      </c>
      <c r="C1976" s="8">
        <v>46.210720887245841</v>
      </c>
    </row>
    <row r="1977" spans="1:3" x14ac:dyDescent="0.25">
      <c r="A1977" s="6" t="s">
        <v>65</v>
      </c>
      <c r="B1977" s="7" t="s">
        <v>8</v>
      </c>
      <c r="C1977" s="8">
        <v>46.210720887245841</v>
      </c>
    </row>
    <row r="1978" spans="1:3" x14ac:dyDescent="0.25">
      <c r="A1978" s="6" t="s">
        <v>10</v>
      </c>
      <c r="B1978" s="7" t="s">
        <v>7</v>
      </c>
      <c r="C1978" s="8">
        <v>0.58660583346912176</v>
      </c>
    </row>
    <row r="1979" spans="1:3" x14ac:dyDescent="0.25">
      <c r="A1979" s="6" t="s">
        <v>10</v>
      </c>
      <c r="B1979" s="7" t="s">
        <v>7</v>
      </c>
      <c r="C1979" s="8">
        <v>0.55800000000000005</v>
      </c>
    </row>
    <row r="1980" spans="1:3" x14ac:dyDescent="0.25">
      <c r="A1980" s="6" t="s">
        <v>65</v>
      </c>
      <c r="B1980" s="7" t="s">
        <v>9</v>
      </c>
      <c r="C1980" s="8">
        <v>46.210720887245841</v>
      </c>
    </row>
    <row r="1981" spans="1:3" x14ac:dyDescent="0.25">
      <c r="A1981" s="6" t="s">
        <v>65</v>
      </c>
      <c r="B1981" s="7" t="s">
        <v>7</v>
      </c>
      <c r="C1981" s="8">
        <v>30.807147258163894</v>
      </c>
    </row>
    <row r="1982" spans="1:3" x14ac:dyDescent="0.25">
      <c r="A1982" s="6" t="s">
        <v>65</v>
      </c>
      <c r="B1982" s="7" t="s">
        <v>7</v>
      </c>
      <c r="C1982" s="8">
        <v>30.807147258163894</v>
      </c>
    </row>
    <row r="1983" spans="1:3" x14ac:dyDescent="0.25">
      <c r="A1983" s="6" t="s">
        <v>10</v>
      </c>
      <c r="B1983" s="7" t="s">
        <v>7</v>
      </c>
      <c r="C1983" s="8">
        <v>0.55800000000000005</v>
      </c>
    </row>
    <row r="1984" spans="1:3" x14ac:dyDescent="0.25">
      <c r="A1984" s="6" t="s">
        <v>65</v>
      </c>
      <c r="B1984" s="7" t="s">
        <v>8</v>
      </c>
      <c r="C1984" s="8">
        <v>80</v>
      </c>
    </row>
    <row r="1985" spans="1:3" x14ac:dyDescent="0.25">
      <c r="A1985" s="6" t="s">
        <v>65</v>
      </c>
      <c r="B1985" s="7" t="s">
        <v>8</v>
      </c>
      <c r="C1985" s="8">
        <v>100.2145619467321</v>
      </c>
    </row>
    <row r="1986" spans="1:3" x14ac:dyDescent="0.25">
      <c r="A1986" s="6" t="s">
        <v>65</v>
      </c>
      <c r="B1986" s="7" t="s">
        <v>7</v>
      </c>
      <c r="C1986" s="8">
        <v>15.403573629081947</v>
      </c>
    </row>
    <row r="1987" spans="1:3" x14ac:dyDescent="0.25">
      <c r="A1987" s="6" t="s">
        <v>65</v>
      </c>
      <c r="B1987" s="7" t="s">
        <v>7</v>
      </c>
      <c r="C1987" s="8">
        <v>15.403573629081947</v>
      </c>
    </row>
    <row r="1988" spans="1:3" x14ac:dyDescent="0.25">
      <c r="A1988" s="6" t="s">
        <v>65</v>
      </c>
      <c r="B1988" s="7" t="s">
        <v>7</v>
      </c>
      <c r="C1988" s="8">
        <v>15.403573629081947</v>
      </c>
    </row>
    <row r="1989" spans="1:3" x14ac:dyDescent="0.25">
      <c r="A1989" s="6" t="s">
        <v>65</v>
      </c>
      <c r="B1989" s="7" t="s">
        <v>7</v>
      </c>
      <c r="C1989" s="8">
        <v>15.403573629081947</v>
      </c>
    </row>
    <row r="1990" spans="1:3" x14ac:dyDescent="0.25">
      <c r="A1990" s="6" t="s">
        <v>65</v>
      </c>
      <c r="B1990" s="7" t="s">
        <v>7</v>
      </c>
      <c r="C1990" s="8">
        <v>15.403573629081947</v>
      </c>
    </row>
    <row r="1991" spans="1:3" x14ac:dyDescent="0.25">
      <c r="A1991" s="6" t="s">
        <v>65</v>
      </c>
      <c r="B1991" s="7" t="s">
        <v>7</v>
      </c>
      <c r="C1991" s="8">
        <v>15.403573629081947</v>
      </c>
    </row>
    <row r="1992" spans="1:3" x14ac:dyDescent="0.25">
      <c r="A1992" s="6" t="s">
        <v>65</v>
      </c>
      <c r="B1992" s="7" t="s">
        <v>7</v>
      </c>
      <c r="C1992" s="8">
        <v>15.403573629081947</v>
      </c>
    </row>
    <row r="1993" spans="1:3" x14ac:dyDescent="0.25">
      <c r="A1993" s="6" t="s">
        <v>65</v>
      </c>
      <c r="B1993" s="7" t="s">
        <v>7</v>
      </c>
      <c r="C1993" s="8">
        <v>30.807147258163894</v>
      </c>
    </row>
    <row r="1994" spans="1:3" x14ac:dyDescent="0.25">
      <c r="A1994" s="6" t="s">
        <v>65</v>
      </c>
      <c r="B1994" s="7" t="s">
        <v>7</v>
      </c>
      <c r="C1994" s="8">
        <v>30.807147258163894</v>
      </c>
    </row>
    <row r="1995" spans="1:3" x14ac:dyDescent="0.25">
      <c r="A1995" s="6" t="s">
        <v>65</v>
      </c>
      <c r="B1995" s="7" t="s">
        <v>7</v>
      </c>
      <c r="C1995" s="8">
        <v>58.533579790511403</v>
      </c>
    </row>
    <row r="1996" spans="1:3" x14ac:dyDescent="0.25">
      <c r="A1996" s="6" t="s">
        <v>65</v>
      </c>
      <c r="B1996" s="7" t="s">
        <v>7</v>
      </c>
      <c r="C1996" s="8">
        <v>30.807147258163894</v>
      </c>
    </row>
    <row r="1997" spans="1:3" x14ac:dyDescent="0.25">
      <c r="A1997" s="6" t="s">
        <v>65</v>
      </c>
      <c r="B1997" s="7" t="s">
        <v>7</v>
      </c>
      <c r="C1997" s="8">
        <v>30.807147258163894</v>
      </c>
    </row>
    <row r="1998" spans="1:3" x14ac:dyDescent="0.25">
      <c r="A1998" s="6" t="s">
        <v>65</v>
      </c>
      <c r="B1998" s="7" t="s">
        <v>7</v>
      </c>
      <c r="C1998" s="8">
        <v>30.807147258163894</v>
      </c>
    </row>
    <row r="1999" spans="1:3" x14ac:dyDescent="0.25">
      <c r="A1999" s="6" t="s">
        <v>65</v>
      </c>
      <c r="B1999" s="7" t="s">
        <v>7</v>
      </c>
      <c r="C1999" s="8">
        <v>30.807147258163894</v>
      </c>
    </row>
    <row r="2000" spans="1:3" x14ac:dyDescent="0.25">
      <c r="A2000" s="6" t="s">
        <v>65</v>
      </c>
      <c r="B2000" s="7" t="s">
        <v>7</v>
      </c>
      <c r="C2000" s="8">
        <v>30.807147258163894</v>
      </c>
    </row>
    <row r="2001" spans="1:3" x14ac:dyDescent="0.25">
      <c r="A2001" s="6" t="s">
        <v>65</v>
      </c>
      <c r="B2001" s="7" t="s">
        <v>7</v>
      </c>
      <c r="C2001" s="8">
        <v>30.807147258163894</v>
      </c>
    </row>
    <row r="2002" spans="1:3" x14ac:dyDescent="0.25">
      <c r="A2002" s="6" t="s">
        <v>65</v>
      </c>
      <c r="B2002" s="7" t="s">
        <v>7</v>
      </c>
      <c r="C2002" s="8">
        <v>246.60597658656809</v>
      </c>
    </row>
    <row r="2003" spans="1:3" x14ac:dyDescent="0.25">
      <c r="A2003" s="6" t="s">
        <v>66</v>
      </c>
      <c r="B2003" s="7" t="s">
        <v>8</v>
      </c>
      <c r="C2003" s="8">
        <v>132.27513227513228</v>
      </c>
    </row>
    <row r="2004" spans="1:3" x14ac:dyDescent="0.25">
      <c r="A2004" s="6" t="s">
        <v>66</v>
      </c>
      <c r="B2004" s="7" t="s">
        <v>8</v>
      </c>
      <c r="C2004" s="8">
        <v>132.27513227513228</v>
      </c>
    </row>
    <row r="2005" spans="1:3" x14ac:dyDescent="0.25">
      <c r="A2005" s="6" t="s">
        <v>65</v>
      </c>
      <c r="B2005" s="7" t="s">
        <v>9</v>
      </c>
      <c r="C2005" s="8">
        <v>23.105360443622921</v>
      </c>
    </row>
    <row r="2006" spans="1:3" x14ac:dyDescent="0.25">
      <c r="A2006" s="6" t="s">
        <v>65</v>
      </c>
      <c r="B2006" s="7" t="s">
        <v>8</v>
      </c>
      <c r="C2006" s="8">
        <v>123.22858903265558</v>
      </c>
    </row>
    <row r="2007" spans="1:3" x14ac:dyDescent="0.25">
      <c r="A2007" s="6" t="s">
        <v>65</v>
      </c>
      <c r="B2007" s="7" t="s">
        <v>8</v>
      </c>
      <c r="C2007" s="8">
        <v>154.03573629081947</v>
      </c>
    </row>
    <row r="2008" spans="1:3" x14ac:dyDescent="0.25">
      <c r="A2008" s="6" t="s">
        <v>65</v>
      </c>
      <c r="B2008" s="7" t="s">
        <v>8</v>
      </c>
      <c r="C2008" s="8">
        <v>154.03573629081947</v>
      </c>
    </row>
    <row r="2009" spans="1:3" x14ac:dyDescent="0.25">
      <c r="A2009" s="6" t="s">
        <v>65</v>
      </c>
      <c r="B2009" s="7" t="s">
        <v>8</v>
      </c>
      <c r="C2009" s="8">
        <v>184.84288354898337</v>
      </c>
    </row>
    <row r="2010" spans="1:3" x14ac:dyDescent="0.25">
      <c r="A2010" s="6" t="s">
        <v>65</v>
      </c>
      <c r="B2010" s="7" t="s">
        <v>8</v>
      </c>
      <c r="C2010" s="8">
        <v>154.03573629081947</v>
      </c>
    </row>
    <row r="2011" spans="1:3" x14ac:dyDescent="0.25">
      <c r="A2011" s="6" t="s">
        <v>10</v>
      </c>
      <c r="B2011" s="7" t="s">
        <v>7</v>
      </c>
      <c r="C2011" s="8">
        <v>123.5</v>
      </c>
    </row>
    <row r="2012" spans="1:3" x14ac:dyDescent="0.25">
      <c r="A2012" s="6" t="s">
        <v>67</v>
      </c>
      <c r="B2012" s="7" t="s">
        <v>8</v>
      </c>
      <c r="C2012" s="8">
        <v>158.84782378481412</v>
      </c>
    </row>
    <row r="2013" spans="1:3" x14ac:dyDescent="0.25">
      <c r="A2013" s="6" t="s">
        <v>65</v>
      </c>
      <c r="B2013" s="7" t="s">
        <v>7</v>
      </c>
      <c r="C2013" s="8">
        <v>72.388831437435371</v>
      </c>
    </row>
    <row r="2014" spans="1:3" x14ac:dyDescent="0.25">
      <c r="A2014" s="6" t="s">
        <v>65</v>
      </c>
      <c r="B2014" s="7" t="s">
        <v>7</v>
      </c>
      <c r="C2014" s="8">
        <v>15.403573629081947</v>
      </c>
    </row>
    <row r="2015" spans="1:3" x14ac:dyDescent="0.25">
      <c r="A2015" s="6" t="s">
        <v>65</v>
      </c>
      <c r="B2015" s="7" t="s">
        <v>7</v>
      </c>
      <c r="C2015" s="8">
        <v>15.403573629081947</v>
      </c>
    </row>
    <row r="2016" spans="1:3" x14ac:dyDescent="0.25">
      <c r="A2016" s="6" t="s">
        <v>65</v>
      </c>
      <c r="B2016" s="7" t="s">
        <v>7</v>
      </c>
      <c r="C2016" s="8">
        <v>15.403573629081947</v>
      </c>
    </row>
    <row r="2017" spans="1:3" x14ac:dyDescent="0.25">
      <c r="A2017" s="6" t="s">
        <v>65</v>
      </c>
      <c r="B2017" s="7" t="s">
        <v>7</v>
      </c>
      <c r="C2017" s="8">
        <v>15.403573629081947</v>
      </c>
    </row>
    <row r="2018" spans="1:3" x14ac:dyDescent="0.25">
      <c r="A2018" s="6" t="s">
        <v>65</v>
      </c>
      <c r="B2018" s="7" t="s">
        <v>7</v>
      </c>
      <c r="C2018" s="8">
        <v>15.403573629081947</v>
      </c>
    </row>
    <row r="2019" spans="1:3" x14ac:dyDescent="0.25">
      <c r="A2019" s="6" t="s">
        <v>65</v>
      </c>
      <c r="B2019" s="7" t="s">
        <v>7</v>
      </c>
      <c r="C2019" s="8">
        <v>15.403573629081947</v>
      </c>
    </row>
    <row r="2020" spans="1:3" x14ac:dyDescent="0.25">
      <c r="A2020" s="6" t="s">
        <v>65</v>
      </c>
      <c r="B2020" s="7" t="s">
        <v>7</v>
      </c>
      <c r="C2020" s="8">
        <v>15.403573629081947</v>
      </c>
    </row>
    <row r="2021" spans="1:3" x14ac:dyDescent="0.25">
      <c r="A2021" s="6" t="s">
        <v>65</v>
      </c>
      <c r="B2021" s="7" t="s">
        <v>7</v>
      </c>
      <c r="C2021" s="8">
        <v>15.403573629081947</v>
      </c>
    </row>
    <row r="2022" spans="1:3" x14ac:dyDescent="0.25">
      <c r="A2022" s="6" t="s">
        <v>65</v>
      </c>
      <c r="B2022" s="7" t="s">
        <v>7</v>
      </c>
      <c r="C2022" s="8">
        <v>15.403573629081947</v>
      </c>
    </row>
    <row r="2023" spans="1:3" x14ac:dyDescent="0.25">
      <c r="A2023" s="6" t="s">
        <v>65</v>
      </c>
      <c r="B2023" s="7" t="s">
        <v>7</v>
      </c>
      <c r="C2023" s="8">
        <v>15.403573629081947</v>
      </c>
    </row>
    <row r="2024" spans="1:3" x14ac:dyDescent="0.25">
      <c r="A2024" s="6" t="s">
        <v>65</v>
      </c>
      <c r="B2024" s="7" t="s">
        <v>7</v>
      </c>
      <c r="C2024" s="8">
        <v>15.403573629081947</v>
      </c>
    </row>
    <row r="2025" spans="1:3" x14ac:dyDescent="0.25">
      <c r="A2025" s="6" t="s">
        <v>65</v>
      </c>
      <c r="B2025" s="7" t="s">
        <v>7</v>
      </c>
      <c r="C2025" s="8">
        <v>15.403573629081947</v>
      </c>
    </row>
    <row r="2026" spans="1:3" x14ac:dyDescent="0.25">
      <c r="A2026" s="6" t="s">
        <v>67</v>
      </c>
      <c r="B2026" s="7" t="s">
        <v>8</v>
      </c>
      <c r="C2026" s="8">
        <v>128.60108016520175</v>
      </c>
    </row>
    <row r="2027" spans="1:3" x14ac:dyDescent="0.25">
      <c r="A2027" s="6" t="s">
        <v>10</v>
      </c>
      <c r="B2027" s="7" t="s">
        <v>8</v>
      </c>
      <c r="C2027" s="8">
        <v>400</v>
      </c>
    </row>
    <row r="2028" spans="1:3" x14ac:dyDescent="0.25">
      <c r="A2028" s="6" t="s">
        <v>67</v>
      </c>
      <c r="B2028" s="7" t="s">
        <v>8</v>
      </c>
      <c r="C2028" s="8">
        <v>211.79709837975219</v>
      </c>
    </row>
    <row r="2029" spans="1:3" x14ac:dyDescent="0.25">
      <c r="A2029" s="6" t="s">
        <v>67</v>
      </c>
      <c r="B2029" s="7" t="s">
        <v>9</v>
      </c>
      <c r="C2029" s="8">
        <v>211.79709837975219</v>
      </c>
    </row>
    <row r="2030" spans="1:3" x14ac:dyDescent="0.25">
      <c r="A2030" s="6" t="s">
        <v>10</v>
      </c>
      <c r="B2030" s="7" t="s">
        <v>8</v>
      </c>
      <c r="C2030" s="8">
        <v>50</v>
      </c>
    </row>
    <row r="2031" spans="1:3" x14ac:dyDescent="0.25">
      <c r="A2031" s="6" t="s">
        <v>65</v>
      </c>
      <c r="B2031" s="7" t="s">
        <v>7</v>
      </c>
      <c r="C2031" s="8">
        <v>15.403573629081947</v>
      </c>
    </row>
    <row r="2032" spans="1:3" x14ac:dyDescent="0.25">
      <c r="A2032" s="6" t="s">
        <v>65</v>
      </c>
      <c r="B2032" s="7" t="s">
        <v>7</v>
      </c>
      <c r="C2032" s="8">
        <v>15.403573629081947</v>
      </c>
    </row>
    <row r="2033" spans="1:3" x14ac:dyDescent="0.25">
      <c r="A2033" s="6" t="s">
        <v>65</v>
      </c>
      <c r="B2033" s="7" t="s">
        <v>7</v>
      </c>
      <c r="C2033" s="8">
        <v>15.403573629081947</v>
      </c>
    </row>
    <row r="2034" spans="1:3" x14ac:dyDescent="0.25">
      <c r="A2034" s="6" t="s">
        <v>65</v>
      </c>
      <c r="B2034" s="7" t="s">
        <v>7</v>
      </c>
      <c r="C2034" s="8">
        <v>15.403573629081947</v>
      </c>
    </row>
    <row r="2035" spans="1:3" x14ac:dyDescent="0.25">
      <c r="A2035" s="6" t="s">
        <v>65</v>
      </c>
      <c r="B2035" s="7" t="s">
        <v>7</v>
      </c>
      <c r="C2035" s="8">
        <v>15.403573629081947</v>
      </c>
    </row>
    <row r="2036" spans="1:3" x14ac:dyDescent="0.25">
      <c r="A2036" s="6" t="s">
        <v>65</v>
      </c>
      <c r="B2036" s="7" t="s">
        <v>7</v>
      </c>
      <c r="C2036" s="8">
        <v>15.403573629081947</v>
      </c>
    </row>
    <row r="2037" spans="1:3" x14ac:dyDescent="0.25">
      <c r="A2037" s="6" t="s">
        <v>65</v>
      </c>
      <c r="B2037" s="7" t="s">
        <v>7</v>
      </c>
      <c r="C2037" s="8">
        <v>15.403573629081947</v>
      </c>
    </row>
    <row r="2038" spans="1:3" x14ac:dyDescent="0.25">
      <c r="A2038" s="6" t="s">
        <v>65</v>
      </c>
      <c r="B2038" s="7" t="s">
        <v>7</v>
      </c>
      <c r="C2038" s="8">
        <v>15.403573629081947</v>
      </c>
    </row>
    <row r="2039" spans="1:3" x14ac:dyDescent="0.25">
      <c r="A2039" s="6" t="s">
        <v>65</v>
      </c>
      <c r="B2039" s="7" t="s">
        <v>7</v>
      </c>
      <c r="C2039" s="8">
        <v>15.403573629081947</v>
      </c>
    </row>
    <row r="2040" spans="1:3" x14ac:dyDescent="0.25">
      <c r="A2040" s="6" t="s">
        <v>65</v>
      </c>
      <c r="B2040" s="7" t="s">
        <v>7</v>
      </c>
      <c r="C2040" s="8">
        <v>15.403573629081947</v>
      </c>
    </row>
    <row r="2041" spans="1:3" x14ac:dyDescent="0.25">
      <c r="A2041" s="6" t="s">
        <v>65</v>
      </c>
      <c r="B2041" s="7" t="s">
        <v>7</v>
      </c>
      <c r="C2041" s="8">
        <v>15.403573629081947</v>
      </c>
    </row>
    <row r="2042" spans="1:3" x14ac:dyDescent="0.25">
      <c r="A2042" s="6" t="s">
        <v>65</v>
      </c>
      <c r="B2042" s="7" t="s">
        <v>7</v>
      </c>
      <c r="C2042" s="8">
        <v>15.403573629081947</v>
      </c>
    </row>
    <row r="2043" spans="1:3" x14ac:dyDescent="0.25">
      <c r="A2043" s="6" t="s">
        <v>67</v>
      </c>
      <c r="B2043" s="7" t="s">
        <v>8</v>
      </c>
      <c r="C2043" s="8">
        <v>105.89854918987609</v>
      </c>
    </row>
    <row r="2044" spans="1:3" x14ac:dyDescent="0.25">
      <c r="A2044" s="6" t="s">
        <v>65</v>
      </c>
      <c r="B2044" s="7" t="s">
        <v>7</v>
      </c>
      <c r="C2044" s="8">
        <v>15.403573629081947</v>
      </c>
    </row>
    <row r="2045" spans="1:3" x14ac:dyDescent="0.25">
      <c r="A2045" s="6" t="s">
        <v>65</v>
      </c>
      <c r="B2045" s="7" t="s">
        <v>7</v>
      </c>
      <c r="C2045" s="8">
        <v>15.403573629081947</v>
      </c>
    </row>
    <row r="2046" spans="1:3" x14ac:dyDescent="0.25">
      <c r="A2046" s="6" t="s">
        <v>65</v>
      </c>
      <c r="B2046" s="7" t="s">
        <v>7</v>
      </c>
      <c r="C2046" s="8">
        <v>15.403573629081947</v>
      </c>
    </row>
    <row r="2047" spans="1:3" x14ac:dyDescent="0.25">
      <c r="A2047" s="6" t="s">
        <v>65</v>
      </c>
      <c r="B2047" s="7" t="s">
        <v>7</v>
      </c>
      <c r="C2047" s="8">
        <v>15.403573629081947</v>
      </c>
    </row>
    <row r="2048" spans="1:3" x14ac:dyDescent="0.25">
      <c r="A2048" s="6" t="s">
        <v>65</v>
      </c>
      <c r="B2048" s="7" t="s">
        <v>7</v>
      </c>
      <c r="C2048" s="8">
        <v>15.403573629081947</v>
      </c>
    </row>
    <row r="2049" spans="1:3" x14ac:dyDescent="0.25">
      <c r="A2049" s="6" t="s">
        <v>65</v>
      </c>
      <c r="B2049" s="7" t="s">
        <v>7</v>
      </c>
      <c r="C2049" s="8">
        <v>15.403573629081947</v>
      </c>
    </row>
    <row r="2050" spans="1:3" x14ac:dyDescent="0.25">
      <c r="A2050" s="6" t="s">
        <v>65</v>
      </c>
      <c r="B2050" s="7" t="s">
        <v>7</v>
      </c>
      <c r="C2050" s="8">
        <v>15.403573629081947</v>
      </c>
    </row>
    <row r="2051" spans="1:3" x14ac:dyDescent="0.25">
      <c r="A2051" s="6" t="s">
        <v>65</v>
      </c>
      <c r="B2051" s="7" t="s">
        <v>7</v>
      </c>
      <c r="C2051" s="8">
        <v>15.403573629081947</v>
      </c>
    </row>
    <row r="2052" spans="1:3" x14ac:dyDescent="0.25">
      <c r="A2052" s="6" t="s">
        <v>65</v>
      </c>
      <c r="B2052" s="7" t="s">
        <v>7</v>
      </c>
      <c r="C2052" s="8">
        <v>15.403573629081947</v>
      </c>
    </row>
    <row r="2053" spans="1:3" x14ac:dyDescent="0.25">
      <c r="A2053" s="6" t="s">
        <v>65</v>
      </c>
      <c r="B2053" s="7" t="s">
        <v>7</v>
      </c>
      <c r="C2053" s="8">
        <v>15.403573629081947</v>
      </c>
    </row>
    <row r="2054" spans="1:3" x14ac:dyDescent="0.25">
      <c r="A2054" s="6" t="s">
        <v>65</v>
      </c>
      <c r="B2054" s="7" t="s">
        <v>7</v>
      </c>
      <c r="C2054" s="8">
        <v>15.403573629081947</v>
      </c>
    </row>
    <row r="2055" spans="1:3" x14ac:dyDescent="0.25">
      <c r="A2055" s="6" t="s">
        <v>66</v>
      </c>
      <c r="B2055" s="7" t="s">
        <v>7</v>
      </c>
      <c r="C2055" s="8">
        <v>19.841269841269842</v>
      </c>
    </row>
    <row r="2056" spans="1:3" x14ac:dyDescent="0.25">
      <c r="A2056" s="6" t="s">
        <v>66</v>
      </c>
      <c r="B2056" s="7" t="s">
        <v>7</v>
      </c>
      <c r="C2056" s="8">
        <v>2.7834215167548502</v>
      </c>
    </row>
    <row r="2057" spans="1:3" x14ac:dyDescent="0.25">
      <c r="A2057" s="6" t="s">
        <v>65</v>
      </c>
      <c r="B2057" s="7" t="s">
        <v>7</v>
      </c>
      <c r="C2057" s="8">
        <v>15.403573629081947</v>
      </c>
    </row>
    <row r="2058" spans="1:3" x14ac:dyDescent="0.25">
      <c r="A2058" s="6" t="s">
        <v>65</v>
      </c>
      <c r="B2058" s="7" t="s">
        <v>7</v>
      </c>
      <c r="C2058" s="8">
        <v>15.403573629081947</v>
      </c>
    </row>
    <row r="2059" spans="1:3" x14ac:dyDescent="0.25">
      <c r="A2059" s="6" t="s">
        <v>65</v>
      </c>
      <c r="B2059" s="7" t="s">
        <v>7</v>
      </c>
      <c r="C2059" s="8">
        <v>15.403573629081947</v>
      </c>
    </row>
    <row r="2060" spans="1:3" x14ac:dyDescent="0.25">
      <c r="A2060" s="6" t="s">
        <v>65</v>
      </c>
      <c r="B2060" s="7" t="s">
        <v>7</v>
      </c>
      <c r="C2060" s="8">
        <v>15.403573629081947</v>
      </c>
    </row>
    <row r="2061" spans="1:3" x14ac:dyDescent="0.25">
      <c r="A2061" s="6" t="s">
        <v>65</v>
      </c>
      <c r="B2061" s="7" t="s">
        <v>7</v>
      </c>
      <c r="C2061" s="8">
        <v>15.403573629081947</v>
      </c>
    </row>
    <row r="2062" spans="1:3" x14ac:dyDescent="0.25">
      <c r="A2062" s="6" t="s">
        <v>65</v>
      </c>
      <c r="B2062" s="7" t="s">
        <v>7</v>
      </c>
      <c r="C2062" s="8">
        <v>15.403573629081947</v>
      </c>
    </row>
    <row r="2063" spans="1:3" x14ac:dyDescent="0.25">
      <c r="A2063" s="6" t="s">
        <v>66</v>
      </c>
      <c r="B2063" s="7" t="s">
        <v>7</v>
      </c>
      <c r="C2063" s="8">
        <v>661.37566137566137</v>
      </c>
    </row>
    <row r="2064" spans="1:3" x14ac:dyDescent="0.25">
      <c r="A2064" s="6" t="s">
        <v>66</v>
      </c>
      <c r="B2064" s="7" t="s">
        <v>7</v>
      </c>
      <c r="C2064" s="8">
        <v>39.682539682539684</v>
      </c>
    </row>
    <row r="2065" spans="1:3" x14ac:dyDescent="0.25">
      <c r="A2065" s="6" t="s">
        <v>65</v>
      </c>
      <c r="B2065" s="7" t="s">
        <v>8</v>
      </c>
      <c r="C2065" s="8">
        <v>1.5403573629081948</v>
      </c>
    </row>
    <row r="2066" spans="1:3" x14ac:dyDescent="0.25">
      <c r="A2066" s="6" t="s">
        <v>65</v>
      </c>
      <c r="B2066" s="7" t="s">
        <v>7</v>
      </c>
      <c r="C2066" s="8">
        <v>15.403573629081947</v>
      </c>
    </row>
    <row r="2067" spans="1:3" x14ac:dyDescent="0.25">
      <c r="A2067" s="6" t="s">
        <v>65</v>
      </c>
      <c r="B2067" s="7" t="s">
        <v>7</v>
      </c>
      <c r="C2067" s="8">
        <v>15.403573629081947</v>
      </c>
    </row>
    <row r="2068" spans="1:3" x14ac:dyDescent="0.25">
      <c r="A2068" s="6" t="s">
        <v>65</v>
      </c>
      <c r="B2068" s="7" t="s">
        <v>7</v>
      </c>
      <c r="C2068" s="8">
        <v>15.403573629081947</v>
      </c>
    </row>
    <row r="2069" spans="1:3" x14ac:dyDescent="0.25">
      <c r="A2069" s="6" t="s">
        <v>65</v>
      </c>
      <c r="B2069" s="7" t="s">
        <v>7</v>
      </c>
      <c r="C2069" s="8">
        <v>15.403573629081947</v>
      </c>
    </row>
    <row r="2070" spans="1:3" x14ac:dyDescent="0.25">
      <c r="A2070" s="6" t="s">
        <v>65</v>
      </c>
      <c r="B2070" s="7" t="s">
        <v>7</v>
      </c>
      <c r="C2070" s="8">
        <v>15.403573629081947</v>
      </c>
    </row>
    <row r="2071" spans="1:3" x14ac:dyDescent="0.25">
      <c r="A2071" s="6" t="s">
        <v>65</v>
      </c>
      <c r="B2071" s="7" t="s">
        <v>7</v>
      </c>
      <c r="C2071" s="8">
        <v>15.403573629081947</v>
      </c>
    </row>
    <row r="2072" spans="1:3" x14ac:dyDescent="0.25">
      <c r="A2072" s="6" t="s">
        <v>65</v>
      </c>
      <c r="B2072" s="7" t="s">
        <v>7</v>
      </c>
      <c r="C2072" s="8">
        <v>15.403573629081947</v>
      </c>
    </row>
    <row r="2073" spans="1:3" x14ac:dyDescent="0.25">
      <c r="A2073" s="6" t="s">
        <v>67</v>
      </c>
      <c r="B2073" s="7" t="s">
        <v>7</v>
      </c>
      <c r="C2073" s="8">
        <v>105.89854918987609</v>
      </c>
    </row>
    <row r="2074" spans="1:3" x14ac:dyDescent="0.25">
      <c r="A2074" s="6" t="s">
        <v>10</v>
      </c>
      <c r="B2074" s="7" t="s">
        <v>7</v>
      </c>
      <c r="C2074" s="8">
        <v>1947.7306409049929</v>
      </c>
    </row>
    <row r="2075" spans="1:3" x14ac:dyDescent="0.25">
      <c r="A2075" s="6" t="s">
        <v>66</v>
      </c>
      <c r="B2075" s="7" t="s">
        <v>7</v>
      </c>
      <c r="C2075" s="8">
        <v>661.37566137566137</v>
      </c>
    </row>
    <row r="2076" spans="1:3" x14ac:dyDescent="0.25">
      <c r="A2076" s="6" t="s">
        <v>65</v>
      </c>
      <c r="B2076" s="7" t="s">
        <v>8</v>
      </c>
      <c r="C2076" s="8">
        <v>77.088124574409321</v>
      </c>
    </row>
    <row r="2077" spans="1:3" x14ac:dyDescent="0.25">
      <c r="A2077" s="6" t="s">
        <v>65</v>
      </c>
      <c r="B2077" s="7" t="s">
        <v>8</v>
      </c>
      <c r="C2077" s="8">
        <v>128.48020762401552</v>
      </c>
    </row>
    <row r="2078" spans="1:3" x14ac:dyDescent="0.25">
      <c r="A2078" s="6" t="s">
        <v>65</v>
      </c>
      <c r="B2078" s="7" t="s">
        <v>7</v>
      </c>
      <c r="C2078" s="8">
        <v>15.403573629081947</v>
      </c>
    </row>
    <row r="2079" spans="1:3" x14ac:dyDescent="0.25">
      <c r="A2079" s="6" t="s">
        <v>65</v>
      </c>
      <c r="B2079" s="7" t="s">
        <v>7</v>
      </c>
      <c r="C2079" s="8">
        <v>15.403573629081947</v>
      </c>
    </row>
    <row r="2080" spans="1:3" x14ac:dyDescent="0.25">
      <c r="A2080" s="6" t="s">
        <v>65</v>
      </c>
      <c r="B2080" s="7" t="s">
        <v>7</v>
      </c>
      <c r="C2080" s="8">
        <v>30.807147258163894</v>
      </c>
    </row>
    <row r="2081" spans="1:3" x14ac:dyDescent="0.25">
      <c r="A2081" s="6" t="s">
        <v>10</v>
      </c>
      <c r="B2081" s="7" t="s">
        <v>7</v>
      </c>
      <c r="C2081" s="8">
        <v>123.5</v>
      </c>
    </row>
    <row r="2082" spans="1:3" x14ac:dyDescent="0.25">
      <c r="A2082" s="6" t="s">
        <v>10</v>
      </c>
      <c r="B2082" s="7" t="s">
        <v>7</v>
      </c>
      <c r="C2082" s="8">
        <v>131.68287739294669</v>
      </c>
    </row>
    <row r="2083" spans="1:3" x14ac:dyDescent="0.25">
      <c r="A2083" s="6" t="s">
        <v>65</v>
      </c>
      <c r="B2083" s="7" t="s">
        <v>7</v>
      </c>
      <c r="C2083" s="8">
        <v>34.470872113064452</v>
      </c>
    </row>
    <row r="2084" spans="1:3" x14ac:dyDescent="0.25">
      <c r="A2084" s="6" t="s">
        <v>67</v>
      </c>
      <c r="B2084" s="7" t="s">
        <v>8</v>
      </c>
      <c r="C2084" s="8">
        <v>105.89854918987609</v>
      </c>
    </row>
    <row r="2085" spans="1:3" x14ac:dyDescent="0.25">
      <c r="A2085" s="6" t="s">
        <v>67</v>
      </c>
      <c r="B2085" s="7" t="s">
        <v>8</v>
      </c>
      <c r="C2085" s="8">
        <v>5294.9274594938051</v>
      </c>
    </row>
    <row r="2086" spans="1:3" x14ac:dyDescent="0.25">
      <c r="A2086" s="6" t="s">
        <v>67</v>
      </c>
      <c r="B2086" s="7" t="s">
        <v>8</v>
      </c>
      <c r="C2086" s="8">
        <v>1588.4782378481414</v>
      </c>
    </row>
    <row r="2087" spans="1:3" x14ac:dyDescent="0.25">
      <c r="A2087" s="6" t="s">
        <v>67</v>
      </c>
      <c r="B2087" s="7" t="s">
        <v>8</v>
      </c>
      <c r="C2087" s="8">
        <v>317.69564756962825</v>
      </c>
    </row>
    <row r="2088" spans="1:3" x14ac:dyDescent="0.25">
      <c r="A2088" s="6" t="s">
        <v>67</v>
      </c>
      <c r="B2088" s="7" t="s">
        <v>8</v>
      </c>
      <c r="C2088" s="8">
        <v>370.64492216456637</v>
      </c>
    </row>
    <row r="2089" spans="1:3" x14ac:dyDescent="0.25">
      <c r="A2089" s="6" t="s">
        <v>65</v>
      </c>
      <c r="B2089" s="7" t="s">
        <v>9</v>
      </c>
      <c r="C2089" s="8">
        <v>231.05360443622922</v>
      </c>
    </row>
    <row r="2090" spans="1:3" x14ac:dyDescent="0.25">
      <c r="A2090" s="6" t="s">
        <v>65</v>
      </c>
      <c r="B2090" s="7" t="s">
        <v>7</v>
      </c>
      <c r="C2090" s="8">
        <v>38.54406228720466</v>
      </c>
    </row>
    <row r="2091" spans="1:3" x14ac:dyDescent="0.25">
      <c r="A2091" s="6" t="s">
        <v>65</v>
      </c>
      <c r="B2091" s="7" t="s">
        <v>7</v>
      </c>
      <c r="C2091" s="8">
        <v>22.406066873491898</v>
      </c>
    </row>
    <row r="2092" spans="1:3" x14ac:dyDescent="0.25">
      <c r="A2092" s="6" t="s">
        <v>65</v>
      </c>
      <c r="B2092" s="7" t="s">
        <v>8</v>
      </c>
      <c r="C2092" s="8">
        <v>61.614294516327789</v>
      </c>
    </row>
    <row r="2093" spans="1:3" x14ac:dyDescent="0.25">
      <c r="A2093" s="6" t="s">
        <v>65</v>
      </c>
      <c r="B2093" s="7" t="s">
        <v>8</v>
      </c>
      <c r="C2093" s="8">
        <v>46.210720887245841</v>
      </c>
    </row>
    <row r="2094" spans="1:3" x14ac:dyDescent="0.25">
      <c r="A2094" s="6" t="s">
        <v>65</v>
      </c>
      <c r="B2094" s="7" t="s">
        <v>7</v>
      </c>
      <c r="C2094" s="8">
        <v>77.017868145409736</v>
      </c>
    </row>
    <row r="2095" spans="1:3" x14ac:dyDescent="0.25">
      <c r="A2095" s="6" t="s">
        <v>65</v>
      </c>
      <c r="B2095" s="7" t="s">
        <v>7</v>
      </c>
      <c r="C2095" s="8">
        <v>46.210720887245841</v>
      </c>
    </row>
    <row r="2096" spans="1:3" x14ac:dyDescent="0.25">
      <c r="A2096" s="6" t="s">
        <v>65</v>
      </c>
      <c r="B2096" s="7" t="s">
        <v>7</v>
      </c>
      <c r="C2096" s="8">
        <v>37.917959324370905</v>
      </c>
    </row>
    <row r="2097" spans="1:3" x14ac:dyDescent="0.25">
      <c r="A2097" s="6" t="s">
        <v>66</v>
      </c>
      <c r="B2097" s="7" t="s">
        <v>7</v>
      </c>
      <c r="C2097" s="8">
        <v>65</v>
      </c>
    </row>
    <row r="2098" spans="1:3" x14ac:dyDescent="0.25">
      <c r="A2098" s="6" t="s">
        <v>67</v>
      </c>
      <c r="B2098" s="7" t="s">
        <v>7</v>
      </c>
      <c r="C2098" s="8">
        <v>52.949274594938046</v>
      </c>
    </row>
    <row r="2099" spans="1:3" x14ac:dyDescent="0.25">
      <c r="A2099" s="6" t="s">
        <v>66</v>
      </c>
      <c r="B2099" s="7" t="s">
        <v>7</v>
      </c>
      <c r="C2099" s="8">
        <v>3.6080246913580249</v>
      </c>
    </row>
    <row r="2100" spans="1:3" x14ac:dyDescent="0.25">
      <c r="A2100" s="6" t="s">
        <v>65</v>
      </c>
      <c r="B2100" s="7" t="s">
        <v>7</v>
      </c>
      <c r="C2100" s="8">
        <v>12.848020762401553</v>
      </c>
    </row>
    <row r="2101" spans="1:3" x14ac:dyDescent="0.25">
      <c r="A2101" s="6" t="s">
        <v>66</v>
      </c>
      <c r="B2101" s="7" t="s">
        <v>7</v>
      </c>
      <c r="C2101" s="8">
        <v>22.045855379188712</v>
      </c>
    </row>
    <row r="2102" spans="1:3" x14ac:dyDescent="0.25">
      <c r="A2102" s="6" t="s">
        <v>68</v>
      </c>
      <c r="B2102" s="7" t="s">
        <v>7</v>
      </c>
      <c r="C2102" s="8">
        <v>91.585994669695125</v>
      </c>
    </row>
    <row r="2103" spans="1:3" x14ac:dyDescent="0.25">
      <c r="A2103" s="6" t="s">
        <v>68</v>
      </c>
      <c r="B2103" s="7" t="s">
        <v>9</v>
      </c>
      <c r="C2103" s="8">
        <v>27.475798400908538</v>
      </c>
    </row>
    <row r="2104" spans="1:3" x14ac:dyDescent="0.25">
      <c r="A2104" s="6" t="s">
        <v>66</v>
      </c>
      <c r="B2104" s="7" t="s">
        <v>8</v>
      </c>
      <c r="C2104" s="8">
        <v>44.091710758377424</v>
      </c>
    </row>
    <row r="2105" spans="1:3" x14ac:dyDescent="0.25">
      <c r="A2105" s="6" t="s">
        <v>66</v>
      </c>
      <c r="B2105" s="7" t="s">
        <v>8</v>
      </c>
      <c r="C2105" s="8">
        <v>44.091710758377424</v>
      </c>
    </row>
    <row r="2106" spans="1:3" x14ac:dyDescent="0.25">
      <c r="A2106" s="6" t="s">
        <v>66</v>
      </c>
      <c r="B2106" s="7" t="s">
        <v>8</v>
      </c>
      <c r="C2106" s="8">
        <v>44.091710758377424</v>
      </c>
    </row>
    <row r="2107" spans="1:3" x14ac:dyDescent="0.25">
      <c r="A2107" s="6" t="s">
        <v>67</v>
      </c>
      <c r="B2107" s="7" t="s">
        <v>8</v>
      </c>
      <c r="C2107" s="8">
        <v>370.64492216456637</v>
      </c>
    </row>
    <row r="2108" spans="1:3" x14ac:dyDescent="0.25">
      <c r="A2108" s="6" t="s">
        <v>65</v>
      </c>
      <c r="B2108" s="7" t="s">
        <v>8</v>
      </c>
      <c r="C2108" s="8">
        <v>64.24010381200776</v>
      </c>
    </row>
    <row r="2109" spans="1:3" x14ac:dyDescent="0.25">
      <c r="A2109" s="6" t="s">
        <v>65</v>
      </c>
      <c r="B2109" s="7" t="s">
        <v>11</v>
      </c>
      <c r="C2109" s="8">
        <v>344.70872113064462</v>
      </c>
    </row>
    <row r="2110" spans="1:3" x14ac:dyDescent="0.25">
      <c r="A2110" s="6" t="s">
        <v>66</v>
      </c>
      <c r="B2110" s="7" t="s">
        <v>7</v>
      </c>
      <c r="C2110" s="8">
        <v>132.27513227513228</v>
      </c>
    </row>
    <row r="2111" spans="1:3" x14ac:dyDescent="0.25">
      <c r="A2111" s="6" t="s">
        <v>65</v>
      </c>
      <c r="B2111" s="7" t="s">
        <v>8</v>
      </c>
      <c r="C2111" s="8">
        <v>69.316081330868769</v>
      </c>
    </row>
    <row r="2112" spans="1:3" x14ac:dyDescent="0.25">
      <c r="A2112" s="6" t="s">
        <v>65</v>
      </c>
      <c r="B2112" s="7" t="s">
        <v>7</v>
      </c>
      <c r="C2112" s="8">
        <v>15.403573629081947</v>
      </c>
    </row>
    <row r="2113" spans="1:3" x14ac:dyDescent="0.25">
      <c r="A2113" s="6" t="s">
        <v>65</v>
      </c>
      <c r="B2113" s="7" t="s">
        <v>7</v>
      </c>
      <c r="C2113" s="8">
        <v>15.403573629081947</v>
      </c>
    </row>
    <row r="2114" spans="1:3" x14ac:dyDescent="0.25">
      <c r="A2114" s="6" t="s">
        <v>65</v>
      </c>
      <c r="B2114" s="7" t="s">
        <v>7</v>
      </c>
      <c r="C2114" s="8">
        <v>15.403573629081947</v>
      </c>
    </row>
    <row r="2115" spans="1:3" x14ac:dyDescent="0.25">
      <c r="A2115" s="6" t="s">
        <v>65</v>
      </c>
      <c r="B2115" s="7" t="s">
        <v>7</v>
      </c>
      <c r="C2115" s="8">
        <v>15.403573629081947</v>
      </c>
    </row>
    <row r="2116" spans="1:3" x14ac:dyDescent="0.25">
      <c r="A2116" s="6" t="s">
        <v>65</v>
      </c>
      <c r="B2116" s="7" t="s">
        <v>7</v>
      </c>
      <c r="C2116" s="8">
        <v>15.403573629081947</v>
      </c>
    </row>
    <row r="2117" spans="1:3" x14ac:dyDescent="0.25">
      <c r="A2117" s="6" t="s">
        <v>65</v>
      </c>
      <c r="B2117" s="7" t="s">
        <v>7</v>
      </c>
      <c r="C2117" s="8">
        <v>15.403573629081947</v>
      </c>
    </row>
    <row r="2118" spans="1:3" x14ac:dyDescent="0.25">
      <c r="A2118" s="6" t="s">
        <v>65</v>
      </c>
      <c r="B2118" s="7" t="s">
        <v>7</v>
      </c>
      <c r="C2118" s="8">
        <v>107.82501540357363</v>
      </c>
    </row>
    <row r="2119" spans="1:3" x14ac:dyDescent="0.25">
      <c r="A2119" s="6" t="s">
        <v>65</v>
      </c>
      <c r="B2119" s="7" t="s">
        <v>7</v>
      </c>
      <c r="C2119" s="8">
        <v>162.89279112754159</v>
      </c>
    </row>
    <row r="2120" spans="1:3" x14ac:dyDescent="0.25">
      <c r="A2120" s="6" t="s">
        <v>65</v>
      </c>
      <c r="B2120" s="7" t="s">
        <v>7</v>
      </c>
      <c r="C2120" s="8">
        <v>81.440234134319169</v>
      </c>
    </row>
    <row r="2121" spans="1:3" x14ac:dyDescent="0.25">
      <c r="A2121" s="6" t="s">
        <v>65</v>
      </c>
      <c r="B2121" s="7" t="s">
        <v>7</v>
      </c>
      <c r="C2121" s="8">
        <v>308.07147258163894</v>
      </c>
    </row>
    <row r="2122" spans="1:3" x14ac:dyDescent="0.25">
      <c r="A2122" s="6" t="s">
        <v>65</v>
      </c>
      <c r="B2122" s="7" t="s">
        <v>7</v>
      </c>
      <c r="C2122" s="8">
        <v>15.403573629081947</v>
      </c>
    </row>
    <row r="2123" spans="1:3" x14ac:dyDescent="0.25">
      <c r="A2123" s="6" t="s">
        <v>65</v>
      </c>
      <c r="B2123" s="7" t="s">
        <v>7</v>
      </c>
      <c r="C2123" s="8">
        <v>15.403573629081947</v>
      </c>
    </row>
    <row r="2124" spans="1:3" x14ac:dyDescent="0.25">
      <c r="A2124" s="6" t="s">
        <v>65</v>
      </c>
      <c r="B2124" s="7" t="s">
        <v>8</v>
      </c>
      <c r="C2124" s="8">
        <v>43.130006161429456</v>
      </c>
    </row>
    <row r="2125" spans="1:3" x14ac:dyDescent="0.25">
      <c r="A2125" s="6" t="s">
        <v>66</v>
      </c>
      <c r="B2125" s="7" t="s">
        <v>7</v>
      </c>
      <c r="C2125" s="8">
        <v>30.8641975308642</v>
      </c>
    </row>
    <row r="2126" spans="1:3" x14ac:dyDescent="0.25">
      <c r="A2126" s="6" t="s">
        <v>10</v>
      </c>
      <c r="B2126" s="7" t="s">
        <v>7</v>
      </c>
      <c r="C2126" s="8">
        <v>256.84522442229064</v>
      </c>
    </row>
    <row r="2127" spans="1:3" x14ac:dyDescent="0.25">
      <c r="A2127" s="6" t="s">
        <v>66</v>
      </c>
      <c r="B2127" s="7" t="s">
        <v>7</v>
      </c>
      <c r="C2127" s="8">
        <v>35.273368606701936</v>
      </c>
    </row>
    <row r="2128" spans="1:3" x14ac:dyDescent="0.25">
      <c r="A2128" s="6" t="s">
        <v>65</v>
      </c>
      <c r="B2128" s="7" t="s">
        <v>8</v>
      </c>
      <c r="C2128" s="8">
        <v>102.78416609921243</v>
      </c>
    </row>
    <row r="2129" spans="1:3" x14ac:dyDescent="0.25">
      <c r="A2129" s="6" t="s">
        <v>66</v>
      </c>
      <c r="B2129" s="7" t="s">
        <v>7</v>
      </c>
      <c r="C2129" s="8">
        <v>146.90132275132277</v>
      </c>
    </row>
    <row r="2130" spans="1:3" x14ac:dyDescent="0.25">
      <c r="A2130" s="6" t="s">
        <v>66</v>
      </c>
      <c r="B2130" s="7" t="s">
        <v>7</v>
      </c>
      <c r="C2130" s="8">
        <v>88.183421516754848</v>
      </c>
    </row>
    <row r="2131" spans="1:3" x14ac:dyDescent="0.25">
      <c r="A2131" s="6" t="s">
        <v>65</v>
      </c>
      <c r="B2131" s="7" t="s">
        <v>7</v>
      </c>
      <c r="C2131" s="8">
        <v>64.460530851430534</v>
      </c>
    </row>
    <row r="2132" spans="1:3" x14ac:dyDescent="0.25">
      <c r="A2132" s="6" t="s">
        <v>66</v>
      </c>
      <c r="B2132" s="7" t="s">
        <v>8</v>
      </c>
      <c r="C2132" s="8">
        <v>66.137566137566139</v>
      </c>
    </row>
    <row r="2133" spans="1:3" x14ac:dyDescent="0.25">
      <c r="A2133" s="6" t="s">
        <v>67</v>
      </c>
      <c r="B2133" s="7" t="s">
        <v>8</v>
      </c>
      <c r="C2133" s="8">
        <v>2.4309213191799692</v>
      </c>
    </row>
    <row r="2134" spans="1:3" x14ac:dyDescent="0.25">
      <c r="A2134" s="6" t="s">
        <v>67</v>
      </c>
      <c r="B2134" s="7" t="s">
        <v>8</v>
      </c>
      <c r="C2134" s="8">
        <v>81.030710639332298</v>
      </c>
    </row>
    <row r="2135" spans="1:3" x14ac:dyDescent="0.25">
      <c r="A2135" s="6" t="s">
        <v>10</v>
      </c>
      <c r="B2135" s="7" t="s">
        <v>8</v>
      </c>
      <c r="C2135" s="8">
        <v>18.634796940322506</v>
      </c>
    </row>
    <row r="2136" spans="1:3" x14ac:dyDescent="0.25">
      <c r="A2136" s="6" t="s">
        <v>10</v>
      </c>
      <c r="B2136" s="7" t="s">
        <v>8</v>
      </c>
      <c r="C2136" s="8">
        <v>24.846395920430009</v>
      </c>
    </row>
    <row r="2137" spans="1:3" x14ac:dyDescent="0.25">
      <c r="A2137" s="6" t="s">
        <v>10</v>
      </c>
      <c r="B2137" s="7" t="s">
        <v>8</v>
      </c>
      <c r="C2137" s="8">
        <v>24.846395920430009</v>
      </c>
    </row>
    <row r="2138" spans="1:3" x14ac:dyDescent="0.25">
      <c r="A2138" s="6" t="s">
        <v>66</v>
      </c>
      <c r="B2138" s="7" t="s">
        <v>8</v>
      </c>
      <c r="C2138" s="8">
        <v>132.27513227513228</v>
      </c>
    </row>
    <row r="2139" spans="1:3" x14ac:dyDescent="0.25">
      <c r="A2139" s="6" t="s">
        <v>66</v>
      </c>
      <c r="B2139" s="7" t="s">
        <v>8</v>
      </c>
      <c r="C2139" s="8">
        <v>70.546737213403873</v>
      </c>
    </row>
    <row r="2140" spans="1:3" x14ac:dyDescent="0.25">
      <c r="A2140" s="6" t="s">
        <v>10</v>
      </c>
      <c r="B2140" s="7" t="s">
        <v>8</v>
      </c>
      <c r="C2140" s="8">
        <v>24.846395920430009</v>
      </c>
    </row>
    <row r="2141" spans="1:3" x14ac:dyDescent="0.25">
      <c r="A2141" s="6" t="s">
        <v>67</v>
      </c>
      <c r="B2141" s="7" t="s">
        <v>7</v>
      </c>
      <c r="C2141" s="8">
        <v>52.949274594938046</v>
      </c>
    </row>
    <row r="2142" spans="1:3" x14ac:dyDescent="0.25">
      <c r="A2142" s="6" t="s">
        <v>67</v>
      </c>
      <c r="B2142" s="7" t="s">
        <v>7</v>
      </c>
      <c r="C2142" s="8">
        <v>529.49274594938049</v>
      </c>
    </row>
    <row r="2143" spans="1:3" x14ac:dyDescent="0.25">
      <c r="A2143" s="6" t="s">
        <v>67</v>
      </c>
      <c r="B2143" s="7" t="s">
        <v>9</v>
      </c>
      <c r="C2143" s="8">
        <v>317.69564756962825</v>
      </c>
    </row>
    <row r="2144" spans="1:3" x14ac:dyDescent="0.25">
      <c r="A2144" s="6" t="s">
        <v>66</v>
      </c>
      <c r="B2144" s="7" t="s">
        <v>7</v>
      </c>
      <c r="C2144" s="8">
        <v>7.8347442680776016</v>
      </c>
    </row>
    <row r="2145" spans="1:3" x14ac:dyDescent="0.25">
      <c r="A2145" s="6" t="s">
        <v>66</v>
      </c>
      <c r="B2145" s="7" t="s">
        <v>8</v>
      </c>
      <c r="C2145" s="8">
        <v>22.045855379188712</v>
      </c>
    </row>
    <row r="2146" spans="1:3" x14ac:dyDescent="0.25">
      <c r="A2146" s="6" t="s">
        <v>66</v>
      </c>
      <c r="B2146" s="7" t="s">
        <v>7</v>
      </c>
      <c r="C2146" s="8">
        <v>66.137566137566139</v>
      </c>
    </row>
    <row r="2147" spans="1:3" x14ac:dyDescent="0.25">
      <c r="A2147" s="6" t="s">
        <v>66</v>
      </c>
      <c r="B2147" s="7" t="s">
        <v>7</v>
      </c>
      <c r="C2147" s="8">
        <v>66.137566137566139</v>
      </c>
    </row>
    <row r="2148" spans="1:3" x14ac:dyDescent="0.25">
      <c r="A2148" s="6" t="s">
        <v>67</v>
      </c>
      <c r="B2148" s="7" t="s">
        <v>7</v>
      </c>
      <c r="C2148" s="8">
        <v>52.949274594938046</v>
      </c>
    </row>
    <row r="2149" spans="1:3" x14ac:dyDescent="0.25">
      <c r="A2149" s="6" t="s">
        <v>67</v>
      </c>
      <c r="B2149" s="7" t="s">
        <v>7</v>
      </c>
      <c r="C2149" s="8">
        <v>52.949274594938046</v>
      </c>
    </row>
    <row r="2150" spans="1:3" x14ac:dyDescent="0.25">
      <c r="A2150" s="6" t="s">
        <v>10</v>
      </c>
      <c r="B2150" s="7" t="s">
        <v>8</v>
      </c>
      <c r="C2150" s="8">
        <v>24.846395920430009</v>
      </c>
    </row>
    <row r="2151" spans="1:3" x14ac:dyDescent="0.25">
      <c r="A2151" s="6" t="s">
        <v>10</v>
      </c>
      <c r="B2151" s="7" t="s">
        <v>8</v>
      </c>
      <c r="C2151" s="8">
        <v>100</v>
      </c>
    </row>
    <row r="2152" spans="1:3" x14ac:dyDescent="0.25">
      <c r="A2152" s="6" t="s">
        <v>65</v>
      </c>
      <c r="B2152" s="7" t="s">
        <v>7</v>
      </c>
      <c r="C2152" s="8">
        <v>308.07147258163894</v>
      </c>
    </row>
    <row r="2153" spans="1:3" x14ac:dyDescent="0.25">
      <c r="A2153" s="6" t="s">
        <v>66</v>
      </c>
      <c r="B2153" s="7" t="s">
        <v>7</v>
      </c>
      <c r="C2153" s="8">
        <v>110.22927689594357</v>
      </c>
    </row>
    <row r="2154" spans="1:3" x14ac:dyDescent="0.25">
      <c r="A2154" s="6" t="s">
        <v>66</v>
      </c>
      <c r="B2154" s="7" t="s">
        <v>7</v>
      </c>
      <c r="C2154" s="8">
        <v>480.36155202821868</v>
      </c>
    </row>
    <row r="2155" spans="1:3" x14ac:dyDescent="0.25">
      <c r="A2155" s="6" t="s">
        <v>66</v>
      </c>
      <c r="B2155" s="7" t="s">
        <v>9</v>
      </c>
      <c r="C2155" s="8">
        <v>66.137566137566139</v>
      </c>
    </row>
    <row r="2156" spans="1:3" x14ac:dyDescent="0.25">
      <c r="A2156" s="6" t="s">
        <v>66</v>
      </c>
      <c r="B2156" s="7" t="s">
        <v>7</v>
      </c>
      <c r="C2156" s="8">
        <v>37.47795414462081</v>
      </c>
    </row>
    <row r="2157" spans="1:3" x14ac:dyDescent="0.25">
      <c r="A2157" s="6" t="s">
        <v>66</v>
      </c>
      <c r="B2157" s="7" t="s">
        <v>8</v>
      </c>
      <c r="C2157" s="8">
        <v>176.3668430335097</v>
      </c>
    </row>
    <row r="2158" spans="1:3" x14ac:dyDescent="0.25">
      <c r="A2158" s="6" t="s">
        <v>10</v>
      </c>
      <c r="B2158" s="7" t="s">
        <v>7</v>
      </c>
      <c r="C2158" s="8">
        <v>10.5</v>
      </c>
    </row>
    <row r="2159" spans="1:3" x14ac:dyDescent="0.25">
      <c r="A2159" s="6" t="s">
        <v>66</v>
      </c>
      <c r="B2159" s="7" t="s">
        <v>7</v>
      </c>
      <c r="C2159" s="8">
        <v>6.6137566137566139</v>
      </c>
    </row>
    <row r="2160" spans="1:3" x14ac:dyDescent="0.25">
      <c r="A2160" s="6" t="s">
        <v>10</v>
      </c>
      <c r="B2160" s="7" t="s">
        <v>7</v>
      </c>
      <c r="C2160" s="8">
        <v>100</v>
      </c>
    </row>
    <row r="2161" spans="1:3" x14ac:dyDescent="0.25">
      <c r="A2161" s="6" t="s">
        <v>66</v>
      </c>
      <c r="B2161" s="7" t="s">
        <v>7</v>
      </c>
      <c r="C2161" s="8">
        <v>54.121560846560847</v>
      </c>
    </row>
    <row r="2162" spans="1:3" x14ac:dyDescent="0.25">
      <c r="A2162" s="6" t="s">
        <v>10</v>
      </c>
      <c r="B2162" s="7" t="s">
        <v>7</v>
      </c>
      <c r="C2162" s="8">
        <v>570</v>
      </c>
    </row>
    <row r="2163" spans="1:3" x14ac:dyDescent="0.25">
      <c r="A2163" s="6" t="s">
        <v>66</v>
      </c>
      <c r="B2163" s="7" t="s">
        <v>8</v>
      </c>
      <c r="C2163" s="8">
        <v>44.091710758377424</v>
      </c>
    </row>
    <row r="2164" spans="1:3" x14ac:dyDescent="0.25">
      <c r="A2164" s="6" t="s">
        <v>65</v>
      </c>
      <c r="B2164" s="7" t="s">
        <v>8</v>
      </c>
      <c r="C2164" s="8">
        <v>102.78416609921243</v>
      </c>
    </row>
    <row r="2165" spans="1:3" x14ac:dyDescent="0.25">
      <c r="A2165" s="6" t="s">
        <v>67</v>
      </c>
      <c r="B2165" s="7" t="s">
        <v>7</v>
      </c>
      <c r="C2165" s="8">
        <v>21.179709837975221</v>
      </c>
    </row>
    <row r="2166" spans="1:3" x14ac:dyDescent="0.25">
      <c r="A2166" s="6" t="s">
        <v>66</v>
      </c>
      <c r="B2166" s="7" t="s">
        <v>7</v>
      </c>
      <c r="C2166" s="8">
        <v>50</v>
      </c>
    </row>
    <row r="2167" spans="1:3" x14ac:dyDescent="0.25">
      <c r="A2167" s="6" t="s">
        <v>65</v>
      </c>
      <c r="B2167" s="7" t="s">
        <v>7</v>
      </c>
      <c r="C2167" s="8">
        <v>62.156500308071472</v>
      </c>
    </row>
    <row r="2168" spans="1:3" x14ac:dyDescent="0.25">
      <c r="A2168" s="6" t="s">
        <v>65</v>
      </c>
      <c r="B2168" s="7" t="s">
        <v>7</v>
      </c>
      <c r="C2168" s="8">
        <v>55.548367221195313</v>
      </c>
    </row>
    <row r="2169" spans="1:3" x14ac:dyDescent="0.25">
      <c r="A2169" s="6" t="s">
        <v>65</v>
      </c>
      <c r="B2169" s="7" t="s">
        <v>7</v>
      </c>
      <c r="C2169" s="8">
        <v>15.403573629081947</v>
      </c>
    </row>
    <row r="2170" spans="1:3" x14ac:dyDescent="0.25">
      <c r="A2170" s="6" t="s">
        <v>65</v>
      </c>
      <c r="B2170" s="7" t="s">
        <v>7</v>
      </c>
      <c r="C2170" s="8">
        <v>15.403573629081947</v>
      </c>
    </row>
    <row r="2171" spans="1:3" x14ac:dyDescent="0.25">
      <c r="A2171" s="6" t="s">
        <v>65</v>
      </c>
      <c r="B2171" s="7" t="s">
        <v>7</v>
      </c>
      <c r="C2171" s="8">
        <v>15.403573629081947</v>
      </c>
    </row>
    <row r="2172" spans="1:3" x14ac:dyDescent="0.25">
      <c r="A2172" s="6" t="s">
        <v>65</v>
      </c>
      <c r="B2172" s="7" t="s">
        <v>7</v>
      </c>
      <c r="C2172" s="8">
        <v>15.403573629081947</v>
      </c>
    </row>
    <row r="2173" spans="1:3" x14ac:dyDescent="0.25">
      <c r="A2173" s="6" t="s">
        <v>65</v>
      </c>
      <c r="B2173" s="7" t="s">
        <v>7</v>
      </c>
      <c r="C2173" s="8">
        <v>15.403573629081947</v>
      </c>
    </row>
    <row r="2174" spans="1:3" x14ac:dyDescent="0.25">
      <c r="A2174" s="6" t="s">
        <v>65</v>
      </c>
      <c r="B2174" s="7" t="s">
        <v>7</v>
      </c>
      <c r="C2174" s="8">
        <v>15.403573629081947</v>
      </c>
    </row>
    <row r="2175" spans="1:3" x14ac:dyDescent="0.25">
      <c r="A2175" s="6" t="s">
        <v>65</v>
      </c>
      <c r="B2175" s="7" t="s">
        <v>7</v>
      </c>
      <c r="C2175" s="8">
        <v>15.403573629081947</v>
      </c>
    </row>
    <row r="2176" spans="1:3" x14ac:dyDescent="0.25">
      <c r="A2176" s="6" t="s">
        <v>65</v>
      </c>
      <c r="B2176" s="7" t="s">
        <v>7</v>
      </c>
      <c r="C2176" s="8">
        <v>15.403573629081947</v>
      </c>
    </row>
    <row r="2177" spans="1:3" x14ac:dyDescent="0.25">
      <c r="A2177" s="6" t="s">
        <v>65</v>
      </c>
      <c r="B2177" s="7" t="s">
        <v>7</v>
      </c>
      <c r="C2177" s="8">
        <v>15.403573629081947</v>
      </c>
    </row>
    <row r="2178" spans="1:3" x14ac:dyDescent="0.25">
      <c r="A2178" s="6" t="s">
        <v>65</v>
      </c>
      <c r="B2178" s="7" t="s">
        <v>7</v>
      </c>
      <c r="C2178" s="8">
        <v>15.403573629081947</v>
      </c>
    </row>
    <row r="2179" spans="1:3" x14ac:dyDescent="0.25">
      <c r="A2179" s="6" t="s">
        <v>65</v>
      </c>
      <c r="B2179" s="7" t="s">
        <v>7</v>
      </c>
      <c r="C2179" s="8">
        <v>15.403573629081947</v>
      </c>
    </row>
    <row r="2180" spans="1:3" x14ac:dyDescent="0.25">
      <c r="A2180" s="6" t="s">
        <v>65</v>
      </c>
      <c r="B2180" s="7" t="s">
        <v>7</v>
      </c>
      <c r="C2180" s="8">
        <v>15.403573629081947</v>
      </c>
    </row>
    <row r="2181" spans="1:3" x14ac:dyDescent="0.25">
      <c r="A2181" s="6" t="s">
        <v>65</v>
      </c>
      <c r="B2181" s="7" t="s">
        <v>7</v>
      </c>
      <c r="C2181" s="8">
        <v>15.403573629081947</v>
      </c>
    </row>
    <row r="2182" spans="1:3" x14ac:dyDescent="0.25">
      <c r="A2182" s="6" t="s">
        <v>65</v>
      </c>
      <c r="B2182" s="7" t="s">
        <v>9</v>
      </c>
      <c r="C2182" s="8">
        <v>231.05360443622922</v>
      </c>
    </row>
    <row r="2183" spans="1:3" x14ac:dyDescent="0.25">
      <c r="A2183" s="6" t="s">
        <v>65</v>
      </c>
      <c r="B2183" s="7" t="s">
        <v>7</v>
      </c>
      <c r="C2183" s="8">
        <v>15.403573629081947</v>
      </c>
    </row>
    <row r="2184" spans="1:3" x14ac:dyDescent="0.25">
      <c r="A2184" s="6" t="s">
        <v>65</v>
      </c>
      <c r="B2184" s="7" t="s">
        <v>7</v>
      </c>
      <c r="C2184" s="8">
        <v>15.403573629081947</v>
      </c>
    </row>
    <row r="2185" spans="1:3" x14ac:dyDescent="0.25">
      <c r="A2185" s="6" t="s">
        <v>65</v>
      </c>
      <c r="B2185" s="7" t="s">
        <v>7</v>
      </c>
      <c r="C2185" s="8">
        <v>15.403573629081947</v>
      </c>
    </row>
    <row r="2186" spans="1:3" x14ac:dyDescent="0.25">
      <c r="A2186" s="6" t="s">
        <v>65</v>
      </c>
      <c r="B2186" s="7" t="s">
        <v>7</v>
      </c>
      <c r="C2186" s="8">
        <v>15.403573629081947</v>
      </c>
    </row>
    <row r="2187" spans="1:3" x14ac:dyDescent="0.25">
      <c r="A2187" s="6" t="s">
        <v>65</v>
      </c>
      <c r="B2187" s="7" t="s">
        <v>7</v>
      </c>
      <c r="C2187" s="8">
        <v>15.403573629081947</v>
      </c>
    </row>
    <row r="2188" spans="1:3" x14ac:dyDescent="0.25">
      <c r="A2188" s="6" t="s">
        <v>65</v>
      </c>
      <c r="B2188" s="7" t="s">
        <v>9</v>
      </c>
      <c r="C2188" s="8">
        <v>27.726432532347506</v>
      </c>
    </row>
    <row r="2189" spans="1:3" x14ac:dyDescent="0.25">
      <c r="A2189" s="6" t="s">
        <v>65</v>
      </c>
      <c r="B2189" s="7" t="s">
        <v>7</v>
      </c>
      <c r="C2189" s="8">
        <v>15.403573629081947</v>
      </c>
    </row>
    <row r="2190" spans="1:3" x14ac:dyDescent="0.25">
      <c r="A2190" s="6" t="s">
        <v>65</v>
      </c>
      <c r="B2190" s="7" t="s">
        <v>7</v>
      </c>
      <c r="C2190" s="8">
        <v>15.403573629081947</v>
      </c>
    </row>
    <row r="2191" spans="1:3" x14ac:dyDescent="0.25">
      <c r="A2191" s="6" t="s">
        <v>65</v>
      </c>
      <c r="B2191" s="7" t="s">
        <v>7</v>
      </c>
      <c r="C2191" s="8">
        <v>15.403573629081947</v>
      </c>
    </row>
    <row r="2192" spans="1:3" x14ac:dyDescent="0.25">
      <c r="A2192" s="6" t="s">
        <v>65</v>
      </c>
      <c r="B2192" s="7" t="s">
        <v>7</v>
      </c>
      <c r="C2192" s="8">
        <v>15.403573629081947</v>
      </c>
    </row>
    <row r="2193" spans="1:3" x14ac:dyDescent="0.25">
      <c r="A2193" s="6" t="s">
        <v>65</v>
      </c>
      <c r="B2193" s="7" t="s">
        <v>9</v>
      </c>
      <c r="C2193" s="8">
        <v>2156.5003080714728</v>
      </c>
    </row>
    <row r="2194" spans="1:3" x14ac:dyDescent="0.25">
      <c r="A2194" s="6" t="s">
        <v>65</v>
      </c>
      <c r="B2194" s="7" t="s">
        <v>7</v>
      </c>
      <c r="C2194" s="8">
        <v>154.03573629081947</v>
      </c>
    </row>
    <row r="2195" spans="1:3" x14ac:dyDescent="0.25">
      <c r="A2195" s="6" t="s">
        <v>65</v>
      </c>
      <c r="B2195" s="7" t="s">
        <v>7</v>
      </c>
      <c r="C2195" s="8">
        <v>15.403573629081947</v>
      </c>
    </row>
    <row r="2196" spans="1:3" x14ac:dyDescent="0.25">
      <c r="A2196" s="6" t="s">
        <v>65</v>
      </c>
      <c r="B2196" s="7" t="s">
        <v>7</v>
      </c>
      <c r="C2196" s="8">
        <v>15.403573629081947</v>
      </c>
    </row>
    <row r="2197" spans="1:3" x14ac:dyDescent="0.25">
      <c r="A2197" s="6" t="s">
        <v>65</v>
      </c>
      <c r="B2197" s="7" t="s">
        <v>7</v>
      </c>
      <c r="C2197" s="8">
        <v>15.403573629081947</v>
      </c>
    </row>
    <row r="2198" spans="1:3" x14ac:dyDescent="0.25">
      <c r="A2198" s="6" t="s">
        <v>65</v>
      </c>
      <c r="B2198" s="7" t="s">
        <v>7</v>
      </c>
      <c r="C2198" s="8">
        <v>15.403573629081947</v>
      </c>
    </row>
    <row r="2199" spans="1:3" x14ac:dyDescent="0.25">
      <c r="A2199" s="6" t="s">
        <v>65</v>
      </c>
      <c r="B2199" s="7" t="s">
        <v>7</v>
      </c>
      <c r="C2199" s="8">
        <v>15.403573629081947</v>
      </c>
    </row>
    <row r="2200" spans="1:3" x14ac:dyDescent="0.25">
      <c r="A2200" s="6" t="s">
        <v>65</v>
      </c>
      <c r="B2200" s="7" t="s">
        <v>7</v>
      </c>
      <c r="C2200" s="8">
        <v>15.403573629081947</v>
      </c>
    </row>
    <row r="2201" spans="1:3" x14ac:dyDescent="0.25">
      <c r="A2201" s="6" t="s">
        <v>65</v>
      </c>
      <c r="B2201" s="7" t="s">
        <v>7</v>
      </c>
      <c r="C2201" s="8">
        <v>15.403573629081947</v>
      </c>
    </row>
    <row r="2202" spans="1:3" x14ac:dyDescent="0.25">
      <c r="A2202" s="6" t="s">
        <v>65</v>
      </c>
      <c r="B2202" s="7" t="s">
        <v>7</v>
      </c>
      <c r="C2202" s="8">
        <v>15.403573629081947</v>
      </c>
    </row>
    <row r="2203" spans="1:3" x14ac:dyDescent="0.25">
      <c r="A2203" s="6" t="s">
        <v>65</v>
      </c>
      <c r="B2203" s="7" t="s">
        <v>7</v>
      </c>
      <c r="C2203" s="8">
        <v>15.403573629081947</v>
      </c>
    </row>
    <row r="2204" spans="1:3" x14ac:dyDescent="0.25">
      <c r="A2204" s="6" t="s">
        <v>65</v>
      </c>
      <c r="B2204" s="7" t="s">
        <v>7</v>
      </c>
      <c r="C2204" s="8">
        <v>15.403573629081947</v>
      </c>
    </row>
    <row r="2205" spans="1:3" x14ac:dyDescent="0.25">
      <c r="A2205" s="6" t="s">
        <v>65</v>
      </c>
      <c r="B2205" s="7" t="s">
        <v>7</v>
      </c>
      <c r="C2205" s="8">
        <v>15.403573629081947</v>
      </c>
    </row>
    <row r="2206" spans="1:3" x14ac:dyDescent="0.25">
      <c r="A2206" s="6" t="s">
        <v>65</v>
      </c>
      <c r="B2206" s="7" t="s">
        <v>7</v>
      </c>
      <c r="C2206" s="8">
        <v>15.403573629081947</v>
      </c>
    </row>
    <row r="2207" spans="1:3" x14ac:dyDescent="0.25">
      <c r="A2207" s="6" t="s">
        <v>65</v>
      </c>
      <c r="B2207" s="7" t="s">
        <v>7</v>
      </c>
      <c r="C2207" s="8">
        <v>15.403573629081947</v>
      </c>
    </row>
    <row r="2208" spans="1:3" x14ac:dyDescent="0.25">
      <c r="A2208" s="6" t="s">
        <v>65</v>
      </c>
      <c r="B2208" s="7" t="s">
        <v>7</v>
      </c>
      <c r="C2208" s="8">
        <v>15.403573629081947</v>
      </c>
    </row>
    <row r="2209" spans="1:3" x14ac:dyDescent="0.25">
      <c r="A2209" s="6" t="s">
        <v>65</v>
      </c>
      <c r="B2209" s="7" t="s">
        <v>7</v>
      </c>
      <c r="C2209" s="8">
        <v>15.403573629081947</v>
      </c>
    </row>
    <row r="2210" spans="1:3" x14ac:dyDescent="0.25">
      <c r="A2210" s="6" t="s">
        <v>65</v>
      </c>
      <c r="B2210" s="7" t="s">
        <v>7</v>
      </c>
      <c r="C2210" s="8">
        <v>15.403573629081947</v>
      </c>
    </row>
    <row r="2211" spans="1:3" x14ac:dyDescent="0.25">
      <c r="A2211" s="6" t="s">
        <v>65</v>
      </c>
      <c r="B2211" s="7" t="s">
        <v>7</v>
      </c>
      <c r="C2211" s="8">
        <v>15.403573629081947</v>
      </c>
    </row>
    <row r="2212" spans="1:3" x14ac:dyDescent="0.25">
      <c r="A2212" s="6" t="s">
        <v>65</v>
      </c>
      <c r="B2212" s="7" t="s">
        <v>7</v>
      </c>
      <c r="C2212" s="8">
        <v>15.403573629081947</v>
      </c>
    </row>
    <row r="2213" spans="1:3" x14ac:dyDescent="0.25">
      <c r="A2213" s="6" t="s">
        <v>65</v>
      </c>
      <c r="B2213" s="7" t="s">
        <v>7</v>
      </c>
      <c r="C2213" s="8">
        <v>15.403573629081947</v>
      </c>
    </row>
    <row r="2214" spans="1:3" x14ac:dyDescent="0.25">
      <c r="A2214" s="6" t="s">
        <v>65</v>
      </c>
      <c r="B2214" s="7" t="s">
        <v>7</v>
      </c>
      <c r="C2214" s="8">
        <v>15.403573629081947</v>
      </c>
    </row>
    <row r="2215" spans="1:3" x14ac:dyDescent="0.25">
      <c r="A2215" s="6" t="s">
        <v>65</v>
      </c>
      <c r="B2215" s="7" t="s">
        <v>7</v>
      </c>
      <c r="C2215" s="8">
        <v>15.403573629081947</v>
      </c>
    </row>
    <row r="2216" spans="1:3" x14ac:dyDescent="0.25">
      <c r="A2216" s="6" t="s">
        <v>65</v>
      </c>
      <c r="B2216" s="7" t="s">
        <v>7</v>
      </c>
      <c r="C2216" s="8">
        <v>15.403573629081947</v>
      </c>
    </row>
    <row r="2217" spans="1:3" x14ac:dyDescent="0.25">
      <c r="A2217" s="6" t="s">
        <v>65</v>
      </c>
      <c r="B2217" s="7" t="s">
        <v>7</v>
      </c>
      <c r="C2217" s="8">
        <v>15.403573629081947</v>
      </c>
    </row>
    <row r="2218" spans="1:3" x14ac:dyDescent="0.25">
      <c r="A2218" s="6" t="s">
        <v>65</v>
      </c>
      <c r="B2218" s="7" t="s">
        <v>7</v>
      </c>
      <c r="C2218" s="8">
        <v>23.105360443622921</v>
      </c>
    </row>
    <row r="2219" spans="1:3" x14ac:dyDescent="0.25">
      <c r="A2219" s="6" t="s">
        <v>65</v>
      </c>
      <c r="B2219" s="7" t="s">
        <v>8</v>
      </c>
      <c r="C2219" s="8">
        <v>46.210720887245841</v>
      </c>
    </row>
    <row r="2220" spans="1:3" x14ac:dyDescent="0.25">
      <c r="A2220" s="6" t="s">
        <v>65</v>
      </c>
      <c r="B2220" s="7" t="s">
        <v>7</v>
      </c>
      <c r="C2220" s="8">
        <v>15.403573629081947</v>
      </c>
    </row>
    <row r="2221" spans="1:3" x14ac:dyDescent="0.25">
      <c r="A2221" s="6" t="s">
        <v>65</v>
      </c>
      <c r="B2221" s="7" t="s">
        <v>7</v>
      </c>
      <c r="C2221" s="8">
        <v>15.403573629081947</v>
      </c>
    </row>
    <row r="2222" spans="1:3" x14ac:dyDescent="0.25">
      <c r="A2222" s="6" t="s">
        <v>65</v>
      </c>
      <c r="B2222" s="7" t="s">
        <v>7</v>
      </c>
      <c r="C2222" s="8">
        <v>15.403573629081947</v>
      </c>
    </row>
    <row r="2223" spans="1:3" x14ac:dyDescent="0.25">
      <c r="A2223" s="6" t="s">
        <v>65</v>
      </c>
      <c r="B2223" s="7" t="s">
        <v>7</v>
      </c>
      <c r="C2223" s="8">
        <v>15.403573629081947</v>
      </c>
    </row>
    <row r="2224" spans="1:3" x14ac:dyDescent="0.25">
      <c r="A2224" s="6" t="s">
        <v>66</v>
      </c>
      <c r="B2224" s="7" t="s">
        <v>8</v>
      </c>
      <c r="C2224" s="8">
        <v>88.183421516754848</v>
      </c>
    </row>
    <row r="2225" spans="1:3" x14ac:dyDescent="0.25">
      <c r="A2225" s="6" t="s">
        <v>66</v>
      </c>
      <c r="B2225" s="7" t="s">
        <v>8</v>
      </c>
      <c r="C2225" s="8">
        <v>35.273368606701936</v>
      </c>
    </row>
    <row r="2226" spans="1:3" x14ac:dyDescent="0.25">
      <c r="A2226" s="6" t="s">
        <v>67</v>
      </c>
      <c r="B2226" s="7" t="s">
        <v>8</v>
      </c>
      <c r="C2226" s="8">
        <v>52.949274594938046</v>
      </c>
    </row>
    <row r="2227" spans="1:3" x14ac:dyDescent="0.25">
      <c r="A2227" s="6" t="s">
        <v>67</v>
      </c>
      <c r="B2227" s="7" t="s">
        <v>8</v>
      </c>
      <c r="C2227" s="8">
        <v>52.949274594938046</v>
      </c>
    </row>
    <row r="2228" spans="1:3" x14ac:dyDescent="0.25">
      <c r="A2228" s="6" t="s">
        <v>67</v>
      </c>
      <c r="B2228" s="7" t="s">
        <v>9</v>
      </c>
      <c r="C2228" s="8">
        <v>72.011013449115751</v>
      </c>
    </row>
    <row r="2229" spans="1:3" x14ac:dyDescent="0.25">
      <c r="A2229" s="6" t="s">
        <v>68</v>
      </c>
      <c r="B2229" s="7" t="s">
        <v>7</v>
      </c>
      <c r="C2229" s="8">
        <v>136.46313205784574</v>
      </c>
    </row>
    <row r="2230" spans="1:3" x14ac:dyDescent="0.25">
      <c r="A2230" s="6" t="s">
        <v>68</v>
      </c>
      <c r="B2230" s="7" t="s">
        <v>7</v>
      </c>
      <c r="C2230" s="8">
        <v>45.792997334847563</v>
      </c>
    </row>
    <row r="2231" spans="1:3" x14ac:dyDescent="0.25">
      <c r="A2231" s="6" t="s">
        <v>68</v>
      </c>
      <c r="B2231" s="7" t="s">
        <v>7</v>
      </c>
      <c r="C2231" s="8">
        <v>274.75798400908536</v>
      </c>
    </row>
    <row r="2232" spans="1:3" x14ac:dyDescent="0.25">
      <c r="A2232" s="6" t="s">
        <v>67</v>
      </c>
      <c r="B2232" s="7" t="s">
        <v>8</v>
      </c>
      <c r="C2232" s="8">
        <v>105.89854918987609</v>
      </c>
    </row>
    <row r="2233" spans="1:3" x14ac:dyDescent="0.25">
      <c r="A2233" s="6" t="s">
        <v>67</v>
      </c>
      <c r="B2233" s="7" t="s">
        <v>8</v>
      </c>
      <c r="C2233" s="8">
        <v>19.061738854177698</v>
      </c>
    </row>
    <row r="2234" spans="1:3" x14ac:dyDescent="0.25">
      <c r="A2234" s="6" t="s">
        <v>67</v>
      </c>
      <c r="B2234" s="7" t="s">
        <v>9</v>
      </c>
      <c r="C2234" s="8">
        <v>0</v>
      </c>
    </row>
    <row r="2235" spans="1:3" x14ac:dyDescent="0.25">
      <c r="A2235" s="6" t="s">
        <v>65</v>
      </c>
      <c r="B2235" s="7" t="s">
        <v>7</v>
      </c>
      <c r="C2235" s="8">
        <v>385.08934072704869</v>
      </c>
    </row>
    <row r="2236" spans="1:3" x14ac:dyDescent="0.25">
      <c r="A2236" s="6" t="s">
        <v>65</v>
      </c>
      <c r="B2236" s="7" t="s">
        <v>8</v>
      </c>
      <c r="C2236" s="8">
        <v>123.22858903265558</v>
      </c>
    </row>
    <row r="2237" spans="1:3" x14ac:dyDescent="0.25">
      <c r="A2237" s="6" t="s">
        <v>65</v>
      </c>
      <c r="B2237" s="7" t="s">
        <v>8</v>
      </c>
      <c r="C2237" s="8">
        <v>123.22858903265558</v>
      </c>
    </row>
    <row r="2238" spans="1:3" x14ac:dyDescent="0.25">
      <c r="A2238" s="6" t="s">
        <v>65</v>
      </c>
      <c r="B2238" s="7" t="s">
        <v>8</v>
      </c>
      <c r="C2238" s="8">
        <v>154.03573629081947</v>
      </c>
    </row>
    <row r="2239" spans="1:3" x14ac:dyDescent="0.25">
      <c r="A2239" s="6" t="s">
        <v>65</v>
      </c>
      <c r="B2239" s="7" t="s">
        <v>8</v>
      </c>
      <c r="C2239" s="8">
        <v>154.03573629081947</v>
      </c>
    </row>
    <row r="2240" spans="1:3" x14ac:dyDescent="0.25">
      <c r="A2240" s="6" t="s">
        <v>65</v>
      </c>
      <c r="B2240" s="7" t="s">
        <v>8</v>
      </c>
      <c r="C2240" s="8">
        <v>154.03573629081947</v>
      </c>
    </row>
    <row r="2241" spans="1:3" x14ac:dyDescent="0.25">
      <c r="A2241" s="6" t="s">
        <v>65</v>
      </c>
      <c r="B2241" s="7" t="s">
        <v>8</v>
      </c>
      <c r="C2241" s="8">
        <v>84.719654959950716</v>
      </c>
    </row>
    <row r="2242" spans="1:3" x14ac:dyDescent="0.25">
      <c r="A2242" s="6" t="s">
        <v>66</v>
      </c>
      <c r="B2242" s="7" t="s">
        <v>7</v>
      </c>
      <c r="C2242" s="8">
        <v>48.500881834215171</v>
      </c>
    </row>
    <row r="2243" spans="1:3" x14ac:dyDescent="0.25">
      <c r="A2243" s="6" t="s">
        <v>66</v>
      </c>
      <c r="B2243" s="7" t="s">
        <v>7</v>
      </c>
      <c r="C2243" s="8">
        <v>55.114638447971785</v>
      </c>
    </row>
    <row r="2244" spans="1:3" x14ac:dyDescent="0.25">
      <c r="A2244" s="6" t="s">
        <v>10</v>
      </c>
      <c r="B2244" s="7" t="s">
        <v>7</v>
      </c>
      <c r="C2244" s="8">
        <v>121.60338927814894</v>
      </c>
    </row>
    <row r="2245" spans="1:3" x14ac:dyDescent="0.25">
      <c r="A2245" s="6" t="s">
        <v>66</v>
      </c>
      <c r="B2245" s="7" t="s">
        <v>7</v>
      </c>
      <c r="C2245" s="8">
        <v>20</v>
      </c>
    </row>
    <row r="2246" spans="1:3" x14ac:dyDescent="0.25">
      <c r="A2246" s="6" t="s">
        <v>65</v>
      </c>
      <c r="B2246" s="7" t="s">
        <v>7</v>
      </c>
      <c r="C2246" s="8">
        <v>46.210720887245841</v>
      </c>
    </row>
    <row r="2247" spans="1:3" x14ac:dyDescent="0.25">
      <c r="A2247" s="6" t="s">
        <v>66</v>
      </c>
      <c r="B2247" s="7" t="s">
        <v>7</v>
      </c>
      <c r="C2247" s="8">
        <v>110.22927689594357</v>
      </c>
    </row>
    <row r="2248" spans="1:3" x14ac:dyDescent="0.25">
      <c r="A2248" s="6" t="s">
        <v>67</v>
      </c>
      <c r="B2248" s="7" t="s">
        <v>9</v>
      </c>
      <c r="C2248" s="8">
        <v>158.84782378481412</v>
      </c>
    </row>
    <row r="2249" spans="1:3" x14ac:dyDescent="0.25">
      <c r="A2249" s="6" t="s">
        <v>65</v>
      </c>
      <c r="B2249" s="7" t="s">
        <v>7</v>
      </c>
      <c r="C2249" s="8">
        <v>15.403573629081947</v>
      </c>
    </row>
    <row r="2250" spans="1:3" x14ac:dyDescent="0.25">
      <c r="A2250" s="6" t="s">
        <v>65</v>
      </c>
      <c r="B2250" s="7" t="s">
        <v>8</v>
      </c>
      <c r="C2250" s="8">
        <v>68.941744226128904</v>
      </c>
    </row>
    <row r="2251" spans="1:3" x14ac:dyDescent="0.25">
      <c r="A2251" s="6" t="s">
        <v>65</v>
      </c>
      <c r="B2251" s="7" t="s">
        <v>7</v>
      </c>
      <c r="C2251" s="8">
        <v>231.05360443622922</v>
      </c>
    </row>
    <row r="2252" spans="1:3" x14ac:dyDescent="0.25">
      <c r="A2252" s="6" t="s">
        <v>65</v>
      </c>
      <c r="B2252" s="7" t="s">
        <v>7</v>
      </c>
      <c r="C2252" s="8">
        <v>9.0593963999845819</v>
      </c>
    </row>
    <row r="2253" spans="1:3" x14ac:dyDescent="0.25">
      <c r="A2253" s="6" t="s">
        <v>65</v>
      </c>
      <c r="B2253" s="7" t="s">
        <v>7</v>
      </c>
      <c r="C2253" s="8">
        <v>123.22858903265558</v>
      </c>
    </row>
    <row r="2254" spans="1:3" x14ac:dyDescent="0.25">
      <c r="A2254" s="6" t="s">
        <v>66</v>
      </c>
      <c r="B2254" s="7" t="s">
        <v>7</v>
      </c>
      <c r="C2254" s="8">
        <v>661.37566137566137</v>
      </c>
    </row>
    <row r="2255" spans="1:3" x14ac:dyDescent="0.25">
      <c r="A2255" s="6" t="s">
        <v>65</v>
      </c>
      <c r="B2255" s="7" t="s">
        <v>7</v>
      </c>
      <c r="C2255" s="8">
        <v>15.403573629081947</v>
      </c>
    </row>
    <row r="2256" spans="1:3" x14ac:dyDescent="0.25">
      <c r="A2256" s="6" t="s">
        <v>65</v>
      </c>
      <c r="B2256" s="7" t="s">
        <v>7</v>
      </c>
      <c r="C2256" s="8">
        <v>15.403573629081947</v>
      </c>
    </row>
    <row r="2257" spans="1:3" x14ac:dyDescent="0.25">
      <c r="A2257" s="6" t="s">
        <v>65</v>
      </c>
      <c r="B2257" s="7" t="s">
        <v>7</v>
      </c>
      <c r="C2257" s="8">
        <v>15.403573629081947</v>
      </c>
    </row>
    <row r="2258" spans="1:3" x14ac:dyDescent="0.25">
      <c r="A2258" s="6" t="s">
        <v>65</v>
      </c>
      <c r="B2258" s="7" t="s">
        <v>7</v>
      </c>
      <c r="C2258" s="8">
        <v>15.403573629081947</v>
      </c>
    </row>
    <row r="2259" spans="1:3" x14ac:dyDescent="0.25">
      <c r="A2259" s="6" t="s">
        <v>65</v>
      </c>
      <c r="B2259" s="7" t="s">
        <v>7</v>
      </c>
      <c r="C2259" s="8">
        <v>15.403573629081947</v>
      </c>
    </row>
    <row r="2260" spans="1:3" x14ac:dyDescent="0.25">
      <c r="A2260" s="6" t="s">
        <v>65</v>
      </c>
      <c r="B2260" s="7" t="s">
        <v>7</v>
      </c>
      <c r="C2260" s="8">
        <v>15.403573629081947</v>
      </c>
    </row>
    <row r="2261" spans="1:3" x14ac:dyDescent="0.25">
      <c r="A2261" s="6" t="s">
        <v>65</v>
      </c>
      <c r="B2261" s="7" t="s">
        <v>7</v>
      </c>
      <c r="C2261" s="8">
        <v>15.403573629081947</v>
      </c>
    </row>
    <row r="2262" spans="1:3" x14ac:dyDescent="0.25">
      <c r="A2262" s="6" t="s">
        <v>65</v>
      </c>
      <c r="B2262" s="7" t="s">
        <v>7</v>
      </c>
      <c r="C2262" s="8">
        <v>15.403573629081947</v>
      </c>
    </row>
    <row r="2263" spans="1:3" x14ac:dyDescent="0.25">
      <c r="A2263" s="6" t="s">
        <v>65</v>
      </c>
      <c r="B2263" s="7" t="s">
        <v>7</v>
      </c>
      <c r="C2263" s="8">
        <v>15.403573629081947</v>
      </c>
    </row>
    <row r="2264" spans="1:3" x14ac:dyDescent="0.25">
      <c r="A2264" s="6" t="s">
        <v>65</v>
      </c>
      <c r="B2264" s="7" t="s">
        <v>7</v>
      </c>
      <c r="C2264" s="8">
        <v>15.403573629081947</v>
      </c>
    </row>
    <row r="2265" spans="1:3" x14ac:dyDescent="0.25">
      <c r="A2265" s="6" t="s">
        <v>65</v>
      </c>
      <c r="B2265" s="7" t="s">
        <v>7</v>
      </c>
      <c r="C2265" s="8">
        <v>15.403573629081947</v>
      </c>
    </row>
    <row r="2266" spans="1:3" x14ac:dyDescent="0.25">
      <c r="A2266" s="6" t="s">
        <v>65</v>
      </c>
      <c r="B2266" s="7" t="s">
        <v>7</v>
      </c>
      <c r="C2266" s="8">
        <v>15.403573629081947</v>
      </c>
    </row>
    <row r="2267" spans="1:3" x14ac:dyDescent="0.25">
      <c r="A2267" s="6" t="s">
        <v>65</v>
      </c>
      <c r="B2267" s="7" t="s">
        <v>7</v>
      </c>
      <c r="C2267" s="8">
        <v>15.403573629081947</v>
      </c>
    </row>
    <row r="2268" spans="1:3" x14ac:dyDescent="0.25">
      <c r="A2268" s="6" t="s">
        <v>67</v>
      </c>
      <c r="B2268" s="7" t="s">
        <v>9</v>
      </c>
      <c r="C2268" s="8">
        <v>42.359419675950441</v>
      </c>
    </row>
    <row r="2269" spans="1:3" x14ac:dyDescent="0.25">
      <c r="A2269" s="6" t="s">
        <v>65</v>
      </c>
      <c r="B2269" s="7" t="s">
        <v>7</v>
      </c>
      <c r="C2269" s="8">
        <v>123.22858903265558</v>
      </c>
    </row>
    <row r="2270" spans="1:3" x14ac:dyDescent="0.25">
      <c r="A2270" s="6" t="s">
        <v>65</v>
      </c>
      <c r="B2270" s="7" t="s">
        <v>8</v>
      </c>
      <c r="C2270" s="8">
        <v>134.01109057301295</v>
      </c>
    </row>
    <row r="2271" spans="1:3" x14ac:dyDescent="0.25">
      <c r="A2271" s="6" t="s">
        <v>67</v>
      </c>
      <c r="B2271" s="7" t="s">
        <v>8</v>
      </c>
      <c r="C2271" s="8">
        <v>26.474637297469023</v>
      </c>
    </row>
    <row r="2272" spans="1:3" x14ac:dyDescent="0.25">
      <c r="A2272" s="6" t="s">
        <v>65</v>
      </c>
      <c r="B2272" s="7" t="s">
        <v>8</v>
      </c>
      <c r="C2272" s="8">
        <v>64.24010381200776</v>
      </c>
    </row>
    <row r="2273" spans="1:3" x14ac:dyDescent="0.25">
      <c r="A2273" s="6" t="s">
        <v>66</v>
      </c>
      <c r="B2273" s="7" t="s">
        <v>7</v>
      </c>
      <c r="C2273" s="8">
        <v>24.483575837742503</v>
      </c>
    </row>
    <row r="2274" spans="1:3" x14ac:dyDescent="0.25">
      <c r="A2274" s="6" t="s">
        <v>67</v>
      </c>
      <c r="B2274" s="7" t="s">
        <v>9</v>
      </c>
      <c r="C2274" s="8">
        <v>191.67637403367573</v>
      </c>
    </row>
    <row r="2275" spans="1:3" x14ac:dyDescent="0.25">
      <c r="A2275" s="6" t="s">
        <v>67</v>
      </c>
      <c r="B2275" s="7" t="s">
        <v>8</v>
      </c>
      <c r="C2275" s="8">
        <v>120.0889547813195</v>
      </c>
    </row>
    <row r="2276" spans="1:3" x14ac:dyDescent="0.25">
      <c r="A2276" s="6" t="s">
        <v>67</v>
      </c>
      <c r="B2276" s="7" t="s">
        <v>8</v>
      </c>
      <c r="C2276" s="8">
        <v>105.89854918987609</v>
      </c>
    </row>
    <row r="2277" spans="1:3" x14ac:dyDescent="0.25">
      <c r="A2277" s="6" t="s">
        <v>67</v>
      </c>
      <c r="B2277" s="7" t="s">
        <v>8</v>
      </c>
      <c r="C2277" s="8">
        <v>105.89854918987609</v>
      </c>
    </row>
    <row r="2278" spans="1:3" x14ac:dyDescent="0.25">
      <c r="A2278" s="6" t="s">
        <v>10</v>
      </c>
      <c r="B2278" s="7" t="s">
        <v>7</v>
      </c>
      <c r="C2278" s="8">
        <v>500</v>
      </c>
    </row>
    <row r="2279" spans="1:3" x14ac:dyDescent="0.25">
      <c r="A2279" s="6" t="s">
        <v>10</v>
      </c>
      <c r="B2279" s="7" t="s">
        <v>7</v>
      </c>
      <c r="C2279" s="8">
        <v>2500</v>
      </c>
    </row>
    <row r="2280" spans="1:3" x14ac:dyDescent="0.25">
      <c r="A2280" s="6" t="s">
        <v>10</v>
      </c>
      <c r="B2280" s="7" t="s">
        <v>7</v>
      </c>
      <c r="C2280" s="8">
        <v>100</v>
      </c>
    </row>
    <row r="2281" spans="1:3" x14ac:dyDescent="0.25">
      <c r="A2281" s="6" t="s">
        <v>66</v>
      </c>
      <c r="B2281" s="7" t="s">
        <v>8</v>
      </c>
      <c r="C2281" s="8">
        <v>88.183421516754848</v>
      </c>
    </row>
    <row r="2282" spans="1:3" x14ac:dyDescent="0.25">
      <c r="A2282" s="6" t="s">
        <v>66</v>
      </c>
      <c r="B2282" s="7" t="s">
        <v>7</v>
      </c>
      <c r="C2282" s="8">
        <v>40</v>
      </c>
    </row>
    <row r="2283" spans="1:3" x14ac:dyDescent="0.25">
      <c r="A2283" s="6" t="s">
        <v>66</v>
      </c>
      <c r="B2283" s="7" t="s">
        <v>7</v>
      </c>
      <c r="C2283" s="8">
        <v>40</v>
      </c>
    </row>
    <row r="2284" spans="1:3" x14ac:dyDescent="0.25">
      <c r="A2284" s="6" t="s">
        <v>66</v>
      </c>
      <c r="B2284" s="7" t="s">
        <v>7</v>
      </c>
      <c r="C2284" s="8">
        <v>61.853174603174601</v>
      </c>
    </row>
    <row r="2285" spans="1:3" x14ac:dyDescent="0.25">
      <c r="A2285" s="6" t="s">
        <v>66</v>
      </c>
      <c r="B2285" s="7" t="s">
        <v>7</v>
      </c>
      <c r="C2285" s="8">
        <v>40</v>
      </c>
    </row>
    <row r="2286" spans="1:3" x14ac:dyDescent="0.25">
      <c r="A2286" s="6" t="s">
        <v>66</v>
      </c>
      <c r="B2286" s="7" t="s">
        <v>7</v>
      </c>
      <c r="C2286" s="8">
        <v>40</v>
      </c>
    </row>
    <row r="2287" spans="1:3" x14ac:dyDescent="0.25">
      <c r="A2287" s="6" t="s">
        <v>66</v>
      </c>
      <c r="B2287" s="7" t="s">
        <v>7</v>
      </c>
      <c r="C2287" s="8">
        <v>40</v>
      </c>
    </row>
    <row r="2288" spans="1:3" x14ac:dyDescent="0.25">
      <c r="A2288" s="6" t="s">
        <v>66</v>
      </c>
      <c r="B2288" s="7" t="s">
        <v>7</v>
      </c>
      <c r="C2288" s="8">
        <v>40</v>
      </c>
    </row>
    <row r="2289" spans="1:3" x14ac:dyDescent="0.25">
      <c r="A2289" s="6" t="s">
        <v>66</v>
      </c>
      <c r="B2289" s="7" t="s">
        <v>7</v>
      </c>
      <c r="C2289" s="8">
        <v>40</v>
      </c>
    </row>
    <row r="2290" spans="1:3" x14ac:dyDescent="0.25">
      <c r="A2290" s="6" t="s">
        <v>65</v>
      </c>
      <c r="B2290" s="7" t="s">
        <v>12</v>
      </c>
      <c r="C2290" s="8">
        <v>68.941744226128904</v>
      </c>
    </row>
    <row r="2291" spans="1:3" x14ac:dyDescent="0.25">
      <c r="A2291" s="6" t="s">
        <v>10</v>
      </c>
      <c r="B2291" s="7" t="s">
        <v>7</v>
      </c>
      <c r="C2291" s="8">
        <v>329.04045223319753</v>
      </c>
    </row>
    <row r="2292" spans="1:3" x14ac:dyDescent="0.25">
      <c r="A2292" s="6" t="s">
        <v>66</v>
      </c>
      <c r="B2292" s="7" t="s">
        <v>8</v>
      </c>
      <c r="C2292" s="8">
        <v>33.06878306878307</v>
      </c>
    </row>
    <row r="2293" spans="1:3" x14ac:dyDescent="0.25">
      <c r="A2293" s="6" t="s">
        <v>67</v>
      </c>
      <c r="B2293" s="7" t="s">
        <v>8</v>
      </c>
      <c r="C2293" s="8">
        <v>105.89854918987609</v>
      </c>
    </row>
    <row r="2294" spans="1:3" x14ac:dyDescent="0.25">
      <c r="A2294" s="6" t="s">
        <v>66</v>
      </c>
      <c r="B2294" s="7" t="s">
        <v>8</v>
      </c>
      <c r="C2294" s="8">
        <v>55.114638447971785</v>
      </c>
    </row>
    <row r="2295" spans="1:3" x14ac:dyDescent="0.25">
      <c r="A2295" s="6" t="s">
        <v>66</v>
      </c>
      <c r="B2295" s="7" t="s">
        <v>7</v>
      </c>
      <c r="C2295" s="8">
        <v>220.45855379188714</v>
      </c>
    </row>
    <row r="2296" spans="1:3" x14ac:dyDescent="0.25">
      <c r="A2296" s="6" t="s">
        <v>10</v>
      </c>
      <c r="B2296" s="7" t="s">
        <v>7</v>
      </c>
      <c r="C2296" s="8">
        <v>97.767638911520294</v>
      </c>
    </row>
    <row r="2297" spans="1:3" x14ac:dyDescent="0.25">
      <c r="A2297" s="6" t="s">
        <v>66</v>
      </c>
      <c r="B2297" s="7" t="s">
        <v>7</v>
      </c>
      <c r="C2297" s="8">
        <v>60</v>
      </c>
    </row>
    <row r="2298" spans="1:3" x14ac:dyDescent="0.25">
      <c r="A2298" s="6" t="s">
        <v>10</v>
      </c>
      <c r="B2298" s="7" t="s">
        <v>7</v>
      </c>
      <c r="C2298" s="8">
        <v>92.625</v>
      </c>
    </row>
    <row r="2299" spans="1:3" x14ac:dyDescent="0.25">
      <c r="A2299" s="6" t="s">
        <v>10</v>
      </c>
      <c r="B2299" s="7" t="s">
        <v>7</v>
      </c>
      <c r="C2299" s="8">
        <v>2.2749999999999999</v>
      </c>
    </row>
    <row r="2300" spans="1:3" x14ac:dyDescent="0.25">
      <c r="A2300" s="6" t="s">
        <v>10</v>
      </c>
      <c r="B2300" s="7" t="s">
        <v>7</v>
      </c>
      <c r="C2300" s="8">
        <v>11.31</v>
      </c>
    </row>
    <row r="2301" spans="1:3" x14ac:dyDescent="0.25">
      <c r="A2301" s="6" t="s">
        <v>65</v>
      </c>
      <c r="B2301" s="7" t="s">
        <v>7</v>
      </c>
      <c r="C2301" s="8">
        <v>123.22858903265558</v>
      </c>
    </row>
    <row r="2302" spans="1:3" x14ac:dyDescent="0.25">
      <c r="A2302" s="6" t="s">
        <v>65</v>
      </c>
      <c r="B2302" s="7" t="s">
        <v>7</v>
      </c>
      <c r="C2302" s="8">
        <v>277.26432532347508</v>
      </c>
    </row>
    <row r="2303" spans="1:3" x14ac:dyDescent="0.25">
      <c r="A2303" s="6" t="s">
        <v>10</v>
      </c>
      <c r="B2303" s="7" t="s">
        <v>7</v>
      </c>
      <c r="C2303" s="8">
        <v>99.493729039371516</v>
      </c>
    </row>
    <row r="2304" spans="1:3" x14ac:dyDescent="0.25">
      <c r="A2304" s="6" t="s">
        <v>10</v>
      </c>
      <c r="B2304" s="7" t="s">
        <v>7</v>
      </c>
      <c r="C2304" s="8">
        <v>102.73808976891625</v>
      </c>
    </row>
    <row r="2305" spans="1:3" x14ac:dyDescent="0.25">
      <c r="A2305" s="6" t="s">
        <v>67</v>
      </c>
      <c r="B2305" s="7" t="s">
        <v>8</v>
      </c>
      <c r="C2305" s="8">
        <v>105.89854918987609</v>
      </c>
    </row>
    <row r="2306" spans="1:3" x14ac:dyDescent="0.25">
      <c r="A2306" s="6" t="s">
        <v>66</v>
      </c>
      <c r="B2306" s="7" t="s">
        <v>7</v>
      </c>
      <c r="C2306" s="8">
        <v>194.00352733686069</v>
      </c>
    </row>
    <row r="2307" spans="1:3" x14ac:dyDescent="0.25">
      <c r="A2307" s="6" t="s">
        <v>10</v>
      </c>
      <c r="B2307" s="7" t="s">
        <v>12</v>
      </c>
      <c r="C2307" s="8">
        <v>3258.9212970506765</v>
      </c>
    </row>
    <row r="2308" spans="1:3" x14ac:dyDescent="0.25">
      <c r="A2308" s="6" t="s">
        <v>66</v>
      </c>
      <c r="B2308" s="7" t="s">
        <v>7</v>
      </c>
      <c r="C2308" s="8">
        <v>195.868430335097</v>
      </c>
    </row>
    <row r="2309" spans="1:3" x14ac:dyDescent="0.25">
      <c r="A2309" s="6" t="s">
        <v>66</v>
      </c>
      <c r="B2309" s="7" t="s">
        <v>8</v>
      </c>
      <c r="C2309" s="8">
        <v>55.114638447971785</v>
      </c>
    </row>
    <row r="2310" spans="1:3" x14ac:dyDescent="0.25">
      <c r="A2310" s="6" t="s">
        <v>67</v>
      </c>
      <c r="B2310" s="7" t="s">
        <v>9</v>
      </c>
      <c r="C2310" s="8">
        <v>63.539129513925651</v>
      </c>
    </row>
    <row r="2311" spans="1:3" x14ac:dyDescent="0.25">
      <c r="A2311" s="6" t="s">
        <v>67</v>
      </c>
      <c r="B2311" s="7" t="s">
        <v>9</v>
      </c>
      <c r="C2311" s="8">
        <v>63.539129513925651</v>
      </c>
    </row>
    <row r="2312" spans="1:3" x14ac:dyDescent="0.25">
      <c r="A2312" s="6" t="s">
        <v>67</v>
      </c>
      <c r="B2312" s="7" t="s">
        <v>9</v>
      </c>
      <c r="C2312" s="8">
        <v>95.308694270888495</v>
      </c>
    </row>
    <row r="2313" spans="1:3" x14ac:dyDescent="0.25">
      <c r="A2313" s="6" t="s">
        <v>67</v>
      </c>
      <c r="B2313" s="7" t="s">
        <v>9</v>
      </c>
      <c r="C2313" s="8">
        <v>81.030710639332298</v>
      </c>
    </row>
    <row r="2314" spans="1:3" x14ac:dyDescent="0.25">
      <c r="A2314" s="6" t="s">
        <v>67</v>
      </c>
      <c r="B2314" s="7" t="s">
        <v>8</v>
      </c>
      <c r="C2314" s="8">
        <v>81.030710639332298</v>
      </c>
    </row>
    <row r="2315" spans="1:3" x14ac:dyDescent="0.25">
      <c r="A2315" s="6" t="s">
        <v>66</v>
      </c>
      <c r="B2315" s="7" t="s">
        <v>7</v>
      </c>
      <c r="C2315" s="8">
        <v>165.34391534391534</v>
      </c>
    </row>
    <row r="2316" spans="1:3" x14ac:dyDescent="0.25">
      <c r="A2316" s="6" t="s">
        <v>66</v>
      </c>
      <c r="B2316" s="7" t="s">
        <v>7</v>
      </c>
      <c r="C2316" s="8">
        <v>18.04052028218695</v>
      </c>
    </row>
    <row r="2317" spans="1:3" x14ac:dyDescent="0.25">
      <c r="A2317" s="6" t="s">
        <v>10</v>
      </c>
      <c r="B2317" s="7" t="s">
        <v>7</v>
      </c>
      <c r="C2317" s="8">
        <v>600</v>
      </c>
    </row>
    <row r="2318" spans="1:3" x14ac:dyDescent="0.25">
      <c r="A2318" s="6" t="s">
        <v>66</v>
      </c>
      <c r="B2318" s="7" t="s">
        <v>8</v>
      </c>
      <c r="C2318" s="8">
        <v>66.137566137566139</v>
      </c>
    </row>
    <row r="2319" spans="1:3" x14ac:dyDescent="0.25">
      <c r="A2319" s="6" t="s">
        <v>66</v>
      </c>
      <c r="B2319" s="7" t="s">
        <v>7</v>
      </c>
      <c r="C2319" s="8">
        <v>97.934215167548501</v>
      </c>
    </row>
    <row r="2320" spans="1:3" x14ac:dyDescent="0.25">
      <c r="A2320" s="6" t="s">
        <v>66</v>
      </c>
      <c r="B2320" s="7" t="s">
        <v>7</v>
      </c>
      <c r="C2320" s="8">
        <v>293.80264550264553</v>
      </c>
    </row>
    <row r="2321" spans="1:3" x14ac:dyDescent="0.25">
      <c r="A2321" s="6" t="s">
        <v>66</v>
      </c>
      <c r="B2321" s="7" t="s">
        <v>7</v>
      </c>
      <c r="C2321" s="8">
        <v>110.22927689594357</v>
      </c>
    </row>
    <row r="2322" spans="1:3" x14ac:dyDescent="0.25">
      <c r="A2322" s="6" t="s">
        <v>66</v>
      </c>
      <c r="B2322" s="7" t="s">
        <v>8</v>
      </c>
      <c r="C2322" s="8">
        <v>5.6437389770723099E-3</v>
      </c>
    </row>
    <row r="2323" spans="1:3" x14ac:dyDescent="0.25">
      <c r="A2323" s="6" t="s">
        <v>66</v>
      </c>
      <c r="B2323" s="7" t="s">
        <v>8</v>
      </c>
      <c r="C2323" s="8">
        <v>5.5114638447971778E-3</v>
      </c>
    </row>
    <row r="2324" spans="1:3" x14ac:dyDescent="0.25">
      <c r="A2324" s="6" t="s">
        <v>65</v>
      </c>
      <c r="B2324" s="7" t="s">
        <v>7</v>
      </c>
      <c r="C2324" s="8">
        <v>154.03573629081947</v>
      </c>
    </row>
    <row r="2325" spans="1:3" x14ac:dyDescent="0.25">
      <c r="A2325" s="6" t="s">
        <v>65</v>
      </c>
      <c r="B2325" s="7" t="s">
        <v>9</v>
      </c>
      <c r="C2325" s="8">
        <v>107.82501540357363</v>
      </c>
    </row>
    <row r="2326" spans="1:3" x14ac:dyDescent="0.25">
      <c r="A2326" s="6" t="s">
        <v>67</v>
      </c>
      <c r="B2326" s="7" t="s">
        <v>7</v>
      </c>
      <c r="C2326" s="8">
        <v>52.949274594938046</v>
      </c>
    </row>
    <row r="2327" spans="1:3" x14ac:dyDescent="0.25">
      <c r="A2327" s="6" t="s">
        <v>66</v>
      </c>
      <c r="B2327" s="7" t="s">
        <v>7</v>
      </c>
      <c r="C2327" s="8">
        <v>110.22927689594357</v>
      </c>
    </row>
    <row r="2328" spans="1:3" x14ac:dyDescent="0.25">
      <c r="A2328" s="6" t="s">
        <v>65</v>
      </c>
      <c r="B2328" s="7" t="s">
        <v>7</v>
      </c>
      <c r="C2328" s="8">
        <v>15.403573629081947</v>
      </c>
    </row>
    <row r="2329" spans="1:3" x14ac:dyDescent="0.25">
      <c r="A2329" s="6" t="s">
        <v>65</v>
      </c>
      <c r="B2329" s="7" t="s">
        <v>7</v>
      </c>
      <c r="C2329" s="8">
        <v>15.403573629081947</v>
      </c>
    </row>
    <row r="2330" spans="1:3" x14ac:dyDescent="0.25">
      <c r="A2330" s="6" t="s">
        <v>65</v>
      </c>
      <c r="B2330" s="7" t="s">
        <v>7</v>
      </c>
      <c r="C2330" s="8">
        <v>15.403573629081947</v>
      </c>
    </row>
    <row r="2331" spans="1:3" x14ac:dyDescent="0.25">
      <c r="A2331" s="6" t="s">
        <v>65</v>
      </c>
      <c r="B2331" s="7" t="s">
        <v>7</v>
      </c>
      <c r="C2331" s="8">
        <v>15.403573629081947</v>
      </c>
    </row>
    <row r="2332" spans="1:3" x14ac:dyDescent="0.25">
      <c r="A2332" s="6" t="s">
        <v>65</v>
      </c>
      <c r="B2332" s="7" t="s">
        <v>7</v>
      </c>
      <c r="C2332" s="8">
        <v>15.403573629081947</v>
      </c>
    </row>
    <row r="2333" spans="1:3" x14ac:dyDescent="0.25">
      <c r="A2333" s="6" t="s">
        <v>65</v>
      </c>
      <c r="B2333" s="7" t="s">
        <v>7</v>
      </c>
      <c r="C2333" s="8">
        <v>15.403573629081947</v>
      </c>
    </row>
    <row r="2334" spans="1:3" x14ac:dyDescent="0.25">
      <c r="A2334" s="6" t="s">
        <v>65</v>
      </c>
      <c r="B2334" s="7" t="s">
        <v>7</v>
      </c>
      <c r="C2334" s="8">
        <v>15.403573629081947</v>
      </c>
    </row>
    <row r="2335" spans="1:3" x14ac:dyDescent="0.25">
      <c r="A2335" s="6" t="s">
        <v>65</v>
      </c>
      <c r="B2335" s="7" t="s">
        <v>7</v>
      </c>
      <c r="C2335" s="8">
        <v>5.3853154084798343</v>
      </c>
    </row>
    <row r="2336" spans="1:3" x14ac:dyDescent="0.25">
      <c r="A2336" s="6" t="s">
        <v>67</v>
      </c>
      <c r="B2336" s="7" t="s">
        <v>8</v>
      </c>
      <c r="C2336" s="8">
        <v>317.69564756962825</v>
      </c>
    </row>
    <row r="2337" spans="1:3" x14ac:dyDescent="0.25">
      <c r="A2337" s="6" t="s">
        <v>65</v>
      </c>
      <c r="B2337" s="7" t="s">
        <v>7</v>
      </c>
      <c r="C2337" s="8">
        <v>61.614294516327789</v>
      </c>
    </row>
    <row r="2338" spans="1:3" x14ac:dyDescent="0.25">
      <c r="A2338" s="6" t="s">
        <v>10</v>
      </c>
      <c r="B2338" s="7" t="s">
        <v>12</v>
      </c>
      <c r="C2338" s="8">
        <v>45.941103505306202</v>
      </c>
    </row>
    <row r="2339" spans="1:3" x14ac:dyDescent="0.25">
      <c r="A2339" s="6" t="s">
        <v>65</v>
      </c>
      <c r="B2339" s="7" t="s">
        <v>7</v>
      </c>
      <c r="C2339" s="8">
        <v>154.03573629081947</v>
      </c>
    </row>
    <row r="2340" spans="1:3" x14ac:dyDescent="0.25">
      <c r="A2340" s="6" t="s">
        <v>66</v>
      </c>
      <c r="B2340" s="7" t="s">
        <v>7</v>
      </c>
      <c r="C2340" s="8">
        <v>110.22927689594357</v>
      </c>
    </row>
    <row r="2341" spans="1:3" x14ac:dyDescent="0.25">
      <c r="A2341" s="6" t="s">
        <v>66</v>
      </c>
      <c r="B2341" s="7" t="s">
        <v>8</v>
      </c>
      <c r="C2341" s="8">
        <v>176.3668430335097</v>
      </c>
    </row>
    <row r="2342" spans="1:3" x14ac:dyDescent="0.25">
      <c r="A2342" s="6" t="s">
        <v>10</v>
      </c>
      <c r="B2342" s="7" t="s">
        <v>7</v>
      </c>
      <c r="C2342" s="8">
        <v>1.7823657350434661</v>
      </c>
    </row>
    <row r="2343" spans="1:3" x14ac:dyDescent="0.25">
      <c r="A2343" s="6" t="s">
        <v>65</v>
      </c>
      <c r="B2343" s="7" t="s">
        <v>7</v>
      </c>
      <c r="C2343" s="8">
        <v>308.07147258163894</v>
      </c>
    </row>
    <row r="2344" spans="1:3" x14ac:dyDescent="0.25">
      <c r="A2344" s="6" t="s">
        <v>65</v>
      </c>
      <c r="B2344" s="7" t="s">
        <v>7</v>
      </c>
      <c r="C2344" s="8">
        <v>15.403573629081947</v>
      </c>
    </row>
    <row r="2345" spans="1:3" x14ac:dyDescent="0.25">
      <c r="A2345" s="6" t="s">
        <v>66</v>
      </c>
      <c r="B2345" s="7" t="s">
        <v>7</v>
      </c>
      <c r="C2345" s="8">
        <v>36.081018518518519</v>
      </c>
    </row>
    <row r="2346" spans="1:3" x14ac:dyDescent="0.25">
      <c r="A2346" s="6" t="s">
        <v>66</v>
      </c>
      <c r="B2346" s="7" t="s">
        <v>9</v>
      </c>
      <c r="C2346" s="8">
        <v>2.9895502645502647</v>
      </c>
    </row>
    <row r="2347" spans="1:3" x14ac:dyDescent="0.25">
      <c r="A2347" s="6" t="s">
        <v>67</v>
      </c>
      <c r="B2347" s="7" t="s">
        <v>8</v>
      </c>
      <c r="C2347" s="8">
        <v>81.030710639332298</v>
      </c>
    </row>
    <row r="2348" spans="1:3" x14ac:dyDescent="0.25">
      <c r="A2348" s="6" t="s">
        <v>65</v>
      </c>
      <c r="B2348" s="7" t="s">
        <v>7</v>
      </c>
      <c r="C2348" s="8">
        <v>86.177180282661155</v>
      </c>
    </row>
    <row r="2349" spans="1:3" x14ac:dyDescent="0.25">
      <c r="A2349" s="6" t="s">
        <v>66</v>
      </c>
      <c r="B2349" s="7" t="s">
        <v>8</v>
      </c>
      <c r="C2349" s="8">
        <v>440.91710758377428</v>
      </c>
    </row>
    <row r="2350" spans="1:3" x14ac:dyDescent="0.25">
      <c r="A2350" s="6" t="s">
        <v>65</v>
      </c>
      <c r="B2350" s="7" t="s">
        <v>9</v>
      </c>
      <c r="C2350" s="8">
        <v>25.696041524803107</v>
      </c>
    </row>
    <row r="2351" spans="1:3" x14ac:dyDescent="0.25">
      <c r="A2351" s="6" t="s">
        <v>67</v>
      </c>
      <c r="B2351" s="7" t="s">
        <v>7</v>
      </c>
      <c r="C2351" s="8">
        <v>137.66811394683893</v>
      </c>
    </row>
    <row r="2352" spans="1:3" x14ac:dyDescent="0.25">
      <c r="A2352" s="6" t="s">
        <v>67</v>
      </c>
      <c r="B2352" s="7" t="s">
        <v>9</v>
      </c>
      <c r="C2352" s="8">
        <v>105.89854918987609</v>
      </c>
    </row>
    <row r="2353" spans="1:3" x14ac:dyDescent="0.25">
      <c r="A2353" s="6" t="s">
        <v>66</v>
      </c>
      <c r="B2353" s="7" t="s">
        <v>8</v>
      </c>
      <c r="C2353" s="8">
        <v>22.045855379188712</v>
      </c>
    </row>
    <row r="2354" spans="1:3" x14ac:dyDescent="0.25">
      <c r="A2354" s="6" t="s">
        <v>66</v>
      </c>
      <c r="B2354" s="7" t="s">
        <v>7</v>
      </c>
      <c r="C2354" s="8">
        <v>391.73686067019401</v>
      </c>
    </row>
    <row r="2355" spans="1:3" x14ac:dyDescent="0.25">
      <c r="A2355" s="6" t="s">
        <v>66</v>
      </c>
      <c r="B2355" s="7" t="s">
        <v>7</v>
      </c>
      <c r="C2355" s="8">
        <v>2204.5855379188711</v>
      </c>
    </row>
    <row r="2356" spans="1:3" x14ac:dyDescent="0.25">
      <c r="A2356" s="6" t="s">
        <v>66</v>
      </c>
      <c r="B2356" s="7" t="s">
        <v>7</v>
      </c>
      <c r="C2356" s="8">
        <v>36.081018518518519</v>
      </c>
    </row>
    <row r="2357" spans="1:3" x14ac:dyDescent="0.25">
      <c r="A2357" s="6" t="s">
        <v>10</v>
      </c>
      <c r="B2357" s="7" t="s">
        <v>9</v>
      </c>
      <c r="C2357" s="8">
        <v>100</v>
      </c>
    </row>
    <row r="2358" spans="1:3" x14ac:dyDescent="0.25">
      <c r="A2358" s="6" t="s">
        <v>66</v>
      </c>
      <c r="B2358" s="7" t="s">
        <v>7</v>
      </c>
      <c r="C2358" s="8">
        <v>165.34391534391534</v>
      </c>
    </row>
    <row r="2359" spans="1:3" x14ac:dyDescent="0.25">
      <c r="A2359" s="6" t="s">
        <v>66</v>
      </c>
      <c r="B2359" s="7" t="s">
        <v>7</v>
      </c>
      <c r="C2359" s="8">
        <v>22.045855379188712</v>
      </c>
    </row>
    <row r="2360" spans="1:3" x14ac:dyDescent="0.25">
      <c r="A2360" s="6" t="s">
        <v>66</v>
      </c>
      <c r="B2360" s="7" t="s">
        <v>8</v>
      </c>
      <c r="C2360" s="8">
        <v>79.365079365079367</v>
      </c>
    </row>
    <row r="2361" spans="1:3" x14ac:dyDescent="0.25">
      <c r="A2361" s="6" t="s">
        <v>67</v>
      </c>
      <c r="B2361" s="7" t="s">
        <v>7</v>
      </c>
      <c r="C2361" s="8">
        <v>211.79709837975219</v>
      </c>
    </row>
    <row r="2362" spans="1:3" x14ac:dyDescent="0.25">
      <c r="A2362" s="6" t="s">
        <v>66</v>
      </c>
      <c r="B2362" s="7" t="s">
        <v>7</v>
      </c>
      <c r="C2362" s="8">
        <v>24.483553791887125</v>
      </c>
    </row>
    <row r="2363" spans="1:3" x14ac:dyDescent="0.25">
      <c r="A2363" s="6" t="s">
        <v>68</v>
      </c>
      <c r="B2363" s="7" t="s">
        <v>7</v>
      </c>
      <c r="C2363" s="8">
        <v>293.0751829430244</v>
      </c>
    </row>
    <row r="2364" spans="1:3" x14ac:dyDescent="0.25">
      <c r="A2364" s="6" t="s">
        <v>68</v>
      </c>
      <c r="B2364" s="7" t="s">
        <v>9</v>
      </c>
      <c r="C2364" s="8">
        <v>27.475798400908538</v>
      </c>
    </row>
    <row r="2365" spans="1:3" x14ac:dyDescent="0.25">
      <c r="A2365" s="6" t="s">
        <v>68</v>
      </c>
      <c r="B2365" s="7" t="s">
        <v>9</v>
      </c>
      <c r="C2365" s="8">
        <v>26.559938454211583</v>
      </c>
    </row>
    <row r="2366" spans="1:3" x14ac:dyDescent="0.25">
      <c r="A2366" s="6" t="s">
        <v>68</v>
      </c>
      <c r="B2366" s="7" t="s">
        <v>7</v>
      </c>
      <c r="C2366" s="8">
        <v>91.585994669695125</v>
      </c>
    </row>
    <row r="2367" spans="1:3" x14ac:dyDescent="0.25">
      <c r="A2367" s="6" t="s">
        <v>68</v>
      </c>
      <c r="B2367" s="7" t="s">
        <v>9</v>
      </c>
      <c r="C2367" s="8">
        <v>9.1585994669695125</v>
      </c>
    </row>
    <row r="2368" spans="1:3" x14ac:dyDescent="0.25">
      <c r="A2368" s="6" t="s">
        <v>65</v>
      </c>
      <c r="B2368" s="7" t="s">
        <v>7</v>
      </c>
      <c r="C2368" s="8">
        <v>23.57807652533609</v>
      </c>
    </row>
    <row r="2369" spans="1:3" x14ac:dyDescent="0.25">
      <c r="A2369" s="6" t="s">
        <v>68</v>
      </c>
      <c r="B2369" s="7" t="s">
        <v>7</v>
      </c>
      <c r="C2369" s="8">
        <v>457.92997334847558</v>
      </c>
    </row>
    <row r="2370" spans="1:3" x14ac:dyDescent="0.25">
      <c r="A2370" s="6" t="s">
        <v>65</v>
      </c>
      <c r="B2370" s="7" t="s">
        <v>7</v>
      </c>
      <c r="C2370" s="8">
        <v>15.733540158566012</v>
      </c>
    </row>
    <row r="2371" spans="1:3" x14ac:dyDescent="0.25">
      <c r="A2371" s="6" t="s">
        <v>65</v>
      </c>
      <c r="B2371" s="7" t="s">
        <v>7</v>
      </c>
      <c r="C2371" s="8">
        <v>77.017868145409736</v>
      </c>
    </row>
    <row r="2372" spans="1:3" x14ac:dyDescent="0.25">
      <c r="A2372" s="6" t="s">
        <v>66</v>
      </c>
      <c r="B2372" s="7" t="s">
        <v>7</v>
      </c>
      <c r="C2372" s="8">
        <v>110.22927689594357</v>
      </c>
    </row>
    <row r="2373" spans="1:3" x14ac:dyDescent="0.25">
      <c r="A2373" s="6" t="s">
        <v>66</v>
      </c>
      <c r="B2373" s="7" t="s">
        <v>7</v>
      </c>
      <c r="C2373" s="8">
        <v>194.00352733686069</v>
      </c>
    </row>
    <row r="2374" spans="1:3" x14ac:dyDescent="0.25">
      <c r="A2374" s="6" t="s">
        <v>66</v>
      </c>
      <c r="B2374" s="7" t="s">
        <v>8</v>
      </c>
      <c r="C2374" s="8">
        <v>100</v>
      </c>
    </row>
    <row r="2375" spans="1:3" x14ac:dyDescent="0.25">
      <c r="A2375" s="6" t="s">
        <v>10</v>
      </c>
      <c r="B2375" s="7" t="s">
        <v>7</v>
      </c>
      <c r="C2375" s="8">
        <v>11.375</v>
      </c>
    </row>
    <row r="2376" spans="1:3" x14ac:dyDescent="0.25">
      <c r="A2376" s="6" t="s">
        <v>65</v>
      </c>
      <c r="B2376" s="7" t="s">
        <v>7</v>
      </c>
      <c r="C2376" s="8">
        <v>30.807147258163894</v>
      </c>
    </row>
    <row r="2377" spans="1:3" x14ac:dyDescent="0.25">
      <c r="A2377" s="6" t="s">
        <v>65</v>
      </c>
      <c r="B2377" s="7" t="s">
        <v>7</v>
      </c>
      <c r="C2377" s="8">
        <v>138.63216266173754</v>
      </c>
    </row>
    <row r="2378" spans="1:3" x14ac:dyDescent="0.25">
      <c r="A2378" s="6" t="s">
        <v>65</v>
      </c>
      <c r="B2378" s="7" t="s">
        <v>7</v>
      </c>
      <c r="C2378" s="8">
        <v>61.614294516327789</v>
      </c>
    </row>
    <row r="2379" spans="1:3" x14ac:dyDescent="0.25">
      <c r="A2379" s="6" t="s">
        <v>66</v>
      </c>
      <c r="B2379" s="7" t="s">
        <v>7</v>
      </c>
      <c r="C2379" s="8">
        <v>388.00705467372137</v>
      </c>
    </row>
    <row r="2380" spans="1:3" x14ac:dyDescent="0.25">
      <c r="A2380" s="6" t="s">
        <v>66</v>
      </c>
      <c r="B2380" s="7" t="s">
        <v>7</v>
      </c>
      <c r="C2380" s="8">
        <v>661.37566137566137</v>
      </c>
    </row>
    <row r="2381" spans="1:3" x14ac:dyDescent="0.25">
      <c r="A2381" s="6" t="s">
        <v>67</v>
      </c>
      <c r="B2381" s="7" t="s">
        <v>8</v>
      </c>
      <c r="C2381" s="8">
        <v>105.89854918987609</v>
      </c>
    </row>
    <row r="2382" spans="1:3" x14ac:dyDescent="0.25">
      <c r="A2382" s="6" t="s">
        <v>65</v>
      </c>
      <c r="B2382" s="7" t="s">
        <v>7</v>
      </c>
      <c r="C2382" s="8">
        <v>27.726432532347506</v>
      </c>
    </row>
    <row r="2383" spans="1:3" x14ac:dyDescent="0.25">
      <c r="A2383" s="6" t="s">
        <v>65</v>
      </c>
      <c r="B2383" s="7" t="s">
        <v>9</v>
      </c>
      <c r="C2383" s="8">
        <v>9.2421441774491679</v>
      </c>
    </row>
    <row r="2384" spans="1:3" x14ac:dyDescent="0.25">
      <c r="A2384" s="6" t="s">
        <v>65</v>
      </c>
      <c r="B2384" s="7" t="s">
        <v>9</v>
      </c>
      <c r="C2384" s="8">
        <v>9.2421441774491679</v>
      </c>
    </row>
    <row r="2385" spans="1:3" x14ac:dyDescent="0.25">
      <c r="A2385" s="6" t="s">
        <v>65</v>
      </c>
      <c r="B2385" s="7" t="s">
        <v>7</v>
      </c>
      <c r="C2385" s="8">
        <v>60.0739371534196</v>
      </c>
    </row>
    <row r="2386" spans="1:3" x14ac:dyDescent="0.25">
      <c r="A2386" s="6" t="s">
        <v>65</v>
      </c>
      <c r="B2386" s="7" t="s">
        <v>8</v>
      </c>
      <c r="C2386" s="8">
        <v>38.54406228720466</v>
      </c>
    </row>
    <row r="2387" spans="1:3" x14ac:dyDescent="0.25">
      <c r="A2387" s="6" t="s">
        <v>66</v>
      </c>
      <c r="B2387" s="7" t="s">
        <v>7</v>
      </c>
      <c r="C2387" s="8">
        <v>220.45855379188714</v>
      </c>
    </row>
    <row r="2388" spans="1:3" x14ac:dyDescent="0.25">
      <c r="A2388" s="6" t="s">
        <v>65</v>
      </c>
      <c r="B2388" s="7" t="s">
        <v>7</v>
      </c>
      <c r="C2388" s="8">
        <v>30.835249829763725</v>
      </c>
    </row>
    <row r="2389" spans="1:3" x14ac:dyDescent="0.25">
      <c r="A2389" s="6" t="s">
        <v>66</v>
      </c>
      <c r="B2389" s="7" t="s">
        <v>8</v>
      </c>
      <c r="C2389" s="8">
        <v>440.91710758377428</v>
      </c>
    </row>
    <row r="2390" spans="1:3" x14ac:dyDescent="0.25">
      <c r="A2390" s="6" t="s">
        <v>65</v>
      </c>
      <c r="B2390" s="7" t="s">
        <v>8</v>
      </c>
      <c r="C2390" s="8">
        <v>100.2145619467321</v>
      </c>
    </row>
    <row r="2391" spans="1:3" x14ac:dyDescent="0.25">
      <c r="A2391" s="6" t="s">
        <v>67</v>
      </c>
      <c r="B2391" s="7" t="s">
        <v>8</v>
      </c>
      <c r="C2391" s="8">
        <v>158.84782378481412</v>
      </c>
    </row>
    <row r="2392" spans="1:3" x14ac:dyDescent="0.25">
      <c r="A2392" s="6" t="s">
        <v>10</v>
      </c>
      <c r="B2392" s="7" t="s">
        <v>8</v>
      </c>
      <c r="C2392" s="8">
        <v>50</v>
      </c>
    </row>
    <row r="2393" spans="1:3" x14ac:dyDescent="0.25">
      <c r="A2393" s="6" t="s">
        <v>65</v>
      </c>
      <c r="B2393" s="7" t="s">
        <v>9</v>
      </c>
      <c r="C2393" s="8">
        <v>19.416314416764095</v>
      </c>
    </row>
    <row r="2394" spans="1:3" x14ac:dyDescent="0.25">
      <c r="A2394" s="6" t="s">
        <v>66</v>
      </c>
      <c r="B2394" s="7" t="s">
        <v>7</v>
      </c>
      <c r="C2394" s="8">
        <v>11.022927689594356</v>
      </c>
    </row>
    <row r="2395" spans="1:3" x14ac:dyDescent="0.25">
      <c r="A2395" s="6" t="s">
        <v>10</v>
      </c>
      <c r="B2395" s="7" t="s">
        <v>8</v>
      </c>
      <c r="C2395" s="8">
        <v>20</v>
      </c>
    </row>
    <row r="2396" spans="1:3" x14ac:dyDescent="0.25">
      <c r="A2396" s="6" t="s">
        <v>10</v>
      </c>
      <c r="B2396" s="7" t="s">
        <v>7</v>
      </c>
      <c r="C2396" s="8">
        <v>2.2749999999999999</v>
      </c>
    </row>
    <row r="2397" spans="1:3" x14ac:dyDescent="0.25">
      <c r="A2397" s="6" t="s">
        <v>67</v>
      </c>
      <c r="B2397" s="7" t="s">
        <v>7</v>
      </c>
      <c r="C2397" s="8">
        <v>40.515355319666149</v>
      </c>
    </row>
    <row r="2398" spans="1:3" x14ac:dyDescent="0.25">
      <c r="A2398" s="6" t="s">
        <v>67</v>
      </c>
      <c r="B2398" s="7" t="s">
        <v>7</v>
      </c>
      <c r="C2398" s="8">
        <v>4.0515355319666151</v>
      </c>
    </row>
    <row r="2399" spans="1:3" x14ac:dyDescent="0.25">
      <c r="A2399" s="6" t="s">
        <v>67</v>
      </c>
      <c r="B2399" s="7" t="s">
        <v>7</v>
      </c>
      <c r="C2399" s="8">
        <v>8.1030710639332302</v>
      </c>
    </row>
    <row r="2400" spans="1:3" x14ac:dyDescent="0.25">
      <c r="A2400" s="6" t="s">
        <v>67</v>
      </c>
      <c r="B2400" s="7" t="s">
        <v>7</v>
      </c>
      <c r="C2400" s="8">
        <v>16.20614212786646</v>
      </c>
    </row>
    <row r="2401" spans="1:3" x14ac:dyDescent="0.25">
      <c r="A2401" s="6" t="s">
        <v>67</v>
      </c>
      <c r="B2401" s="7" t="s">
        <v>7</v>
      </c>
      <c r="C2401" s="8">
        <v>16.20614212786646</v>
      </c>
    </row>
    <row r="2402" spans="1:3" x14ac:dyDescent="0.25">
      <c r="A2402" s="6" t="s">
        <v>66</v>
      </c>
      <c r="B2402" s="7" t="s">
        <v>7</v>
      </c>
      <c r="C2402" s="8">
        <v>110.22927689594357</v>
      </c>
    </row>
    <row r="2403" spans="1:3" x14ac:dyDescent="0.25">
      <c r="A2403" s="6" t="s">
        <v>66</v>
      </c>
      <c r="B2403" s="7" t="s">
        <v>7</v>
      </c>
      <c r="C2403" s="8">
        <v>66.137566137566139</v>
      </c>
    </row>
    <row r="2404" spans="1:3" x14ac:dyDescent="0.25">
      <c r="A2404" s="6" t="s">
        <v>10</v>
      </c>
      <c r="B2404" s="7" t="s">
        <v>7</v>
      </c>
      <c r="C2404" s="8">
        <v>148.06820350493891</v>
      </c>
    </row>
    <row r="2405" spans="1:3" x14ac:dyDescent="0.25">
      <c r="A2405" s="6" t="s">
        <v>67</v>
      </c>
      <c r="B2405" s="7" t="s">
        <v>8</v>
      </c>
      <c r="C2405" s="8">
        <v>52.949274594938046</v>
      </c>
    </row>
    <row r="2406" spans="1:3" x14ac:dyDescent="0.25">
      <c r="A2406" s="6" t="s">
        <v>67</v>
      </c>
      <c r="B2406" s="7" t="s">
        <v>8</v>
      </c>
      <c r="C2406" s="8">
        <v>79.423911892407062</v>
      </c>
    </row>
    <row r="2407" spans="1:3" x14ac:dyDescent="0.25">
      <c r="A2407" s="6" t="s">
        <v>67</v>
      </c>
      <c r="B2407" s="7" t="s">
        <v>8</v>
      </c>
      <c r="C2407" s="8">
        <v>52.949274594938046</v>
      </c>
    </row>
    <row r="2408" spans="1:3" x14ac:dyDescent="0.25">
      <c r="A2408" s="6" t="s">
        <v>67</v>
      </c>
      <c r="B2408" s="7" t="s">
        <v>7</v>
      </c>
      <c r="C2408" s="8">
        <v>2.6474637297469026</v>
      </c>
    </row>
    <row r="2409" spans="1:3" x14ac:dyDescent="0.25">
      <c r="A2409" s="6" t="s">
        <v>65</v>
      </c>
      <c r="B2409" s="7" t="s">
        <v>7</v>
      </c>
      <c r="C2409" s="8">
        <v>13.788348845225784</v>
      </c>
    </row>
    <row r="2410" spans="1:3" x14ac:dyDescent="0.25">
      <c r="A2410" s="6" t="s">
        <v>66</v>
      </c>
      <c r="B2410" s="7" t="s">
        <v>7</v>
      </c>
      <c r="C2410" s="8">
        <v>22.045855379188712</v>
      </c>
    </row>
    <row r="2411" spans="1:3" x14ac:dyDescent="0.25">
      <c r="A2411" s="6" t="s">
        <v>65</v>
      </c>
      <c r="B2411" s="7" t="s">
        <v>7</v>
      </c>
      <c r="C2411" s="8">
        <v>34.470872113064452</v>
      </c>
    </row>
    <row r="2412" spans="1:3" x14ac:dyDescent="0.25">
      <c r="A2412" s="6" t="s">
        <v>66</v>
      </c>
      <c r="B2412" s="7" t="s">
        <v>7</v>
      </c>
      <c r="C2412" s="8">
        <v>15.873015873015873</v>
      </c>
    </row>
    <row r="2413" spans="1:3" x14ac:dyDescent="0.25">
      <c r="A2413" s="6" t="s">
        <v>10</v>
      </c>
      <c r="B2413" s="7" t="s">
        <v>9</v>
      </c>
      <c r="C2413" s="8">
        <v>987.12135669959264</v>
      </c>
    </row>
    <row r="2414" spans="1:3" x14ac:dyDescent="0.25">
      <c r="A2414" s="6" t="s">
        <v>66</v>
      </c>
      <c r="B2414" s="7" t="s">
        <v>8</v>
      </c>
      <c r="C2414" s="8">
        <v>50</v>
      </c>
    </row>
    <row r="2415" spans="1:3" x14ac:dyDescent="0.25">
      <c r="A2415" s="6" t="s">
        <v>66</v>
      </c>
      <c r="B2415" s="7" t="s">
        <v>7</v>
      </c>
      <c r="C2415" s="8">
        <v>391.73686067019401</v>
      </c>
    </row>
    <row r="2416" spans="1:3" x14ac:dyDescent="0.25">
      <c r="A2416" s="6" t="s">
        <v>10</v>
      </c>
      <c r="B2416" s="7" t="s">
        <v>9</v>
      </c>
      <c r="C2416" s="8">
        <v>164.52022611659876</v>
      </c>
    </row>
    <row r="2417" spans="1:3" x14ac:dyDescent="0.25">
      <c r="A2417" s="6" t="s">
        <v>66</v>
      </c>
      <c r="B2417" s="7" t="s">
        <v>8</v>
      </c>
      <c r="C2417" s="8">
        <v>66.137566137566139</v>
      </c>
    </row>
    <row r="2418" spans="1:3" x14ac:dyDescent="0.25">
      <c r="A2418" s="6" t="s">
        <v>10</v>
      </c>
      <c r="B2418" s="7" t="s">
        <v>9</v>
      </c>
      <c r="C2418" s="8">
        <v>822.60113058299385</v>
      </c>
    </row>
    <row r="2419" spans="1:3" x14ac:dyDescent="0.25">
      <c r="A2419" s="6" t="s">
        <v>10</v>
      </c>
      <c r="B2419" s="7" t="s">
        <v>7</v>
      </c>
      <c r="C2419" s="8">
        <v>92.625</v>
      </c>
    </row>
    <row r="2420" spans="1:3" x14ac:dyDescent="0.25">
      <c r="A2420" s="6" t="s">
        <v>66</v>
      </c>
      <c r="B2420" s="7" t="s">
        <v>7</v>
      </c>
      <c r="C2420" s="8">
        <v>48.500881834215171</v>
      </c>
    </row>
    <row r="2421" spans="1:3" x14ac:dyDescent="0.25">
      <c r="A2421" s="6" t="s">
        <v>65</v>
      </c>
      <c r="B2421" s="7" t="s">
        <v>9</v>
      </c>
      <c r="C2421" s="8">
        <v>68.941744226128904</v>
      </c>
    </row>
    <row r="2422" spans="1:3" x14ac:dyDescent="0.25">
      <c r="A2422" s="6" t="s">
        <v>65</v>
      </c>
      <c r="B2422" s="7" t="s">
        <v>8</v>
      </c>
      <c r="C2422" s="8">
        <v>103.41261633919338</v>
      </c>
    </row>
    <row r="2423" spans="1:3" x14ac:dyDescent="0.25">
      <c r="A2423" s="6" t="s">
        <v>65</v>
      </c>
      <c r="B2423" s="7" t="s">
        <v>7</v>
      </c>
      <c r="C2423" s="8">
        <v>4.529698199992291</v>
      </c>
    </row>
    <row r="2424" spans="1:3" x14ac:dyDescent="0.25">
      <c r="A2424" s="6" t="s">
        <v>10</v>
      </c>
      <c r="B2424" s="7" t="s">
        <v>8</v>
      </c>
      <c r="C2424" s="8">
        <v>31.00996921946065</v>
      </c>
    </row>
    <row r="2425" spans="1:3" x14ac:dyDescent="0.25">
      <c r="A2425" s="6" t="s">
        <v>66</v>
      </c>
      <c r="B2425" s="7" t="s">
        <v>7</v>
      </c>
      <c r="C2425" s="8">
        <v>41.235449735449734</v>
      </c>
    </row>
    <row r="2426" spans="1:3" x14ac:dyDescent="0.25">
      <c r="A2426" s="6" t="s">
        <v>66</v>
      </c>
      <c r="B2426" s="7" t="s">
        <v>11</v>
      </c>
      <c r="C2426" s="8">
        <v>103.08862433862434</v>
      </c>
    </row>
    <row r="2427" spans="1:3" x14ac:dyDescent="0.25">
      <c r="A2427" s="6" t="s">
        <v>66</v>
      </c>
      <c r="B2427" s="7" t="s">
        <v>7</v>
      </c>
      <c r="C2427" s="8">
        <v>194.00352733686069</v>
      </c>
    </row>
    <row r="2428" spans="1:3" x14ac:dyDescent="0.25">
      <c r="A2428" s="6" t="s">
        <v>67</v>
      </c>
      <c r="B2428" s="7" t="s">
        <v>8</v>
      </c>
      <c r="C2428" s="8">
        <v>121.54606595899845</v>
      </c>
    </row>
    <row r="2429" spans="1:3" x14ac:dyDescent="0.25">
      <c r="A2429" s="6" t="s">
        <v>66</v>
      </c>
      <c r="B2429" s="7" t="s">
        <v>7</v>
      </c>
      <c r="C2429" s="8">
        <v>198.4126984126984</v>
      </c>
    </row>
    <row r="2430" spans="1:3" x14ac:dyDescent="0.25">
      <c r="A2430" s="6" t="s">
        <v>66</v>
      </c>
      <c r="B2430" s="7" t="s">
        <v>7</v>
      </c>
      <c r="C2430" s="8">
        <v>293.80257936507934</v>
      </c>
    </row>
    <row r="2431" spans="1:3" x14ac:dyDescent="0.25">
      <c r="A2431" s="6" t="s">
        <v>66</v>
      </c>
      <c r="B2431" s="7" t="s">
        <v>7</v>
      </c>
      <c r="C2431" s="8">
        <v>293.80257936507934</v>
      </c>
    </row>
    <row r="2432" spans="1:3" x14ac:dyDescent="0.25">
      <c r="A2432" s="6" t="s">
        <v>66</v>
      </c>
      <c r="B2432" s="7" t="s">
        <v>12</v>
      </c>
      <c r="C2432" s="8">
        <v>0.44091710758377428</v>
      </c>
    </row>
    <row r="2433" spans="1:3" x14ac:dyDescent="0.25">
      <c r="A2433" s="6" t="s">
        <v>66</v>
      </c>
      <c r="B2433" s="7" t="s">
        <v>7</v>
      </c>
      <c r="C2433" s="8">
        <v>82.470899470899468</v>
      </c>
    </row>
    <row r="2434" spans="1:3" x14ac:dyDescent="0.25">
      <c r="A2434" s="6" t="s">
        <v>67</v>
      </c>
      <c r="B2434" s="7" t="s">
        <v>8</v>
      </c>
      <c r="C2434" s="8">
        <v>211.79709837975219</v>
      </c>
    </row>
    <row r="2435" spans="1:3" x14ac:dyDescent="0.25">
      <c r="A2435" s="6" t="s">
        <v>10</v>
      </c>
      <c r="B2435" s="7" t="s">
        <v>7</v>
      </c>
      <c r="C2435" s="8">
        <v>97.767638911520294</v>
      </c>
    </row>
    <row r="2436" spans="1:3" x14ac:dyDescent="0.25">
      <c r="A2436" s="6" t="s">
        <v>66</v>
      </c>
      <c r="B2436" s="7" t="s">
        <v>7</v>
      </c>
      <c r="C2436" s="8">
        <v>35.493827160493829</v>
      </c>
    </row>
    <row r="2437" spans="1:3" x14ac:dyDescent="0.25">
      <c r="A2437" s="6" t="s">
        <v>66</v>
      </c>
      <c r="B2437" s="7" t="s">
        <v>7</v>
      </c>
      <c r="C2437" s="8">
        <v>110.22927689594357</v>
      </c>
    </row>
    <row r="2438" spans="1:3" x14ac:dyDescent="0.25">
      <c r="A2438" s="6" t="s">
        <v>67</v>
      </c>
      <c r="B2438" s="7" t="s">
        <v>8</v>
      </c>
      <c r="C2438" s="8">
        <v>529.49274594938049</v>
      </c>
    </row>
    <row r="2439" spans="1:3" x14ac:dyDescent="0.25">
      <c r="A2439" s="6" t="s">
        <v>66</v>
      </c>
      <c r="B2439" s="7" t="s">
        <v>7</v>
      </c>
      <c r="C2439" s="8">
        <v>36.067019400352734</v>
      </c>
    </row>
    <row r="2440" spans="1:3" x14ac:dyDescent="0.25">
      <c r="A2440" s="6" t="s">
        <v>10</v>
      </c>
      <c r="B2440" s="7" t="s">
        <v>7</v>
      </c>
      <c r="C2440" s="8">
        <v>1.7549999999999999</v>
      </c>
    </row>
    <row r="2441" spans="1:3" x14ac:dyDescent="0.25">
      <c r="A2441" s="6" t="s">
        <v>65</v>
      </c>
      <c r="B2441" s="7" t="s">
        <v>7</v>
      </c>
      <c r="C2441" s="8">
        <v>68.941744226128904</v>
      </c>
    </row>
    <row r="2442" spans="1:3" x14ac:dyDescent="0.25">
      <c r="A2442" s="6" t="s">
        <v>10</v>
      </c>
      <c r="B2442" s="7" t="s">
        <v>8</v>
      </c>
      <c r="C2442" s="8">
        <v>0.68911655257959292</v>
      </c>
    </row>
    <row r="2443" spans="1:3" x14ac:dyDescent="0.25">
      <c r="A2443" s="6" t="s">
        <v>66</v>
      </c>
      <c r="B2443" s="7" t="s">
        <v>8</v>
      </c>
      <c r="C2443" s="8">
        <v>44.091710758377424</v>
      </c>
    </row>
    <row r="2444" spans="1:3" x14ac:dyDescent="0.25">
      <c r="A2444" s="6" t="s">
        <v>65</v>
      </c>
      <c r="B2444" s="7" t="s">
        <v>12</v>
      </c>
      <c r="C2444" s="8">
        <v>64.24010381200776</v>
      </c>
    </row>
    <row r="2445" spans="1:3" x14ac:dyDescent="0.25">
      <c r="A2445" s="6" t="s">
        <v>10</v>
      </c>
      <c r="B2445" s="7" t="s">
        <v>7</v>
      </c>
      <c r="C2445" s="8">
        <v>4012.1970791205267</v>
      </c>
    </row>
    <row r="2446" spans="1:3" x14ac:dyDescent="0.25">
      <c r="A2446" s="6" t="s">
        <v>66</v>
      </c>
      <c r="B2446" s="7" t="s">
        <v>7</v>
      </c>
      <c r="C2446" s="8">
        <v>142.26230158730161</v>
      </c>
    </row>
    <row r="2447" spans="1:3" x14ac:dyDescent="0.25">
      <c r="A2447" s="6" t="s">
        <v>66</v>
      </c>
      <c r="B2447" s="7" t="s">
        <v>7</v>
      </c>
      <c r="C2447" s="8">
        <v>71.749691358024691</v>
      </c>
    </row>
    <row r="2448" spans="1:3" x14ac:dyDescent="0.25">
      <c r="A2448" s="6" t="s">
        <v>66</v>
      </c>
      <c r="B2448" s="7" t="s">
        <v>7</v>
      </c>
      <c r="C2448" s="8">
        <v>144.3241622574956</v>
      </c>
    </row>
    <row r="2449" spans="1:3" x14ac:dyDescent="0.25">
      <c r="A2449" s="6" t="s">
        <v>66</v>
      </c>
      <c r="B2449" s="7" t="s">
        <v>8</v>
      </c>
      <c r="C2449" s="8">
        <v>17.782186948853614</v>
      </c>
    </row>
    <row r="2450" spans="1:3" x14ac:dyDescent="0.25">
      <c r="A2450" s="6" t="s">
        <v>66</v>
      </c>
      <c r="B2450" s="7" t="s">
        <v>7</v>
      </c>
      <c r="C2450" s="8">
        <v>44.091710758377424</v>
      </c>
    </row>
    <row r="2451" spans="1:3" x14ac:dyDescent="0.25">
      <c r="A2451" s="6" t="s">
        <v>66</v>
      </c>
      <c r="B2451" s="7" t="s">
        <v>12</v>
      </c>
      <c r="C2451" s="8">
        <v>11</v>
      </c>
    </row>
    <row r="2452" spans="1:3" x14ac:dyDescent="0.25">
      <c r="A2452" s="6" t="s">
        <v>68</v>
      </c>
      <c r="B2452" s="7" t="s">
        <v>7</v>
      </c>
      <c r="C2452" s="8">
        <v>64.110196268786581</v>
      </c>
    </row>
    <row r="2453" spans="1:3" x14ac:dyDescent="0.25">
      <c r="A2453" s="6" t="s">
        <v>68</v>
      </c>
      <c r="B2453" s="7" t="s">
        <v>9</v>
      </c>
      <c r="C2453" s="8">
        <v>27.475798400908538</v>
      </c>
    </row>
    <row r="2454" spans="1:3" x14ac:dyDescent="0.25">
      <c r="A2454" s="6" t="s">
        <v>68</v>
      </c>
      <c r="B2454" s="7" t="s">
        <v>7</v>
      </c>
      <c r="C2454" s="8">
        <v>91.585994669695125</v>
      </c>
    </row>
    <row r="2455" spans="1:3" x14ac:dyDescent="0.25">
      <c r="A2455" s="6" t="s">
        <v>68</v>
      </c>
      <c r="B2455" s="7" t="s">
        <v>7</v>
      </c>
      <c r="C2455" s="8">
        <v>45.792997334847563</v>
      </c>
    </row>
    <row r="2456" spans="1:3" x14ac:dyDescent="0.25">
      <c r="A2456" s="6" t="s">
        <v>65</v>
      </c>
      <c r="B2456" s="7" t="s">
        <v>7</v>
      </c>
      <c r="C2456" s="8">
        <v>107.70596346087555</v>
      </c>
    </row>
    <row r="2457" spans="1:3" x14ac:dyDescent="0.25">
      <c r="A2457" s="6" t="s">
        <v>65</v>
      </c>
      <c r="B2457" s="7" t="s">
        <v>7</v>
      </c>
      <c r="C2457" s="8">
        <v>68.941744226128904</v>
      </c>
    </row>
    <row r="2458" spans="1:3" x14ac:dyDescent="0.25">
      <c r="A2458" s="6" t="s">
        <v>65</v>
      </c>
      <c r="B2458" s="7" t="s">
        <v>7</v>
      </c>
      <c r="C2458" s="8">
        <v>17.235436056532226</v>
      </c>
    </row>
    <row r="2459" spans="1:3" x14ac:dyDescent="0.25">
      <c r="A2459" s="6" t="s">
        <v>65</v>
      </c>
      <c r="B2459" s="7" t="s">
        <v>7</v>
      </c>
      <c r="C2459" s="8">
        <v>38.54406228720466</v>
      </c>
    </row>
    <row r="2460" spans="1:3" x14ac:dyDescent="0.25">
      <c r="A2460" s="6" t="s">
        <v>65</v>
      </c>
      <c r="B2460" s="7" t="s">
        <v>7</v>
      </c>
      <c r="C2460" s="8">
        <v>92.421441774491683</v>
      </c>
    </row>
    <row r="2461" spans="1:3" x14ac:dyDescent="0.25">
      <c r="A2461" s="6" t="s">
        <v>65</v>
      </c>
      <c r="B2461" s="7" t="s">
        <v>8</v>
      </c>
      <c r="C2461" s="8">
        <v>61.922365988909426</v>
      </c>
    </row>
    <row r="2462" spans="1:3" x14ac:dyDescent="0.25">
      <c r="A2462" s="6" t="s">
        <v>66</v>
      </c>
      <c r="B2462" s="7" t="s">
        <v>8</v>
      </c>
      <c r="C2462" s="8">
        <v>100</v>
      </c>
    </row>
    <row r="2463" spans="1:3" x14ac:dyDescent="0.25">
      <c r="A2463" s="6" t="s">
        <v>66</v>
      </c>
      <c r="B2463" s="7" t="s">
        <v>7</v>
      </c>
      <c r="C2463" s="8">
        <v>220.45855379188714</v>
      </c>
    </row>
    <row r="2464" spans="1:3" x14ac:dyDescent="0.25">
      <c r="A2464" s="6" t="s">
        <v>67</v>
      </c>
      <c r="B2464" s="7" t="s">
        <v>7</v>
      </c>
      <c r="C2464" s="8">
        <v>529.49274594938049</v>
      </c>
    </row>
    <row r="2465" spans="1:3" x14ac:dyDescent="0.25">
      <c r="A2465" s="6" t="s">
        <v>67</v>
      </c>
      <c r="B2465" s="7" t="s">
        <v>9</v>
      </c>
      <c r="C2465" s="8">
        <v>405.15355319666151</v>
      </c>
    </row>
    <row r="2466" spans="1:3" x14ac:dyDescent="0.25">
      <c r="A2466" s="6" t="s">
        <v>66</v>
      </c>
      <c r="B2466" s="7" t="s">
        <v>8</v>
      </c>
      <c r="C2466" s="8">
        <v>22.045855379188712</v>
      </c>
    </row>
    <row r="2467" spans="1:3" x14ac:dyDescent="0.25">
      <c r="A2467" s="6" t="s">
        <v>65</v>
      </c>
      <c r="B2467" s="7" t="s">
        <v>8</v>
      </c>
      <c r="C2467" s="8">
        <v>25.696041524803107</v>
      </c>
    </row>
    <row r="2468" spans="1:3" x14ac:dyDescent="0.25">
      <c r="A2468" s="6" t="s">
        <v>10</v>
      </c>
      <c r="B2468" s="7" t="s">
        <v>7</v>
      </c>
      <c r="C2468" s="8">
        <v>11.375</v>
      </c>
    </row>
    <row r="2469" spans="1:3" x14ac:dyDescent="0.25">
      <c r="A2469" s="6" t="s">
        <v>66</v>
      </c>
      <c r="B2469" s="7" t="s">
        <v>7</v>
      </c>
      <c r="C2469" s="8">
        <v>83.774250440917115</v>
      </c>
    </row>
    <row r="2470" spans="1:3" x14ac:dyDescent="0.25">
      <c r="A2470" s="6" t="s">
        <v>10</v>
      </c>
      <c r="B2470" s="7" t="s">
        <v>7</v>
      </c>
      <c r="C2470" s="8">
        <v>23.75</v>
      </c>
    </row>
    <row r="2471" spans="1:3" x14ac:dyDescent="0.25">
      <c r="A2471" s="6" t="s">
        <v>65</v>
      </c>
      <c r="B2471" s="7" t="s">
        <v>7</v>
      </c>
      <c r="C2471" s="8">
        <v>1.2848020762401553</v>
      </c>
    </row>
    <row r="2472" spans="1:3" x14ac:dyDescent="0.25">
      <c r="A2472" s="6" t="s">
        <v>10</v>
      </c>
      <c r="B2472" s="7" t="s">
        <v>7</v>
      </c>
      <c r="C2472" s="8">
        <v>26.071370376405412</v>
      </c>
    </row>
    <row r="2473" spans="1:3" x14ac:dyDescent="0.25">
      <c r="A2473" s="6" t="s">
        <v>65</v>
      </c>
      <c r="B2473" s="7" t="s">
        <v>7</v>
      </c>
      <c r="C2473" s="8">
        <v>51.706308169596689</v>
      </c>
    </row>
    <row r="2474" spans="1:3" x14ac:dyDescent="0.25">
      <c r="A2474" s="6" t="s">
        <v>66</v>
      </c>
      <c r="B2474" s="7" t="s">
        <v>7</v>
      </c>
      <c r="C2474" s="8">
        <v>110.22927689594357</v>
      </c>
    </row>
    <row r="2475" spans="1:3" x14ac:dyDescent="0.25">
      <c r="A2475" s="6" t="s">
        <v>66</v>
      </c>
      <c r="B2475" s="7" t="s">
        <v>7</v>
      </c>
      <c r="C2475" s="8">
        <v>1.8040564373897707</v>
      </c>
    </row>
    <row r="2476" spans="1:3" x14ac:dyDescent="0.25">
      <c r="A2476" s="6" t="s">
        <v>10</v>
      </c>
      <c r="B2476" s="7" t="s">
        <v>7</v>
      </c>
      <c r="C2476" s="8">
        <v>25.684522442229063</v>
      </c>
    </row>
    <row r="2477" spans="1:3" x14ac:dyDescent="0.25">
      <c r="A2477" s="6" t="s">
        <v>66</v>
      </c>
      <c r="B2477" s="7" t="s">
        <v>9</v>
      </c>
      <c r="C2477" s="8">
        <v>4.409171075837742</v>
      </c>
    </row>
    <row r="2478" spans="1:3" x14ac:dyDescent="0.25">
      <c r="A2478" s="6" t="s">
        <v>66</v>
      </c>
      <c r="B2478" s="7" t="s">
        <v>9</v>
      </c>
      <c r="C2478" s="8">
        <v>4.409171075837742</v>
      </c>
    </row>
    <row r="2479" spans="1:3" x14ac:dyDescent="0.25">
      <c r="A2479" s="6" t="s">
        <v>66</v>
      </c>
      <c r="B2479" s="7" t="s">
        <v>9</v>
      </c>
      <c r="C2479" s="8">
        <v>4.409171075837742</v>
      </c>
    </row>
    <row r="2480" spans="1:3" x14ac:dyDescent="0.25">
      <c r="A2480" s="6" t="s">
        <v>66</v>
      </c>
      <c r="B2480" s="7" t="s">
        <v>9</v>
      </c>
      <c r="C2480" s="8">
        <v>4.409171075837742</v>
      </c>
    </row>
    <row r="2481" spans="1:3" x14ac:dyDescent="0.25">
      <c r="A2481" s="6" t="s">
        <v>66</v>
      </c>
      <c r="B2481" s="7" t="s">
        <v>9</v>
      </c>
      <c r="C2481" s="8">
        <v>4.409171075837742</v>
      </c>
    </row>
    <row r="2482" spans="1:3" x14ac:dyDescent="0.25">
      <c r="A2482" s="6" t="s">
        <v>65</v>
      </c>
      <c r="B2482" s="7" t="s">
        <v>12</v>
      </c>
      <c r="C2482" s="8">
        <v>64.24010381200776</v>
      </c>
    </row>
    <row r="2483" spans="1:3" x14ac:dyDescent="0.25">
      <c r="A2483" s="6" t="s">
        <v>66</v>
      </c>
      <c r="B2483" s="7" t="s">
        <v>7</v>
      </c>
      <c r="C2483" s="8">
        <v>24.483575837742503</v>
      </c>
    </row>
    <row r="2484" spans="1:3" x14ac:dyDescent="0.25">
      <c r="A2484" s="6" t="s">
        <v>10</v>
      </c>
      <c r="B2484" s="7" t="s">
        <v>8</v>
      </c>
      <c r="C2484" s="8">
        <v>100</v>
      </c>
    </row>
    <row r="2485" spans="1:3" x14ac:dyDescent="0.25">
      <c r="A2485" s="6" t="s">
        <v>10</v>
      </c>
      <c r="B2485" s="7" t="s">
        <v>7</v>
      </c>
      <c r="C2485" s="8">
        <v>50</v>
      </c>
    </row>
    <row r="2486" spans="1:3" x14ac:dyDescent="0.25">
      <c r="A2486" s="6" t="s">
        <v>66</v>
      </c>
      <c r="B2486" s="7" t="s">
        <v>8</v>
      </c>
      <c r="C2486" s="8">
        <v>44.091710758377424</v>
      </c>
    </row>
    <row r="2487" spans="1:3" x14ac:dyDescent="0.25">
      <c r="A2487" s="6" t="s">
        <v>66</v>
      </c>
      <c r="B2487" s="7" t="s">
        <v>8</v>
      </c>
      <c r="C2487" s="8">
        <v>44.091710758377424</v>
      </c>
    </row>
    <row r="2488" spans="1:3" x14ac:dyDescent="0.25">
      <c r="A2488" s="6" t="s">
        <v>66</v>
      </c>
      <c r="B2488" s="7" t="s">
        <v>7</v>
      </c>
      <c r="C2488" s="8">
        <v>176.3668430335097</v>
      </c>
    </row>
    <row r="2489" spans="1:3" x14ac:dyDescent="0.25">
      <c r="A2489" s="6" t="s">
        <v>66</v>
      </c>
      <c r="B2489" s="7" t="s">
        <v>8</v>
      </c>
      <c r="C2489" s="8">
        <v>44.091710758377424</v>
      </c>
    </row>
    <row r="2490" spans="1:3" x14ac:dyDescent="0.25">
      <c r="A2490" s="6" t="s">
        <v>67</v>
      </c>
      <c r="B2490" s="7" t="s">
        <v>8</v>
      </c>
      <c r="C2490" s="8">
        <v>52.949274594938046</v>
      </c>
    </row>
    <row r="2491" spans="1:3" x14ac:dyDescent="0.25">
      <c r="A2491" s="6" t="s">
        <v>66</v>
      </c>
      <c r="B2491" s="7" t="s">
        <v>8</v>
      </c>
      <c r="C2491" s="8">
        <v>110.22927689594357</v>
      </c>
    </row>
    <row r="2492" spans="1:3" x14ac:dyDescent="0.25">
      <c r="A2492" s="6" t="s">
        <v>66</v>
      </c>
      <c r="B2492" s="7" t="s">
        <v>8</v>
      </c>
      <c r="C2492" s="8">
        <v>132.27513227513228</v>
      </c>
    </row>
    <row r="2493" spans="1:3" x14ac:dyDescent="0.25">
      <c r="A2493" s="6" t="s">
        <v>66</v>
      </c>
      <c r="B2493" s="7" t="s">
        <v>8</v>
      </c>
      <c r="C2493" s="8">
        <v>132.27513227513228</v>
      </c>
    </row>
    <row r="2494" spans="1:3" x14ac:dyDescent="0.25">
      <c r="A2494" s="6" t="s">
        <v>67</v>
      </c>
      <c r="B2494" s="7" t="s">
        <v>8</v>
      </c>
      <c r="C2494" s="8">
        <v>79.423911892407062</v>
      </c>
    </row>
    <row r="2495" spans="1:3" x14ac:dyDescent="0.25">
      <c r="A2495" s="6" t="s">
        <v>10</v>
      </c>
      <c r="B2495" s="7" t="s">
        <v>8</v>
      </c>
      <c r="C2495" s="8">
        <v>159.64533468093904</v>
      </c>
    </row>
    <row r="2496" spans="1:3" x14ac:dyDescent="0.25">
      <c r="A2496" s="6" t="s">
        <v>67</v>
      </c>
      <c r="B2496" s="7" t="s">
        <v>7</v>
      </c>
      <c r="C2496" s="8">
        <v>8.4718839351900872</v>
      </c>
    </row>
    <row r="2497" spans="1:3" x14ac:dyDescent="0.25">
      <c r="A2497" s="6" t="s">
        <v>67</v>
      </c>
      <c r="B2497" s="7" t="s">
        <v>7</v>
      </c>
      <c r="C2497" s="8">
        <v>42.359419675950441</v>
      </c>
    </row>
    <row r="2498" spans="1:3" x14ac:dyDescent="0.25">
      <c r="A2498" s="6" t="s">
        <v>66</v>
      </c>
      <c r="B2498" s="7" t="s">
        <v>8</v>
      </c>
      <c r="C2498" s="8">
        <v>44.091710758377424</v>
      </c>
    </row>
    <row r="2499" spans="1:3" x14ac:dyDescent="0.25">
      <c r="A2499" s="6" t="s">
        <v>66</v>
      </c>
      <c r="B2499" s="7" t="s">
        <v>8</v>
      </c>
      <c r="C2499" s="8">
        <v>44.091710758377424</v>
      </c>
    </row>
    <row r="2500" spans="1:3" x14ac:dyDescent="0.25">
      <c r="A2500" s="6" t="s">
        <v>66</v>
      </c>
      <c r="B2500" s="7" t="s">
        <v>8</v>
      </c>
      <c r="C2500" s="8">
        <v>88.183421516754848</v>
      </c>
    </row>
    <row r="2501" spans="1:3" x14ac:dyDescent="0.25">
      <c r="A2501" s="6" t="s">
        <v>67</v>
      </c>
      <c r="B2501" s="7" t="s">
        <v>7</v>
      </c>
      <c r="C2501" s="8">
        <v>158.84782378481412</v>
      </c>
    </row>
    <row r="2502" spans="1:3" x14ac:dyDescent="0.25">
      <c r="A2502" s="6" t="s">
        <v>10</v>
      </c>
      <c r="B2502" s="7" t="s">
        <v>12</v>
      </c>
      <c r="C2502" s="8">
        <v>40</v>
      </c>
    </row>
    <row r="2503" spans="1:3" x14ac:dyDescent="0.25">
      <c r="A2503" s="6" t="s">
        <v>65</v>
      </c>
      <c r="B2503" s="7" t="s">
        <v>8</v>
      </c>
      <c r="C2503" s="8">
        <v>64.24010381200776</v>
      </c>
    </row>
    <row r="2504" spans="1:3" x14ac:dyDescent="0.25">
      <c r="A2504" s="6" t="s">
        <v>66</v>
      </c>
      <c r="B2504" s="7" t="s">
        <v>7</v>
      </c>
      <c r="C2504" s="8">
        <v>33.06878306878307</v>
      </c>
    </row>
    <row r="2505" spans="1:3" x14ac:dyDescent="0.25">
      <c r="A2505" s="6" t="s">
        <v>67</v>
      </c>
      <c r="B2505" s="7" t="s">
        <v>8</v>
      </c>
      <c r="C2505" s="8">
        <v>60.773032979499227</v>
      </c>
    </row>
    <row r="2506" spans="1:3" x14ac:dyDescent="0.25">
      <c r="A2506" s="6" t="s">
        <v>65</v>
      </c>
      <c r="B2506" s="7" t="s">
        <v>9</v>
      </c>
      <c r="C2506" s="8">
        <v>77.088124574409321</v>
      </c>
    </row>
    <row r="2507" spans="1:3" x14ac:dyDescent="0.25">
      <c r="A2507" s="6" t="s">
        <v>10</v>
      </c>
      <c r="B2507" s="7" t="s">
        <v>7</v>
      </c>
      <c r="C2507" s="8">
        <v>154.10713465337437</v>
      </c>
    </row>
    <row r="2508" spans="1:3" x14ac:dyDescent="0.25">
      <c r="A2508" s="6" t="s">
        <v>65</v>
      </c>
      <c r="B2508" s="7" t="s">
        <v>7</v>
      </c>
      <c r="C2508" s="8">
        <v>86.177180282661155</v>
      </c>
    </row>
    <row r="2509" spans="1:3" x14ac:dyDescent="0.25">
      <c r="A2509" s="6" t="s">
        <v>65</v>
      </c>
      <c r="B2509" s="7" t="s">
        <v>7</v>
      </c>
      <c r="C2509" s="8">
        <v>22.652345406190175</v>
      </c>
    </row>
    <row r="2510" spans="1:3" x14ac:dyDescent="0.25">
      <c r="A2510" s="6" t="s">
        <v>65</v>
      </c>
      <c r="B2510" s="7" t="s">
        <v>7</v>
      </c>
      <c r="C2510" s="8">
        <v>62.047569803516026</v>
      </c>
    </row>
    <row r="2511" spans="1:3" x14ac:dyDescent="0.25">
      <c r="A2511" s="6" t="s">
        <v>66</v>
      </c>
      <c r="B2511" s="7" t="s">
        <v>7</v>
      </c>
      <c r="C2511" s="8">
        <v>97.934215167548501</v>
      </c>
    </row>
    <row r="2512" spans="1:3" x14ac:dyDescent="0.25">
      <c r="A2512" s="6" t="s">
        <v>65</v>
      </c>
      <c r="B2512" s="7" t="s">
        <v>7</v>
      </c>
      <c r="C2512" s="8">
        <v>29.550447753523571</v>
      </c>
    </row>
    <row r="2513" spans="1:3" x14ac:dyDescent="0.25">
      <c r="A2513" s="6" t="s">
        <v>66</v>
      </c>
      <c r="B2513" s="7" t="s">
        <v>7</v>
      </c>
      <c r="C2513" s="8">
        <v>110.22927689594357</v>
      </c>
    </row>
    <row r="2514" spans="1:3" x14ac:dyDescent="0.25">
      <c r="A2514" s="6" t="s">
        <v>66</v>
      </c>
      <c r="B2514" s="7" t="s">
        <v>7</v>
      </c>
      <c r="C2514" s="8">
        <v>110.22927689594357</v>
      </c>
    </row>
    <row r="2515" spans="1:3" x14ac:dyDescent="0.25">
      <c r="A2515" s="6" t="s">
        <v>10</v>
      </c>
      <c r="B2515" s="7" t="s">
        <v>7</v>
      </c>
      <c r="C2515" s="8">
        <v>0</v>
      </c>
    </row>
    <row r="2516" spans="1:3" x14ac:dyDescent="0.25">
      <c r="A2516" s="6" t="s">
        <v>65</v>
      </c>
      <c r="B2516" s="7" t="s">
        <v>7</v>
      </c>
      <c r="C2516" s="8">
        <v>449.68072668405438</v>
      </c>
    </row>
    <row r="2517" spans="1:3" x14ac:dyDescent="0.25">
      <c r="A2517" s="6" t="s">
        <v>66</v>
      </c>
      <c r="B2517" s="7" t="s">
        <v>7</v>
      </c>
      <c r="C2517" s="8">
        <v>99.206349206349202</v>
      </c>
    </row>
    <row r="2518" spans="1:3" x14ac:dyDescent="0.25">
      <c r="A2518" s="6" t="s">
        <v>66</v>
      </c>
      <c r="B2518" s="7" t="s">
        <v>7</v>
      </c>
      <c r="C2518" s="8">
        <v>146.90145502645501</v>
      </c>
    </row>
    <row r="2519" spans="1:3" x14ac:dyDescent="0.25">
      <c r="A2519" s="6" t="s">
        <v>66</v>
      </c>
      <c r="B2519" s="7" t="s">
        <v>7</v>
      </c>
      <c r="C2519" s="8">
        <v>2.204585537918871</v>
      </c>
    </row>
    <row r="2520" spans="1:3" x14ac:dyDescent="0.25">
      <c r="A2520" s="6" t="s">
        <v>66</v>
      </c>
      <c r="B2520" s="7" t="s">
        <v>8</v>
      </c>
      <c r="C2520" s="8">
        <v>6.6137566137566139</v>
      </c>
    </row>
    <row r="2521" spans="1:3" x14ac:dyDescent="0.25">
      <c r="A2521" s="6" t="s">
        <v>65</v>
      </c>
      <c r="B2521" s="7" t="s">
        <v>7</v>
      </c>
      <c r="C2521" s="8">
        <v>48.259220958290243</v>
      </c>
    </row>
    <row r="2522" spans="1:3" x14ac:dyDescent="0.25">
      <c r="A2522" s="6" t="s">
        <v>65</v>
      </c>
      <c r="B2522" s="7" t="s">
        <v>7</v>
      </c>
      <c r="C2522" s="8">
        <v>15.733540158566012</v>
      </c>
    </row>
    <row r="2523" spans="1:3" x14ac:dyDescent="0.25">
      <c r="A2523" s="6" t="s">
        <v>65</v>
      </c>
      <c r="B2523" s="7" t="s">
        <v>11</v>
      </c>
      <c r="C2523" s="8">
        <v>616.14294516327789</v>
      </c>
    </row>
    <row r="2524" spans="1:3" x14ac:dyDescent="0.25">
      <c r="A2524" s="6" t="s">
        <v>66</v>
      </c>
      <c r="B2524" s="7" t="s">
        <v>11</v>
      </c>
      <c r="C2524" s="8">
        <v>32.675999999999995</v>
      </c>
    </row>
    <row r="2525" spans="1:3" x14ac:dyDescent="0.25">
      <c r="A2525" s="6" t="s">
        <v>10</v>
      </c>
      <c r="B2525" s="7" t="s">
        <v>11</v>
      </c>
      <c r="C2525" s="8">
        <v>32.589212970506765</v>
      </c>
    </row>
    <row r="2526" spans="1:3" x14ac:dyDescent="0.25">
      <c r="A2526" s="6" t="s">
        <v>10</v>
      </c>
      <c r="B2526" s="7" t="s">
        <v>11</v>
      </c>
      <c r="C2526" s="8">
        <v>32.589212970506765</v>
      </c>
    </row>
    <row r="2527" spans="1:3" x14ac:dyDescent="0.25">
      <c r="A2527" s="6" t="s">
        <v>65</v>
      </c>
      <c r="B2527" s="7" t="s">
        <v>7</v>
      </c>
      <c r="C2527" s="8">
        <v>92.421441774491683</v>
      </c>
    </row>
    <row r="2528" spans="1:3" x14ac:dyDescent="0.25">
      <c r="A2528" s="6" t="s">
        <v>65</v>
      </c>
      <c r="B2528" s="7" t="s">
        <v>8</v>
      </c>
      <c r="C2528" s="8">
        <v>138.63216266173754</v>
      </c>
    </row>
    <row r="2529" spans="1:3" x14ac:dyDescent="0.25">
      <c r="A2529" s="6" t="s">
        <v>67</v>
      </c>
      <c r="B2529" s="7" t="s">
        <v>7</v>
      </c>
      <c r="C2529" s="8">
        <v>450</v>
      </c>
    </row>
    <row r="2530" spans="1:3" x14ac:dyDescent="0.25">
      <c r="A2530" s="6" t="s">
        <v>67</v>
      </c>
      <c r="B2530" s="7" t="s">
        <v>9</v>
      </c>
      <c r="C2530" s="8">
        <v>158.84782378481412</v>
      </c>
    </row>
    <row r="2531" spans="1:3" x14ac:dyDescent="0.25">
      <c r="A2531" s="6" t="s">
        <v>67</v>
      </c>
      <c r="B2531" s="7" t="s">
        <v>7</v>
      </c>
      <c r="C2531" s="8">
        <v>423.59419675950437</v>
      </c>
    </row>
    <row r="2532" spans="1:3" x14ac:dyDescent="0.25">
      <c r="A2532" s="6" t="s">
        <v>67</v>
      </c>
      <c r="B2532" s="7" t="s">
        <v>7</v>
      </c>
      <c r="C2532" s="8">
        <v>26.474637297469023</v>
      </c>
    </row>
    <row r="2533" spans="1:3" x14ac:dyDescent="0.25">
      <c r="A2533" s="6" t="s">
        <v>66</v>
      </c>
      <c r="B2533" s="7" t="s">
        <v>7</v>
      </c>
      <c r="C2533" s="8">
        <v>36.0810405643739</v>
      </c>
    </row>
    <row r="2534" spans="1:3" x14ac:dyDescent="0.25">
      <c r="A2534" s="6" t="s">
        <v>65</v>
      </c>
      <c r="B2534" s="7" t="s">
        <v>8</v>
      </c>
      <c r="C2534" s="8">
        <v>32.12005190600388</v>
      </c>
    </row>
    <row r="2535" spans="1:3" x14ac:dyDescent="0.25">
      <c r="A2535" s="6" t="s">
        <v>66</v>
      </c>
      <c r="B2535" s="7" t="s">
        <v>7</v>
      </c>
      <c r="C2535" s="8">
        <v>88.183421516754848</v>
      </c>
    </row>
    <row r="2536" spans="1:3" x14ac:dyDescent="0.25">
      <c r="A2536" s="6" t="s">
        <v>65</v>
      </c>
      <c r="B2536" s="7" t="s">
        <v>7</v>
      </c>
      <c r="C2536" s="8">
        <v>231.05360443622922</v>
      </c>
    </row>
    <row r="2537" spans="1:3" x14ac:dyDescent="0.25">
      <c r="A2537" s="6" t="s">
        <v>66</v>
      </c>
      <c r="B2537" s="7" t="s">
        <v>8</v>
      </c>
      <c r="C2537" s="8">
        <v>55.114638447971785</v>
      </c>
    </row>
    <row r="2538" spans="1:3" x14ac:dyDescent="0.25">
      <c r="A2538" s="6" t="s">
        <v>66</v>
      </c>
      <c r="B2538" s="7" t="s">
        <v>8</v>
      </c>
      <c r="C2538" s="8">
        <v>143.29805996472663</v>
      </c>
    </row>
    <row r="2539" spans="1:3" x14ac:dyDescent="0.25">
      <c r="A2539" s="6" t="s">
        <v>67</v>
      </c>
      <c r="B2539" s="7" t="s">
        <v>9</v>
      </c>
      <c r="C2539" s="8">
        <v>52.949274594938046</v>
      </c>
    </row>
    <row r="2540" spans="1:3" x14ac:dyDescent="0.25">
      <c r="A2540" s="6" t="s">
        <v>66</v>
      </c>
      <c r="B2540" s="7" t="s">
        <v>7</v>
      </c>
      <c r="C2540" s="8">
        <v>120</v>
      </c>
    </row>
    <row r="2541" spans="1:3" x14ac:dyDescent="0.25">
      <c r="A2541" s="6" t="s">
        <v>68</v>
      </c>
      <c r="B2541" s="7" t="s">
        <v>9</v>
      </c>
      <c r="C2541" s="8">
        <v>9.1585994669695125</v>
      </c>
    </row>
    <row r="2542" spans="1:3" x14ac:dyDescent="0.25">
      <c r="A2542" s="6" t="s">
        <v>65</v>
      </c>
      <c r="B2542" s="7" t="s">
        <v>7</v>
      </c>
      <c r="C2542" s="8">
        <v>3.8508934072704868</v>
      </c>
    </row>
    <row r="2543" spans="1:3" x14ac:dyDescent="0.25">
      <c r="A2543" s="6" t="s">
        <v>68</v>
      </c>
      <c r="B2543" s="7" t="s">
        <v>7</v>
      </c>
      <c r="C2543" s="8">
        <v>4.5792997334847563</v>
      </c>
    </row>
    <row r="2544" spans="1:3" x14ac:dyDescent="0.25">
      <c r="A2544" s="6" t="s">
        <v>65</v>
      </c>
      <c r="B2544" s="7" t="s">
        <v>7</v>
      </c>
      <c r="C2544" s="8">
        <v>15.403573629081947</v>
      </c>
    </row>
    <row r="2545" spans="1:3" x14ac:dyDescent="0.25">
      <c r="A2545" s="6" t="s">
        <v>67</v>
      </c>
      <c r="B2545" s="7" t="s">
        <v>7</v>
      </c>
      <c r="C2545" s="8">
        <v>105.89854918987609</v>
      </c>
    </row>
    <row r="2546" spans="1:3" x14ac:dyDescent="0.25">
      <c r="A2546" s="6" t="s">
        <v>65</v>
      </c>
      <c r="B2546" s="7" t="s">
        <v>7</v>
      </c>
      <c r="C2546" s="8">
        <v>308.07147258163894</v>
      </c>
    </row>
    <row r="2547" spans="1:3" x14ac:dyDescent="0.25">
      <c r="A2547" s="6" t="s">
        <v>65</v>
      </c>
      <c r="B2547" s="7" t="s">
        <v>7</v>
      </c>
      <c r="C2547" s="8">
        <v>19.100431300061611</v>
      </c>
    </row>
    <row r="2548" spans="1:3" x14ac:dyDescent="0.25">
      <c r="A2548" s="6" t="s">
        <v>65</v>
      </c>
      <c r="B2548" s="7" t="s">
        <v>8</v>
      </c>
      <c r="C2548" s="8">
        <v>61.614294516327789</v>
      </c>
    </row>
    <row r="2549" spans="1:3" x14ac:dyDescent="0.25">
      <c r="A2549" s="6" t="s">
        <v>10</v>
      </c>
      <c r="B2549" s="7" t="s">
        <v>9</v>
      </c>
      <c r="C2549" s="8">
        <v>85.213251117092341</v>
      </c>
    </row>
    <row r="2550" spans="1:3" x14ac:dyDescent="0.25">
      <c r="A2550" s="6" t="s">
        <v>65</v>
      </c>
      <c r="B2550" s="7" t="s">
        <v>7</v>
      </c>
      <c r="C2550" s="8">
        <v>4.621072088724584</v>
      </c>
    </row>
    <row r="2551" spans="1:3" x14ac:dyDescent="0.25">
      <c r="A2551" s="6" t="s">
        <v>10</v>
      </c>
      <c r="B2551" s="7" t="s">
        <v>7</v>
      </c>
      <c r="C2551" s="8">
        <v>325.89212970506765</v>
      </c>
    </row>
    <row r="2552" spans="1:3" x14ac:dyDescent="0.25">
      <c r="A2552" s="6" t="s">
        <v>10</v>
      </c>
      <c r="B2552" s="7" t="s">
        <v>8</v>
      </c>
      <c r="C2552" s="8">
        <v>45.941103505306202</v>
      </c>
    </row>
    <row r="2553" spans="1:3" x14ac:dyDescent="0.25">
      <c r="A2553" s="6" t="s">
        <v>68</v>
      </c>
      <c r="B2553" s="7" t="s">
        <v>7</v>
      </c>
      <c r="C2553" s="8">
        <v>165.77065035214815</v>
      </c>
    </row>
    <row r="2554" spans="1:3" x14ac:dyDescent="0.25">
      <c r="A2554" s="6" t="s">
        <v>68</v>
      </c>
      <c r="B2554" s="7" t="s">
        <v>7</v>
      </c>
      <c r="C2554" s="8">
        <v>91.585994669695125</v>
      </c>
    </row>
    <row r="2555" spans="1:3" x14ac:dyDescent="0.25">
      <c r="A2555" s="6" t="s">
        <v>68</v>
      </c>
      <c r="B2555" s="7" t="s">
        <v>7</v>
      </c>
      <c r="C2555" s="8">
        <v>109.90319360363415</v>
      </c>
    </row>
    <row r="2556" spans="1:3" x14ac:dyDescent="0.25">
      <c r="A2556" s="6" t="s">
        <v>68</v>
      </c>
      <c r="B2556" s="7" t="s">
        <v>9</v>
      </c>
      <c r="C2556" s="8">
        <v>26.285180470202501</v>
      </c>
    </row>
    <row r="2557" spans="1:3" x14ac:dyDescent="0.25">
      <c r="A2557" s="6" t="s">
        <v>10</v>
      </c>
      <c r="B2557" s="7" t="s">
        <v>8</v>
      </c>
      <c r="C2557" s="8">
        <v>45.941103505306202</v>
      </c>
    </row>
    <row r="2558" spans="1:3" x14ac:dyDescent="0.25">
      <c r="A2558" s="6" t="s">
        <v>10</v>
      </c>
      <c r="B2558" s="7" t="s">
        <v>7</v>
      </c>
      <c r="C2558" s="8">
        <v>50</v>
      </c>
    </row>
    <row r="2559" spans="1:3" x14ac:dyDescent="0.25">
      <c r="A2559" s="6" t="s">
        <v>10</v>
      </c>
      <c r="B2559" s="7" t="s">
        <v>7</v>
      </c>
      <c r="C2559" s="8">
        <v>64.887214590894473</v>
      </c>
    </row>
    <row r="2560" spans="1:3" x14ac:dyDescent="0.25">
      <c r="A2560" s="6" t="s">
        <v>66</v>
      </c>
      <c r="B2560" s="7" t="s">
        <v>7</v>
      </c>
      <c r="C2560" s="8">
        <v>110.22927689594357</v>
      </c>
    </row>
    <row r="2561" spans="1:3" x14ac:dyDescent="0.25">
      <c r="A2561" s="6" t="s">
        <v>10</v>
      </c>
      <c r="B2561" s="7" t="s">
        <v>7</v>
      </c>
      <c r="C2561" s="8">
        <v>39.484854267983707</v>
      </c>
    </row>
    <row r="2562" spans="1:3" x14ac:dyDescent="0.25">
      <c r="A2562" s="6" t="s">
        <v>67</v>
      </c>
      <c r="B2562" s="7" t="s">
        <v>8</v>
      </c>
      <c r="C2562" s="8">
        <v>6.0773032979499231</v>
      </c>
    </row>
    <row r="2563" spans="1:3" x14ac:dyDescent="0.25">
      <c r="A2563" s="6" t="s">
        <v>67</v>
      </c>
      <c r="B2563" s="7" t="s">
        <v>7</v>
      </c>
      <c r="C2563" s="8">
        <v>52.949274594938046</v>
      </c>
    </row>
    <row r="2564" spans="1:3" x14ac:dyDescent="0.25">
      <c r="A2564" s="6" t="s">
        <v>65</v>
      </c>
      <c r="B2564" s="7" t="s">
        <v>7</v>
      </c>
      <c r="C2564" s="8">
        <v>154.03573629081947</v>
      </c>
    </row>
    <row r="2565" spans="1:3" x14ac:dyDescent="0.25">
      <c r="A2565" s="6" t="s">
        <v>65</v>
      </c>
      <c r="B2565" s="7" t="s">
        <v>8</v>
      </c>
      <c r="C2565" s="8">
        <v>123.22858903265558</v>
      </c>
    </row>
    <row r="2566" spans="1:3" x14ac:dyDescent="0.25">
      <c r="A2566" s="6" t="s">
        <v>67</v>
      </c>
      <c r="B2566" s="7" t="s">
        <v>9</v>
      </c>
      <c r="C2566" s="8">
        <v>529.49274594938049</v>
      </c>
    </row>
    <row r="2567" spans="1:3" x14ac:dyDescent="0.25">
      <c r="A2567" s="6" t="s">
        <v>67</v>
      </c>
      <c r="B2567" s="7" t="s">
        <v>7</v>
      </c>
      <c r="C2567" s="8">
        <v>529.49274594938049</v>
      </c>
    </row>
    <row r="2568" spans="1:3" x14ac:dyDescent="0.25">
      <c r="A2568" s="6" t="s">
        <v>10</v>
      </c>
      <c r="B2568" s="7" t="s">
        <v>7</v>
      </c>
      <c r="C2568" s="8">
        <v>200</v>
      </c>
    </row>
    <row r="2569" spans="1:3" x14ac:dyDescent="0.25">
      <c r="A2569" s="6" t="s">
        <v>65</v>
      </c>
      <c r="B2569" s="7" t="s">
        <v>9</v>
      </c>
      <c r="C2569" s="8">
        <v>51.706308169596689</v>
      </c>
    </row>
    <row r="2570" spans="1:3" x14ac:dyDescent="0.25">
      <c r="A2570" s="6" t="s">
        <v>65</v>
      </c>
      <c r="B2570" s="7" t="s">
        <v>7</v>
      </c>
      <c r="C2570" s="8">
        <v>15.403573629081947</v>
      </c>
    </row>
    <row r="2571" spans="1:3" x14ac:dyDescent="0.25">
      <c r="A2571" s="6" t="s">
        <v>68</v>
      </c>
      <c r="B2571" s="7" t="s">
        <v>7</v>
      </c>
      <c r="C2571" s="8">
        <v>274.75798400908536</v>
      </c>
    </row>
    <row r="2572" spans="1:3" x14ac:dyDescent="0.25">
      <c r="A2572" s="6" t="s">
        <v>68</v>
      </c>
      <c r="B2572" s="7" t="s">
        <v>9</v>
      </c>
      <c r="C2572" s="8">
        <v>86.61745445886416</v>
      </c>
    </row>
    <row r="2573" spans="1:3" x14ac:dyDescent="0.25">
      <c r="A2573" s="6" t="s">
        <v>68</v>
      </c>
      <c r="B2573" s="7" t="s">
        <v>9</v>
      </c>
      <c r="C2573" s="8">
        <v>80.842957494939881</v>
      </c>
    </row>
    <row r="2574" spans="1:3" x14ac:dyDescent="0.25">
      <c r="A2574" s="6" t="s">
        <v>68</v>
      </c>
      <c r="B2574" s="7" t="s">
        <v>7</v>
      </c>
      <c r="C2574" s="8">
        <v>45.792997334847563</v>
      </c>
    </row>
    <row r="2575" spans="1:3" x14ac:dyDescent="0.25">
      <c r="A2575" s="6" t="s">
        <v>66</v>
      </c>
      <c r="B2575" s="7" t="s">
        <v>7</v>
      </c>
      <c r="C2575" s="8">
        <v>440.91710758377428</v>
      </c>
    </row>
    <row r="2576" spans="1:3" x14ac:dyDescent="0.25">
      <c r="A2576" s="6" t="s">
        <v>65</v>
      </c>
      <c r="B2576" s="7" t="s">
        <v>7</v>
      </c>
      <c r="C2576" s="8">
        <v>231.05360443622922</v>
      </c>
    </row>
    <row r="2577" spans="1:3" x14ac:dyDescent="0.25">
      <c r="A2577" s="6" t="s">
        <v>65</v>
      </c>
      <c r="B2577" s="7" t="s">
        <v>12</v>
      </c>
      <c r="C2577" s="8">
        <v>77.017868145409736</v>
      </c>
    </row>
    <row r="2578" spans="1:3" x14ac:dyDescent="0.25">
      <c r="A2578" s="6" t="s">
        <v>66</v>
      </c>
      <c r="B2578" s="7" t="s">
        <v>7</v>
      </c>
      <c r="C2578" s="8">
        <v>176.3668430335097</v>
      </c>
    </row>
    <row r="2579" spans="1:3" x14ac:dyDescent="0.25">
      <c r="A2579" s="6" t="s">
        <v>10</v>
      </c>
      <c r="B2579" s="7" t="s">
        <v>8</v>
      </c>
      <c r="C2579" s="8">
        <v>11.5</v>
      </c>
    </row>
    <row r="2580" spans="1:3" x14ac:dyDescent="0.25">
      <c r="A2580" s="6" t="s">
        <v>66</v>
      </c>
      <c r="B2580" s="7" t="s">
        <v>8</v>
      </c>
      <c r="C2580" s="8">
        <v>66.137566137566139</v>
      </c>
    </row>
    <row r="2581" spans="1:3" x14ac:dyDescent="0.25">
      <c r="A2581" s="6" t="s">
        <v>65</v>
      </c>
      <c r="B2581" s="7" t="s">
        <v>7</v>
      </c>
      <c r="C2581" s="8">
        <v>154.03573629081947</v>
      </c>
    </row>
    <row r="2582" spans="1:3" x14ac:dyDescent="0.25">
      <c r="A2582" s="6" t="s">
        <v>65</v>
      </c>
      <c r="B2582" s="7" t="s">
        <v>7</v>
      </c>
      <c r="C2582" s="8">
        <v>129.39001848428836</v>
      </c>
    </row>
    <row r="2583" spans="1:3" x14ac:dyDescent="0.25">
      <c r="A2583" s="6" t="s">
        <v>67</v>
      </c>
      <c r="B2583" s="7" t="s">
        <v>7</v>
      </c>
      <c r="C2583" s="8">
        <v>0</v>
      </c>
    </row>
    <row r="2584" spans="1:3" x14ac:dyDescent="0.25">
      <c r="A2584" s="6" t="s">
        <v>66</v>
      </c>
      <c r="B2584" s="7" t="s">
        <v>11</v>
      </c>
      <c r="C2584" s="8">
        <v>440.91710758377428</v>
      </c>
    </row>
    <row r="2585" spans="1:3" x14ac:dyDescent="0.25">
      <c r="A2585" s="6" t="s">
        <v>65</v>
      </c>
      <c r="B2585" s="7" t="s">
        <v>7</v>
      </c>
      <c r="C2585" s="8">
        <v>169.43930991990143</v>
      </c>
    </row>
    <row r="2586" spans="1:3" x14ac:dyDescent="0.25">
      <c r="A2586" s="6" t="s">
        <v>10</v>
      </c>
      <c r="B2586" s="7" t="s">
        <v>8</v>
      </c>
      <c r="C2586" s="8">
        <v>20.466025745478248</v>
      </c>
    </row>
    <row r="2587" spans="1:3" x14ac:dyDescent="0.25">
      <c r="A2587" s="6" t="s">
        <v>66</v>
      </c>
      <c r="B2587" s="7" t="s">
        <v>7</v>
      </c>
      <c r="C2587" s="8">
        <v>110.22927689594357</v>
      </c>
    </row>
    <row r="2588" spans="1:3" x14ac:dyDescent="0.25">
      <c r="A2588" s="6" t="s">
        <v>66</v>
      </c>
      <c r="B2588" s="7" t="s">
        <v>8</v>
      </c>
      <c r="C2588" s="8">
        <v>220.45855379188714</v>
      </c>
    </row>
    <row r="2589" spans="1:3" x14ac:dyDescent="0.25">
      <c r="A2589" s="6" t="s">
        <v>66</v>
      </c>
      <c r="B2589" s="7" t="s">
        <v>7</v>
      </c>
      <c r="C2589" s="8">
        <v>88.183421516754848</v>
      </c>
    </row>
    <row r="2590" spans="1:3" x14ac:dyDescent="0.25">
      <c r="A2590" s="6" t="s">
        <v>66</v>
      </c>
      <c r="B2590" s="7" t="s">
        <v>8</v>
      </c>
      <c r="C2590" s="8">
        <v>44.091710758377424</v>
      </c>
    </row>
    <row r="2591" spans="1:3" x14ac:dyDescent="0.25">
      <c r="A2591" s="6" t="s">
        <v>10</v>
      </c>
      <c r="B2591" s="7" t="s">
        <v>9</v>
      </c>
      <c r="C2591" s="8">
        <v>2.1633766650617878</v>
      </c>
    </row>
    <row r="2592" spans="1:3" x14ac:dyDescent="0.25">
      <c r="A2592" s="6" t="s">
        <v>10</v>
      </c>
      <c r="B2592" s="7" t="s">
        <v>8</v>
      </c>
      <c r="C2592" s="8">
        <v>18.634791197684567</v>
      </c>
    </row>
    <row r="2593" spans="1:3" x14ac:dyDescent="0.25">
      <c r="A2593" s="6" t="s">
        <v>65</v>
      </c>
      <c r="B2593" s="7" t="s">
        <v>7</v>
      </c>
      <c r="C2593" s="8">
        <v>48.259220958290243</v>
      </c>
    </row>
    <row r="2594" spans="1:3" x14ac:dyDescent="0.25">
      <c r="A2594" s="6" t="s">
        <v>67</v>
      </c>
      <c r="B2594" s="7" t="s">
        <v>7</v>
      </c>
      <c r="C2594" s="8">
        <v>349.46521232659114</v>
      </c>
    </row>
    <row r="2595" spans="1:3" x14ac:dyDescent="0.25">
      <c r="A2595" s="6" t="s">
        <v>67</v>
      </c>
      <c r="B2595" s="7" t="s">
        <v>7</v>
      </c>
      <c r="C2595" s="8">
        <v>63.539129513925651</v>
      </c>
    </row>
    <row r="2596" spans="1:3" x14ac:dyDescent="0.25">
      <c r="A2596" s="6" t="s">
        <v>66</v>
      </c>
      <c r="B2596" s="7" t="s">
        <v>7</v>
      </c>
      <c r="C2596" s="8">
        <v>99.206349206349202</v>
      </c>
    </row>
    <row r="2597" spans="1:3" x14ac:dyDescent="0.25">
      <c r="A2597" s="6" t="s">
        <v>66</v>
      </c>
      <c r="B2597" s="7" t="s">
        <v>7</v>
      </c>
      <c r="C2597" s="8">
        <v>15.4320987654321</v>
      </c>
    </row>
    <row r="2598" spans="1:3" x14ac:dyDescent="0.25">
      <c r="A2598" s="6" t="s">
        <v>67</v>
      </c>
      <c r="B2598" s="7" t="s">
        <v>7</v>
      </c>
      <c r="C2598" s="8">
        <v>74.128984432913256</v>
      </c>
    </row>
    <row r="2599" spans="1:3" x14ac:dyDescent="0.25">
      <c r="A2599" s="6" t="s">
        <v>67</v>
      </c>
      <c r="B2599" s="7" t="s">
        <v>7</v>
      </c>
      <c r="C2599" s="8">
        <v>105.89854918987609</v>
      </c>
    </row>
    <row r="2600" spans="1:3" x14ac:dyDescent="0.25">
      <c r="A2600" s="6" t="s">
        <v>65</v>
      </c>
      <c r="B2600" s="7" t="s">
        <v>9</v>
      </c>
      <c r="C2600" s="8">
        <v>32.12005190600388</v>
      </c>
    </row>
    <row r="2601" spans="1:3" x14ac:dyDescent="0.25">
      <c r="A2601" s="6" t="s">
        <v>66</v>
      </c>
      <c r="B2601" s="7" t="s">
        <v>8</v>
      </c>
      <c r="C2601" s="8">
        <v>55.114638447971785</v>
      </c>
    </row>
    <row r="2602" spans="1:3" x14ac:dyDescent="0.25">
      <c r="A2602" s="6" t="s">
        <v>66</v>
      </c>
      <c r="B2602" s="7" t="s">
        <v>8</v>
      </c>
      <c r="C2602" s="8">
        <v>44.091710758377424</v>
      </c>
    </row>
    <row r="2603" spans="1:3" x14ac:dyDescent="0.25">
      <c r="A2603" s="6" t="s">
        <v>66</v>
      </c>
      <c r="B2603" s="7" t="s">
        <v>8</v>
      </c>
      <c r="C2603" s="8">
        <v>55.114638447971785</v>
      </c>
    </row>
    <row r="2604" spans="1:3" x14ac:dyDescent="0.25">
      <c r="A2604" s="6" t="s">
        <v>66</v>
      </c>
      <c r="B2604" s="7" t="s">
        <v>8</v>
      </c>
      <c r="C2604" s="8">
        <v>55.114638447971785</v>
      </c>
    </row>
    <row r="2605" spans="1:3" x14ac:dyDescent="0.25">
      <c r="A2605" s="6" t="s">
        <v>66</v>
      </c>
      <c r="B2605" s="7" t="s">
        <v>8</v>
      </c>
      <c r="C2605" s="8">
        <v>55.114638447971785</v>
      </c>
    </row>
    <row r="2606" spans="1:3" x14ac:dyDescent="0.25">
      <c r="A2606" s="6" t="s">
        <v>66</v>
      </c>
      <c r="B2606" s="7" t="s">
        <v>8</v>
      </c>
      <c r="C2606" s="8">
        <v>55.114638447971785</v>
      </c>
    </row>
    <row r="2607" spans="1:3" x14ac:dyDescent="0.25">
      <c r="A2607" s="6" t="s">
        <v>68</v>
      </c>
      <c r="B2607" s="7" t="s">
        <v>9</v>
      </c>
      <c r="C2607" s="8">
        <v>45.792997334847563</v>
      </c>
    </row>
    <row r="2608" spans="1:3" x14ac:dyDescent="0.25">
      <c r="A2608" s="6" t="s">
        <v>65</v>
      </c>
      <c r="B2608" s="7" t="s">
        <v>7</v>
      </c>
      <c r="C2608" s="8">
        <v>277.26432532347508</v>
      </c>
    </row>
    <row r="2609" spans="1:3" x14ac:dyDescent="0.25">
      <c r="A2609" s="6" t="s">
        <v>65</v>
      </c>
      <c r="B2609" s="7" t="s">
        <v>8</v>
      </c>
      <c r="C2609" s="8">
        <v>77.017868145409736</v>
      </c>
    </row>
    <row r="2610" spans="1:3" x14ac:dyDescent="0.25">
      <c r="A2610" s="6" t="s">
        <v>65</v>
      </c>
      <c r="B2610" s="7" t="s">
        <v>7</v>
      </c>
      <c r="C2610" s="8">
        <v>12.322858903265558</v>
      </c>
    </row>
    <row r="2611" spans="1:3" x14ac:dyDescent="0.25">
      <c r="A2611" s="6" t="s">
        <v>66</v>
      </c>
      <c r="B2611" s="7" t="s">
        <v>7</v>
      </c>
      <c r="C2611" s="8">
        <v>3.7477954144620811</v>
      </c>
    </row>
    <row r="2612" spans="1:3" x14ac:dyDescent="0.25">
      <c r="A2612" s="6" t="s">
        <v>65</v>
      </c>
      <c r="B2612" s="7" t="s">
        <v>7</v>
      </c>
      <c r="C2612" s="8">
        <v>77.017868145409736</v>
      </c>
    </row>
    <row r="2613" spans="1:3" x14ac:dyDescent="0.25">
      <c r="A2613" s="6" t="s">
        <v>66</v>
      </c>
      <c r="B2613" s="7" t="s">
        <v>7</v>
      </c>
      <c r="C2613" s="8">
        <v>293.80257936507934</v>
      </c>
    </row>
    <row r="2614" spans="1:3" x14ac:dyDescent="0.25">
      <c r="A2614" s="6" t="s">
        <v>10</v>
      </c>
      <c r="B2614" s="7" t="s">
        <v>7</v>
      </c>
      <c r="C2614" s="8">
        <v>154.10713465337437</v>
      </c>
    </row>
    <row r="2615" spans="1:3" x14ac:dyDescent="0.25">
      <c r="A2615" s="6" t="s">
        <v>66</v>
      </c>
      <c r="B2615" s="7" t="s">
        <v>7</v>
      </c>
      <c r="C2615" s="8">
        <v>97.934303350970012</v>
      </c>
    </row>
    <row r="2616" spans="1:3" x14ac:dyDescent="0.25">
      <c r="A2616" s="6" t="s">
        <v>66</v>
      </c>
      <c r="B2616" s="7" t="s">
        <v>8</v>
      </c>
      <c r="C2616" s="8">
        <v>33.06878306878307</v>
      </c>
    </row>
    <row r="2617" spans="1:3" x14ac:dyDescent="0.25">
      <c r="A2617" s="6" t="s">
        <v>65</v>
      </c>
      <c r="B2617" s="7" t="s">
        <v>7</v>
      </c>
      <c r="C2617" s="8">
        <v>15.403573629081947</v>
      </c>
    </row>
    <row r="2618" spans="1:3" x14ac:dyDescent="0.25">
      <c r="A2618" s="6" t="s">
        <v>65</v>
      </c>
      <c r="B2618" s="7" t="s">
        <v>9</v>
      </c>
      <c r="C2618" s="8">
        <v>9.1455360220613588</v>
      </c>
    </row>
    <row r="2619" spans="1:3" x14ac:dyDescent="0.25">
      <c r="A2619" s="6" t="s">
        <v>66</v>
      </c>
      <c r="B2619" s="7" t="s">
        <v>8</v>
      </c>
      <c r="C2619" s="8">
        <v>44.091710758377424</v>
      </c>
    </row>
    <row r="2620" spans="1:3" x14ac:dyDescent="0.25">
      <c r="A2620" s="6" t="s">
        <v>66</v>
      </c>
      <c r="B2620" s="7" t="s">
        <v>8</v>
      </c>
      <c r="C2620" s="8">
        <v>88.183421516754848</v>
      </c>
    </row>
    <row r="2621" spans="1:3" x14ac:dyDescent="0.25">
      <c r="A2621" s="6" t="s">
        <v>67</v>
      </c>
      <c r="B2621" s="7" t="s">
        <v>7</v>
      </c>
      <c r="C2621" s="8">
        <v>20.652335063009637</v>
      </c>
    </row>
    <row r="2622" spans="1:3" x14ac:dyDescent="0.25">
      <c r="A2622" s="6" t="s">
        <v>67</v>
      </c>
      <c r="B2622" s="7" t="s">
        <v>7</v>
      </c>
      <c r="C2622" s="8">
        <v>127.0782590278513</v>
      </c>
    </row>
    <row r="2623" spans="1:3" x14ac:dyDescent="0.25">
      <c r="A2623" s="6" t="s">
        <v>67</v>
      </c>
      <c r="B2623" s="7" t="s">
        <v>7</v>
      </c>
      <c r="C2623" s="8">
        <v>211.79709837975219</v>
      </c>
    </row>
    <row r="2624" spans="1:3" x14ac:dyDescent="0.25">
      <c r="A2624" s="6" t="s">
        <v>66</v>
      </c>
      <c r="B2624" s="7" t="s">
        <v>7</v>
      </c>
      <c r="C2624" s="8">
        <v>125.66137566137566</v>
      </c>
    </row>
    <row r="2625" spans="1:3" x14ac:dyDescent="0.25">
      <c r="A2625" s="6" t="s">
        <v>66</v>
      </c>
      <c r="B2625" s="7" t="s">
        <v>7</v>
      </c>
      <c r="C2625" s="8">
        <v>110.22927689594357</v>
      </c>
    </row>
    <row r="2626" spans="1:3" x14ac:dyDescent="0.25">
      <c r="A2626" s="6" t="s">
        <v>65</v>
      </c>
      <c r="B2626" s="7" t="s">
        <v>8</v>
      </c>
      <c r="C2626" s="8">
        <v>128.48020762401552</v>
      </c>
    </row>
    <row r="2627" spans="1:3" x14ac:dyDescent="0.25">
      <c r="A2627" s="6" t="s">
        <v>67</v>
      </c>
      <c r="B2627" s="7" t="s">
        <v>8</v>
      </c>
      <c r="C2627" s="8">
        <v>264.74637297469025</v>
      </c>
    </row>
    <row r="2628" spans="1:3" x14ac:dyDescent="0.25">
      <c r="A2628" s="6" t="s">
        <v>10</v>
      </c>
      <c r="B2628" s="7" t="s">
        <v>9</v>
      </c>
      <c r="C2628" s="8">
        <v>12.977442918178895</v>
      </c>
    </row>
    <row r="2629" spans="1:3" x14ac:dyDescent="0.25">
      <c r="A2629" s="6" t="s">
        <v>10</v>
      </c>
      <c r="B2629" s="7" t="s">
        <v>7</v>
      </c>
      <c r="C2629" s="8">
        <v>154.10713465337437</v>
      </c>
    </row>
    <row r="2630" spans="1:3" x14ac:dyDescent="0.25">
      <c r="A2630" s="6" t="s">
        <v>10</v>
      </c>
      <c r="B2630" s="7" t="s">
        <v>7</v>
      </c>
      <c r="C2630" s="8">
        <v>1.75</v>
      </c>
    </row>
    <row r="2631" spans="1:3" x14ac:dyDescent="0.25">
      <c r="A2631" s="6" t="s">
        <v>66</v>
      </c>
      <c r="B2631" s="7" t="s">
        <v>8</v>
      </c>
      <c r="C2631" s="8">
        <v>66.137566137566139</v>
      </c>
    </row>
    <row r="2632" spans="1:3" x14ac:dyDescent="0.25">
      <c r="A2632" s="6" t="s">
        <v>65</v>
      </c>
      <c r="B2632" s="7" t="s">
        <v>7</v>
      </c>
      <c r="C2632" s="8">
        <v>38.54406228720466</v>
      </c>
    </row>
    <row r="2633" spans="1:3" x14ac:dyDescent="0.25">
      <c r="A2633" s="6" t="s">
        <v>66</v>
      </c>
      <c r="B2633" s="7" t="s">
        <v>7</v>
      </c>
      <c r="C2633" s="8">
        <v>24</v>
      </c>
    </row>
    <row r="2634" spans="1:3" x14ac:dyDescent="0.25">
      <c r="A2634" s="6" t="s">
        <v>65</v>
      </c>
      <c r="B2634" s="7" t="s">
        <v>7</v>
      </c>
      <c r="C2634" s="8">
        <v>231.05360443622922</v>
      </c>
    </row>
    <row r="2635" spans="1:3" x14ac:dyDescent="0.25">
      <c r="A2635" s="6" t="s">
        <v>10</v>
      </c>
      <c r="B2635" s="7" t="s">
        <v>9</v>
      </c>
      <c r="C2635" s="8">
        <v>600</v>
      </c>
    </row>
    <row r="2636" spans="1:3" x14ac:dyDescent="0.25">
      <c r="A2636" s="6" t="s">
        <v>10</v>
      </c>
      <c r="B2636" s="7" t="s">
        <v>8</v>
      </c>
      <c r="C2636" s="8">
        <v>275.64662103183719</v>
      </c>
    </row>
    <row r="2637" spans="1:3" x14ac:dyDescent="0.25">
      <c r="A2637" s="6" t="s">
        <v>66</v>
      </c>
      <c r="B2637" s="7" t="s">
        <v>8</v>
      </c>
      <c r="C2637" s="8">
        <v>51.544312169312171</v>
      </c>
    </row>
    <row r="2638" spans="1:3" x14ac:dyDescent="0.25">
      <c r="A2638" s="6" t="s">
        <v>10</v>
      </c>
      <c r="B2638" s="7" t="s">
        <v>7</v>
      </c>
      <c r="C2638" s="8">
        <v>32.589212970506765</v>
      </c>
    </row>
    <row r="2639" spans="1:3" x14ac:dyDescent="0.25">
      <c r="A2639" s="6" t="s">
        <v>66</v>
      </c>
      <c r="B2639" s="7" t="s">
        <v>8</v>
      </c>
      <c r="C2639" s="8">
        <v>132.27513227513228</v>
      </c>
    </row>
    <row r="2640" spans="1:3" x14ac:dyDescent="0.25">
      <c r="A2640" s="6" t="s">
        <v>66</v>
      </c>
      <c r="B2640" s="7" t="s">
        <v>8</v>
      </c>
      <c r="C2640" s="8">
        <v>22.045855379188712</v>
      </c>
    </row>
    <row r="2641" spans="1:3" x14ac:dyDescent="0.25">
      <c r="A2641" s="6" t="s">
        <v>66</v>
      </c>
      <c r="B2641" s="7" t="s">
        <v>11</v>
      </c>
      <c r="C2641" s="8">
        <v>5511.4638447971784</v>
      </c>
    </row>
    <row r="2642" spans="1:3" x14ac:dyDescent="0.25">
      <c r="A2642" s="6" t="s">
        <v>66</v>
      </c>
      <c r="B2642" s="7" t="s">
        <v>7</v>
      </c>
      <c r="C2642" s="8">
        <v>132.27513227513228</v>
      </c>
    </row>
    <row r="2643" spans="1:3" x14ac:dyDescent="0.25">
      <c r="A2643" s="6" t="s">
        <v>66</v>
      </c>
      <c r="B2643" s="7" t="s">
        <v>7</v>
      </c>
      <c r="C2643" s="8">
        <v>220.45855379188714</v>
      </c>
    </row>
    <row r="2644" spans="1:3" x14ac:dyDescent="0.25">
      <c r="A2644" s="6" t="s">
        <v>67</v>
      </c>
      <c r="B2644" s="7" t="s">
        <v>8</v>
      </c>
      <c r="C2644" s="8">
        <v>64.824568511465841</v>
      </c>
    </row>
    <row r="2645" spans="1:3" x14ac:dyDescent="0.25">
      <c r="A2645" s="6" t="s">
        <v>10</v>
      </c>
      <c r="B2645" s="7" t="s">
        <v>7</v>
      </c>
      <c r="C2645" s="8">
        <v>40.212481668567705</v>
      </c>
    </row>
    <row r="2646" spans="1:3" x14ac:dyDescent="0.25">
      <c r="A2646" s="6" t="s">
        <v>10</v>
      </c>
      <c r="B2646" s="7" t="s">
        <v>7</v>
      </c>
      <c r="C2646" s="8">
        <v>802.43941582410525</v>
      </c>
    </row>
    <row r="2647" spans="1:3" x14ac:dyDescent="0.25">
      <c r="A2647" s="6" t="s">
        <v>65</v>
      </c>
      <c r="B2647" s="7" t="s">
        <v>7</v>
      </c>
      <c r="C2647" s="8">
        <v>92.421441774491683</v>
      </c>
    </row>
    <row r="2648" spans="1:3" x14ac:dyDescent="0.25">
      <c r="A2648" s="6" t="s">
        <v>66</v>
      </c>
      <c r="B2648" s="7" t="s">
        <v>9</v>
      </c>
      <c r="C2648" s="8">
        <v>66.137566137566139</v>
      </c>
    </row>
    <row r="2649" spans="1:3" x14ac:dyDescent="0.25">
      <c r="A2649" s="6" t="s">
        <v>65</v>
      </c>
      <c r="B2649" s="7" t="s">
        <v>9</v>
      </c>
      <c r="C2649" s="8">
        <v>770.17868145409739</v>
      </c>
    </row>
    <row r="2650" spans="1:3" x14ac:dyDescent="0.25">
      <c r="A2650" s="6" t="s">
        <v>65</v>
      </c>
      <c r="B2650" s="7" t="s">
        <v>7</v>
      </c>
      <c r="C2650" s="8">
        <v>847.19654959950708</v>
      </c>
    </row>
    <row r="2651" spans="1:3" x14ac:dyDescent="0.25">
      <c r="A2651" s="6" t="s">
        <v>65</v>
      </c>
      <c r="B2651" s="7" t="s">
        <v>7</v>
      </c>
      <c r="C2651" s="8">
        <v>8471.9654959950713</v>
      </c>
    </row>
    <row r="2652" spans="1:3" x14ac:dyDescent="0.25">
      <c r="A2652" s="6" t="s">
        <v>65</v>
      </c>
      <c r="B2652" s="7" t="s">
        <v>7</v>
      </c>
      <c r="C2652" s="8">
        <v>120.64805239572561</v>
      </c>
    </row>
    <row r="2653" spans="1:3" x14ac:dyDescent="0.25">
      <c r="A2653" s="6" t="s">
        <v>10</v>
      </c>
      <c r="B2653" s="7" t="s">
        <v>7</v>
      </c>
      <c r="C2653" s="8">
        <v>50</v>
      </c>
    </row>
    <row r="2654" spans="1:3" x14ac:dyDescent="0.25">
      <c r="A2654" s="6" t="s">
        <v>65</v>
      </c>
      <c r="B2654" s="7" t="s">
        <v>7</v>
      </c>
      <c r="C2654" s="8">
        <v>308.07147258163894</v>
      </c>
    </row>
    <row r="2655" spans="1:3" x14ac:dyDescent="0.25">
      <c r="A2655" s="6" t="s">
        <v>66</v>
      </c>
      <c r="B2655" s="7" t="s">
        <v>8</v>
      </c>
      <c r="C2655" s="8">
        <v>66.137566137566139</v>
      </c>
    </row>
    <row r="2656" spans="1:3" x14ac:dyDescent="0.25">
      <c r="A2656" s="6" t="s">
        <v>66</v>
      </c>
      <c r="B2656" s="7" t="s">
        <v>8</v>
      </c>
      <c r="C2656" s="8">
        <v>5.511463844797178</v>
      </c>
    </row>
    <row r="2657" spans="1:3" x14ac:dyDescent="0.25">
      <c r="A2657" s="6" t="s">
        <v>66</v>
      </c>
      <c r="B2657" s="7" t="s">
        <v>8</v>
      </c>
      <c r="C2657" s="8">
        <v>110.22927689594357</v>
      </c>
    </row>
    <row r="2658" spans="1:3" x14ac:dyDescent="0.25">
      <c r="A2658" s="6" t="s">
        <v>66</v>
      </c>
      <c r="B2658" s="7" t="s">
        <v>7</v>
      </c>
      <c r="C2658" s="8">
        <v>220.45855379188714</v>
      </c>
    </row>
    <row r="2659" spans="1:3" x14ac:dyDescent="0.25">
      <c r="A2659" s="6" t="s">
        <v>65</v>
      </c>
      <c r="B2659" s="7" t="s">
        <v>9</v>
      </c>
      <c r="C2659" s="8">
        <v>15.511892450879007</v>
      </c>
    </row>
    <row r="2660" spans="1:3" x14ac:dyDescent="0.25">
      <c r="A2660" s="6" t="s">
        <v>66</v>
      </c>
      <c r="B2660" s="7" t="s">
        <v>12</v>
      </c>
      <c r="C2660" s="8">
        <v>440.91710758377428</v>
      </c>
    </row>
    <row r="2661" spans="1:3" x14ac:dyDescent="0.25">
      <c r="A2661" s="6" t="s">
        <v>10</v>
      </c>
      <c r="B2661" s="7" t="s">
        <v>7</v>
      </c>
      <c r="C2661" s="8">
        <v>100</v>
      </c>
    </row>
    <row r="2662" spans="1:3" x14ac:dyDescent="0.25">
      <c r="A2662" s="6" t="s">
        <v>10</v>
      </c>
      <c r="B2662" s="7" t="s">
        <v>8</v>
      </c>
      <c r="C2662" s="8">
        <v>162.94606485253382</v>
      </c>
    </row>
    <row r="2663" spans="1:3" x14ac:dyDescent="0.25">
      <c r="A2663" s="6" t="s">
        <v>65</v>
      </c>
      <c r="B2663" s="7" t="s">
        <v>7</v>
      </c>
      <c r="C2663" s="8">
        <v>42.054463977938639</v>
      </c>
    </row>
    <row r="2664" spans="1:3" x14ac:dyDescent="0.25">
      <c r="A2664" s="6" t="s">
        <v>65</v>
      </c>
      <c r="B2664" s="7" t="s">
        <v>7</v>
      </c>
      <c r="C2664" s="8">
        <v>11.375387797311273</v>
      </c>
    </row>
    <row r="2665" spans="1:3" x14ac:dyDescent="0.25">
      <c r="A2665" s="6" t="s">
        <v>68</v>
      </c>
      <c r="B2665" s="7" t="s">
        <v>9</v>
      </c>
      <c r="C2665" s="8">
        <v>27.475798400908538</v>
      </c>
    </row>
    <row r="2666" spans="1:3" x14ac:dyDescent="0.25">
      <c r="A2666" s="6" t="s">
        <v>68</v>
      </c>
      <c r="B2666" s="7" t="s">
        <v>7</v>
      </c>
      <c r="C2666" s="8">
        <v>36.63439786787805</v>
      </c>
    </row>
    <row r="2667" spans="1:3" x14ac:dyDescent="0.25">
      <c r="A2667" s="6" t="s">
        <v>65</v>
      </c>
      <c r="B2667" s="7" t="s">
        <v>11</v>
      </c>
      <c r="C2667" s="8">
        <v>369.68576709796673</v>
      </c>
    </row>
    <row r="2668" spans="1:3" x14ac:dyDescent="0.25">
      <c r="A2668" s="6" t="s">
        <v>67</v>
      </c>
      <c r="B2668" s="7" t="s">
        <v>11</v>
      </c>
      <c r="C2668" s="8">
        <v>264.74637297469025</v>
      </c>
    </row>
    <row r="2669" spans="1:3" x14ac:dyDescent="0.25">
      <c r="A2669" s="6" t="s">
        <v>10</v>
      </c>
      <c r="B2669" s="7" t="s">
        <v>7</v>
      </c>
      <c r="C2669" s="8">
        <v>542.916746184776</v>
      </c>
    </row>
    <row r="2670" spans="1:3" x14ac:dyDescent="0.25">
      <c r="A2670" s="6" t="s">
        <v>66</v>
      </c>
      <c r="B2670" s="7" t="s">
        <v>8</v>
      </c>
      <c r="C2670" s="8">
        <v>4.835251322751323</v>
      </c>
    </row>
    <row r="2671" spans="1:3" x14ac:dyDescent="0.25">
      <c r="A2671" s="6" t="s">
        <v>67</v>
      </c>
      <c r="B2671" s="7" t="s">
        <v>8</v>
      </c>
      <c r="C2671" s="8">
        <v>52.949274594938046</v>
      </c>
    </row>
    <row r="2672" spans="1:3" x14ac:dyDescent="0.25">
      <c r="A2672" s="6" t="s">
        <v>65</v>
      </c>
      <c r="B2672" s="7" t="s">
        <v>9</v>
      </c>
      <c r="C2672" s="8">
        <v>35.332057096604274</v>
      </c>
    </row>
    <row r="2673" spans="1:3" x14ac:dyDescent="0.25">
      <c r="A2673" s="6" t="s">
        <v>65</v>
      </c>
      <c r="B2673" s="7" t="s">
        <v>9</v>
      </c>
      <c r="C2673" s="8">
        <v>48.822478897125897</v>
      </c>
    </row>
    <row r="2674" spans="1:3" x14ac:dyDescent="0.25">
      <c r="A2674" s="6" t="s">
        <v>65</v>
      </c>
      <c r="B2674" s="7" t="s">
        <v>7</v>
      </c>
      <c r="C2674" s="8">
        <v>89.624267493967594</v>
      </c>
    </row>
    <row r="2675" spans="1:3" x14ac:dyDescent="0.25">
      <c r="A2675" s="6" t="s">
        <v>66</v>
      </c>
      <c r="B2675" s="7" t="s">
        <v>9</v>
      </c>
      <c r="C2675" s="8">
        <v>110.22927689594357</v>
      </c>
    </row>
    <row r="2676" spans="1:3" x14ac:dyDescent="0.25">
      <c r="A2676" s="6" t="s">
        <v>66</v>
      </c>
      <c r="B2676" s="7" t="s">
        <v>9</v>
      </c>
      <c r="C2676" s="8">
        <v>110.22927689594357</v>
      </c>
    </row>
    <row r="2677" spans="1:3" x14ac:dyDescent="0.25">
      <c r="A2677" s="6" t="s">
        <v>65</v>
      </c>
      <c r="B2677" s="7" t="s">
        <v>7</v>
      </c>
      <c r="C2677" s="8">
        <v>160.19716574245226</v>
      </c>
    </row>
    <row r="2678" spans="1:3" x14ac:dyDescent="0.25">
      <c r="A2678" s="6" t="s">
        <v>10</v>
      </c>
      <c r="B2678" s="7" t="s">
        <v>8</v>
      </c>
      <c r="C2678" s="8">
        <v>1000</v>
      </c>
    </row>
    <row r="2679" spans="1:3" x14ac:dyDescent="0.25">
      <c r="A2679" s="6" t="s">
        <v>65</v>
      </c>
      <c r="B2679" s="7" t="s">
        <v>8</v>
      </c>
      <c r="C2679" s="8">
        <v>25.696041524803107</v>
      </c>
    </row>
    <row r="2680" spans="1:3" x14ac:dyDescent="0.25">
      <c r="A2680" s="6" t="s">
        <v>65</v>
      </c>
      <c r="B2680" s="7" t="s">
        <v>8</v>
      </c>
      <c r="C2680" s="8">
        <v>25.696041524803107</v>
      </c>
    </row>
    <row r="2681" spans="1:3" x14ac:dyDescent="0.25">
      <c r="A2681" s="6" t="s">
        <v>65</v>
      </c>
      <c r="B2681" s="7" t="s">
        <v>8</v>
      </c>
      <c r="C2681" s="8">
        <v>25.696041524803107</v>
      </c>
    </row>
    <row r="2682" spans="1:3" x14ac:dyDescent="0.25">
      <c r="A2682" s="6" t="s">
        <v>66</v>
      </c>
      <c r="B2682" s="7" t="s">
        <v>7</v>
      </c>
      <c r="C2682" s="8">
        <v>17.636684303350968</v>
      </c>
    </row>
    <row r="2683" spans="1:3" x14ac:dyDescent="0.25">
      <c r="A2683" s="6" t="s">
        <v>65</v>
      </c>
      <c r="B2683" s="7" t="s">
        <v>7</v>
      </c>
      <c r="C2683" s="8">
        <v>154.03573629081947</v>
      </c>
    </row>
    <row r="2684" spans="1:3" x14ac:dyDescent="0.25">
      <c r="A2684" s="6" t="s">
        <v>65</v>
      </c>
      <c r="B2684" s="7" t="s">
        <v>7</v>
      </c>
      <c r="C2684" s="8">
        <v>385.08934072704869</v>
      </c>
    </row>
    <row r="2685" spans="1:3" x14ac:dyDescent="0.25">
      <c r="A2685" s="6" t="s">
        <v>65</v>
      </c>
      <c r="B2685" s="7" t="s">
        <v>8</v>
      </c>
      <c r="C2685" s="8">
        <v>53.912507701786815</v>
      </c>
    </row>
    <row r="2686" spans="1:3" x14ac:dyDescent="0.25">
      <c r="A2686" s="6" t="s">
        <v>65</v>
      </c>
      <c r="B2686" s="7" t="s">
        <v>7</v>
      </c>
      <c r="C2686" s="8">
        <v>77.017868145409736</v>
      </c>
    </row>
    <row r="2687" spans="1:3" x14ac:dyDescent="0.25">
      <c r="A2687" s="6" t="s">
        <v>65</v>
      </c>
      <c r="B2687" s="7" t="s">
        <v>11</v>
      </c>
      <c r="C2687" s="8">
        <v>369.68576709796673</v>
      </c>
    </row>
    <row r="2688" spans="1:3" x14ac:dyDescent="0.25">
      <c r="A2688" s="6" t="s">
        <v>66</v>
      </c>
      <c r="B2688" s="7" t="s">
        <v>7</v>
      </c>
      <c r="C2688" s="8">
        <v>48.170194003527335</v>
      </c>
    </row>
    <row r="2689" spans="1:3" x14ac:dyDescent="0.25">
      <c r="A2689" s="6" t="s">
        <v>66</v>
      </c>
      <c r="B2689" s="7" t="s">
        <v>8</v>
      </c>
      <c r="C2689" s="8">
        <v>187.38977072310408</v>
      </c>
    </row>
    <row r="2690" spans="1:3" x14ac:dyDescent="0.25">
      <c r="A2690" s="6" t="s">
        <v>10</v>
      </c>
      <c r="B2690" s="7" t="s">
        <v>7</v>
      </c>
      <c r="C2690" s="8">
        <v>75</v>
      </c>
    </row>
    <row r="2691" spans="1:3" x14ac:dyDescent="0.25">
      <c r="A2691" s="6" t="s">
        <v>10</v>
      </c>
      <c r="B2691" s="7" t="s">
        <v>9</v>
      </c>
      <c r="C2691" s="8">
        <v>29.9</v>
      </c>
    </row>
    <row r="2692" spans="1:3" x14ac:dyDescent="0.25">
      <c r="A2692" s="6" t="s">
        <v>66</v>
      </c>
      <c r="B2692" s="7" t="s">
        <v>7</v>
      </c>
      <c r="C2692" s="8">
        <v>587.6</v>
      </c>
    </row>
    <row r="2693" spans="1:3" x14ac:dyDescent="0.25">
      <c r="A2693" s="6" t="s">
        <v>65</v>
      </c>
      <c r="B2693" s="7" t="s">
        <v>7</v>
      </c>
      <c r="C2693" s="8">
        <v>29.550447753523571</v>
      </c>
    </row>
    <row r="2694" spans="1:3" x14ac:dyDescent="0.25">
      <c r="A2694" s="6" t="s">
        <v>65</v>
      </c>
      <c r="B2694" s="7" t="s">
        <v>7</v>
      </c>
      <c r="C2694" s="8">
        <v>51.392083049606214</v>
      </c>
    </row>
    <row r="2695" spans="1:3" x14ac:dyDescent="0.25">
      <c r="A2695" s="6" t="s">
        <v>66</v>
      </c>
      <c r="B2695" s="7" t="s">
        <v>7</v>
      </c>
      <c r="C2695" s="8">
        <v>99.583597883597889</v>
      </c>
    </row>
    <row r="2696" spans="1:3" x14ac:dyDescent="0.25">
      <c r="A2696" s="6" t="s">
        <v>65</v>
      </c>
      <c r="B2696" s="7" t="s">
        <v>7</v>
      </c>
      <c r="C2696" s="8">
        <v>103.41261633919338</v>
      </c>
    </row>
    <row r="2697" spans="1:3" x14ac:dyDescent="0.25">
      <c r="A2697" s="6" t="s">
        <v>66</v>
      </c>
      <c r="B2697" s="7" t="s">
        <v>7</v>
      </c>
      <c r="C2697" s="8">
        <v>685.53935185185196</v>
      </c>
    </row>
    <row r="2698" spans="1:3" x14ac:dyDescent="0.25">
      <c r="A2698" s="6" t="s">
        <v>66</v>
      </c>
      <c r="B2698" s="7" t="s">
        <v>7</v>
      </c>
      <c r="C2698" s="8">
        <v>4.409171075837742</v>
      </c>
    </row>
    <row r="2699" spans="1:3" x14ac:dyDescent="0.25">
      <c r="A2699" s="6" t="s">
        <v>10</v>
      </c>
      <c r="B2699" s="7" t="s">
        <v>7</v>
      </c>
      <c r="C2699" s="8">
        <v>102.73808976891625</v>
      </c>
    </row>
    <row r="2700" spans="1:3" x14ac:dyDescent="0.25">
      <c r="A2700" s="6" t="s">
        <v>65</v>
      </c>
      <c r="B2700" s="7" t="s">
        <v>7</v>
      </c>
      <c r="C2700" s="8">
        <v>38.508934072704868</v>
      </c>
    </row>
    <row r="2701" spans="1:3" x14ac:dyDescent="0.25">
      <c r="A2701" s="6" t="s">
        <v>65</v>
      </c>
      <c r="B2701" s="7" t="s">
        <v>7</v>
      </c>
      <c r="C2701" s="8">
        <v>38.508934072704868</v>
      </c>
    </row>
    <row r="2702" spans="1:3" x14ac:dyDescent="0.25">
      <c r="A2702" s="6" t="s">
        <v>66</v>
      </c>
      <c r="B2702" s="7" t="s">
        <v>8</v>
      </c>
      <c r="C2702" s="8">
        <v>30.8641975308642</v>
      </c>
    </row>
    <row r="2703" spans="1:3" x14ac:dyDescent="0.25">
      <c r="A2703" s="6" t="s">
        <v>66</v>
      </c>
      <c r="B2703" s="7" t="s">
        <v>8</v>
      </c>
      <c r="C2703" s="8">
        <v>55.114638447971785</v>
      </c>
    </row>
    <row r="2704" spans="1:3" x14ac:dyDescent="0.25">
      <c r="A2704" s="6" t="s">
        <v>66</v>
      </c>
      <c r="B2704" s="7" t="s">
        <v>8</v>
      </c>
      <c r="C2704" s="8">
        <v>132.27513227513228</v>
      </c>
    </row>
    <row r="2705" spans="1:3" x14ac:dyDescent="0.25">
      <c r="A2705" s="6" t="s">
        <v>65</v>
      </c>
      <c r="B2705" s="7" t="s">
        <v>9</v>
      </c>
      <c r="C2705" s="8">
        <v>38.54406228720466</v>
      </c>
    </row>
    <row r="2706" spans="1:3" x14ac:dyDescent="0.25">
      <c r="A2706" s="6" t="s">
        <v>65</v>
      </c>
      <c r="B2706" s="7" t="s">
        <v>8</v>
      </c>
      <c r="C2706" s="8">
        <v>230.4374614910659</v>
      </c>
    </row>
    <row r="2707" spans="1:3" x14ac:dyDescent="0.25">
      <c r="A2707" s="6" t="s">
        <v>65</v>
      </c>
      <c r="B2707" s="7" t="s">
        <v>8</v>
      </c>
      <c r="C2707" s="8">
        <v>157.11645101663586</v>
      </c>
    </row>
    <row r="2708" spans="1:3" x14ac:dyDescent="0.25">
      <c r="A2708" s="6" t="s">
        <v>65</v>
      </c>
      <c r="B2708" s="7" t="s">
        <v>7</v>
      </c>
      <c r="C2708" s="8">
        <v>77.017868145409736</v>
      </c>
    </row>
    <row r="2709" spans="1:3" x14ac:dyDescent="0.25">
      <c r="A2709" s="6" t="s">
        <v>66</v>
      </c>
      <c r="B2709" s="7" t="s">
        <v>8</v>
      </c>
      <c r="C2709" s="8">
        <v>55.114638447971785</v>
      </c>
    </row>
    <row r="2710" spans="1:3" x14ac:dyDescent="0.25">
      <c r="A2710" s="6" t="s">
        <v>66</v>
      </c>
      <c r="B2710" s="7" t="s">
        <v>8</v>
      </c>
      <c r="C2710" s="8">
        <v>88.183421516754848</v>
      </c>
    </row>
    <row r="2711" spans="1:3" x14ac:dyDescent="0.25">
      <c r="A2711" s="6" t="s">
        <v>66</v>
      </c>
      <c r="B2711" s="7" t="s">
        <v>8</v>
      </c>
      <c r="C2711" s="8">
        <v>110.22927689594357</v>
      </c>
    </row>
    <row r="2712" spans="1:3" x14ac:dyDescent="0.25">
      <c r="A2712" s="6" t="s">
        <v>66</v>
      </c>
      <c r="B2712" s="7" t="s">
        <v>8</v>
      </c>
      <c r="C2712" s="8">
        <v>55.114638447971785</v>
      </c>
    </row>
    <row r="2713" spans="1:3" x14ac:dyDescent="0.25">
      <c r="A2713" s="6" t="s">
        <v>66</v>
      </c>
      <c r="B2713" s="7" t="s">
        <v>8</v>
      </c>
      <c r="C2713" s="8">
        <v>55.114638447971785</v>
      </c>
    </row>
    <row r="2714" spans="1:3" x14ac:dyDescent="0.25">
      <c r="A2714" s="6" t="s">
        <v>66</v>
      </c>
      <c r="B2714" s="7" t="s">
        <v>8</v>
      </c>
      <c r="C2714" s="8">
        <v>110.22927689594357</v>
      </c>
    </row>
    <row r="2715" spans="1:3" x14ac:dyDescent="0.25">
      <c r="A2715" s="6" t="s">
        <v>66</v>
      </c>
      <c r="B2715" s="7" t="s">
        <v>8</v>
      </c>
      <c r="C2715" s="8">
        <v>55.114638447971785</v>
      </c>
    </row>
    <row r="2716" spans="1:3" x14ac:dyDescent="0.25">
      <c r="A2716" s="6" t="s">
        <v>66</v>
      </c>
      <c r="B2716" s="7" t="s">
        <v>8</v>
      </c>
      <c r="C2716" s="8">
        <v>55.114638447971785</v>
      </c>
    </row>
    <row r="2717" spans="1:3" x14ac:dyDescent="0.25">
      <c r="A2717" s="6" t="s">
        <v>66</v>
      </c>
      <c r="B2717" s="7" t="s">
        <v>8</v>
      </c>
      <c r="C2717" s="8">
        <v>88.183421516754848</v>
      </c>
    </row>
    <row r="2718" spans="1:3" x14ac:dyDescent="0.25">
      <c r="A2718" s="6" t="s">
        <v>66</v>
      </c>
      <c r="B2718" s="7" t="s">
        <v>8</v>
      </c>
      <c r="C2718" s="8">
        <v>55.114638447971785</v>
      </c>
    </row>
    <row r="2719" spans="1:3" x14ac:dyDescent="0.25">
      <c r="A2719" s="6" t="s">
        <v>10</v>
      </c>
      <c r="B2719" s="7" t="s">
        <v>7</v>
      </c>
      <c r="C2719" s="8">
        <v>195.53527782304059</v>
      </c>
    </row>
    <row r="2720" spans="1:3" x14ac:dyDescent="0.25">
      <c r="A2720" s="6" t="s">
        <v>66</v>
      </c>
      <c r="B2720" s="7" t="s">
        <v>8</v>
      </c>
      <c r="C2720" s="8">
        <v>2.204585537918871</v>
      </c>
    </row>
    <row r="2721" spans="1:3" x14ac:dyDescent="0.25">
      <c r="A2721" s="6" t="s">
        <v>66</v>
      </c>
      <c r="B2721" s="7" t="s">
        <v>8</v>
      </c>
      <c r="C2721" s="8">
        <v>2.204585537918871</v>
      </c>
    </row>
    <row r="2722" spans="1:3" x14ac:dyDescent="0.25">
      <c r="A2722" s="6" t="s">
        <v>66</v>
      </c>
      <c r="B2722" s="7" t="s">
        <v>8</v>
      </c>
      <c r="C2722" s="8">
        <v>5.511463844797178</v>
      </c>
    </row>
    <row r="2723" spans="1:3" x14ac:dyDescent="0.25">
      <c r="A2723" s="6" t="s">
        <v>65</v>
      </c>
      <c r="B2723" s="7" t="s">
        <v>7</v>
      </c>
      <c r="C2723" s="8">
        <v>462.10720887245844</v>
      </c>
    </row>
    <row r="2724" spans="1:3" x14ac:dyDescent="0.25">
      <c r="A2724" s="6" t="s">
        <v>65</v>
      </c>
      <c r="B2724" s="7" t="s">
        <v>8</v>
      </c>
      <c r="C2724" s="8">
        <v>128.48020762401552</v>
      </c>
    </row>
    <row r="2725" spans="1:3" x14ac:dyDescent="0.25">
      <c r="A2725" s="6" t="s">
        <v>65</v>
      </c>
      <c r="B2725" s="7" t="s">
        <v>7</v>
      </c>
      <c r="C2725" s="8">
        <v>83.512134955610094</v>
      </c>
    </row>
    <row r="2726" spans="1:3" x14ac:dyDescent="0.25">
      <c r="A2726" s="6" t="s">
        <v>65</v>
      </c>
      <c r="B2726" s="7" t="s">
        <v>7</v>
      </c>
      <c r="C2726" s="8">
        <v>61.614294516327789</v>
      </c>
    </row>
    <row r="2727" spans="1:3" x14ac:dyDescent="0.25">
      <c r="A2727" s="6" t="s">
        <v>65</v>
      </c>
      <c r="B2727" s="7" t="s">
        <v>8</v>
      </c>
      <c r="C2727" s="8">
        <v>53.912507701786815</v>
      </c>
    </row>
    <row r="2728" spans="1:3" x14ac:dyDescent="0.25">
      <c r="A2728" s="6" t="s">
        <v>65</v>
      </c>
      <c r="B2728" s="7" t="s">
        <v>7</v>
      </c>
      <c r="C2728" s="8">
        <v>73.47504621072089</v>
      </c>
    </row>
    <row r="2729" spans="1:3" x14ac:dyDescent="0.25">
      <c r="A2729" s="6" t="s">
        <v>65</v>
      </c>
      <c r="B2729" s="7" t="s">
        <v>7</v>
      </c>
      <c r="C2729" s="8">
        <v>46.210720887245841</v>
      </c>
    </row>
    <row r="2730" spans="1:3" x14ac:dyDescent="0.25">
      <c r="A2730" s="6" t="s">
        <v>65</v>
      </c>
      <c r="B2730" s="7" t="s">
        <v>7</v>
      </c>
      <c r="C2730" s="8">
        <v>38.508934072704868</v>
      </c>
    </row>
    <row r="2731" spans="1:3" x14ac:dyDescent="0.25">
      <c r="A2731" s="6" t="s">
        <v>66</v>
      </c>
      <c r="B2731" s="7" t="s">
        <v>8</v>
      </c>
      <c r="C2731" s="8">
        <v>55.114638447971785</v>
      </c>
    </row>
    <row r="2732" spans="1:3" x14ac:dyDescent="0.25">
      <c r="A2732" s="6" t="s">
        <v>67</v>
      </c>
      <c r="B2732" s="7" t="s">
        <v>9</v>
      </c>
      <c r="C2732" s="8">
        <v>158.84782378481412</v>
      </c>
    </row>
    <row r="2733" spans="1:3" x14ac:dyDescent="0.25">
      <c r="A2733" s="6" t="s">
        <v>65</v>
      </c>
      <c r="B2733" s="7" t="s">
        <v>7</v>
      </c>
      <c r="C2733" s="8">
        <v>462.10720887245844</v>
      </c>
    </row>
    <row r="2734" spans="1:3" x14ac:dyDescent="0.25">
      <c r="A2734" s="6" t="s">
        <v>65</v>
      </c>
      <c r="B2734" s="7" t="s">
        <v>7</v>
      </c>
      <c r="C2734" s="8">
        <v>462.10720887245844</v>
      </c>
    </row>
    <row r="2735" spans="1:3" x14ac:dyDescent="0.25">
      <c r="A2735" s="6" t="s">
        <v>10</v>
      </c>
      <c r="B2735" s="7" t="s">
        <v>8</v>
      </c>
      <c r="C2735" s="8">
        <v>18.634796940322506</v>
      </c>
    </row>
    <row r="2736" spans="1:3" x14ac:dyDescent="0.25">
      <c r="A2736" s="6" t="s">
        <v>67</v>
      </c>
      <c r="B2736" s="7" t="s">
        <v>9</v>
      </c>
      <c r="C2736" s="8">
        <v>31.769564756962826</v>
      </c>
    </row>
    <row r="2737" spans="1:3" x14ac:dyDescent="0.25">
      <c r="A2737" s="6" t="s">
        <v>67</v>
      </c>
      <c r="B2737" s="7" t="s">
        <v>7</v>
      </c>
      <c r="C2737" s="8">
        <v>52.949274594938046</v>
      </c>
    </row>
    <row r="2738" spans="1:3" x14ac:dyDescent="0.25">
      <c r="A2738" s="6" t="s">
        <v>65</v>
      </c>
      <c r="B2738" s="7" t="s">
        <v>7</v>
      </c>
      <c r="C2738" s="8">
        <v>44.812133746983797</v>
      </c>
    </row>
    <row r="2739" spans="1:3" x14ac:dyDescent="0.25">
      <c r="A2739" s="6" t="s">
        <v>66</v>
      </c>
      <c r="B2739" s="7" t="s">
        <v>7</v>
      </c>
      <c r="C2739" s="8">
        <v>130</v>
      </c>
    </row>
    <row r="2740" spans="1:3" x14ac:dyDescent="0.25">
      <c r="A2740" s="6" t="s">
        <v>10</v>
      </c>
      <c r="B2740" s="7" t="s">
        <v>9</v>
      </c>
      <c r="C2740" s="8">
        <v>16.985841389340408</v>
      </c>
    </row>
    <row r="2741" spans="1:3" x14ac:dyDescent="0.25">
      <c r="A2741" s="6" t="s">
        <v>10</v>
      </c>
      <c r="B2741" s="7" t="s">
        <v>9</v>
      </c>
      <c r="C2741" s="8">
        <v>18.097224872825862</v>
      </c>
    </row>
    <row r="2742" spans="1:3" x14ac:dyDescent="0.25">
      <c r="A2742" s="6" t="s">
        <v>10</v>
      </c>
      <c r="B2742" s="7" t="s">
        <v>7</v>
      </c>
      <c r="C2742" s="8">
        <v>4.2833827990813189</v>
      </c>
    </row>
    <row r="2743" spans="1:3" x14ac:dyDescent="0.25">
      <c r="A2743" s="6" t="s">
        <v>65</v>
      </c>
      <c r="B2743" s="7" t="s">
        <v>7</v>
      </c>
      <c r="C2743" s="8">
        <v>15.403573629081947</v>
      </c>
    </row>
    <row r="2744" spans="1:3" x14ac:dyDescent="0.25">
      <c r="A2744" s="6" t="s">
        <v>65</v>
      </c>
      <c r="B2744" s="7" t="s">
        <v>7</v>
      </c>
      <c r="C2744" s="8">
        <v>51.706308169596689</v>
      </c>
    </row>
    <row r="2745" spans="1:3" x14ac:dyDescent="0.25">
      <c r="A2745" s="6" t="s">
        <v>10</v>
      </c>
      <c r="B2745" s="7" t="s">
        <v>8</v>
      </c>
      <c r="C2745" s="8">
        <v>500</v>
      </c>
    </row>
    <row r="2746" spans="1:3" x14ac:dyDescent="0.25">
      <c r="A2746" s="6" t="s">
        <v>65</v>
      </c>
      <c r="B2746" s="7" t="s">
        <v>7</v>
      </c>
      <c r="C2746" s="8">
        <v>0.79799056955276049</v>
      </c>
    </row>
    <row r="2747" spans="1:3" x14ac:dyDescent="0.25">
      <c r="A2747" s="6" t="s">
        <v>65</v>
      </c>
      <c r="B2747" s="7" t="s">
        <v>7</v>
      </c>
      <c r="C2747" s="8">
        <v>0.79799056955276049</v>
      </c>
    </row>
    <row r="2748" spans="1:3" x14ac:dyDescent="0.25">
      <c r="A2748" s="6" t="s">
        <v>10</v>
      </c>
      <c r="B2748" s="7" t="s">
        <v>8</v>
      </c>
      <c r="C2748" s="8">
        <v>3.2589212970506765</v>
      </c>
    </row>
    <row r="2749" spans="1:3" x14ac:dyDescent="0.25">
      <c r="A2749" s="6" t="s">
        <v>10</v>
      </c>
      <c r="B2749" s="7" t="s">
        <v>8</v>
      </c>
      <c r="C2749" s="8">
        <v>20.673496577387787</v>
      </c>
    </row>
    <row r="2750" spans="1:3" x14ac:dyDescent="0.25">
      <c r="A2750" s="6" t="s">
        <v>65</v>
      </c>
      <c r="B2750" s="7" t="s">
        <v>7</v>
      </c>
      <c r="C2750" s="8">
        <v>261.86075169439312</v>
      </c>
    </row>
    <row r="2751" spans="1:3" x14ac:dyDescent="0.25">
      <c r="A2751" s="6" t="s">
        <v>10</v>
      </c>
      <c r="B2751" s="7" t="s">
        <v>7</v>
      </c>
      <c r="C2751" s="8">
        <v>4.9356067834979633</v>
      </c>
    </row>
    <row r="2752" spans="1:3" x14ac:dyDescent="0.25">
      <c r="A2752" s="6" t="s">
        <v>67</v>
      </c>
      <c r="B2752" s="7" t="s">
        <v>7</v>
      </c>
      <c r="C2752" s="8">
        <v>42.359419675950441</v>
      </c>
    </row>
    <row r="2753" spans="1:3" x14ac:dyDescent="0.25">
      <c r="A2753" s="6" t="s">
        <v>67</v>
      </c>
      <c r="B2753" s="7" t="s">
        <v>9</v>
      </c>
      <c r="C2753" s="8">
        <v>264.74637297469025</v>
      </c>
    </row>
    <row r="2754" spans="1:3" x14ac:dyDescent="0.25">
      <c r="A2754" s="6" t="s">
        <v>65</v>
      </c>
      <c r="B2754" s="7" t="s">
        <v>7</v>
      </c>
      <c r="C2754" s="8">
        <v>46.210720887245841</v>
      </c>
    </row>
    <row r="2755" spans="1:3" x14ac:dyDescent="0.25">
      <c r="A2755" s="6" t="s">
        <v>10</v>
      </c>
      <c r="B2755" s="7" t="s">
        <v>9</v>
      </c>
      <c r="C2755" s="8">
        <v>3.77</v>
      </c>
    </row>
    <row r="2756" spans="1:3" x14ac:dyDescent="0.25">
      <c r="A2756" s="6" t="s">
        <v>66</v>
      </c>
      <c r="B2756" s="7" t="s">
        <v>8</v>
      </c>
      <c r="C2756" s="8">
        <v>176.3668430335097</v>
      </c>
    </row>
    <row r="2757" spans="1:3" x14ac:dyDescent="0.25">
      <c r="A2757" s="6" t="s">
        <v>10</v>
      </c>
      <c r="B2757" s="7" t="s">
        <v>7</v>
      </c>
      <c r="C2757" s="8">
        <v>79.625</v>
      </c>
    </row>
    <row r="2758" spans="1:3" x14ac:dyDescent="0.25">
      <c r="A2758" s="6" t="s">
        <v>65</v>
      </c>
      <c r="B2758" s="7" t="s">
        <v>11</v>
      </c>
      <c r="C2758" s="8">
        <v>321.2005190600388</v>
      </c>
    </row>
    <row r="2759" spans="1:3" x14ac:dyDescent="0.25">
      <c r="A2759" s="6" t="s">
        <v>65</v>
      </c>
      <c r="B2759" s="7" t="s">
        <v>8</v>
      </c>
      <c r="C2759" s="8">
        <v>100.2145619467321</v>
      </c>
    </row>
    <row r="2760" spans="1:3" x14ac:dyDescent="0.25">
      <c r="A2760" s="6" t="s">
        <v>66</v>
      </c>
      <c r="B2760" s="7" t="s">
        <v>7</v>
      </c>
      <c r="C2760" s="8">
        <v>154.32098765432099</v>
      </c>
    </row>
    <row r="2761" spans="1:3" x14ac:dyDescent="0.25">
      <c r="A2761" s="6" t="s">
        <v>65</v>
      </c>
      <c r="B2761" s="7" t="s">
        <v>11</v>
      </c>
      <c r="C2761" s="8">
        <v>835.12134955610088</v>
      </c>
    </row>
    <row r="2762" spans="1:3" x14ac:dyDescent="0.25">
      <c r="A2762" s="6" t="s">
        <v>65</v>
      </c>
      <c r="B2762" s="7" t="s">
        <v>7</v>
      </c>
      <c r="C2762" s="8">
        <v>15.015224904603446</v>
      </c>
    </row>
    <row r="2763" spans="1:3" x14ac:dyDescent="0.25">
      <c r="A2763" s="6" t="s">
        <v>66</v>
      </c>
      <c r="B2763" s="7" t="s">
        <v>7</v>
      </c>
      <c r="C2763" s="8">
        <v>418.87125220458552</v>
      </c>
    </row>
    <row r="2764" spans="1:3" x14ac:dyDescent="0.25">
      <c r="A2764" s="6" t="s">
        <v>65</v>
      </c>
      <c r="B2764" s="7" t="s">
        <v>8</v>
      </c>
      <c r="C2764" s="8">
        <v>38.54406228720466</v>
      </c>
    </row>
    <row r="2765" spans="1:3" x14ac:dyDescent="0.25">
      <c r="A2765" s="6" t="s">
        <v>10</v>
      </c>
      <c r="B2765" s="7" t="s">
        <v>8</v>
      </c>
      <c r="C2765" s="8">
        <v>16.048788316482106</v>
      </c>
    </row>
    <row r="2766" spans="1:3" x14ac:dyDescent="0.25">
      <c r="A2766" s="6" t="s">
        <v>10</v>
      </c>
      <c r="B2766" s="7" t="s">
        <v>8</v>
      </c>
      <c r="C2766" s="8">
        <v>8.0243941582410532</v>
      </c>
    </row>
    <row r="2767" spans="1:3" x14ac:dyDescent="0.25">
      <c r="A2767" s="6" t="s">
        <v>66</v>
      </c>
      <c r="B2767" s="7" t="s">
        <v>7</v>
      </c>
      <c r="C2767" s="8">
        <v>3.9682539682539684</v>
      </c>
    </row>
    <row r="2768" spans="1:3" x14ac:dyDescent="0.25">
      <c r="A2768" s="6" t="s">
        <v>66</v>
      </c>
      <c r="B2768" s="7" t="s">
        <v>8</v>
      </c>
      <c r="C2768" s="8">
        <v>44.091710758377424</v>
      </c>
    </row>
    <row r="2769" spans="1:3" x14ac:dyDescent="0.25">
      <c r="A2769" s="6" t="s">
        <v>10</v>
      </c>
      <c r="B2769" s="7" t="s">
        <v>8</v>
      </c>
      <c r="C2769" s="8">
        <v>52.832269031102129</v>
      </c>
    </row>
    <row r="2770" spans="1:3" x14ac:dyDescent="0.25">
      <c r="A2770" s="6" t="s">
        <v>66</v>
      </c>
      <c r="B2770" s="7" t="s">
        <v>8</v>
      </c>
      <c r="C2770" s="8">
        <v>44.091710758377424</v>
      </c>
    </row>
    <row r="2771" spans="1:3" x14ac:dyDescent="0.25">
      <c r="A2771" s="6" t="s">
        <v>65</v>
      </c>
      <c r="B2771" s="7" t="s">
        <v>7</v>
      </c>
      <c r="C2771" s="8">
        <v>3.7538062261508616</v>
      </c>
    </row>
    <row r="2772" spans="1:3" x14ac:dyDescent="0.25">
      <c r="A2772" s="6" t="s">
        <v>65</v>
      </c>
      <c r="B2772" s="7" t="s">
        <v>7</v>
      </c>
      <c r="C2772" s="8">
        <v>68.941744226128904</v>
      </c>
    </row>
    <row r="2773" spans="1:3" x14ac:dyDescent="0.25">
      <c r="A2773" s="6" t="s">
        <v>67</v>
      </c>
      <c r="B2773" s="7" t="s">
        <v>9</v>
      </c>
      <c r="C2773" s="8">
        <v>105.89854918987609</v>
      </c>
    </row>
    <row r="2774" spans="1:3" x14ac:dyDescent="0.25">
      <c r="A2774" s="6" t="s">
        <v>67</v>
      </c>
      <c r="B2774" s="7" t="s">
        <v>8</v>
      </c>
      <c r="C2774" s="8">
        <v>0.1058985491898761</v>
      </c>
    </row>
    <row r="2775" spans="1:3" x14ac:dyDescent="0.25">
      <c r="A2775" s="6" t="s">
        <v>67</v>
      </c>
      <c r="B2775" s="7" t="s">
        <v>8</v>
      </c>
      <c r="C2775" s="8">
        <v>52.949274594938046</v>
      </c>
    </row>
    <row r="2776" spans="1:3" x14ac:dyDescent="0.25">
      <c r="A2776" s="6" t="s">
        <v>65</v>
      </c>
      <c r="B2776" s="7" t="s">
        <v>8</v>
      </c>
      <c r="C2776" s="8">
        <v>86.177180282661155</v>
      </c>
    </row>
    <row r="2777" spans="1:3" x14ac:dyDescent="0.25">
      <c r="A2777" s="6" t="s">
        <v>65</v>
      </c>
      <c r="B2777" s="7" t="s">
        <v>8</v>
      </c>
      <c r="C2777" s="8">
        <v>86.177180282661155</v>
      </c>
    </row>
    <row r="2778" spans="1:3" x14ac:dyDescent="0.25">
      <c r="A2778" s="6" t="s">
        <v>65</v>
      </c>
      <c r="B2778" s="7" t="s">
        <v>7</v>
      </c>
      <c r="C2778" s="8">
        <v>6.8941744226128918</v>
      </c>
    </row>
    <row r="2779" spans="1:3" x14ac:dyDescent="0.25">
      <c r="A2779" s="6" t="s">
        <v>65</v>
      </c>
      <c r="B2779" s="7" t="s">
        <v>8</v>
      </c>
      <c r="C2779" s="8">
        <v>1441.7744916820702</v>
      </c>
    </row>
    <row r="2780" spans="1:3" x14ac:dyDescent="0.25">
      <c r="A2780" s="6" t="s">
        <v>65</v>
      </c>
      <c r="B2780" s="7" t="s">
        <v>12</v>
      </c>
      <c r="C2780" s="8">
        <v>77.017868145409736</v>
      </c>
    </row>
    <row r="2781" spans="1:3" x14ac:dyDescent="0.25">
      <c r="A2781" s="6" t="s">
        <v>68</v>
      </c>
      <c r="B2781" s="7" t="s">
        <v>7</v>
      </c>
      <c r="C2781" s="8">
        <v>91.585994669695125</v>
      </c>
    </row>
    <row r="2782" spans="1:3" x14ac:dyDescent="0.25">
      <c r="A2782" s="6" t="s">
        <v>68</v>
      </c>
      <c r="B2782" s="7" t="s">
        <v>7</v>
      </c>
      <c r="C2782" s="8">
        <v>91.585994669695125</v>
      </c>
    </row>
    <row r="2783" spans="1:3" x14ac:dyDescent="0.25">
      <c r="A2783" s="6" t="s">
        <v>68</v>
      </c>
      <c r="B2783" s="7" t="s">
        <v>7</v>
      </c>
      <c r="C2783" s="8">
        <v>71.883595116634766</v>
      </c>
    </row>
    <row r="2784" spans="1:3" x14ac:dyDescent="0.25">
      <c r="A2784" s="6" t="s">
        <v>65</v>
      </c>
      <c r="B2784" s="7" t="s">
        <v>9</v>
      </c>
      <c r="C2784" s="8">
        <v>308.07147258163894</v>
      </c>
    </row>
    <row r="2785" spans="1:3" x14ac:dyDescent="0.25">
      <c r="A2785" s="6" t="s">
        <v>65</v>
      </c>
      <c r="B2785" s="7" t="s">
        <v>7</v>
      </c>
      <c r="C2785" s="8">
        <v>46.210720887245841</v>
      </c>
    </row>
    <row r="2786" spans="1:3" x14ac:dyDescent="0.25">
      <c r="A2786" s="6" t="s">
        <v>68</v>
      </c>
      <c r="B2786" s="7" t="s">
        <v>9</v>
      </c>
      <c r="C2786" s="8">
        <v>45.792997334847563</v>
      </c>
    </row>
    <row r="2787" spans="1:3" x14ac:dyDescent="0.25">
      <c r="A2787" s="6" t="s">
        <v>66</v>
      </c>
      <c r="B2787" s="7" t="s">
        <v>8</v>
      </c>
      <c r="C2787" s="8">
        <v>88.183421516754848</v>
      </c>
    </row>
    <row r="2788" spans="1:3" x14ac:dyDescent="0.25">
      <c r="A2788" s="6" t="s">
        <v>66</v>
      </c>
      <c r="B2788" s="7" t="s">
        <v>8</v>
      </c>
      <c r="C2788" s="8">
        <v>88.183421516754848</v>
      </c>
    </row>
    <row r="2789" spans="1:3" x14ac:dyDescent="0.25">
      <c r="A2789" s="6" t="s">
        <v>66</v>
      </c>
      <c r="B2789" s="7" t="s">
        <v>8</v>
      </c>
      <c r="C2789" s="8">
        <v>88.183421516754848</v>
      </c>
    </row>
    <row r="2790" spans="1:3" x14ac:dyDescent="0.25">
      <c r="A2790" s="6" t="s">
        <v>66</v>
      </c>
      <c r="B2790" s="7" t="s">
        <v>8</v>
      </c>
      <c r="C2790" s="8">
        <v>88.183421516754848</v>
      </c>
    </row>
    <row r="2791" spans="1:3" x14ac:dyDescent="0.25">
      <c r="A2791" s="6" t="s">
        <v>66</v>
      </c>
      <c r="B2791" s="7" t="s">
        <v>8</v>
      </c>
      <c r="C2791" s="8">
        <v>88.183421516754848</v>
      </c>
    </row>
    <row r="2792" spans="1:3" x14ac:dyDescent="0.25">
      <c r="A2792" s="6" t="s">
        <v>66</v>
      </c>
      <c r="B2792" s="7" t="s">
        <v>7</v>
      </c>
      <c r="C2792" s="8">
        <v>220.45855379188714</v>
      </c>
    </row>
    <row r="2793" spans="1:3" x14ac:dyDescent="0.25">
      <c r="A2793" s="6" t="s">
        <v>66</v>
      </c>
      <c r="B2793" s="7" t="s">
        <v>8</v>
      </c>
      <c r="C2793" s="8">
        <v>88.183421516754848</v>
      </c>
    </row>
    <row r="2794" spans="1:3" x14ac:dyDescent="0.25">
      <c r="A2794" s="6" t="s">
        <v>66</v>
      </c>
      <c r="B2794" s="7" t="s">
        <v>8</v>
      </c>
      <c r="C2794" s="8">
        <v>88.183421516754848</v>
      </c>
    </row>
    <row r="2795" spans="1:3" x14ac:dyDescent="0.25">
      <c r="A2795" s="6" t="s">
        <v>66</v>
      </c>
      <c r="B2795" s="7" t="s">
        <v>8</v>
      </c>
      <c r="C2795" s="8">
        <v>88.183421516754848</v>
      </c>
    </row>
    <row r="2796" spans="1:3" x14ac:dyDescent="0.25">
      <c r="A2796" s="6" t="s">
        <v>66</v>
      </c>
      <c r="B2796" s="7" t="s">
        <v>8</v>
      </c>
      <c r="C2796" s="8">
        <v>88.183421516754848</v>
      </c>
    </row>
    <row r="2797" spans="1:3" x14ac:dyDescent="0.25">
      <c r="A2797" s="6" t="s">
        <v>65</v>
      </c>
      <c r="B2797" s="7" t="s">
        <v>8</v>
      </c>
      <c r="C2797" s="8">
        <v>86.177180282661155</v>
      </c>
    </row>
    <row r="2798" spans="1:3" x14ac:dyDescent="0.25">
      <c r="A2798" s="6" t="s">
        <v>10</v>
      </c>
      <c r="B2798" s="7" t="s">
        <v>11</v>
      </c>
      <c r="C2798" s="8">
        <v>70.614668592521269</v>
      </c>
    </row>
    <row r="2799" spans="1:3" x14ac:dyDescent="0.25">
      <c r="A2799" s="6" t="s">
        <v>10</v>
      </c>
      <c r="B2799" s="7" t="s">
        <v>11</v>
      </c>
      <c r="C2799" s="8">
        <v>32.097576632964213</v>
      </c>
    </row>
    <row r="2800" spans="1:3" x14ac:dyDescent="0.25">
      <c r="A2800" s="6" t="s">
        <v>67</v>
      </c>
      <c r="B2800" s="7" t="s">
        <v>7</v>
      </c>
      <c r="C2800" s="8">
        <v>635.3912951392565</v>
      </c>
    </row>
    <row r="2801" spans="1:3" x14ac:dyDescent="0.25">
      <c r="A2801" s="6" t="s">
        <v>10</v>
      </c>
      <c r="B2801" s="7" t="s">
        <v>9</v>
      </c>
      <c r="C2801" s="8">
        <v>64.195153265928425</v>
      </c>
    </row>
    <row r="2802" spans="1:3" x14ac:dyDescent="0.25">
      <c r="A2802" s="6" t="s">
        <v>67</v>
      </c>
      <c r="B2802" s="7" t="s">
        <v>9</v>
      </c>
      <c r="C2802" s="8">
        <v>52.949274594938046</v>
      </c>
    </row>
    <row r="2803" spans="1:3" x14ac:dyDescent="0.25">
      <c r="A2803" s="6" t="s">
        <v>10</v>
      </c>
      <c r="B2803" s="7" t="s">
        <v>8</v>
      </c>
      <c r="C2803" s="8">
        <v>344.55827628979654</v>
      </c>
    </row>
    <row r="2804" spans="1:3" x14ac:dyDescent="0.25">
      <c r="A2804" s="6" t="s">
        <v>67</v>
      </c>
      <c r="B2804" s="7" t="s">
        <v>7</v>
      </c>
      <c r="C2804" s="8">
        <v>158.84782378481412</v>
      </c>
    </row>
    <row r="2805" spans="1:3" x14ac:dyDescent="0.25">
      <c r="A2805" s="6" t="s">
        <v>67</v>
      </c>
      <c r="B2805" s="7" t="s">
        <v>7</v>
      </c>
      <c r="C2805" s="8">
        <v>0</v>
      </c>
    </row>
    <row r="2806" spans="1:3" x14ac:dyDescent="0.25">
      <c r="A2806" s="6" t="s">
        <v>10</v>
      </c>
      <c r="B2806" s="7" t="s">
        <v>7</v>
      </c>
      <c r="C2806" s="8">
        <v>37.850875178021781</v>
      </c>
    </row>
    <row r="2807" spans="1:3" x14ac:dyDescent="0.25">
      <c r="A2807" s="6" t="s">
        <v>66</v>
      </c>
      <c r="B2807" s="7" t="s">
        <v>8</v>
      </c>
      <c r="C2807" s="8">
        <v>77.160493827160494</v>
      </c>
    </row>
    <row r="2808" spans="1:3" x14ac:dyDescent="0.25">
      <c r="A2808" s="6" t="s">
        <v>66</v>
      </c>
      <c r="B2808" s="7" t="s">
        <v>8</v>
      </c>
      <c r="C2808" s="8">
        <v>88.183421516754848</v>
      </c>
    </row>
    <row r="2809" spans="1:3" x14ac:dyDescent="0.25">
      <c r="A2809" s="6" t="s">
        <v>65</v>
      </c>
      <c r="B2809" s="7" t="s">
        <v>7</v>
      </c>
      <c r="C2809" s="8">
        <v>92.421441774491683</v>
      </c>
    </row>
    <row r="2810" spans="1:3" x14ac:dyDescent="0.25">
      <c r="A2810" s="6" t="s">
        <v>65</v>
      </c>
      <c r="B2810" s="7" t="s">
        <v>7</v>
      </c>
      <c r="C2810" s="8">
        <v>25.696041524803107</v>
      </c>
    </row>
    <row r="2811" spans="1:3" x14ac:dyDescent="0.25">
      <c r="A2811" s="6" t="s">
        <v>65</v>
      </c>
      <c r="B2811" s="7" t="s">
        <v>7</v>
      </c>
      <c r="C2811" s="8">
        <v>17.987229067362172</v>
      </c>
    </row>
    <row r="2812" spans="1:3" x14ac:dyDescent="0.25">
      <c r="A2812" s="6" t="s">
        <v>10</v>
      </c>
      <c r="B2812" s="7" t="s">
        <v>8</v>
      </c>
      <c r="C2812" s="8">
        <v>162.94606485253382</v>
      </c>
    </row>
    <row r="2813" spans="1:3" x14ac:dyDescent="0.25">
      <c r="A2813" s="6" t="s">
        <v>10</v>
      </c>
      <c r="B2813" s="7" t="s">
        <v>7</v>
      </c>
      <c r="C2813" s="8">
        <v>3.77</v>
      </c>
    </row>
    <row r="2814" spans="1:3" x14ac:dyDescent="0.25">
      <c r="A2814" s="6" t="s">
        <v>66</v>
      </c>
      <c r="B2814" s="7" t="s">
        <v>8</v>
      </c>
      <c r="C2814" s="8">
        <v>66.137566137566139</v>
      </c>
    </row>
    <row r="2815" spans="1:3" x14ac:dyDescent="0.25">
      <c r="A2815" s="6" t="s">
        <v>65</v>
      </c>
      <c r="B2815" s="7" t="s">
        <v>9</v>
      </c>
      <c r="C2815" s="8">
        <v>308.07147258163894</v>
      </c>
    </row>
    <row r="2816" spans="1:3" x14ac:dyDescent="0.25">
      <c r="A2816" s="6" t="s">
        <v>65</v>
      </c>
      <c r="B2816" s="7" t="s">
        <v>9</v>
      </c>
      <c r="C2816" s="8">
        <v>154.03573629081947</v>
      </c>
    </row>
    <row r="2817" spans="1:3" x14ac:dyDescent="0.25">
      <c r="A2817" s="6" t="s">
        <v>65</v>
      </c>
      <c r="B2817" s="7" t="s">
        <v>9</v>
      </c>
      <c r="C2817" s="8">
        <v>154.03573629081947</v>
      </c>
    </row>
    <row r="2818" spans="1:3" x14ac:dyDescent="0.25">
      <c r="A2818" s="6" t="s">
        <v>65</v>
      </c>
      <c r="B2818" s="7" t="s">
        <v>7</v>
      </c>
      <c r="C2818" s="8">
        <v>46.210720887245841</v>
      </c>
    </row>
    <row r="2819" spans="1:3" x14ac:dyDescent="0.25">
      <c r="A2819" s="6" t="s">
        <v>65</v>
      </c>
      <c r="B2819" s="7" t="s">
        <v>8</v>
      </c>
      <c r="C2819" s="8">
        <v>462.10720887245844</v>
      </c>
    </row>
    <row r="2820" spans="1:3" x14ac:dyDescent="0.25">
      <c r="A2820" s="6" t="s">
        <v>65</v>
      </c>
      <c r="B2820" s="7" t="s">
        <v>8</v>
      </c>
      <c r="C2820" s="8">
        <v>33.887861983980287</v>
      </c>
    </row>
    <row r="2821" spans="1:3" x14ac:dyDescent="0.25">
      <c r="A2821" s="6" t="s">
        <v>68</v>
      </c>
      <c r="B2821" s="7" t="s">
        <v>7</v>
      </c>
      <c r="C2821" s="8">
        <v>183.17198933939025</v>
      </c>
    </row>
    <row r="2822" spans="1:3" x14ac:dyDescent="0.25">
      <c r="A2822" s="6" t="s">
        <v>68</v>
      </c>
      <c r="B2822" s="7" t="s">
        <v>7</v>
      </c>
      <c r="C2822" s="8">
        <v>45.792997334847563</v>
      </c>
    </row>
    <row r="2823" spans="1:3" x14ac:dyDescent="0.25">
      <c r="A2823" s="6" t="s">
        <v>68</v>
      </c>
      <c r="B2823" s="7" t="s">
        <v>9</v>
      </c>
      <c r="C2823" s="8">
        <v>137.37899200454268</v>
      </c>
    </row>
    <row r="2824" spans="1:3" x14ac:dyDescent="0.25">
      <c r="A2824" s="6" t="s">
        <v>68</v>
      </c>
      <c r="B2824" s="7" t="s">
        <v>9</v>
      </c>
      <c r="C2824" s="8">
        <v>64.110196268786581</v>
      </c>
    </row>
    <row r="2825" spans="1:3" x14ac:dyDescent="0.25">
      <c r="A2825" s="6" t="s">
        <v>65</v>
      </c>
      <c r="B2825" s="7" t="s">
        <v>7</v>
      </c>
      <c r="C2825" s="8">
        <v>84.06654343807763</v>
      </c>
    </row>
    <row r="2826" spans="1:3" x14ac:dyDescent="0.25">
      <c r="A2826" s="6" t="s">
        <v>65</v>
      </c>
      <c r="B2826" s="7" t="s">
        <v>7</v>
      </c>
      <c r="C2826" s="8">
        <v>46.210720887245841</v>
      </c>
    </row>
    <row r="2827" spans="1:3" x14ac:dyDescent="0.25">
      <c r="A2827" s="6" t="s">
        <v>68</v>
      </c>
      <c r="B2827" s="7" t="s">
        <v>9</v>
      </c>
      <c r="C2827" s="8">
        <v>366.3439786787805</v>
      </c>
    </row>
    <row r="2828" spans="1:3" x14ac:dyDescent="0.25">
      <c r="A2828" s="6" t="s">
        <v>68</v>
      </c>
      <c r="B2828" s="7" t="s">
        <v>7</v>
      </c>
      <c r="C2828" s="8">
        <v>183.17198933939025</v>
      </c>
    </row>
    <row r="2829" spans="1:3" x14ac:dyDescent="0.25">
      <c r="A2829" s="6" t="s">
        <v>68</v>
      </c>
      <c r="B2829" s="7" t="s">
        <v>7</v>
      </c>
      <c r="C2829" s="8">
        <v>457.92997334847558</v>
      </c>
    </row>
    <row r="2830" spans="1:3" x14ac:dyDescent="0.25">
      <c r="A2830" s="6" t="s">
        <v>68</v>
      </c>
      <c r="B2830" s="7" t="s">
        <v>7</v>
      </c>
      <c r="C2830" s="8">
        <v>53.536593184170286</v>
      </c>
    </row>
    <row r="2831" spans="1:3" x14ac:dyDescent="0.25">
      <c r="A2831" s="6" t="s">
        <v>66</v>
      </c>
      <c r="B2831" s="7" t="s">
        <v>8</v>
      </c>
      <c r="C2831" s="8">
        <v>55.114638447971785</v>
      </c>
    </row>
    <row r="2832" spans="1:3" x14ac:dyDescent="0.25">
      <c r="A2832" s="6" t="s">
        <v>10</v>
      </c>
      <c r="B2832" s="7" t="s">
        <v>7</v>
      </c>
      <c r="C2832" s="8">
        <v>68.25</v>
      </c>
    </row>
    <row r="2833" spans="1:3" x14ac:dyDescent="0.25">
      <c r="A2833" s="6" t="s">
        <v>66</v>
      </c>
      <c r="B2833" s="7" t="s">
        <v>11</v>
      </c>
      <c r="C2833" s="8">
        <v>551.14638447971777</v>
      </c>
    </row>
    <row r="2834" spans="1:3" x14ac:dyDescent="0.25">
      <c r="A2834" s="6" t="s">
        <v>66</v>
      </c>
      <c r="B2834" s="7" t="s">
        <v>8</v>
      </c>
      <c r="C2834" s="8">
        <v>110.22927689594357</v>
      </c>
    </row>
    <row r="2835" spans="1:3" x14ac:dyDescent="0.25">
      <c r="A2835" s="6" t="s">
        <v>68</v>
      </c>
      <c r="B2835" s="7" t="s">
        <v>7</v>
      </c>
      <c r="C2835" s="8">
        <v>73.2687957357561</v>
      </c>
    </row>
    <row r="2836" spans="1:3" x14ac:dyDescent="0.25">
      <c r="A2836" s="6" t="s">
        <v>68</v>
      </c>
      <c r="B2836" s="7" t="s">
        <v>7</v>
      </c>
      <c r="C2836" s="8">
        <v>73.2687957357561</v>
      </c>
    </row>
    <row r="2837" spans="1:3" x14ac:dyDescent="0.25">
      <c r="A2837" s="6" t="s">
        <v>68</v>
      </c>
      <c r="B2837" s="7" t="s">
        <v>9</v>
      </c>
      <c r="C2837" s="8">
        <v>36.63439786787805</v>
      </c>
    </row>
    <row r="2838" spans="1:3" x14ac:dyDescent="0.25">
      <c r="A2838" s="6" t="s">
        <v>68</v>
      </c>
      <c r="B2838" s="7" t="s">
        <v>7</v>
      </c>
      <c r="C2838" s="8">
        <v>43.892587945451382</v>
      </c>
    </row>
    <row r="2839" spans="1:3" x14ac:dyDescent="0.25">
      <c r="A2839" s="6" t="s">
        <v>10</v>
      </c>
      <c r="B2839" s="7" t="s">
        <v>9</v>
      </c>
      <c r="C2839" s="8">
        <v>0.2</v>
      </c>
    </row>
    <row r="2840" spans="1:3" x14ac:dyDescent="0.25">
      <c r="A2840" s="6" t="s">
        <v>10</v>
      </c>
      <c r="B2840" s="7" t="s">
        <v>9</v>
      </c>
      <c r="C2840" s="8">
        <v>0.2</v>
      </c>
    </row>
    <row r="2841" spans="1:3" x14ac:dyDescent="0.25">
      <c r="A2841" s="6" t="s">
        <v>10</v>
      </c>
      <c r="B2841" s="7" t="s">
        <v>8</v>
      </c>
      <c r="C2841" s="8">
        <v>16.048788316482106</v>
      </c>
    </row>
    <row r="2842" spans="1:3" x14ac:dyDescent="0.25">
      <c r="A2842" s="6" t="s">
        <v>10</v>
      </c>
      <c r="B2842" s="7" t="s">
        <v>7</v>
      </c>
      <c r="C2842" s="8">
        <v>469.06825615141122</v>
      </c>
    </row>
    <row r="2843" spans="1:3" x14ac:dyDescent="0.25">
      <c r="A2843" s="6" t="s">
        <v>67</v>
      </c>
      <c r="B2843" s="7" t="s">
        <v>7</v>
      </c>
      <c r="C2843" s="8">
        <v>31.769564756962826</v>
      </c>
    </row>
    <row r="2844" spans="1:3" x14ac:dyDescent="0.25">
      <c r="A2844" s="6" t="s">
        <v>65</v>
      </c>
      <c r="B2844" s="7" t="s">
        <v>7</v>
      </c>
      <c r="C2844" s="8">
        <v>10.341261633919338</v>
      </c>
    </row>
    <row r="2845" spans="1:3" x14ac:dyDescent="0.25">
      <c r="A2845" s="6" t="s">
        <v>65</v>
      </c>
      <c r="B2845" s="7" t="s">
        <v>7</v>
      </c>
      <c r="C2845" s="8">
        <v>184.84288354898337</v>
      </c>
    </row>
    <row r="2846" spans="1:3" x14ac:dyDescent="0.25">
      <c r="A2846" s="6" t="s">
        <v>65</v>
      </c>
      <c r="B2846" s="7" t="s">
        <v>8</v>
      </c>
      <c r="C2846" s="8">
        <v>154.03573629081947</v>
      </c>
    </row>
    <row r="2847" spans="1:3" x14ac:dyDescent="0.25">
      <c r="A2847" s="6" t="s">
        <v>10</v>
      </c>
      <c r="B2847" s="7" t="s">
        <v>11</v>
      </c>
      <c r="C2847" s="8">
        <v>30.492697801316002</v>
      </c>
    </row>
    <row r="2848" spans="1:3" x14ac:dyDescent="0.25">
      <c r="A2848" s="6" t="s">
        <v>65</v>
      </c>
      <c r="B2848" s="7" t="s">
        <v>7</v>
      </c>
      <c r="C2848" s="8">
        <v>46.210720887245841</v>
      </c>
    </row>
    <row r="2849" spans="1:3" x14ac:dyDescent="0.25">
      <c r="A2849" s="6" t="s">
        <v>65</v>
      </c>
      <c r="B2849" s="7" t="s">
        <v>8</v>
      </c>
      <c r="C2849" s="8">
        <v>308.07147258163894</v>
      </c>
    </row>
    <row r="2850" spans="1:3" x14ac:dyDescent="0.25">
      <c r="A2850" s="6" t="s">
        <v>65</v>
      </c>
      <c r="B2850" s="7" t="s">
        <v>7</v>
      </c>
      <c r="C2850" s="8">
        <v>77.017868145409736</v>
      </c>
    </row>
    <row r="2851" spans="1:3" x14ac:dyDescent="0.25">
      <c r="A2851" s="6" t="s">
        <v>65</v>
      </c>
      <c r="B2851" s="7" t="s">
        <v>8</v>
      </c>
      <c r="C2851" s="8">
        <v>100</v>
      </c>
    </row>
    <row r="2852" spans="1:3" x14ac:dyDescent="0.25">
      <c r="A2852" s="6" t="s">
        <v>66</v>
      </c>
      <c r="B2852" s="7" t="s">
        <v>7</v>
      </c>
      <c r="C2852" s="8">
        <v>36.081481481481482</v>
      </c>
    </row>
    <row r="2853" spans="1:3" x14ac:dyDescent="0.25">
      <c r="A2853" s="6" t="s">
        <v>10</v>
      </c>
      <c r="B2853" s="7" t="s">
        <v>8</v>
      </c>
      <c r="C2853" s="8">
        <v>8.0243941582410532</v>
      </c>
    </row>
    <row r="2854" spans="1:3" x14ac:dyDescent="0.25">
      <c r="A2854" s="6" t="s">
        <v>65</v>
      </c>
      <c r="B2854" s="7" t="s">
        <v>7</v>
      </c>
      <c r="C2854" s="8">
        <v>48.259220958290243</v>
      </c>
    </row>
    <row r="2855" spans="1:3" x14ac:dyDescent="0.25">
      <c r="A2855" s="6" t="s">
        <v>65</v>
      </c>
      <c r="B2855" s="7" t="s">
        <v>7</v>
      </c>
      <c r="C2855" s="8">
        <v>64.805239572561192</v>
      </c>
    </row>
    <row r="2856" spans="1:3" x14ac:dyDescent="0.25">
      <c r="A2856" s="6" t="s">
        <v>65</v>
      </c>
      <c r="B2856" s="7" t="s">
        <v>7</v>
      </c>
      <c r="C2856" s="8">
        <v>3.4470872113064459</v>
      </c>
    </row>
    <row r="2857" spans="1:3" x14ac:dyDescent="0.25">
      <c r="A2857" s="6" t="s">
        <v>65</v>
      </c>
      <c r="B2857" s="7" t="s">
        <v>8</v>
      </c>
      <c r="C2857" s="8">
        <v>5.1392083049606212</v>
      </c>
    </row>
    <row r="2858" spans="1:3" x14ac:dyDescent="0.25">
      <c r="A2858" s="6" t="s">
        <v>65</v>
      </c>
      <c r="B2858" s="7" t="s">
        <v>7</v>
      </c>
      <c r="C2858" s="8">
        <v>86.177180282661155</v>
      </c>
    </row>
    <row r="2859" spans="1:3" x14ac:dyDescent="0.25">
      <c r="A2859" s="6" t="s">
        <v>65</v>
      </c>
      <c r="B2859" s="7" t="s">
        <v>7</v>
      </c>
      <c r="C2859" s="8">
        <v>103.41261633919338</v>
      </c>
    </row>
    <row r="2860" spans="1:3" x14ac:dyDescent="0.25">
      <c r="A2860" s="6" t="s">
        <v>65</v>
      </c>
      <c r="B2860" s="7" t="s">
        <v>7</v>
      </c>
      <c r="C2860" s="8">
        <v>2.7576697690451564</v>
      </c>
    </row>
    <row r="2861" spans="1:3" x14ac:dyDescent="0.25">
      <c r="A2861" s="6" t="s">
        <v>65</v>
      </c>
      <c r="B2861" s="7" t="s">
        <v>7</v>
      </c>
      <c r="C2861" s="8">
        <v>58.093209238193722</v>
      </c>
    </row>
    <row r="2862" spans="1:3" x14ac:dyDescent="0.25">
      <c r="A2862" s="6" t="s">
        <v>66</v>
      </c>
      <c r="B2862" s="7" t="s">
        <v>8</v>
      </c>
      <c r="C2862" s="8">
        <v>55.114638447971785</v>
      </c>
    </row>
    <row r="2863" spans="1:3" x14ac:dyDescent="0.25">
      <c r="A2863" s="6" t="s">
        <v>65</v>
      </c>
      <c r="B2863" s="7" t="s">
        <v>7</v>
      </c>
      <c r="C2863" s="8">
        <v>92.421441774491683</v>
      </c>
    </row>
    <row r="2864" spans="1:3" x14ac:dyDescent="0.25">
      <c r="A2864" s="6" t="s">
        <v>10</v>
      </c>
      <c r="B2864" s="7" t="s">
        <v>9</v>
      </c>
      <c r="C2864" s="8">
        <v>6.8437347238064206</v>
      </c>
    </row>
    <row r="2865" spans="1:3" x14ac:dyDescent="0.25">
      <c r="A2865" s="6" t="s">
        <v>10</v>
      </c>
      <c r="B2865" s="7" t="s">
        <v>7</v>
      </c>
      <c r="C2865" s="8">
        <v>237.5</v>
      </c>
    </row>
    <row r="2866" spans="1:3" x14ac:dyDescent="0.25">
      <c r="A2866" s="6" t="s">
        <v>66</v>
      </c>
      <c r="B2866" s="7" t="s">
        <v>7</v>
      </c>
      <c r="C2866" s="8">
        <v>165.34391534391534</v>
      </c>
    </row>
    <row r="2867" spans="1:3" x14ac:dyDescent="0.25">
      <c r="A2867" s="6" t="s">
        <v>10</v>
      </c>
      <c r="B2867" s="7" t="s">
        <v>8</v>
      </c>
      <c r="C2867" s="8">
        <v>37.206275554738824</v>
      </c>
    </row>
    <row r="2868" spans="1:3" x14ac:dyDescent="0.25">
      <c r="A2868" s="6" t="s">
        <v>65</v>
      </c>
      <c r="B2868" s="7" t="s">
        <v>7</v>
      </c>
      <c r="C2868" s="8">
        <v>6.2718898153739415</v>
      </c>
    </row>
    <row r="2869" spans="1:3" x14ac:dyDescent="0.25">
      <c r="A2869" s="6" t="s">
        <v>65</v>
      </c>
      <c r="B2869" s="7" t="s">
        <v>7</v>
      </c>
      <c r="C2869" s="8">
        <v>7.4429355157837938</v>
      </c>
    </row>
    <row r="2870" spans="1:3" x14ac:dyDescent="0.25">
      <c r="A2870" s="6" t="s">
        <v>65</v>
      </c>
      <c r="B2870" s="7" t="s">
        <v>9</v>
      </c>
      <c r="C2870" s="8">
        <v>15.403573629081947</v>
      </c>
    </row>
    <row r="2871" spans="1:3" x14ac:dyDescent="0.25">
      <c r="A2871" s="6" t="s">
        <v>66</v>
      </c>
      <c r="B2871" s="7" t="s">
        <v>7</v>
      </c>
      <c r="C2871" s="8">
        <v>36.068827160493825</v>
      </c>
    </row>
    <row r="2872" spans="1:3" x14ac:dyDescent="0.25">
      <c r="A2872" s="6" t="s">
        <v>66</v>
      </c>
      <c r="B2872" s="7" t="s">
        <v>7</v>
      </c>
      <c r="C2872" s="8">
        <v>4.3874559082892421</v>
      </c>
    </row>
    <row r="2873" spans="1:3" x14ac:dyDescent="0.25">
      <c r="A2873" s="6" t="s">
        <v>65</v>
      </c>
      <c r="B2873" s="7" t="s">
        <v>7</v>
      </c>
      <c r="C2873" s="8">
        <v>30.807147258163894</v>
      </c>
    </row>
    <row r="2874" spans="1:3" x14ac:dyDescent="0.25">
      <c r="A2874" s="6" t="s">
        <v>65</v>
      </c>
      <c r="B2874" s="7" t="s">
        <v>7</v>
      </c>
      <c r="C2874" s="8">
        <v>30.807147258163894</v>
      </c>
    </row>
    <row r="2875" spans="1:3" x14ac:dyDescent="0.25">
      <c r="A2875" s="6" t="s">
        <v>65</v>
      </c>
      <c r="B2875" s="7" t="s">
        <v>7</v>
      </c>
      <c r="C2875" s="8">
        <v>46.210720887245841</v>
      </c>
    </row>
    <row r="2876" spans="1:3" x14ac:dyDescent="0.25">
      <c r="A2876" s="6" t="s">
        <v>65</v>
      </c>
      <c r="B2876" s="7" t="s">
        <v>8</v>
      </c>
      <c r="C2876" s="8">
        <v>77.017868145409736</v>
      </c>
    </row>
    <row r="2877" spans="1:3" x14ac:dyDescent="0.25">
      <c r="A2877" s="6" t="s">
        <v>65</v>
      </c>
      <c r="B2877" s="7" t="s">
        <v>8</v>
      </c>
      <c r="C2877" s="8">
        <v>169.43930991990143</v>
      </c>
    </row>
    <row r="2878" spans="1:3" x14ac:dyDescent="0.25">
      <c r="A2878" s="6" t="s">
        <v>65</v>
      </c>
      <c r="B2878" s="7" t="s">
        <v>8</v>
      </c>
      <c r="C2878" s="8">
        <v>154.03573629081947</v>
      </c>
    </row>
    <row r="2879" spans="1:3" x14ac:dyDescent="0.25">
      <c r="A2879" s="6" t="s">
        <v>10</v>
      </c>
      <c r="B2879" s="7" t="s">
        <v>11</v>
      </c>
      <c r="C2879" s="8">
        <v>4.0121970791205266</v>
      </c>
    </row>
    <row r="2880" spans="1:3" x14ac:dyDescent="0.25">
      <c r="A2880" s="6" t="s">
        <v>10</v>
      </c>
      <c r="B2880" s="7" t="s">
        <v>8</v>
      </c>
      <c r="C2880" s="8">
        <v>80.243941582410528</v>
      </c>
    </row>
    <row r="2881" spans="1:3" x14ac:dyDescent="0.25">
      <c r="A2881" s="6" t="s">
        <v>10</v>
      </c>
      <c r="B2881" s="7" t="s">
        <v>7</v>
      </c>
      <c r="C2881" s="8">
        <v>18.92543758901089</v>
      </c>
    </row>
    <row r="2882" spans="1:3" x14ac:dyDescent="0.25">
      <c r="A2882" s="6" t="s">
        <v>10</v>
      </c>
      <c r="B2882" s="7" t="s">
        <v>9</v>
      </c>
      <c r="C2882" s="8">
        <v>87.5</v>
      </c>
    </row>
    <row r="2883" spans="1:3" x14ac:dyDescent="0.25">
      <c r="A2883" s="6" t="s">
        <v>10</v>
      </c>
      <c r="B2883" s="7" t="s">
        <v>9</v>
      </c>
      <c r="C2883" s="8">
        <v>300</v>
      </c>
    </row>
    <row r="2884" spans="1:3" x14ac:dyDescent="0.25">
      <c r="A2884" s="6" t="s">
        <v>66</v>
      </c>
      <c r="B2884" s="7" t="s">
        <v>7</v>
      </c>
      <c r="C2884" s="8">
        <v>293.80264550264553</v>
      </c>
    </row>
    <row r="2885" spans="1:3" x14ac:dyDescent="0.25">
      <c r="A2885" s="6" t="s">
        <v>66</v>
      </c>
      <c r="B2885" s="7" t="s">
        <v>9</v>
      </c>
      <c r="C2885" s="8">
        <v>0.56481481481481477</v>
      </c>
    </row>
    <row r="2886" spans="1:3" x14ac:dyDescent="0.25">
      <c r="A2886" s="6" t="s">
        <v>65</v>
      </c>
      <c r="B2886" s="7" t="s">
        <v>7</v>
      </c>
      <c r="C2886" s="8">
        <v>69.316081330868769</v>
      </c>
    </row>
    <row r="2887" spans="1:3" x14ac:dyDescent="0.25">
      <c r="A2887" s="6" t="s">
        <v>10</v>
      </c>
      <c r="B2887" s="7" t="s">
        <v>7</v>
      </c>
      <c r="C2887" s="8">
        <v>3.77</v>
      </c>
    </row>
    <row r="2888" spans="1:3" x14ac:dyDescent="0.25">
      <c r="A2888" s="6" t="s">
        <v>65</v>
      </c>
      <c r="B2888" s="7" t="s">
        <v>7</v>
      </c>
      <c r="C2888" s="8">
        <v>64.24010381200776</v>
      </c>
    </row>
    <row r="2889" spans="1:3" x14ac:dyDescent="0.25">
      <c r="A2889" s="6" t="s">
        <v>67</v>
      </c>
      <c r="B2889" s="7" t="s">
        <v>7</v>
      </c>
      <c r="C2889" s="8">
        <v>52.949274594938046</v>
      </c>
    </row>
    <row r="2890" spans="1:3" x14ac:dyDescent="0.25">
      <c r="A2890" s="6" t="s">
        <v>66</v>
      </c>
      <c r="B2890" s="7" t="s">
        <v>8</v>
      </c>
      <c r="C2890" s="8">
        <v>44.091710758377424</v>
      </c>
    </row>
    <row r="2891" spans="1:3" x14ac:dyDescent="0.25">
      <c r="A2891" s="6" t="s">
        <v>66</v>
      </c>
      <c r="B2891" s="7" t="s">
        <v>8</v>
      </c>
      <c r="C2891" s="8">
        <v>44.091710758377424</v>
      </c>
    </row>
    <row r="2892" spans="1:3" x14ac:dyDescent="0.25">
      <c r="A2892" s="6" t="s">
        <v>66</v>
      </c>
      <c r="B2892" s="7" t="s">
        <v>7</v>
      </c>
      <c r="C2892" s="8">
        <v>48.967151675485006</v>
      </c>
    </row>
    <row r="2893" spans="1:3" x14ac:dyDescent="0.25">
      <c r="A2893" s="6" t="s">
        <v>66</v>
      </c>
      <c r="B2893" s="7" t="s">
        <v>8</v>
      </c>
      <c r="C2893" s="8">
        <v>110.22927689594357</v>
      </c>
    </row>
    <row r="2894" spans="1:3" x14ac:dyDescent="0.25">
      <c r="A2894" s="6" t="s">
        <v>10</v>
      </c>
      <c r="B2894" s="7" t="s">
        <v>7</v>
      </c>
      <c r="C2894" s="8">
        <v>924.64280792024624</v>
      </c>
    </row>
    <row r="2895" spans="1:3" x14ac:dyDescent="0.25">
      <c r="A2895" s="6" t="s">
        <v>66</v>
      </c>
      <c r="B2895" s="7" t="s">
        <v>8</v>
      </c>
      <c r="C2895" s="8">
        <v>158.73015873015873</v>
      </c>
    </row>
    <row r="2896" spans="1:3" x14ac:dyDescent="0.25">
      <c r="A2896" s="6" t="s">
        <v>65</v>
      </c>
      <c r="B2896" s="7" t="s">
        <v>7</v>
      </c>
      <c r="C2896" s="8">
        <v>32.12005190600388</v>
      </c>
    </row>
    <row r="2897" spans="1:3" x14ac:dyDescent="0.25">
      <c r="A2897" s="6" t="s">
        <v>10</v>
      </c>
      <c r="B2897" s="7" t="s">
        <v>7</v>
      </c>
      <c r="C2897" s="8">
        <v>64.75516099949327</v>
      </c>
    </row>
    <row r="2898" spans="1:3" x14ac:dyDescent="0.25">
      <c r="A2898" s="6" t="s">
        <v>66</v>
      </c>
      <c r="B2898" s="7" t="s">
        <v>8</v>
      </c>
      <c r="C2898" s="8">
        <v>44.091710758377424</v>
      </c>
    </row>
    <row r="2899" spans="1:3" x14ac:dyDescent="0.25">
      <c r="A2899" s="6" t="s">
        <v>65</v>
      </c>
      <c r="B2899" s="7" t="s">
        <v>7</v>
      </c>
      <c r="C2899" s="8">
        <v>108.38031423290204</v>
      </c>
    </row>
    <row r="2900" spans="1:3" x14ac:dyDescent="0.25">
      <c r="A2900" s="6" t="s">
        <v>65</v>
      </c>
      <c r="B2900" s="7" t="s">
        <v>7</v>
      </c>
      <c r="C2900" s="8">
        <v>83.17929759704252</v>
      </c>
    </row>
    <row r="2901" spans="1:3" x14ac:dyDescent="0.25">
      <c r="A2901" s="6" t="s">
        <v>65</v>
      </c>
      <c r="B2901" s="7" t="s">
        <v>7</v>
      </c>
      <c r="C2901" s="8">
        <v>126.30930375847197</v>
      </c>
    </row>
    <row r="2902" spans="1:3" x14ac:dyDescent="0.25">
      <c r="A2902" s="6" t="s">
        <v>65</v>
      </c>
      <c r="B2902" s="7" t="s">
        <v>7</v>
      </c>
      <c r="C2902" s="8">
        <v>36.968576709796672</v>
      </c>
    </row>
    <row r="2903" spans="1:3" x14ac:dyDescent="0.25">
      <c r="A2903" s="6" t="s">
        <v>65</v>
      </c>
      <c r="B2903" s="7" t="s">
        <v>7</v>
      </c>
      <c r="C2903" s="8">
        <v>40.049291435613064</v>
      </c>
    </row>
    <row r="2904" spans="1:3" x14ac:dyDescent="0.25">
      <c r="A2904" s="6" t="s">
        <v>66</v>
      </c>
      <c r="B2904" s="7" t="s">
        <v>7</v>
      </c>
      <c r="C2904" s="8">
        <v>132.27513227513228</v>
      </c>
    </row>
    <row r="2905" spans="1:3" x14ac:dyDescent="0.25">
      <c r="A2905" s="6" t="s">
        <v>66</v>
      </c>
      <c r="B2905" s="7" t="s">
        <v>7</v>
      </c>
      <c r="C2905" s="8">
        <v>132.27513227513228</v>
      </c>
    </row>
    <row r="2906" spans="1:3" x14ac:dyDescent="0.25">
      <c r="A2906" s="6" t="s">
        <v>65</v>
      </c>
      <c r="B2906" s="7" t="s">
        <v>8</v>
      </c>
      <c r="C2906" s="8">
        <v>86.177180282661155</v>
      </c>
    </row>
    <row r="2907" spans="1:3" x14ac:dyDescent="0.25">
      <c r="A2907" s="6" t="s">
        <v>10</v>
      </c>
      <c r="B2907" s="7" t="s">
        <v>7</v>
      </c>
      <c r="C2907" s="8">
        <v>91.91461626201729</v>
      </c>
    </row>
    <row r="2908" spans="1:3" x14ac:dyDescent="0.25">
      <c r="A2908" s="6" t="s">
        <v>66</v>
      </c>
      <c r="B2908" s="7" t="s">
        <v>8</v>
      </c>
      <c r="C2908" s="8">
        <v>121.25220458553792</v>
      </c>
    </row>
    <row r="2909" spans="1:3" x14ac:dyDescent="0.25">
      <c r="A2909" s="6" t="s">
        <v>66</v>
      </c>
      <c r="B2909" s="7" t="s">
        <v>8</v>
      </c>
      <c r="C2909" s="8">
        <v>11.022927689594356</v>
      </c>
    </row>
    <row r="2910" spans="1:3" x14ac:dyDescent="0.25">
      <c r="A2910" s="6" t="s">
        <v>65</v>
      </c>
      <c r="B2910" s="7" t="s">
        <v>7</v>
      </c>
      <c r="C2910" s="8">
        <v>102.78416609921243</v>
      </c>
    </row>
    <row r="2911" spans="1:3" x14ac:dyDescent="0.25">
      <c r="A2911" s="6" t="s">
        <v>66</v>
      </c>
      <c r="B2911" s="7" t="s">
        <v>8</v>
      </c>
      <c r="C2911" s="8">
        <v>44.091710758377424</v>
      </c>
    </row>
    <row r="2912" spans="1:3" x14ac:dyDescent="0.25">
      <c r="A2912" s="6" t="s">
        <v>66</v>
      </c>
      <c r="B2912" s="7" t="s">
        <v>8</v>
      </c>
      <c r="C2912" s="8">
        <v>44.091710758377424</v>
      </c>
    </row>
    <row r="2913" spans="1:3" x14ac:dyDescent="0.25">
      <c r="A2913" s="6" t="s">
        <v>66</v>
      </c>
      <c r="B2913" s="7" t="s">
        <v>8</v>
      </c>
      <c r="C2913" s="8">
        <v>110.22927689594357</v>
      </c>
    </row>
    <row r="2914" spans="1:3" x14ac:dyDescent="0.25">
      <c r="A2914" s="6" t="s">
        <v>66</v>
      </c>
      <c r="B2914" s="7" t="s">
        <v>8</v>
      </c>
      <c r="C2914" s="8">
        <v>220.45855379188714</v>
      </c>
    </row>
    <row r="2915" spans="1:3" x14ac:dyDescent="0.25">
      <c r="A2915" s="6" t="s">
        <v>66</v>
      </c>
      <c r="B2915" s="7" t="s">
        <v>11</v>
      </c>
      <c r="C2915" s="8">
        <v>8818.3421516754843</v>
      </c>
    </row>
    <row r="2916" spans="1:3" x14ac:dyDescent="0.25">
      <c r="A2916" s="6" t="s">
        <v>66</v>
      </c>
      <c r="B2916" s="7" t="s">
        <v>8</v>
      </c>
      <c r="C2916" s="8">
        <v>176.3668430335097</v>
      </c>
    </row>
    <row r="2917" spans="1:3" x14ac:dyDescent="0.25">
      <c r="A2917" s="6" t="s">
        <v>65</v>
      </c>
      <c r="B2917" s="7" t="s">
        <v>8</v>
      </c>
      <c r="C2917" s="8">
        <v>77.017868145409736</v>
      </c>
    </row>
    <row r="2918" spans="1:3" x14ac:dyDescent="0.25">
      <c r="A2918" s="6" t="s">
        <v>65</v>
      </c>
      <c r="B2918" s="7" t="s">
        <v>8</v>
      </c>
      <c r="C2918" s="8">
        <v>92.421441774491683</v>
      </c>
    </row>
    <row r="2919" spans="1:3" x14ac:dyDescent="0.25">
      <c r="A2919" s="6" t="s">
        <v>66</v>
      </c>
      <c r="B2919" s="7" t="s">
        <v>8</v>
      </c>
      <c r="C2919" s="8">
        <v>88.183421516754848</v>
      </c>
    </row>
    <row r="2920" spans="1:3" x14ac:dyDescent="0.25">
      <c r="A2920" s="6" t="s">
        <v>66</v>
      </c>
      <c r="B2920" s="7" t="s">
        <v>8</v>
      </c>
      <c r="C2920" s="8">
        <v>44.091710758377424</v>
      </c>
    </row>
    <row r="2921" spans="1:3" x14ac:dyDescent="0.25">
      <c r="A2921" s="6" t="s">
        <v>10</v>
      </c>
      <c r="B2921" s="7" t="s">
        <v>12</v>
      </c>
      <c r="C2921" s="8">
        <v>100</v>
      </c>
    </row>
    <row r="2922" spans="1:3" x14ac:dyDescent="0.25">
      <c r="A2922" s="6" t="s">
        <v>65</v>
      </c>
      <c r="B2922" s="7" t="s">
        <v>8</v>
      </c>
      <c r="C2922" s="8">
        <v>770.17868145409739</v>
      </c>
    </row>
    <row r="2923" spans="1:3" x14ac:dyDescent="0.25">
      <c r="A2923" s="6" t="s">
        <v>67</v>
      </c>
      <c r="B2923" s="7" t="s">
        <v>8</v>
      </c>
      <c r="C2923" s="8">
        <v>84.718839351900883</v>
      </c>
    </row>
    <row r="2924" spans="1:3" x14ac:dyDescent="0.25">
      <c r="A2924" s="6" t="s">
        <v>65</v>
      </c>
      <c r="B2924" s="7" t="s">
        <v>8</v>
      </c>
      <c r="C2924" s="8">
        <v>77.017868145409736</v>
      </c>
    </row>
    <row r="2925" spans="1:3" x14ac:dyDescent="0.25">
      <c r="A2925" s="6" t="s">
        <v>10</v>
      </c>
      <c r="B2925" s="7" t="s">
        <v>8</v>
      </c>
      <c r="C2925" s="8">
        <v>285.17500000000001</v>
      </c>
    </row>
    <row r="2926" spans="1:3" x14ac:dyDescent="0.25">
      <c r="A2926" s="6" t="s">
        <v>65</v>
      </c>
      <c r="B2926" s="7" t="s">
        <v>7</v>
      </c>
      <c r="C2926" s="8">
        <v>77.017868145409736</v>
      </c>
    </row>
    <row r="2927" spans="1:3" x14ac:dyDescent="0.25">
      <c r="A2927" s="6" t="s">
        <v>67</v>
      </c>
      <c r="B2927" s="7" t="s">
        <v>9</v>
      </c>
      <c r="C2927" s="8">
        <v>105.89854918987609</v>
      </c>
    </row>
    <row r="2928" spans="1:3" x14ac:dyDescent="0.25">
      <c r="A2928" s="6" t="s">
        <v>67</v>
      </c>
      <c r="B2928" s="7" t="s">
        <v>9</v>
      </c>
      <c r="C2928" s="8">
        <v>317.69564756962825</v>
      </c>
    </row>
    <row r="2929" spans="1:3" x14ac:dyDescent="0.25">
      <c r="A2929" s="6" t="s">
        <v>10</v>
      </c>
      <c r="B2929" s="7" t="s">
        <v>9</v>
      </c>
      <c r="C2929" s="8">
        <v>81.473032426266911</v>
      </c>
    </row>
    <row r="2930" spans="1:3" x14ac:dyDescent="0.25">
      <c r="A2930" s="6" t="s">
        <v>65</v>
      </c>
      <c r="B2930" s="7" t="s">
        <v>8</v>
      </c>
      <c r="C2930" s="8">
        <v>24.260628465804068</v>
      </c>
    </row>
    <row r="2931" spans="1:3" x14ac:dyDescent="0.25">
      <c r="A2931" s="6" t="s">
        <v>65</v>
      </c>
      <c r="B2931" s="7" t="s">
        <v>8</v>
      </c>
      <c r="C2931" s="8">
        <v>24.260628465804068</v>
      </c>
    </row>
    <row r="2932" spans="1:3" x14ac:dyDescent="0.25">
      <c r="A2932" s="6" t="s">
        <v>65</v>
      </c>
      <c r="B2932" s="7" t="s">
        <v>8</v>
      </c>
      <c r="C2932" s="8">
        <v>24.260628465804068</v>
      </c>
    </row>
    <row r="2933" spans="1:3" x14ac:dyDescent="0.25">
      <c r="A2933" s="6" t="s">
        <v>65</v>
      </c>
      <c r="B2933" s="7" t="s">
        <v>8</v>
      </c>
      <c r="C2933" s="8">
        <v>24.260628465804068</v>
      </c>
    </row>
    <row r="2934" spans="1:3" x14ac:dyDescent="0.25">
      <c r="A2934" s="6" t="s">
        <v>65</v>
      </c>
      <c r="B2934" s="7" t="s">
        <v>8</v>
      </c>
      <c r="C2934" s="8">
        <v>24.260628465804068</v>
      </c>
    </row>
    <row r="2935" spans="1:3" x14ac:dyDescent="0.25">
      <c r="A2935" s="6" t="s">
        <v>65</v>
      </c>
      <c r="B2935" s="7" t="s">
        <v>8</v>
      </c>
      <c r="C2935" s="8">
        <v>24.260628465804068</v>
      </c>
    </row>
    <row r="2936" spans="1:3" x14ac:dyDescent="0.25">
      <c r="A2936" s="6" t="s">
        <v>67</v>
      </c>
      <c r="B2936" s="7" t="s">
        <v>7</v>
      </c>
      <c r="C2936" s="8">
        <v>84.718839351900883</v>
      </c>
    </row>
    <row r="2937" spans="1:3" x14ac:dyDescent="0.25">
      <c r="A2937" s="6" t="s">
        <v>67</v>
      </c>
      <c r="B2937" s="7" t="s">
        <v>7</v>
      </c>
      <c r="C2937" s="8">
        <v>84.718839351900883</v>
      </c>
    </row>
    <row r="2938" spans="1:3" x14ac:dyDescent="0.25">
      <c r="A2938" s="6" t="s">
        <v>67</v>
      </c>
      <c r="B2938" s="7" t="s">
        <v>9</v>
      </c>
      <c r="C2938" s="8">
        <v>211.79709837975219</v>
      </c>
    </row>
    <row r="2939" spans="1:3" x14ac:dyDescent="0.25">
      <c r="A2939" s="6" t="s">
        <v>66</v>
      </c>
      <c r="B2939" s="7" t="s">
        <v>8</v>
      </c>
      <c r="C2939" s="8">
        <v>26.455026455026456</v>
      </c>
    </row>
    <row r="2940" spans="1:3" x14ac:dyDescent="0.25">
      <c r="A2940" s="6" t="s">
        <v>65</v>
      </c>
      <c r="B2940" s="7" t="s">
        <v>8</v>
      </c>
      <c r="C2940" s="8">
        <v>100.2145619467321</v>
      </c>
    </row>
    <row r="2941" spans="1:3" x14ac:dyDescent="0.25">
      <c r="A2941" s="6" t="s">
        <v>68</v>
      </c>
      <c r="B2941" s="7" t="s">
        <v>9</v>
      </c>
      <c r="C2941" s="8">
        <v>183.17198933939025</v>
      </c>
    </row>
    <row r="2942" spans="1:3" x14ac:dyDescent="0.25">
      <c r="A2942" s="6" t="s">
        <v>10</v>
      </c>
      <c r="B2942" s="7" t="s">
        <v>8</v>
      </c>
      <c r="C2942" s="8">
        <v>90</v>
      </c>
    </row>
    <row r="2943" spans="1:3" x14ac:dyDescent="0.25">
      <c r="A2943" s="6" t="s">
        <v>66</v>
      </c>
      <c r="B2943" s="7" t="s">
        <v>7</v>
      </c>
      <c r="C2943" s="8">
        <v>391.73686067019401</v>
      </c>
    </row>
    <row r="2944" spans="1:3" x14ac:dyDescent="0.25">
      <c r="A2944" s="6" t="s">
        <v>65</v>
      </c>
      <c r="B2944" s="7" t="s">
        <v>7</v>
      </c>
      <c r="C2944" s="8">
        <v>82.730093071354702</v>
      </c>
    </row>
    <row r="2945" spans="1:3" x14ac:dyDescent="0.25">
      <c r="A2945" s="6" t="s">
        <v>67</v>
      </c>
      <c r="B2945" s="7" t="s">
        <v>8</v>
      </c>
      <c r="C2945" s="8">
        <v>211.79709837975219</v>
      </c>
    </row>
    <row r="2946" spans="1:3" x14ac:dyDescent="0.25">
      <c r="A2946" s="6" t="s">
        <v>66</v>
      </c>
      <c r="B2946" s="7" t="s">
        <v>8</v>
      </c>
      <c r="C2946" s="8">
        <v>88.183421516754848</v>
      </c>
    </row>
    <row r="2947" spans="1:3" x14ac:dyDescent="0.25">
      <c r="A2947" s="6" t="s">
        <v>66</v>
      </c>
      <c r="B2947" s="7" t="s">
        <v>9</v>
      </c>
      <c r="C2947" s="8">
        <v>99.206349206349202</v>
      </c>
    </row>
    <row r="2948" spans="1:3" x14ac:dyDescent="0.25">
      <c r="A2948" s="6" t="s">
        <v>66</v>
      </c>
      <c r="B2948" s="7" t="s">
        <v>7</v>
      </c>
      <c r="C2948" s="8">
        <v>100.71966490299823</v>
      </c>
    </row>
    <row r="2949" spans="1:3" x14ac:dyDescent="0.25">
      <c r="A2949" s="6" t="s">
        <v>65</v>
      </c>
      <c r="B2949" s="7" t="s">
        <v>7</v>
      </c>
      <c r="C2949" s="8">
        <v>77.088124574409321</v>
      </c>
    </row>
    <row r="2950" spans="1:3" x14ac:dyDescent="0.25">
      <c r="A2950" s="6" t="s">
        <v>65</v>
      </c>
      <c r="B2950" s="7" t="s">
        <v>9</v>
      </c>
      <c r="C2950" s="8">
        <v>68.941744226128904</v>
      </c>
    </row>
    <row r="2951" spans="1:3" x14ac:dyDescent="0.25">
      <c r="A2951" s="6" t="s">
        <v>10</v>
      </c>
      <c r="B2951" s="7" t="s">
        <v>7</v>
      </c>
      <c r="C2951" s="8">
        <v>3.2904045223319754E-5</v>
      </c>
    </row>
    <row r="2952" spans="1:3" x14ac:dyDescent="0.25">
      <c r="A2952" s="6" t="s">
        <v>65</v>
      </c>
      <c r="B2952" s="7" t="s">
        <v>7</v>
      </c>
      <c r="C2952" s="8">
        <v>51.706308169596689</v>
      </c>
    </row>
    <row r="2953" spans="1:3" x14ac:dyDescent="0.25">
      <c r="A2953" s="6" t="s">
        <v>66</v>
      </c>
      <c r="B2953" s="7" t="s">
        <v>8</v>
      </c>
      <c r="C2953" s="8">
        <v>88.183421516754848</v>
      </c>
    </row>
    <row r="2954" spans="1:3" x14ac:dyDescent="0.25">
      <c r="A2954" s="6" t="s">
        <v>66</v>
      </c>
      <c r="B2954" s="7" t="s">
        <v>7</v>
      </c>
      <c r="C2954" s="8">
        <v>55.114638447971785</v>
      </c>
    </row>
    <row r="2955" spans="1:3" x14ac:dyDescent="0.25">
      <c r="A2955" s="6" t="s">
        <v>67</v>
      </c>
      <c r="B2955" s="7" t="s">
        <v>8</v>
      </c>
      <c r="C2955" s="8">
        <v>202.57677659833075</v>
      </c>
    </row>
    <row r="2956" spans="1:3" x14ac:dyDescent="0.25">
      <c r="A2956" s="6" t="s">
        <v>65</v>
      </c>
      <c r="B2956" s="7" t="s">
        <v>7</v>
      </c>
      <c r="C2956" s="8">
        <v>69.689206377757515</v>
      </c>
    </row>
    <row r="2957" spans="1:3" x14ac:dyDescent="0.25">
      <c r="A2957" s="6" t="s">
        <v>65</v>
      </c>
      <c r="B2957" s="7" t="s">
        <v>9</v>
      </c>
      <c r="C2957" s="8">
        <v>68.941744226128904</v>
      </c>
    </row>
    <row r="2958" spans="1:3" x14ac:dyDescent="0.25">
      <c r="A2958" s="6" t="s">
        <v>65</v>
      </c>
      <c r="B2958" s="7" t="s">
        <v>9</v>
      </c>
      <c r="C2958" s="8">
        <v>86.177180282661155</v>
      </c>
    </row>
    <row r="2959" spans="1:3" x14ac:dyDescent="0.25">
      <c r="A2959" s="6" t="s">
        <v>65</v>
      </c>
      <c r="B2959" s="7" t="s">
        <v>9</v>
      </c>
      <c r="C2959" s="8">
        <v>68.941744226128904</v>
      </c>
    </row>
    <row r="2960" spans="1:3" x14ac:dyDescent="0.25">
      <c r="A2960" s="6" t="s">
        <v>65</v>
      </c>
      <c r="B2960" s="7" t="s">
        <v>9</v>
      </c>
      <c r="C2960" s="8">
        <v>86.177180282661155</v>
      </c>
    </row>
    <row r="2961" spans="1:3" x14ac:dyDescent="0.25">
      <c r="A2961" s="6" t="s">
        <v>65</v>
      </c>
      <c r="B2961" s="7" t="s">
        <v>9</v>
      </c>
      <c r="C2961" s="8">
        <v>68.941744226128904</v>
      </c>
    </row>
    <row r="2962" spans="1:3" x14ac:dyDescent="0.25">
      <c r="A2962" s="6" t="s">
        <v>65</v>
      </c>
      <c r="B2962" s="7" t="s">
        <v>9</v>
      </c>
      <c r="C2962" s="8">
        <v>86.177180282661155</v>
      </c>
    </row>
    <row r="2963" spans="1:3" x14ac:dyDescent="0.25">
      <c r="A2963" s="6" t="s">
        <v>65</v>
      </c>
      <c r="B2963" s="7" t="s">
        <v>9</v>
      </c>
      <c r="C2963" s="8">
        <v>86.177180282661155</v>
      </c>
    </row>
    <row r="2964" spans="1:3" x14ac:dyDescent="0.25">
      <c r="A2964" s="6" t="s">
        <v>10</v>
      </c>
      <c r="B2964" s="7" t="s">
        <v>8</v>
      </c>
      <c r="C2964" s="8">
        <v>20.531204171419262</v>
      </c>
    </row>
    <row r="2965" spans="1:3" x14ac:dyDescent="0.25">
      <c r="A2965" s="6" t="s">
        <v>10</v>
      </c>
      <c r="B2965" s="7" t="s">
        <v>8</v>
      </c>
      <c r="C2965" s="8">
        <v>30.796806257128893</v>
      </c>
    </row>
    <row r="2966" spans="1:3" x14ac:dyDescent="0.25">
      <c r="A2966" s="6" t="s">
        <v>66</v>
      </c>
      <c r="B2966" s="7" t="s">
        <v>8</v>
      </c>
      <c r="C2966" s="8">
        <v>66.137566137566139</v>
      </c>
    </row>
    <row r="2967" spans="1:3" x14ac:dyDescent="0.25">
      <c r="A2967" s="6" t="s">
        <v>65</v>
      </c>
      <c r="B2967" s="7" t="s">
        <v>7</v>
      </c>
      <c r="C2967" s="8">
        <v>77.017868145409736</v>
      </c>
    </row>
    <row r="2968" spans="1:3" x14ac:dyDescent="0.25">
      <c r="A2968" s="6" t="s">
        <v>65</v>
      </c>
      <c r="B2968" s="7" t="s">
        <v>7</v>
      </c>
      <c r="C2968" s="8">
        <v>25.696041524803107</v>
      </c>
    </row>
    <row r="2969" spans="1:3" x14ac:dyDescent="0.25">
      <c r="A2969" s="6" t="s">
        <v>66</v>
      </c>
      <c r="B2969" s="7" t="s">
        <v>8</v>
      </c>
      <c r="C2969" s="8">
        <v>66.137566137566139</v>
      </c>
    </row>
    <row r="2970" spans="1:3" x14ac:dyDescent="0.25">
      <c r="A2970" s="6" t="s">
        <v>66</v>
      </c>
      <c r="B2970" s="7" t="s">
        <v>8</v>
      </c>
      <c r="C2970" s="8">
        <v>88.183421516754848</v>
      </c>
    </row>
    <row r="2971" spans="1:3" x14ac:dyDescent="0.25">
      <c r="A2971" s="6" t="s">
        <v>65</v>
      </c>
      <c r="B2971" s="7" t="s">
        <v>8</v>
      </c>
      <c r="C2971" s="8">
        <v>15.403573629081947</v>
      </c>
    </row>
    <row r="2972" spans="1:3" x14ac:dyDescent="0.25">
      <c r="A2972" s="6" t="s">
        <v>10</v>
      </c>
      <c r="B2972" s="7" t="s">
        <v>7</v>
      </c>
      <c r="C2972" s="8">
        <v>22.75</v>
      </c>
    </row>
    <row r="2973" spans="1:3" x14ac:dyDescent="0.25">
      <c r="A2973" s="6" t="s">
        <v>10</v>
      </c>
      <c r="B2973" s="7" t="s">
        <v>7</v>
      </c>
      <c r="C2973" s="8">
        <v>42.365976861658794</v>
      </c>
    </row>
    <row r="2974" spans="1:3" x14ac:dyDescent="0.25">
      <c r="A2974" s="6" t="s">
        <v>67</v>
      </c>
      <c r="B2974" s="7" t="s">
        <v>8</v>
      </c>
      <c r="C2974" s="8">
        <v>56.623954251826746</v>
      </c>
    </row>
    <row r="2975" spans="1:3" x14ac:dyDescent="0.25">
      <c r="A2975" s="6" t="s">
        <v>66</v>
      </c>
      <c r="B2975" s="7" t="s">
        <v>7</v>
      </c>
      <c r="C2975" s="8">
        <v>130</v>
      </c>
    </row>
    <row r="2976" spans="1:3" x14ac:dyDescent="0.25">
      <c r="A2976" s="6" t="s">
        <v>68</v>
      </c>
      <c r="B2976" s="7" t="s">
        <v>7</v>
      </c>
      <c r="C2976" s="8">
        <v>109.90319360363415</v>
      </c>
    </row>
    <row r="2977" spans="1:3" x14ac:dyDescent="0.25">
      <c r="A2977" s="6" t="s">
        <v>65</v>
      </c>
      <c r="B2977" s="7" t="s">
        <v>8</v>
      </c>
      <c r="C2977" s="8">
        <v>128.48020762401552</v>
      </c>
    </row>
    <row r="2978" spans="1:3" x14ac:dyDescent="0.25">
      <c r="A2978" s="6" t="s">
        <v>65</v>
      </c>
      <c r="B2978" s="7" t="s">
        <v>8</v>
      </c>
      <c r="C2978" s="8">
        <v>1284.8020762401552</v>
      </c>
    </row>
    <row r="2979" spans="1:3" x14ac:dyDescent="0.25">
      <c r="A2979" s="6" t="s">
        <v>65</v>
      </c>
      <c r="B2979" s="7" t="s">
        <v>7</v>
      </c>
      <c r="C2979" s="8">
        <v>137.88348845225781</v>
      </c>
    </row>
    <row r="2980" spans="1:3" x14ac:dyDescent="0.25">
      <c r="A2980" s="6" t="s">
        <v>65</v>
      </c>
      <c r="B2980" s="7" t="s">
        <v>7</v>
      </c>
      <c r="C2980" s="8">
        <v>27.576697690451567</v>
      </c>
    </row>
    <row r="2981" spans="1:3" x14ac:dyDescent="0.25">
      <c r="A2981" s="6" t="s">
        <v>65</v>
      </c>
      <c r="B2981" s="7" t="s">
        <v>7</v>
      </c>
      <c r="C2981" s="8">
        <v>27.576697690451567</v>
      </c>
    </row>
    <row r="2982" spans="1:3" x14ac:dyDescent="0.25">
      <c r="A2982" s="6" t="s">
        <v>65</v>
      </c>
      <c r="B2982" s="7" t="s">
        <v>7</v>
      </c>
      <c r="C2982" s="8">
        <v>27.576697690451567</v>
      </c>
    </row>
    <row r="2983" spans="1:3" x14ac:dyDescent="0.25">
      <c r="A2983" s="6" t="s">
        <v>65</v>
      </c>
      <c r="B2983" s="7" t="s">
        <v>7</v>
      </c>
      <c r="C2983" s="8">
        <v>172.35436056532231</v>
      </c>
    </row>
    <row r="2984" spans="1:3" x14ac:dyDescent="0.25">
      <c r="A2984" s="6" t="s">
        <v>66</v>
      </c>
      <c r="B2984" s="7" t="s">
        <v>11</v>
      </c>
      <c r="C2984" s="8">
        <v>110.22927689594357</v>
      </c>
    </row>
    <row r="2985" spans="1:3" x14ac:dyDescent="0.25">
      <c r="A2985" s="6" t="s">
        <v>67</v>
      </c>
      <c r="B2985" s="7" t="s">
        <v>8</v>
      </c>
      <c r="C2985" s="8">
        <v>358.39881393624904</v>
      </c>
    </row>
    <row r="2986" spans="1:3" x14ac:dyDescent="0.25">
      <c r="A2986" s="6" t="s">
        <v>65</v>
      </c>
      <c r="B2986" s="7" t="s">
        <v>8</v>
      </c>
      <c r="C2986" s="8">
        <v>77.017868145409736</v>
      </c>
    </row>
    <row r="2987" spans="1:3" x14ac:dyDescent="0.25">
      <c r="A2987" s="6" t="s">
        <v>65</v>
      </c>
      <c r="B2987" s="7" t="s">
        <v>8</v>
      </c>
      <c r="C2987" s="8">
        <v>77.017868145409736</v>
      </c>
    </row>
    <row r="2988" spans="1:3" x14ac:dyDescent="0.25">
      <c r="A2988" s="6" t="s">
        <v>10</v>
      </c>
      <c r="B2988" s="7" t="s">
        <v>8</v>
      </c>
      <c r="C2988" s="8">
        <v>1439</v>
      </c>
    </row>
    <row r="2989" spans="1:3" x14ac:dyDescent="0.25">
      <c r="A2989" s="6" t="s">
        <v>67</v>
      </c>
      <c r="B2989" s="7" t="s">
        <v>7</v>
      </c>
      <c r="C2989" s="8">
        <v>74.128984432913256</v>
      </c>
    </row>
    <row r="2990" spans="1:3" x14ac:dyDescent="0.25">
      <c r="A2990" s="6" t="s">
        <v>65</v>
      </c>
      <c r="B2990" s="7" t="s">
        <v>7</v>
      </c>
      <c r="C2990" s="8">
        <v>61.614294516327789</v>
      </c>
    </row>
    <row r="2991" spans="1:3" x14ac:dyDescent="0.25">
      <c r="A2991" s="6" t="s">
        <v>65</v>
      </c>
      <c r="B2991" s="7" t="s">
        <v>8</v>
      </c>
      <c r="C2991" s="8">
        <v>92.421441774491683</v>
      </c>
    </row>
    <row r="2992" spans="1:3" x14ac:dyDescent="0.25">
      <c r="A2992" s="6" t="s">
        <v>68</v>
      </c>
      <c r="B2992" s="7" t="s">
        <v>7</v>
      </c>
      <c r="C2992" s="8">
        <v>274.75798400908536</v>
      </c>
    </row>
    <row r="2993" spans="1:3" x14ac:dyDescent="0.25">
      <c r="A2993" s="6" t="s">
        <v>67</v>
      </c>
      <c r="B2993" s="7" t="s">
        <v>8</v>
      </c>
      <c r="C2993" s="8">
        <v>105.89854918987609</v>
      </c>
    </row>
    <row r="2994" spans="1:3" x14ac:dyDescent="0.25">
      <c r="A2994" s="6" t="s">
        <v>66</v>
      </c>
      <c r="B2994" s="7" t="s">
        <v>8</v>
      </c>
      <c r="C2994" s="8">
        <v>44.091710758377424</v>
      </c>
    </row>
    <row r="2995" spans="1:3" x14ac:dyDescent="0.25">
      <c r="A2995" s="6" t="s">
        <v>65</v>
      </c>
      <c r="B2995" s="7" t="s">
        <v>8</v>
      </c>
      <c r="C2995" s="8">
        <v>642.4010381200776</v>
      </c>
    </row>
    <row r="2996" spans="1:3" x14ac:dyDescent="0.25">
      <c r="A2996" s="6" t="s">
        <v>65</v>
      </c>
      <c r="B2996" s="7" t="s">
        <v>8</v>
      </c>
      <c r="C2996" s="8">
        <v>17.235436056532226</v>
      </c>
    </row>
    <row r="2997" spans="1:3" x14ac:dyDescent="0.25">
      <c r="A2997" s="6" t="s">
        <v>65</v>
      </c>
      <c r="B2997" s="7" t="s">
        <v>8</v>
      </c>
      <c r="C2997" s="8">
        <v>102.78416609921243</v>
      </c>
    </row>
    <row r="2998" spans="1:3" x14ac:dyDescent="0.25">
      <c r="A2998" s="6" t="s">
        <v>65</v>
      </c>
      <c r="B2998" s="7" t="s">
        <v>9</v>
      </c>
      <c r="C2998" s="8">
        <v>68.941744226128904</v>
      </c>
    </row>
    <row r="2999" spans="1:3" x14ac:dyDescent="0.25">
      <c r="A2999" s="6" t="s">
        <v>65</v>
      </c>
      <c r="B2999" s="7" t="s">
        <v>8</v>
      </c>
      <c r="C2999" s="8">
        <v>123.22858903265558</v>
      </c>
    </row>
    <row r="3000" spans="1:3" x14ac:dyDescent="0.25">
      <c r="A3000" s="6" t="s">
        <v>65</v>
      </c>
      <c r="B3000" s="7" t="s">
        <v>8</v>
      </c>
      <c r="C3000" s="8">
        <v>77.017868145409736</v>
      </c>
    </row>
    <row r="3001" spans="1:3" x14ac:dyDescent="0.25">
      <c r="A3001" s="6" t="s">
        <v>65</v>
      </c>
      <c r="B3001" s="7" t="s">
        <v>8</v>
      </c>
      <c r="C3001" s="8">
        <v>138.63216266173754</v>
      </c>
    </row>
    <row r="3002" spans="1:3" x14ac:dyDescent="0.25">
      <c r="A3002" s="6" t="s">
        <v>65</v>
      </c>
      <c r="B3002" s="7" t="s">
        <v>7</v>
      </c>
      <c r="C3002" s="8">
        <v>46.210720887245841</v>
      </c>
    </row>
    <row r="3003" spans="1:3" x14ac:dyDescent="0.25">
      <c r="A3003" s="6" t="s">
        <v>65</v>
      </c>
      <c r="B3003" s="7" t="s">
        <v>8</v>
      </c>
      <c r="C3003" s="8">
        <v>107.82501540357363</v>
      </c>
    </row>
    <row r="3004" spans="1:3" x14ac:dyDescent="0.25">
      <c r="A3004" s="6" t="s">
        <v>65</v>
      </c>
      <c r="B3004" s="7" t="s">
        <v>7</v>
      </c>
      <c r="C3004" s="8">
        <v>107.82501540357363</v>
      </c>
    </row>
    <row r="3005" spans="1:3" x14ac:dyDescent="0.25">
      <c r="A3005" s="6" t="s">
        <v>66</v>
      </c>
      <c r="B3005" s="7" t="s">
        <v>7</v>
      </c>
      <c r="C3005" s="8">
        <v>55.114638447971785</v>
      </c>
    </row>
    <row r="3006" spans="1:3" x14ac:dyDescent="0.25">
      <c r="A3006" s="6" t="s">
        <v>65</v>
      </c>
      <c r="B3006" s="7" t="s">
        <v>7</v>
      </c>
      <c r="C3006" s="8">
        <v>8.993614533681086</v>
      </c>
    </row>
    <row r="3007" spans="1:3" x14ac:dyDescent="0.25">
      <c r="A3007" s="6" t="s">
        <v>10</v>
      </c>
      <c r="B3007" s="7" t="s">
        <v>7</v>
      </c>
      <c r="C3007" s="8">
        <v>50</v>
      </c>
    </row>
    <row r="3008" spans="1:3" x14ac:dyDescent="0.25">
      <c r="A3008" s="6" t="s">
        <v>10</v>
      </c>
      <c r="B3008" s="7" t="s">
        <v>7</v>
      </c>
      <c r="C3008" s="8">
        <v>20</v>
      </c>
    </row>
    <row r="3009" spans="1:3" x14ac:dyDescent="0.25">
      <c r="A3009" s="6" t="s">
        <v>10</v>
      </c>
      <c r="B3009" s="7" t="s">
        <v>7</v>
      </c>
      <c r="C3009" s="8">
        <v>65.55</v>
      </c>
    </row>
    <row r="3010" spans="1:3" x14ac:dyDescent="0.25">
      <c r="A3010" s="6" t="s">
        <v>10</v>
      </c>
      <c r="B3010" s="7" t="s">
        <v>8</v>
      </c>
      <c r="C3010" s="8">
        <v>17.438650000000003</v>
      </c>
    </row>
    <row r="3011" spans="1:3" x14ac:dyDescent="0.25">
      <c r="A3011" s="6" t="s">
        <v>10</v>
      </c>
      <c r="B3011" s="7" t="s">
        <v>7</v>
      </c>
      <c r="C3011" s="8">
        <v>250</v>
      </c>
    </row>
    <row r="3012" spans="1:3" x14ac:dyDescent="0.25">
      <c r="A3012" s="6" t="s">
        <v>65</v>
      </c>
      <c r="B3012" s="7" t="s">
        <v>7</v>
      </c>
      <c r="C3012" s="8">
        <v>30.807147258163894</v>
      </c>
    </row>
    <row r="3013" spans="1:3" x14ac:dyDescent="0.25">
      <c r="A3013" s="6" t="s">
        <v>10</v>
      </c>
      <c r="B3013" s="7" t="s">
        <v>7</v>
      </c>
      <c r="C3013" s="8">
        <v>3.2097576632964211</v>
      </c>
    </row>
    <row r="3014" spans="1:3" x14ac:dyDescent="0.25">
      <c r="A3014" s="6" t="s">
        <v>65</v>
      </c>
      <c r="B3014" s="7" t="s">
        <v>7</v>
      </c>
      <c r="C3014" s="8">
        <v>27.576697690451567</v>
      </c>
    </row>
    <row r="3015" spans="1:3" x14ac:dyDescent="0.25">
      <c r="A3015" s="6" t="s">
        <v>67</v>
      </c>
      <c r="B3015" s="7" t="s">
        <v>8</v>
      </c>
      <c r="C3015" s="8">
        <v>121.54606595899845</v>
      </c>
    </row>
    <row r="3016" spans="1:3" x14ac:dyDescent="0.25">
      <c r="A3016" s="6" t="s">
        <v>10</v>
      </c>
      <c r="B3016" s="7" t="s">
        <v>8</v>
      </c>
      <c r="C3016" s="8">
        <v>22.970551752653101</v>
      </c>
    </row>
    <row r="3017" spans="1:3" x14ac:dyDescent="0.25">
      <c r="A3017" s="6" t="s">
        <v>66</v>
      </c>
      <c r="B3017" s="7" t="s">
        <v>7</v>
      </c>
      <c r="C3017" s="8">
        <v>41.235449735449734</v>
      </c>
    </row>
    <row r="3018" spans="1:3" x14ac:dyDescent="0.25">
      <c r="A3018" s="6" t="s">
        <v>10</v>
      </c>
      <c r="B3018" s="7" t="s">
        <v>9</v>
      </c>
      <c r="C3018" s="8">
        <v>102.48</v>
      </c>
    </row>
    <row r="3019" spans="1:3" x14ac:dyDescent="0.25">
      <c r="A3019" s="6" t="s">
        <v>66</v>
      </c>
      <c r="B3019" s="7" t="s">
        <v>7</v>
      </c>
      <c r="C3019" s="8">
        <v>35.273368606701936</v>
      </c>
    </row>
    <row r="3020" spans="1:3" x14ac:dyDescent="0.25">
      <c r="A3020" s="6" t="s">
        <v>10</v>
      </c>
      <c r="B3020" s="7" t="s">
        <v>8</v>
      </c>
      <c r="C3020" s="8">
        <v>45.941103505306202</v>
      </c>
    </row>
    <row r="3021" spans="1:3" x14ac:dyDescent="0.25">
      <c r="A3021" s="6" t="s">
        <v>10</v>
      </c>
      <c r="B3021" s="7" t="s">
        <v>8</v>
      </c>
      <c r="C3021" s="8">
        <v>57.426379381632742</v>
      </c>
    </row>
    <row r="3022" spans="1:3" x14ac:dyDescent="0.25">
      <c r="A3022" s="6" t="s">
        <v>10</v>
      </c>
      <c r="B3022" s="7" t="s">
        <v>8</v>
      </c>
      <c r="C3022" s="8">
        <v>98.712135669959252</v>
      </c>
    </row>
    <row r="3023" spans="1:3" x14ac:dyDescent="0.25">
      <c r="A3023" s="6" t="s">
        <v>10</v>
      </c>
      <c r="B3023" s="7" t="s">
        <v>8</v>
      </c>
      <c r="C3023" s="8">
        <v>98.712135669959252</v>
      </c>
    </row>
    <row r="3024" spans="1:3" x14ac:dyDescent="0.25">
      <c r="A3024" s="6" t="s">
        <v>65</v>
      </c>
      <c r="B3024" s="7" t="s">
        <v>8</v>
      </c>
      <c r="C3024" s="8">
        <v>102.78416609921243</v>
      </c>
    </row>
    <row r="3025" spans="1:3" x14ac:dyDescent="0.25">
      <c r="A3025" s="6" t="s">
        <v>10</v>
      </c>
      <c r="B3025" s="7" t="s">
        <v>7</v>
      </c>
      <c r="C3025" s="8">
        <v>51.369044884458127</v>
      </c>
    </row>
    <row r="3026" spans="1:3" x14ac:dyDescent="0.25">
      <c r="A3026" s="6" t="s">
        <v>67</v>
      </c>
      <c r="B3026" s="7" t="s">
        <v>8</v>
      </c>
      <c r="C3026" s="8">
        <v>0.1058985491898761</v>
      </c>
    </row>
    <row r="3027" spans="1:3" x14ac:dyDescent="0.25">
      <c r="A3027" s="6" t="s">
        <v>65</v>
      </c>
      <c r="B3027" s="7" t="s">
        <v>8</v>
      </c>
      <c r="C3027" s="8">
        <v>64.24010381200776</v>
      </c>
    </row>
    <row r="3028" spans="1:3" x14ac:dyDescent="0.25">
      <c r="A3028" s="6" t="s">
        <v>66</v>
      </c>
      <c r="B3028" s="7" t="s">
        <v>8</v>
      </c>
      <c r="C3028" s="8">
        <v>110.22927689594357</v>
      </c>
    </row>
    <row r="3029" spans="1:3" x14ac:dyDescent="0.25">
      <c r="A3029" s="6" t="s">
        <v>66</v>
      </c>
      <c r="B3029" s="7" t="s">
        <v>8</v>
      </c>
      <c r="C3029" s="8">
        <v>88.183421516754848</v>
      </c>
    </row>
    <row r="3030" spans="1:3" x14ac:dyDescent="0.25">
      <c r="A3030" s="6" t="s">
        <v>65</v>
      </c>
      <c r="B3030" s="7" t="s">
        <v>8</v>
      </c>
      <c r="C3030" s="8">
        <v>107.82501540357363</v>
      </c>
    </row>
    <row r="3031" spans="1:3" x14ac:dyDescent="0.25">
      <c r="A3031" s="6" t="s">
        <v>65</v>
      </c>
      <c r="B3031" s="7" t="s">
        <v>8</v>
      </c>
      <c r="C3031" s="8">
        <v>77.017868145409736</v>
      </c>
    </row>
    <row r="3032" spans="1:3" x14ac:dyDescent="0.25">
      <c r="A3032" s="6" t="s">
        <v>66</v>
      </c>
      <c r="B3032" s="7" t="s">
        <v>8</v>
      </c>
      <c r="C3032" s="8">
        <v>66.137566137566139</v>
      </c>
    </row>
    <row r="3033" spans="1:3" x14ac:dyDescent="0.25">
      <c r="A3033" s="6" t="s">
        <v>66</v>
      </c>
      <c r="B3033" s="7" t="s">
        <v>8</v>
      </c>
      <c r="C3033" s="8">
        <v>88.183421516754848</v>
      </c>
    </row>
    <row r="3034" spans="1:3" x14ac:dyDescent="0.25">
      <c r="A3034" s="6" t="s">
        <v>66</v>
      </c>
      <c r="B3034" s="7" t="s">
        <v>7</v>
      </c>
      <c r="C3034" s="8">
        <v>132.27513227513228</v>
      </c>
    </row>
    <row r="3035" spans="1:3" x14ac:dyDescent="0.25">
      <c r="A3035" s="6" t="s">
        <v>10</v>
      </c>
      <c r="B3035" s="7" t="s">
        <v>11</v>
      </c>
      <c r="C3035" s="8">
        <v>20.060985395602632</v>
      </c>
    </row>
    <row r="3036" spans="1:3" x14ac:dyDescent="0.25">
      <c r="A3036" s="6" t="s">
        <v>10</v>
      </c>
      <c r="B3036" s="7" t="s">
        <v>7</v>
      </c>
      <c r="C3036" s="8">
        <v>79.8</v>
      </c>
    </row>
    <row r="3037" spans="1:3" x14ac:dyDescent="0.25">
      <c r="A3037" s="6" t="s">
        <v>10</v>
      </c>
      <c r="B3037" s="7" t="s">
        <v>7</v>
      </c>
      <c r="C3037" s="8">
        <v>65.55</v>
      </c>
    </row>
    <row r="3038" spans="1:3" x14ac:dyDescent="0.25">
      <c r="A3038" s="6" t="s">
        <v>65</v>
      </c>
      <c r="B3038" s="7" t="s">
        <v>8</v>
      </c>
      <c r="C3038" s="8">
        <v>154.03573629081947</v>
      </c>
    </row>
    <row r="3039" spans="1:3" x14ac:dyDescent="0.25">
      <c r="A3039" s="6" t="s">
        <v>65</v>
      </c>
      <c r="B3039" s="7" t="s">
        <v>7</v>
      </c>
      <c r="C3039" s="8">
        <v>19.528991558850361</v>
      </c>
    </row>
    <row r="3040" spans="1:3" x14ac:dyDescent="0.25">
      <c r="A3040" s="6" t="s">
        <v>65</v>
      </c>
      <c r="B3040" s="7" t="s">
        <v>7</v>
      </c>
      <c r="C3040" s="8">
        <v>1078.2501540357364</v>
      </c>
    </row>
    <row r="3041" spans="1:3" x14ac:dyDescent="0.25">
      <c r="A3041" s="6" t="s">
        <v>65</v>
      </c>
      <c r="B3041" s="7" t="s">
        <v>7</v>
      </c>
      <c r="C3041" s="8">
        <v>104.74430067775724</v>
      </c>
    </row>
    <row r="3042" spans="1:3" x14ac:dyDescent="0.25">
      <c r="A3042" s="6" t="s">
        <v>65</v>
      </c>
      <c r="B3042" s="7" t="s">
        <v>7</v>
      </c>
      <c r="C3042" s="8">
        <v>77.017868145409736</v>
      </c>
    </row>
    <row r="3043" spans="1:3" x14ac:dyDescent="0.25">
      <c r="A3043" s="6" t="s">
        <v>67</v>
      </c>
      <c r="B3043" s="7" t="s">
        <v>7</v>
      </c>
      <c r="C3043" s="8">
        <v>147.47589336358479</v>
      </c>
    </row>
    <row r="3044" spans="1:3" x14ac:dyDescent="0.25">
      <c r="A3044" s="6" t="s">
        <v>65</v>
      </c>
      <c r="B3044" s="7" t="s">
        <v>8</v>
      </c>
      <c r="C3044" s="8">
        <v>61.614294516327789</v>
      </c>
    </row>
    <row r="3045" spans="1:3" x14ac:dyDescent="0.25">
      <c r="A3045" s="6" t="s">
        <v>10</v>
      </c>
      <c r="B3045" s="7" t="s">
        <v>8</v>
      </c>
      <c r="C3045" s="8">
        <v>529.49274594938049</v>
      </c>
    </row>
    <row r="3046" spans="1:3" x14ac:dyDescent="0.25">
      <c r="A3046" s="6" t="s">
        <v>10</v>
      </c>
      <c r="B3046" s="7" t="s">
        <v>7</v>
      </c>
      <c r="C3046" s="8">
        <v>18.92543758901089</v>
      </c>
    </row>
    <row r="3047" spans="1:3" x14ac:dyDescent="0.25">
      <c r="A3047" s="6" t="s">
        <v>66</v>
      </c>
      <c r="B3047" s="7" t="s">
        <v>8</v>
      </c>
      <c r="C3047" s="8">
        <v>143.29805996472663</v>
      </c>
    </row>
    <row r="3048" spans="1:3" x14ac:dyDescent="0.25">
      <c r="A3048" s="6" t="s">
        <v>10</v>
      </c>
      <c r="B3048" s="7" t="s">
        <v>7</v>
      </c>
      <c r="C3048" s="8">
        <v>1.7549999999999999</v>
      </c>
    </row>
    <row r="3049" spans="1:3" x14ac:dyDescent="0.25">
      <c r="A3049" s="6" t="s">
        <v>10</v>
      </c>
      <c r="B3049" s="7" t="s">
        <v>7</v>
      </c>
      <c r="C3049" s="8">
        <v>4.7774999999999999</v>
      </c>
    </row>
    <row r="3050" spans="1:3" x14ac:dyDescent="0.25">
      <c r="A3050" s="6" t="s">
        <v>65</v>
      </c>
      <c r="B3050" s="7" t="s">
        <v>7</v>
      </c>
      <c r="C3050" s="8">
        <v>48.289934505342984</v>
      </c>
    </row>
    <row r="3051" spans="1:3" x14ac:dyDescent="0.25">
      <c r="A3051" s="6" t="s">
        <v>10</v>
      </c>
      <c r="B3051" s="7" t="s">
        <v>7</v>
      </c>
      <c r="C3051" s="8">
        <v>88</v>
      </c>
    </row>
    <row r="3052" spans="1:3" x14ac:dyDescent="0.25">
      <c r="A3052" s="6" t="s">
        <v>10</v>
      </c>
      <c r="B3052" s="7" t="s">
        <v>7</v>
      </c>
      <c r="C3052" s="8">
        <v>50</v>
      </c>
    </row>
    <row r="3053" spans="1:3" x14ac:dyDescent="0.25">
      <c r="A3053" s="6" t="s">
        <v>10</v>
      </c>
      <c r="B3053" s="7" t="s">
        <v>7</v>
      </c>
      <c r="C3053" s="8">
        <v>50</v>
      </c>
    </row>
    <row r="3054" spans="1:3" x14ac:dyDescent="0.25">
      <c r="A3054" s="6" t="s">
        <v>10</v>
      </c>
      <c r="B3054" s="7" t="s">
        <v>7</v>
      </c>
      <c r="C3054" s="8">
        <v>50</v>
      </c>
    </row>
    <row r="3055" spans="1:3" x14ac:dyDescent="0.25">
      <c r="A3055" s="6" t="s">
        <v>10</v>
      </c>
      <c r="B3055" s="7" t="s">
        <v>7</v>
      </c>
      <c r="C3055" s="8">
        <v>50</v>
      </c>
    </row>
    <row r="3056" spans="1:3" x14ac:dyDescent="0.25">
      <c r="A3056" s="6" t="s">
        <v>10</v>
      </c>
      <c r="B3056" s="7" t="s">
        <v>7</v>
      </c>
      <c r="C3056" s="8">
        <v>10.85</v>
      </c>
    </row>
    <row r="3057" spans="1:3" x14ac:dyDescent="0.25">
      <c r="A3057" s="6" t="s">
        <v>67</v>
      </c>
      <c r="B3057" s="7" t="s">
        <v>8</v>
      </c>
      <c r="C3057" s="8">
        <v>179.19940696812452</v>
      </c>
    </row>
    <row r="3058" spans="1:3" x14ac:dyDescent="0.25">
      <c r="A3058" s="6" t="s">
        <v>67</v>
      </c>
      <c r="B3058" s="7" t="s">
        <v>8</v>
      </c>
      <c r="C3058" s="8">
        <v>127.99957640580324</v>
      </c>
    </row>
    <row r="3059" spans="1:3" x14ac:dyDescent="0.25">
      <c r="A3059" s="6" t="s">
        <v>67</v>
      </c>
      <c r="B3059" s="7" t="s">
        <v>8</v>
      </c>
      <c r="C3059" s="8">
        <v>76.799745843481944</v>
      </c>
    </row>
    <row r="3060" spans="1:3" x14ac:dyDescent="0.25">
      <c r="A3060" s="6" t="s">
        <v>68</v>
      </c>
      <c r="B3060" s="7" t="s">
        <v>7</v>
      </c>
      <c r="C3060" s="8">
        <v>137.37899200454268</v>
      </c>
    </row>
    <row r="3061" spans="1:3" x14ac:dyDescent="0.25">
      <c r="A3061" s="6" t="s">
        <v>67</v>
      </c>
      <c r="B3061" s="7" t="s">
        <v>9</v>
      </c>
      <c r="C3061" s="8">
        <v>100</v>
      </c>
    </row>
    <row r="3062" spans="1:3" x14ac:dyDescent="0.25">
      <c r="A3062" s="6" t="s">
        <v>66</v>
      </c>
      <c r="B3062" s="7" t="s">
        <v>8</v>
      </c>
      <c r="C3062" s="8">
        <v>22.045855379188712</v>
      </c>
    </row>
    <row r="3063" spans="1:3" x14ac:dyDescent="0.25">
      <c r="A3063" s="6" t="s">
        <v>65</v>
      </c>
      <c r="B3063" s="7" t="s">
        <v>7</v>
      </c>
      <c r="C3063" s="8">
        <v>231.05360443622922</v>
      </c>
    </row>
    <row r="3064" spans="1:3" x14ac:dyDescent="0.25">
      <c r="A3064" s="6" t="s">
        <v>67</v>
      </c>
      <c r="B3064" s="7" t="s">
        <v>7</v>
      </c>
      <c r="C3064" s="8">
        <v>423.59419675950437</v>
      </c>
    </row>
    <row r="3065" spans="1:3" x14ac:dyDescent="0.25">
      <c r="A3065" s="6" t="s">
        <v>65</v>
      </c>
      <c r="B3065" s="7" t="s">
        <v>7</v>
      </c>
      <c r="C3065" s="8">
        <v>77.017868145409736</v>
      </c>
    </row>
    <row r="3066" spans="1:3" x14ac:dyDescent="0.25">
      <c r="A3066" s="6" t="s">
        <v>68</v>
      </c>
      <c r="B3066" s="7" t="s">
        <v>9</v>
      </c>
      <c r="C3066" s="8">
        <v>73.2687957357561</v>
      </c>
    </row>
    <row r="3067" spans="1:3" x14ac:dyDescent="0.25">
      <c r="A3067" s="6" t="s">
        <v>68</v>
      </c>
      <c r="B3067" s="7" t="s">
        <v>9</v>
      </c>
      <c r="C3067" s="8">
        <v>91.585994669695125</v>
      </c>
    </row>
    <row r="3068" spans="1:3" x14ac:dyDescent="0.25">
      <c r="A3068" s="6" t="s">
        <v>68</v>
      </c>
      <c r="B3068" s="7" t="s">
        <v>7</v>
      </c>
      <c r="C3068" s="8">
        <v>64.110196268786581</v>
      </c>
    </row>
    <row r="3069" spans="1:3" x14ac:dyDescent="0.25">
      <c r="A3069" s="6" t="s">
        <v>68</v>
      </c>
      <c r="B3069" s="7" t="s">
        <v>7</v>
      </c>
      <c r="C3069" s="8">
        <v>192.33058880635974</v>
      </c>
    </row>
    <row r="3070" spans="1:3" x14ac:dyDescent="0.25">
      <c r="A3070" s="6" t="s">
        <v>68</v>
      </c>
      <c r="B3070" s="7" t="s">
        <v>7</v>
      </c>
      <c r="C3070" s="8">
        <v>32.05509813439329</v>
      </c>
    </row>
    <row r="3071" spans="1:3" x14ac:dyDescent="0.25">
      <c r="A3071" s="6" t="s">
        <v>68</v>
      </c>
      <c r="B3071" s="7" t="s">
        <v>7</v>
      </c>
      <c r="C3071" s="8">
        <v>219.8063872072683</v>
      </c>
    </row>
    <row r="3072" spans="1:3" x14ac:dyDescent="0.25">
      <c r="A3072" s="6" t="s">
        <v>68</v>
      </c>
      <c r="B3072" s="7" t="s">
        <v>9</v>
      </c>
      <c r="C3072" s="8">
        <v>228.96498667423779</v>
      </c>
    </row>
    <row r="3073" spans="1:3" x14ac:dyDescent="0.25">
      <c r="A3073" s="6" t="s">
        <v>68</v>
      </c>
      <c r="B3073" s="7" t="s">
        <v>9</v>
      </c>
      <c r="C3073" s="8">
        <v>91.585994669695125</v>
      </c>
    </row>
    <row r="3074" spans="1:3" x14ac:dyDescent="0.25">
      <c r="A3074" s="6" t="s">
        <v>68</v>
      </c>
      <c r="B3074" s="7" t="s">
        <v>9</v>
      </c>
      <c r="C3074" s="8">
        <v>183.17198933939025</v>
      </c>
    </row>
    <row r="3075" spans="1:3" x14ac:dyDescent="0.25">
      <c r="A3075" s="6" t="s">
        <v>68</v>
      </c>
      <c r="B3075" s="7" t="s">
        <v>9</v>
      </c>
      <c r="C3075" s="8">
        <v>64.110196268786581</v>
      </c>
    </row>
    <row r="3076" spans="1:3" x14ac:dyDescent="0.25">
      <c r="A3076" s="6" t="s">
        <v>68</v>
      </c>
      <c r="B3076" s="7" t="s">
        <v>7</v>
      </c>
      <c r="C3076" s="8">
        <v>73.2687957357561</v>
      </c>
    </row>
    <row r="3077" spans="1:3" x14ac:dyDescent="0.25">
      <c r="A3077" s="6" t="s">
        <v>10</v>
      </c>
      <c r="B3077" s="7" t="s">
        <v>7</v>
      </c>
      <c r="C3077" s="8">
        <v>46.178067717186565</v>
      </c>
    </row>
    <row r="3078" spans="1:3" x14ac:dyDescent="0.25">
      <c r="A3078" s="6" t="s">
        <v>68</v>
      </c>
      <c r="B3078" s="7" t="s">
        <v>7</v>
      </c>
      <c r="C3078" s="8">
        <v>45.792997334847563</v>
      </c>
    </row>
    <row r="3079" spans="1:3" x14ac:dyDescent="0.25">
      <c r="A3079" s="6" t="s">
        <v>68</v>
      </c>
      <c r="B3079" s="7" t="s">
        <v>7</v>
      </c>
      <c r="C3079" s="8">
        <v>9.1585994669695125</v>
      </c>
    </row>
    <row r="3080" spans="1:3" x14ac:dyDescent="0.25">
      <c r="A3080" s="6" t="s">
        <v>65</v>
      </c>
      <c r="B3080" s="7" t="s">
        <v>8</v>
      </c>
      <c r="C3080" s="8">
        <v>107.82501540357363</v>
      </c>
    </row>
    <row r="3081" spans="1:3" x14ac:dyDescent="0.25">
      <c r="A3081" s="6" t="s">
        <v>68</v>
      </c>
      <c r="B3081" s="7" t="s">
        <v>7</v>
      </c>
      <c r="C3081" s="8">
        <v>36.63439786787805</v>
      </c>
    </row>
    <row r="3082" spans="1:3" x14ac:dyDescent="0.25">
      <c r="A3082" s="6" t="s">
        <v>68</v>
      </c>
      <c r="B3082" s="7" t="s">
        <v>9</v>
      </c>
      <c r="C3082" s="8">
        <v>91.585994669695125</v>
      </c>
    </row>
    <row r="3083" spans="1:3" x14ac:dyDescent="0.25">
      <c r="A3083" s="6" t="s">
        <v>65</v>
      </c>
      <c r="B3083" s="7" t="s">
        <v>7</v>
      </c>
      <c r="C3083" s="8">
        <v>4.1365046535677346</v>
      </c>
    </row>
    <row r="3084" spans="1:3" x14ac:dyDescent="0.25">
      <c r="A3084" s="6" t="s">
        <v>65</v>
      </c>
      <c r="B3084" s="7" t="s">
        <v>7</v>
      </c>
      <c r="C3084" s="8">
        <v>3.4470872113064459</v>
      </c>
    </row>
    <row r="3085" spans="1:3" x14ac:dyDescent="0.25">
      <c r="A3085" s="6" t="s">
        <v>65</v>
      </c>
      <c r="B3085" s="7" t="s">
        <v>7</v>
      </c>
      <c r="C3085" s="8">
        <v>15.403573629081947</v>
      </c>
    </row>
    <row r="3086" spans="1:3" x14ac:dyDescent="0.25">
      <c r="A3086" s="6" t="s">
        <v>65</v>
      </c>
      <c r="B3086" s="7" t="s">
        <v>7</v>
      </c>
      <c r="C3086" s="8">
        <v>46.210720887245841</v>
      </c>
    </row>
    <row r="3087" spans="1:3" x14ac:dyDescent="0.25">
      <c r="A3087" s="6" t="s">
        <v>65</v>
      </c>
      <c r="B3087" s="7" t="s">
        <v>7</v>
      </c>
      <c r="C3087" s="8">
        <v>23.105360443622921</v>
      </c>
    </row>
    <row r="3088" spans="1:3" x14ac:dyDescent="0.25">
      <c r="A3088" s="6" t="s">
        <v>65</v>
      </c>
      <c r="B3088" s="7" t="s">
        <v>7</v>
      </c>
      <c r="C3088" s="8">
        <v>38.508934072704868</v>
      </c>
    </row>
    <row r="3089" spans="1:3" x14ac:dyDescent="0.25">
      <c r="A3089" s="6" t="s">
        <v>10</v>
      </c>
      <c r="B3089" s="7" t="s">
        <v>8</v>
      </c>
      <c r="C3089" s="8">
        <v>2.2970551752653101</v>
      </c>
    </row>
    <row r="3090" spans="1:3" x14ac:dyDescent="0.25">
      <c r="A3090" s="6" t="s">
        <v>65</v>
      </c>
      <c r="B3090" s="7" t="s">
        <v>8</v>
      </c>
      <c r="C3090" s="8">
        <v>86.177180282661155</v>
      </c>
    </row>
    <row r="3091" spans="1:3" x14ac:dyDescent="0.25">
      <c r="A3091" s="6" t="s">
        <v>10</v>
      </c>
      <c r="B3091" s="7" t="s">
        <v>7</v>
      </c>
      <c r="C3091" s="8">
        <v>32.904045223319756</v>
      </c>
    </row>
    <row r="3092" spans="1:3" x14ac:dyDescent="0.25">
      <c r="A3092" s="6" t="s">
        <v>65</v>
      </c>
      <c r="B3092" s="7" t="s">
        <v>7</v>
      </c>
      <c r="C3092" s="8">
        <v>23.126437372322794</v>
      </c>
    </row>
    <row r="3093" spans="1:3" x14ac:dyDescent="0.25">
      <c r="A3093" s="6" t="s">
        <v>65</v>
      </c>
      <c r="B3093" s="7" t="s">
        <v>8</v>
      </c>
      <c r="C3093" s="8">
        <v>154.03573629081947</v>
      </c>
    </row>
    <row r="3094" spans="1:3" x14ac:dyDescent="0.25">
      <c r="A3094" s="6" t="s">
        <v>65</v>
      </c>
      <c r="B3094" s="7" t="s">
        <v>8</v>
      </c>
      <c r="C3094" s="8">
        <v>154.03573629081947</v>
      </c>
    </row>
    <row r="3095" spans="1:3" x14ac:dyDescent="0.25">
      <c r="A3095" s="6" t="s">
        <v>66</v>
      </c>
      <c r="B3095" s="7" t="s">
        <v>7</v>
      </c>
      <c r="C3095" s="8">
        <v>22.486772486772487</v>
      </c>
    </row>
    <row r="3096" spans="1:3" x14ac:dyDescent="0.25">
      <c r="A3096" s="6" t="s">
        <v>67</v>
      </c>
      <c r="B3096" s="7" t="s">
        <v>8</v>
      </c>
      <c r="C3096" s="8">
        <v>84.718839351900883</v>
      </c>
    </row>
    <row r="3097" spans="1:3" x14ac:dyDescent="0.25">
      <c r="A3097" s="6" t="s">
        <v>67</v>
      </c>
      <c r="B3097" s="7" t="s">
        <v>7</v>
      </c>
      <c r="C3097" s="8">
        <v>84.718839351900883</v>
      </c>
    </row>
    <row r="3098" spans="1:3" x14ac:dyDescent="0.25">
      <c r="A3098" s="6" t="s">
        <v>66</v>
      </c>
      <c r="B3098" s="7" t="s">
        <v>8</v>
      </c>
      <c r="C3098" s="8">
        <v>88.183421516754848</v>
      </c>
    </row>
    <row r="3099" spans="1:3" x14ac:dyDescent="0.25">
      <c r="A3099" s="6" t="s">
        <v>65</v>
      </c>
      <c r="B3099" s="7" t="s">
        <v>7</v>
      </c>
      <c r="C3099" s="8">
        <v>375.84719654959952</v>
      </c>
    </row>
    <row r="3100" spans="1:3" x14ac:dyDescent="0.25">
      <c r="A3100" s="6" t="s">
        <v>10</v>
      </c>
      <c r="B3100" s="7" t="s">
        <v>7</v>
      </c>
      <c r="C3100" s="8">
        <v>40.212481668567705</v>
      </c>
    </row>
    <row r="3101" spans="1:3" x14ac:dyDescent="0.25">
      <c r="A3101" s="6" t="s">
        <v>65</v>
      </c>
      <c r="B3101" s="7" t="s">
        <v>7</v>
      </c>
      <c r="C3101" s="8">
        <v>13.788348845225784</v>
      </c>
    </row>
    <row r="3102" spans="1:3" x14ac:dyDescent="0.25">
      <c r="A3102" s="6" t="s">
        <v>65</v>
      </c>
      <c r="B3102" s="7" t="s">
        <v>8</v>
      </c>
      <c r="C3102" s="8">
        <v>385.08934072704869</v>
      </c>
    </row>
    <row r="3103" spans="1:3" x14ac:dyDescent="0.25">
      <c r="A3103" s="6" t="s">
        <v>65</v>
      </c>
      <c r="B3103" s="7" t="s">
        <v>8</v>
      </c>
      <c r="C3103" s="8">
        <v>38.508934072704868</v>
      </c>
    </row>
    <row r="3104" spans="1:3" x14ac:dyDescent="0.25">
      <c r="A3104" s="6" t="s">
        <v>65</v>
      </c>
      <c r="B3104" s="7" t="s">
        <v>8</v>
      </c>
      <c r="C3104" s="8">
        <v>154.03573629081947</v>
      </c>
    </row>
    <row r="3105" spans="1:3" x14ac:dyDescent="0.25">
      <c r="A3105" s="6" t="s">
        <v>66</v>
      </c>
      <c r="B3105" s="7" t="s">
        <v>8</v>
      </c>
      <c r="C3105" s="8">
        <v>44.091710758377424</v>
      </c>
    </row>
    <row r="3106" spans="1:3" x14ac:dyDescent="0.25">
      <c r="A3106" s="6" t="s">
        <v>65</v>
      </c>
      <c r="B3106" s="7" t="s">
        <v>7</v>
      </c>
      <c r="C3106" s="8">
        <v>14.415479295414542</v>
      </c>
    </row>
    <row r="3107" spans="1:3" x14ac:dyDescent="0.25">
      <c r="A3107" s="6" t="s">
        <v>65</v>
      </c>
      <c r="B3107" s="7" t="s">
        <v>7</v>
      </c>
      <c r="C3107" s="8">
        <v>32.12005190600388</v>
      </c>
    </row>
    <row r="3108" spans="1:3" x14ac:dyDescent="0.25">
      <c r="A3108" s="6" t="s">
        <v>66</v>
      </c>
      <c r="B3108" s="7" t="s">
        <v>7</v>
      </c>
      <c r="C3108" s="8">
        <v>47.420767195767198</v>
      </c>
    </row>
    <row r="3109" spans="1:3" x14ac:dyDescent="0.25">
      <c r="A3109" s="6" t="s">
        <v>66</v>
      </c>
      <c r="B3109" s="7" t="s">
        <v>7</v>
      </c>
      <c r="C3109" s="8">
        <v>22.045855379188712</v>
      </c>
    </row>
    <row r="3110" spans="1:3" x14ac:dyDescent="0.25">
      <c r="A3110" s="6" t="s">
        <v>65</v>
      </c>
      <c r="B3110" s="7" t="s">
        <v>7</v>
      </c>
      <c r="C3110" s="8">
        <v>77.088124574409321</v>
      </c>
    </row>
    <row r="3111" spans="1:3" x14ac:dyDescent="0.25">
      <c r="A3111" s="6" t="s">
        <v>66</v>
      </c>
      <c r="B3111" s="7" t="s">
        <v>8</v>
      </c>
      <c r="C3111" s="8">
        <v>55.114638447971785</v>
      </c>
    </row>
    <row r="3112" spans="1:3" x14ac:dyDescent="0.25">
      <c r="A3112" s="6" t="s">
        <v>66</v>
      </c>
      <c r="B3112" s="7" t="s">
        <v>8</v>
      </c>
      <c r="C3112" s="8">
        <v>66.137566137566139</v>
      </c>
    </row>
    <row r="3113" spans="1:3" x14ac:dyDescent="0.25">
      <c r="A3113" s="6" t="s">
        <v>66</v>
      </c>
      <c r="B3113" s="7" t="s">
        <v>8</v>
      </c>
      <c r="C3113" s="8">
        <v>44.091710758377424</v>
      </c>
    </row>
    <row r="3114" spans="1:3" x14ac:dyDescent="0.25">
      <c r="A3114" s="6" t="s">
        <v>66</v>
      </c>
      <c r="B3114" s="7" t="s">
        <v>8</v>
      </c>
      <c r="C3114" s="8">
        <v>55.114638447971785</v>
      </c>
    </row>
    <row r="3115" spans="1:3" x14ac:dyDescent="0.25">
      <c r="A3115" s="6" t="s">
        <v>67</v>
      </c>
      <c r="B3115" s="7" t="s">
        <v>8</v>
      </c>
      <c r="C3115" s="8">
        <v>529.49274594938049</v>
      </c>
    </row>
    <row r="3116" spans="1:3" x14ac:dyDescent="0.25">
      <c r="A3116" s="6" t="s">
        <v>67</v>
      </c>
      <c r="B3116" s="7" t="s">
        <v>8</v>
      </c>
      <c r="C3116" s="8">
        <v>105.89854918987609</v>
      </c>
    </row>
    <row r="3117" spans="1:3" x14ac:dyDescent="0.25">
      <c r="A3117" s="6" t="s">
        <v>67</v>
      </c>
      <c r="B3117" s="7" t="s">
        <v>9</v>
      </c>
      <c r="C3117" s="8">
        <v>105.89854918987609</v>
      </c>
    </row>
    <row r="3118" spans="1:3" x14ac:dyDescent="0.25">
      <c r="A3118" s="6" t="s">
        <v>66</v>
      </c>
      <c r="B3118" s="7" t="s">
        <v>8</v>
      </c>
      <c r="C3118" s="8">
        <v>55.114638447971785</v>
      </c>
    </row>
    <row r="3119" spans="1:3" x14ac:dyDescent="0.25">
      <c r="A3119" s="6" t="s">
        <v>10</v>
      </c>
      <c r="B3119" s="7" t="s">
        <v>7</v>
      </c>
      <c r="C3119" s="8">
        <v>156.67558689759727</v>
      </c>
    </row>
    <row r="3120" spans="1:3" x14ac:dyDescent="0.25">
      <c r="A3120" s="6" t="s">
        <v>67</v>
      </c>
      <c r="B3120" s="7" t="s">
        <v>8</v>
      </c>
      <c r="C3120" s="8">
        <v>335.48660383352745</v>
      </c>
    </row>
    <row r="3121" spans="1:3" x14ac:dyDescent="0.25">
      <c r="A3121" s="6" t="s">
        <v>67</v>
      </c>
      <c r="B3121" s="7" t="s">
        <v>7</v>
      </c>
      <c r="C3121" s="8">
        <v>24.309213191799692</v>
      </c>
    </row>
    <row r="3122" spans="1:3" x14ac:dyDescent="0.25">
      <c r="A3122" s="6" t="s">
        <v>65</v>
      </c>
      <c r="B3122" s="7" t="s">
        <v>8</v>
      </c>
      <c r="C3122" s="8">
        <v>51.392083049606214</v>
      </c>
    </row>
    <row r="3123" spans="1:3" x14ac:dyDescent="0.25">
      <c r="A3123" s="6" t="s">
        <v>68</v>
      </c>
      <c r="B3123" s="7" t="s">
        <v>9</v>
      </c>
      <c r="C3123" s="8">
        <v>228.96498667423779</v>
      </c>
    </row>
    <row r="3124" spans="1:3" x14ac:dyDescent="0.25">
      <c r="A3124" s="6" t="s">
        <v>67</v>
      </c>
      <c r="B3124" s="7" t="s">
        <v>7</v>
      </c>
      <c r="C3124" s="8">
        <v>84.718839351900883</v>
      </c>
    </row>
    <row r="3125" spans="1:3" x14ac:dyDescent="0.25">
      <c r="A3125" s="6" t="s">
        <v>67</v>
      </c>
      <c r="B3125" s="7" t="s">
        <v>8</v>
      </c>
      <c r="C3125" s="8">
        <v>51.195594620353702</v>
      </c>
    </row>
    <row r="3126" spans="1:3" x14ac:dyDescent="0.25">
      <c r="A3126" s="6" t="s">
        <v>67</v>
      </c>
      <c r="B3126" s="7" t="s">
        <v>7</v>
      </c>
      <c r="C3126" s="8">
        <v>211.79709837975219</v>
      </c>
    </row>
    <row r="3127" spans="1:3" x14ac:dyDescent="0.25">
      <c r="A3127" s="6" t="s">
        <v>66</v>
      </c>
      <c r="B3127" s="7" t="s">
        <v>7</v>
      </c>
      <c r="C3127" s="8">
        <v>115.52028218694885</v>
      </c>
    </row>
    <row r="3128" spans="1:3" x14ac:dyDescent="0.25">
      <c r="A3128" s="6" t="s">
        <v>10</v>
      </c>
      <c r="B3128" s="7" t="s">
        <v>7</v>
      </c>
      <c r="C3128" s="8">
        <v>0.75</v>
      </c>
    </row>
    <row r="3129" spans="1:3" x14ac:dyDescent="0.25">
      <c r="A3129" s="6" t="s">
        <v>10</v>
      </c>
      <c r="B3129" s="7" t="s">
        <v>7</v>
      </c>
      <c r="C3129" s="8">
        <v>0.75</v>
      </c>
    </row>
    <row r="3130" spans="1:3" x14ac:dyDescent="0.25">
      <c r="A3130" s="6" t="s">
        <v>65</v>
      </c>
      <c r="B3130" s="7" t="s">
        <v>8</v>
      </c>
      <c r="C3130" s="8">
        <v>123.22858903265558</v>
      </c>
    </row>
    <row r="3131" spans="1:3" x14ac:dyDescent="0.25">
      <c r="A3131" s="6" t="s">
        <v>65</v>
      </c>
      <c r="B3131" s="7" t="s">
        <v>9</v>
      </c>
      <c r="C3131" s="8">
        <v>18.484288354898336</v>
      </c>
    </row>
    <row r="3132" spans="1:3" x14ac:dyDescent="0.25">
      <c r="A3132" s="6" t="s">
        <v>65</v>
      </c>
      <c r="B3132" s="7" t="s">
        <v>8</v>
      </c>
      <c r="C3132" s="8">
        <v>15.403573629081947</v>
      </c>
    </row>
    <row r="3133" spans="1:3" x14ac:dyDescent="0.25">
      <c r="A3133" s="6" t="s">
        <v>65</v>
      </c>
      <c r="B3133" s="7" t="s">
        <v>8</v>
      </c>
      <c r="C3133" s="8">
        <v>46.210720887245841</v>
      </c>
    </row>
    <row r="3134" spans="1:3" x14ac:dyDescent="0.25">
      <c r="A3134" s="6" t="s">
        <v>65</v>
      </c>
      <c r="B3134" s="7" t="s">
        <v>8</v>
      </c>
      <c r="C3134" s="8">
        <v>4.621072088724584</v>
      </c>
    </row>
    <row r="3135" spans="1:3" x14ac:dyDescent="0.25">
      <c r="A3135" s="6" t="s">
        <v>67</v>
      </c>
      <c r="B3135" s="7" t="s">
        <v>8</v>
      </c>
      <c r="C3135" s="8">
        <v>529.49274594938049</v>
      </c>
    </row>
    <row r="3136" spans="1:3" x14ac:dyDescent="0.25">
      <c r="A3136" s="6" t="s">
        <v>67</v>
      </c>
      <c r="B3136" s="7" t="s">
        <v>7</v>
      </c>
      <c r="C3136" s="8">
        <v>52.949274594938046</v>
      </c>
    </row>
    <row r="3137" spans="1:3" x14ac:dyDescent="0.25">
      <c r="A3137" s="6" t="s">
        <v>67</v>
      </c>
      <c r="B3137" s="7" t="s">
        <v>8</v>
      </c>
      <c r="C3137" s="8">
        <v>52.949274594938046</v>
      </c>
    </row>
    <row r="3138" spans="1:3" x14ac:dyDescent="0.25">
      <c r="A3138" s="6" t="s">
        <v>66</v>
      </c>
      <c r="B3138" s="7" t="s">
        <v>8</v>
      </c>
      <c r="C3138" s="8">
        <v>55.114638447971785</v>
      </c>
    </row>
    <row r="3139" spans="1:3" x14ac:dyDescent="0.25">
      <c r="A3139" s="6" t="s">
        <v>66</v>
      </c>
      <c r="B3139" s="7" t="s">
        <v>8</v>
      </c>
      <c r="C3139" s="8">
        <v>66.137566137566139</v>
      </c>
    </row>
    <row r="3140" spans="1:3" x14ac:dyDescent="0.25">
      <c r="A3140" s="6" t="s">
        <v>66</v>
      </c>
      <c r="B3140" s="7" t="s">
        <v>8</v>
      </c>
      <c r="C3140" s="8">
        <v>55.114638447971785</v>
      </c>
    </row>
    <row r="3141" spans="1:3" x14ac:dyDescent="0.25">
      <c r="A3141" s="6" t="s">
        <v>66</v>
      </c>
      <c r="B3141" s="7" t="s">
        <v>8</v>
      </c>
      <c r="C3141" s="8">
        <v>70.546737213403873</v>
      </c>
    </row>
    <row r="3142" spans="1:3" x14ac:dyDescent="0.25">
      <c r="A3142" s="6" t="s">
        <v>66</v>
      </c>
      <c r="B3142" s="7" t="s">
        <v>8</v>
      </c>
      <c r="C3142" s="8">
        <v>66.137566137566139</v>
      </c>
    </row>
    <row r="3143" spans="1:3" x14ac:dyDescent="0.25">
      <c r="A3143" s="6" t="s">
        <v>66</v>
      </c>
      <c r="B3143" s="7" t="s">
        <v>8</v>
      </c>
      <c r="C3143" s="8">
        <v>8.8183421516754859E-6</v>
      </c>
    </row>
    <row r="3144" spans="1:3" x14ac:dyDescent="0.25">
      <c r="A3144" s="6" t="s">
        <v>66</v>
      </c>
      <c r="B3144" s="7" t="s">
        <v>8</v>
      </c>
      <c r="C3144" s="8">
        <v>55.114638447971785</v>
      </c>
    </row>
    <row r="3145" spans="1:3" x14ac:dyDescent="0.25">
      <c r="A3145" s="6" t="s">
        <v>65</v>
      </c>
      <c r="B3145" s="7" t="s">
        <v>9</v>
      </c>
      <c r="C3145" s="8">
        <v>15.417624914881863</v>
      </c>
    </row>
    <row r="3146" spans="1:3" x14ac:dyDescent="0.25">
      <c r="A3146" s="6" t="s">
        <v>66</v>
      </c>
      <c r="B3146" s="7" t="s">
        <v>8</v>
      </c>
      <c r="C3146" s="8">
        <v>44.091710758377424</v>
      </c>
    </row>
    <row r="3147" spans="1:3" x14ac:dyDescent="0.25">
      <c r="A3147" s="6" t="s">
        <v>66</v>
      </c>
      <c r="B3147" s="7" t="s">
        <v>8</v>
      </c>
      <c r="C3147" s="8">
        <v>55.114638447971785</v>
      </c>
    </row>
    <row r="3148" spans="1:3" x14ac:dyDescent="0.25">
      <c r="A3148" s="6" t="s">
        <v>10</v>
      </c>
      <c r="B3148" s="7" t="s">
        <v>7</v>
      </c>
      <c r="C3148" s="8">
        <v>40.212481668567705</v>
      </c>
    </row>
    <row r="3149" spans="1:3" x14ac:dyDescent="0.25">
      <c r="A3149" s="6" t="s">
        <v>68</v>
      </c>
      <c r="B3149" s="7" t="s">
        <v>9</v>
      </c>
      <c r="C3149" s="8">
        <v>64.110196268786581</v>
      </c>
    </row>
    <row r="3150" spans="1:3" x14ac:dyDescent="0.25">
      <c r="A3150" s="6" t="s">
        <v>10</v>
      </c>
      <c r="B3150" s="7" t="s">
        <v>7</v>
      </c>
      <c r="C3150" s="8">
        <v>72</v>
      </c>
    </row>
    <row r="3151" spans="1:3" x14ac:dyDescent="0.25">
      <c r="A3151" s="6" t="s">
        <v>66</v>
      </c>
      <c r="B3151" s="7" t="s">
        <v>8</v>
      </c>
      <c r="C3151" s="8">
        <v>30.8641975308642</v>
      </c>
    </row>
    <row r="3152" spans="1:3" x14ac:dyDescent="0.25">
      <c r="A3152" s="6" t="s">
        <v>65</v>
      </c>
      <c r="B3152" s="7" t="s">
        <v>8</v>
      </c>
      <c r="C3152" s="8">
        <v>12.848020762401553</v>
      </c>
    </row>
    <row r="3153" spans="1:3" x14ac:dyDescent="0.25">
      <c r="A3153" s="6" t="s">
        <v>66</v>
      </c>
      <c r="B3153" s="7" t="s">
        <v>8</v>
      </c>
      <c r="C3153" s="8">
        <v>132.27513227513228</v>
      </c>
    </row>
    <row r="3154" spans="1:3" x14ac:dyDescent="0.25">
      <c r="A3154" s="6" t="s">
        <v>10</v>
      </c>
      <c r="B3154" s="7" t="s">
        <v>8</v>
      </c>
      <c r="C3154" s="8">
        <v>15</v>
      </c>
    </row>
    <row r="3155" spans="1:3" x14ac:dyDescent="0.25">
      <c r="A3155" s="6" t="s">
        <v>65</v>
      </c>
      <c r="B3155" s="7" t="s">
        <v>12</v>
      </c>
      <c r="C3155" s="8">
        <v>107.82501540357363</v>
      </c>
    </row>
    <row r="3156" spans="1:3" x14ac:dyDescent="0.25">
      <c r="A3156" s="6" t="s">
        <v>65</v>
      </c>
      <c r="B3156" s="7" t="s">
        <v>7</v>
      </c>
      <c r="C3156" s="8">
        <v>92.421441774491683</v>
      </c>
    </row>
    <row r="3157" spans="1:3" x14ac:dyDescent="0.25">
      <c r="A3157" s="6" t="s">
        <v>66</v>
      </c>
      <c r="B3157" s="7" t="s">
        <v>7</v>
      </c>
      <c r="C3157" s="8">
        <v>595.2380952380953</v>
      </c>
    </row>
    <row r="3158" spans="1:3" x14ac:dyDescent="0.25">
      <c r="A3158" s="6" t="s">
        <v>67</v>
      </c>
      <c r="B3158" s="7" t="s">
        <v>8</v>
      </c>
      <c r="C3158" s="8">
        <v>209.67912739595468</v>
      </c>
    </row>
    <row r="3159" spans="1:3" x14ac:dyDescent="0.25">
      <c r="A3159" s="6" t="s">
        <v>67</v>
      </c>
      <c r="B3159" s="7" t="s">
        <v>8</v>
      </c>
      <c r="C3159" s="8">
        <v>209.67912739595468</v>
      </c>
    </row>
    <row r="3160" spans="1:3" x14ac:dyDescent="0.25">
      <c r="A3160" s="6" t="s">
        <v>67</v>
      </c>
      <c r="B3160" s="7" t="s">
        <v>8</v>
      </c>
      <c r="C3160" s="8">
        <v>105.89854918987609</v>
      </c>
    </row>
    <row r="3161" spans="1:3" x14ac:dyDescent="0.25">
      <c r="A3161" s="6" t="s">
        <v>67</v>
      </c>
      <c r="B3161" s="7" t="s">
        <v>7</v>
      </c>
      <c r="C3161" s="8">
        <v>15.884782378481413</v>
      </c>
    </row>
    <row r="3162" spans="1:3" x14ac:dyDescent="0.25">
      <c r="A3162" s="6" t="s">
        <v>67</v>
      </c>
      <c r="B3162" s="7" t="s">
        <v>8</v>
      </c>
      <c r="C3162" s="8">
        <v>80</v>
      </c>
    </row>
    <row r="3163" spans="1:3" x14ac:dyDescent="0.25">
      <c r="A3163" s="6" t="s">
        <v>65</v>
      </c>
      <c r="B3163" s="7" t="s">
        <v>9</v>
      </c>
      <c r="C3163" s="8">
        <v>103.41261633919338</v>
      </c>
    </row>
    <row r="3164" spans="1:3" x14ac:dyDescent="0.25">
      <c r="A3164" s="6" t="s">
        <v>67</v>
      </c>
      <c r="B3164" s="7" t="s">
        <v>9</v>
      </c>
      <c r="C3164" s="8">
        <v>52.949274594938046</v>
      </c>
    </row>
    <row r="3165" spans="1:3" x14ac:dyDescent="0.25">
      <c r="A3165" s="6" t="s">
        <v>65</v>
      </c>
      <c r="B3165" s="7" t="s">
        <v>7</v>
      </c>
      <c r="C3165" s="8">
        <v>57.816093430806987</v>
      </c>
    </row>
    <row r="3166" spans="1:3" x14ac:dyDescent="0.25">
      <c r="A3166" s="6" t="s">
        <v>65</v>
      </c>
      <c r="B3166" s="7" t="s">
        <v>7</v>
      </c>
      <c r="C3166" s="8">
        <v>86.177180282661155</v>
      </c>
    </row>
    <row r="3167" spans="1:3" x14ac:dyDescent="0.25">
      <c r="A3167" s="6" t="s">
        <v>66</v>
      </c>
      <c r="B3167" s="7" t="s">
        <v>7</v>
      </c>
      <c r="C3167" s="8">
        <v>66.137566137566139</v>
      </c>
    </row>
    <row r="3168" spans="1:3" x14ac:dyDescent="0.25">
      <c r="A3168" s="6" t="s">
        <v>66</v>
      </c>
      <c r="B3168" s="7" t="s">
        <v>7</v>
      </c>
      <c r="C3168" s="8">
        <v>95.486111111111114</v>
      </c>
    </row>
    <row r="3169" spans="1:3" x14ac:dyDescent="0.25">
      <c r="A3169" s="6" t="s">
        <v>66</v>
      </c>
      <c r="B3169" s="7" t="s">
        <v>7</v>
      </c>
      <c r="C3169" s="8">
        <v>72.162081128747801</v>
      </c>
    </row>
    <row r="3170" spans="1:3" x14ac:dyDescent="0.25">
      <c r="A3170" s="6" t="s">
        <v>66</v>
      </c>
      <c r="B3170" s="7" t="s">
        <v>8</v>
      </c>
      <c r="C3170" s="8">
        <v>55.114638447971785</v>
      </c>
    </row>
    <row r="3171" spans="1:3" x14ac:dyDescent="0.25">
      <c r="A3171" s="6" t="s">
        <v>65</v>
      </c>
      <c r="B3171" s="7" t="s">
        <v>8</v>
      </c>
      <c r="C3171" s="8">
        <v>689.41744226128924</v>
      </c>
    </row>
    <row r="3172" spans="1:3" x14ac:dyDescent="0.25">
      <c r="A3172" s="6" t="s">
        <v>66</v>
      </c>
      <c r="B3172" s="7" t="s">
        <v>7</v>
      </c>
      <c r="C3172" s="8">
        <v>46.905423280423278</v>
      </c>
    </row>
    <row r="3173" spans="1:3" x14ac:dyDescent="0.25">
      <c r="A3173" s="6" t="s">
        <v>66</v>
      </c>
      <c r="B3173" s="7" t="s">
        <v>8</v>
      </c>
      <c r="C3173" s="8">
        <v>44.091710758377424</v>
      </c>
    </row>
    <row r="3174" spans="1:3" x14ac:dyDescent="0.25">
      <c r="A3174" s="6" t="s">
        <v>66</v>
      </c>
      <c r="B3174" s="7" t="s">
        <v>8</v>
      </c>
      <c r="C3174" s="8">
        <v>44.091710758377424</v>
      </c>
    </row>
    <row r="3175" spans="1:3" x14ac:dyDescent="0.25">
      <c r="A3175" s="6" t="s">
        <v>66</v>
      </c>
      <c r="B3175" s="7" t="s">
        <v>8</v>
      </c>
      <c r="C3175" s="8">
        <v>44.091710758377424</v>
      </c>
    </row>
    <row r="3176" spans="1:3" x14ac:dyDescent="0.25">
      <c r="A3176" s="6" t="s">
        <v>66</v>
      </c>
      <c r="B3176" s="7" t="s">
        <v>8</v>
      </c>
      <c r="C3176" s="8">
        <v>44.091710758377424</v>
      </c>
    </row>
    <row r="3177" spans="1:3" x14ac:dyDescent="0.25">
      <c r="A3177" s="6" t="s">
        <v>66</v>
      </c>
      <c r="B3177" s="7" t="s">
        <v>8</v>
      </c>
      <c r="C3177" s="8">
        <v>48.500881834215171</v>
      </c>
    </row>
    <row r="3178" spans="1:3" x14ac:dyDescent="0.25">
      <c r="A3178" s="6" t="s">
        <v>66</v>
      </c>
      <c r="B3178" s="7" t="s">
        <v>7</v>
      </c>
      <c r="C3178" s="8">
        <v>23.478835978835978</v>
      </c>
    </row>
    <row r="3179" spans="1:3" x14ac:dyDescent="0.25">
      <c r="A3179" s="6" t="s">
        <v>10</v>
      </c>
      <c r="B3179" s="7" t="s">
        <v>7</v>
      </c>
      <c r="C3179" s="8">
        <v>801.35710019754674</v>
      </c>
    </row>
    <row r="3180" spans="1:3" x14ac:dyDescent="0.25">
      <c r="A3180" s="6" t="s">
        <v>65</v>
      </c>
      <c r="B3180" s="7" t="s">
        <v>7</v>
      </c>
      <c r="C3180" s="8">
        <v>17.235436056532226</v>
      </c>
    </row>
    <row r="3181" spans="1:3" x14ac:dyDescent="0.25">
      <c r="A3181" s="6" t="s">
        <v>67</v>
      </c>
      <c r="B3181" s="7" t="s">
        <v>7</v>
      </c>
      <c r="C3181" s="8">
        <v>317.69564756962825</v>
      </c>
    </row>
    <row r="3182" spans="1:3" x14ac:dyDescent="0.25">
      <c r="A3182" s="6" t="s">
        <v>67</v>
      </c>
      <c r="B3182" s="7" t="s">
        <v>7</v>
      </c>
      <c r="C3182" s="8">
        <v>317.69564756962825</v>
      </c>
    </row>
    <row r="3183" spans="1:3" x14ac:dyDescent="0.25">
      <c r="A3183" s="6" t="s">
        <v>67</v>
      </c>
      <c r="B3183" s="7" t="s">
        <v>7</v>
      </c>
      <c r="C3183" s="8">
        <v>317.69564756962825</v>
      </c>
    </row>
    <row r="3184" spans="1:3" x14ac:dyDescent="0.25">
      <c r="A3184" s="6" t="s">
        <v>10</v>
      </c>
      <c r="B3184" s="7" t="s">
        <v>7</v>
      </c>
      <c r="C3184" s="8">
        <v>11.355262553406535</v>
      </c>
    </row>
    <row r="3185" spans="1:3" x14ac:dyDescent="0.25">
      <c r="A3185" s="6" t="s">
        <v>68</v>
      </c>
      <c r="B3185" s="7" t="s">
        <v>7</v>
      </c>
      <c r="C3185" s="8">
        <v>50</v>
      </c>
    </row>
    <row r="3186" spans="1:3" x14ac:dyDescent="0.25">
      <c r="A3186" s="6" t="s">
        <v>66</v>
      </c>
      <c r="B3186" s="7" t="s">
        <v>7</v>
      </c>
      <c r="C3186" s="8">
        <v>110.22927689594357</v>
      </c>
    </row>
    <row r="3187" spans="1:3" x14ac:dyDescent="0.25">
      <c r="A3187" s="6" t="s">
        <v>66</v>
      </c>
      <c r="B3187" s="7" t="s">
        <v>8</v>
      </c>
      <c r="C3187" s="8">
        <v>992.06349206349205</v>
      </c>
    </row>
    <row r="3188" spans="1:3" x14ac:dyDescent="0.25">
      <c r="A3188" s="6" t="s">
        <v>66</v>
      </c>
      <c r="B3188" s="7" t="s">
        <v>8</v>
      </c>
      <c r="C3188" s="8">
        <v>330.68783068783068</v>
      </c>
    </row>
    <row r="3189" spans="1:3" x14ac:dyDescent="0.25">
      <c r="A3189" s="6" t="s">
        <v>10</v>
      </c>
      <c r="B3189" s="7" t="s">
        <v>7</v>
      </c>
      <c r="C3189" s="8">
        <v>1643.8094363026601</v>
      </c>
    </row>
    <row r="3190" spans="1:3" x14ac:dyDescent="0.25">
      <c r="A3190" s="6" t="s">
        <v>65</v>
      </c>
      <c r="B3190" s="7" t="s">
        <v>8</v>
      </c>
      <c r="C3190" s="8">
        <v>64.24010381200776</v>
      </c>
    </row>
    <row r="3191" spans="1:3" x14ac:dyDescent="0.25">
      <c r="A3191" s="6" t="s">
        <v>65</v>
      </c>
      <c r="B3191" s="7" t="s">
        <v>8</v>
      </c>
      <c r="C3191" s="8">
        <v>15.403573629081947</v>
      </c>
    </row>
    <row r="3192" spans="1:3" x14ac:dyDescent="0.25">
      <c r="A3192" s="6" t="s">
        <v>65</v>
      </c>
      <c r="B3192" s="7" t="s">
        <v>8</v>
      </c>
      <c r="C3192" s="8">
        <v>23.105360443622921</v>
      </c>
    </row>
    <row r="3193" spans="1:3" x14ac:dyDescent="0.25">
      <c r="A3193" s="6" t="s">
        <v>65</v>
      </c>
      <c r="B3193" s="7" t="s">
        <v>8</v>
      </c>
      <c r="C3193" s="8">
        <v>15.403573629081947</v>
      </c>
    </row>
    <row r="3194" spans="1:3" x14ac:dyDescent="0.25">
      <c r="A3194" s="6" t="s">
        <v>65</v>
      </c>
      <c r="B3194" s="7" t="s">
        <v>8</v>
      </c>
      <c r="C3194" s="8">
        <v>23.105360443622921</v>
      </c>
    </row>
    <row r="3195" spans="1:3" x14ac:dyDescent="0.25">
      <c r="A3195" s="6" t="s">
        <v>66</v>
      </c>
      <c r="B3195" s="7" t="s">
        <v>7</v>
      </c>
      <c r="C3195" s="8">
        <v>50.705467372134038</v>
      </c>
    </row>
    <row r="3196" spans="1:3" x14ac:dyDescent="0.25">
      <c r="A3196" s="6" t="s">
        <v>66</v>
      </c>
      <c r="B3196" s="7" t="s">
        <v>7</v>
      </c>
      <c r="C3196" s="8">
        <v>35.273368606701936</v>
      </c>
    </row>
    <row r="3197" spans="1:3" x14ac:dyDescent="0.25">
      <c r="A3197" s="6" t="s">
        <v>67</v>
      </c>
      <c r="B3197" s="7" t="s">
        <v>7</v>
      </c>
      <c r="C3197" s="8">
        <v>20.257677659833075</v>
      </c>
    </row>
    <row r="3198" spans="1:3" x14ac:dyDescent="0.25">
      <c r="A3198" s="6" t="s">
        <v>67</v>
      </c>
      <c r="B3198" s="7" t="s">
        <v>8</v>
      </c>
      <c r="C3198" s="8">
        <v>52.949274594938046</v>
      </c>
    </row>
    <row r="3199" spans="1:3" x14ac:dyDescent="0.25">
      <c r="A3199" s="6" t="s">
        <v>65</v>
      </c>
      <c r="B3199" s="7" t="s">
        <v>8</v>
      </c>
      <c r="C3199" s="8">
        <v>38.54406228720466</v>
      </c>
    </row>
    <row r="3200" spans="1:3" x14ac:dyDescent="0.25">
      <c r="A3200" s="6" t="s">
        <v>66</v>
      </c>
      <c r="B3200" s="7" t="s">
        <v>7</v>
      </c>
      <c r="C3200" s="8">
        <v>26.803350970017636</v>
      </c>
    </row>
    <row r="3201" spans="1:3" x14ac:dyDescent="0.25">
      <c r="A3201" s="6" t="s">
        <v>67</v>
      </c>
      <c r="B3201" s="7" t="s">
        <v>8</v>
      </c>
      <c r="C3201" s="8">
        <v>211.79709837975219</v>
      </c>
    </row>
    <row r="3202" spans="1:3" x14ac:dyDescent="0.25">
      <c r="A3202" s="6" t="s">
        <v>66</v>
      </c>
      <c r="B3202" s="7" t="s">
        <v>8</v>
      </c>
      <c r="C3202" s="8">
        <v>55.114638447971785</v>
      </c>
    </row>
    <row r="3203" spans="1:3" x14ac:dyDescent="0.25">
      <c r="A3203" s="6" t="s">
        <v>66</v>
      </c>
      <c r="B3203" s="7" t="s">
        <v>8</v>
      </c>
      <c r="C3203" s="8">
        <v>55.114638447971785</v>
      </c>
    </row>
    <row r="3204" spans="1:3" x14ac:dyDescent="0.25">
      <c r="A3204" s="6" t="s">
        <v>66</v>
      </c>
      <c r="B3204" s="7" t="s">
        <v>8</v>
      </c>
      <c r="C3204" s="8">
        <v>55.114638447971785</v>
      </c>
    </row>
    <row r="3205" spans="1:3" x14ac:dyDescent="0.25">
      <c r="A3205" s="6" t="s">
        <v>66</v>
      </c>
      <c r="B3205" s="7" t="s">
        <v>8</v>
      </c>
      <c r="C3205" s="8">
        <v>55.114638447971785</v>
      </c>
    </row>
    <row r="3206" spans="1:3" x14ac:dyDescent="0.25">
      <c r="A3206" s="6" t="s">
        <v>10</v>
      </c>
      <c r="B3206" s="7" t="s">
        <v>7</v>
      </c>
      <c r="C3206" s="8">
        <v>814.73032426266911</v>
      </c>
    </row>
    <row r="3207" spans="1:3" x14ac:dyDescent="0.25">
      <c r="A3207" s="6" t="s">
        <v>67</v>
      </c>
      <c r="B3207" s="7" t="s">
        <v>7</v>
      </c>
      <c r="C3207" s="8">
        <v>0.97236852767198778</v>
      </c>
    </row>
    <row r="3208" spans="1:3" x14ac:dyDescent="0.25">
      <c r="A3208" s="6" t="s">
        <v>65</v>
      </c>
      <c r="B3208" s="7" t="s">
        <v>7</v>
      </c>
      <c r="C3208" s="8">
        <v>46.210720887245841</v>
      </c>
    </row>
    <row r="3209" spans="1:3" x14ac:dyDescent="0.25">
      <c r="A3209" s="6" t="s">
        <v>10</v>
      </c>
      <c r="B3209" s="7" t="s">
        <v>7</v>
      </c>
      <c r="C3209" s="8">
        <v>48.883819455760147</v>
      </c>
    </row>
    <row r="3210" spans="1:3" x14ac:dyDescent="0.25">
      <c r="A3210" s="6" t="s">
        <v>10</v>
      </c>
      <c r="B3210" s="7" t="s">
        <v>7</v>
      </c>
      <c r="C3210" s="8">
        <v>48.883819455760147</v>
      </c>
    </row>
    <row r="3211" spans="1:3" x14ac:dyDescent="0.25">
      <c r="A3211" s="6" t="s">
        <v>10</v>
      </c>
      <c r="B3211" s="7" t="s">
        <v>8</v>
      </c>
      <c r="C3211" s="8">
        <v>184.78083754277333</v>
      </c>
    </row>
    <row r="3212" spans="1:3" x14ac:dyDescent="0.25">
      <c r="A3212" s="6" t="s">
        <v>65</v>
      </c>
      <c r="B3212" s="7" t="s">
        <v>8</v>
      </c>
      <c r="C3212" s="8">
        <v>308.07147258163894</v>
      </c>
    </row>
    <row r="3213" spans="1:3" x14ac:dyDescent="0.25">
      <c r="A3213" s="6" t="s">
        <v>65</v>
      </c>
      <c r="B3213" s="7" t="s">
        <v>8</v>
      </c>
      <c r="C3213" s="8">
        <v>184.84288354898337</v>
      </c>
    </row>
    <row r="3214" spans="1:3" x14ac:dyDescent="0.25">
      <c r="A3214" s="6" t="s">
        <v>65</v>
      </c>
      <c r="B3214" s="7" t="s">
        <v>7</v>
      </c>
      <c r="C3214" s="8">
        <v>7.7017868145409736</v>
      </c>
    </row>
    <row r="3215" spans="1:3" x14ac:dyDescent="0.25">
      <c r="A3215" s="6" t="s">
        <v>65</v>
      </c>
      <c r="B3215" s="7" t="s">
        <v>8</v>
      </c>
      <c r="C3215" s="8">
        <v>7.7017868145409736</v>
      </c>
    </row>
    <row r="3216" spans="1:3" x14ac:dyDescent="0.25">
      <c r="A3216" s="6" t="s">
        <v>65</v>
      </c>
      <c r="B3216" s="7" t="s">
        <v>8</v>
      </c>
      <c r="C3216" s="8">
        <v>123.22858903265558</v>
      </c>
    </row>
    <row r="3217" spans="1:3" x14ac:dyDescent="0.25">
      <c r="A3217" s="6" t="s">
        <v>65</v>
      </c>
      <c r="B3217" s="7" t="s">
        <v>7</v>
      </c>
      <c r="C3217" s="8">
        <v>34.470872113064452</v>
      </c>
    </row>
    <row r="3218" spans="1:3" x14ac:dyDescent="0.25">
      <c r="A3218" s="6" t="s">
        <v>65</v>
      </c>
      <c r="B3218" s="7" t="s">
        <v>7</v>
      </c>
      <c r="C3218" s="8">
        <v>3.4470872113064459</v>
      </c>
    </row>
    <row r="3219" spans="1:3" x14ac:dyDescent="0.25">
      <c r="A3219" s="6" t="s">
        <v>68</v>
      </c>
      <c r="B3219" s="7" t="s">
        <v>7</v>
      </c>
      <c r="C3219" s="8">
        <v>183.17198933939025</v>
      </c>
    </row>
    <row r="3220" spans="1:3" x14ac:dyDescent="0.25">
      <c r="A3220" s="6" t="s">
        <v>68</v>
      </c>
      <c r="B3220" s="7" t="s">
        <v>11</v>
      </c>
      <c r="C3220" s="8">
        <v>457.92997334847558</v>
      </c>
    </row>
    <row r="3221" spans="1:3" x14ac:dyDescent="0.25">
      <c r="A3221" s="6" t="s">
        <v>68</v>
      </c>
      <c r="B3221" s="7" t="s">
        <v>7</v>
      </c>
      <c r="C3221" s="8">
        <v>45.792997334847563</v>
      </c>
    </row>
    <row r="3222" spans="1:3" x14ac:dyDescent="0.25">
      <c r="A3222" s="6" t="s">
        <v>68</v>
      </c>
      <c r="B3222" s="7" t="s">
        <v>7</v>
      </c>
      <c r="C3222" s="8">
        <v>274.75798400908536</v>
      </c>
    </row>
    <row r="3223" spans="1:3" x14ac:dyDescent="0.25">
      <c r="A3223" s="6" t="s">
        <v>67</v>
      </c>
      <c r="B3223" s="7" t="s">
        <v>8</v>
      </c>
      <c r="C3223" s="8">
        <v>52.949274594938046</v>
      </c>
    </row>
    <row r="3224" spans="1:3" x14ac:dyDescent="0.25">
      <c r="A3224" s="6" t="s">
        <v>67</v>
      </c>
      <c r="B3224" s="7" t="s">
        <v>7</v>
      </c>
      <c r="C3224" s="8">
        <v>105.89854918987609</v>
      </c>
    </row>
    <row r="3225" spans="1:3" x14ac:dyDescent="0.25">
      <c r="A3225" s="6" t="s">
        <v>67</v>
      </c>
      <c r="B3225" s="7" t="s">
        <v>9</v>
      </c>
      <c r="C3225" s="8">
        <v>105.89854918987609</v>
      </c>
    </row>
    <row r="3226" spans="1:3" x14ac:dyDescent="0.25">
      <c r="A3226" s="6" t="s">
        <v>65</v>
      </c>
      <c r="B3226" s="7" t="s">
        <v>7</v>
      </c>
      <c r="C3226" s="8">
        <v>25.696041524803107</v>
      </c>
    </row>
    <row r="3227" spans="1:3" x14ac:dyDescent="0.25">
      <c r="A3227" s="6" t="s">
        <v>65</v>
      </c>
      <c r="B3227" s="7" t="s">
        <v>9</v>
      </c>
      <c r="C3227" s="8">
        <v>30.807147258163894</v>
      </c>
    </row>
    <row r="3228" spans="1:3" x14ac:dyDescent="0.25">
      <c r="A3228" s="6" t="s">
        <v>65</v>
      </c>
      <c r="B3228" s="7" t="s">
        <v>7</v>
      </c>
      <c r="C3228" s="8">
        <v>18.484288354898336</v>
      </c>
    </row>
    <row r="3229" spans="1:3" x14ac:dyDescent="0.25">
      <c r="A3229" s="6" t="s">
        <v>65</v>
      </c>
      <c r="B3229" s="7" t="s">
        <v>8</v>
      </c>
      <c r="C3229" s="8">
        <v>77.017868145409736</v>
      </c>
    </row>
    <row r="3230" spans="1:3" x14ac:dyDescent="0.25">
      <c r="A3230" s="6" t="s">
        <v>65</v>
      </c>
      <c r="B3230" s="7" t="s">
        <v>8</v>
      </c>
      <c r="C3230" s="8">
        <v>77.017868145409736</v>
      </c>
    </row>
    <row r="3231" spans="1:3" x14ac:dyDescent="0.25">
      <c r="A3231" s="6" t="s">
        <v>65</v>
      </c>
      <c r="B3231" s="7" t="s">
        <v>11</v>
      </c>
      <c r="C3231" s="8">
        <v>308.07147258163894</v>
      </c>
    </row>
    <row r="3232" spans="1:3" x14ac:dyDescent="0.25">
      <c r="A3232" s="6" t="s">
        <v>66</v>
      </c>
      <c r="B3232" s="7" t="s">
        <v>7</v>
      </c>
      <c r="C3232" s="8">
        <v>132.27513227513228</v>
      </c>
    </row>
    <row r="3233" spans="1:3" x14ac:dyDescent="0.25">
      <c r="A3233" s="6" t="s">
        <v>68</v>
      </c>
      <c r="B3233" s="7" t="s">
        <v>9</v>
      </c>
      <c r="C3233" s="8">
        <v>18.317198933939025</v>
      </c>
    </row>
    <row r="3234" spans="1:3" x14ac:dyDescent="0.25">
      <c r="A3234" s="6" t="s">
        <v>68</v>
      </c>
      <c r="B3234" s="7" t="s">
        <v>9</v>
      </c>
      <c r="C3234" s="8">
        <v>18.317198933939025</v>
      </c>
    </row>
    <row r="3235" spans="1:3" x14ac:dyDescent="0.25">
      <c r="A3235" s="6" t="s">
        <v>68</v>
      </c>
      <c r="B3235" s="7" t="s">
        <v>7</v>
      </c>
      <c r="C3235" s="8">
        <v>549.51596801817072</v>
      </c>
    </row>
    <row r="3236" spans="1:3" x14ac:dyDescent="0.25">
      <c r="A3236" s="6" t="s">
        <v>68</v>
      </c>
      <c r="B3236" s="7" t="s">
        <v>7</v>
      </c>
      <c r="C3236" s="8">
        <v>54.951596801817075</v>
      </c>
    </row>
    <row r="3237" spans="1:3" x14ac:dyDescent="0.25">
      <c r="A3237" s="6" t="s">
        <v>65</v>
      </c>
      <c r="B3237" s="7" t="s">
        <v>7</v>
      </c>
      <c r="C3237" s="8">
        <v>61.614294516327789</v>
      </c>
    </row>
    <row r="3238" spans="1:3" x14ac:dyDescent="0.25">
      <c r="A3238" s="6" t="s">
        <v>68</v>
      </c>
      <c r="B3238" s="7" t="s">
        <v>9</v>
      </c>
      <c r="C3238" s="8">
        <v>18.317198933939025</v>
      </c>
    </row>
    <row r="3239" spans="1:3" x14ac:dyDescent="0.25">
      <c r="A3239" s="6" t="s">
        <v>68</v>
      </c>
      <c r="B3239" s="7" t="s">
        <v>9</v>
      </c>
      <c r="C3239" s="8">
        <v>36.63439786787805</v>
      </c>
    </row>
    <row r="3240" spans="1:3" x14ac:dyDescent="0.25">
      <c r="A3240" s="6" t="s">
        <v>68</v>
      </c>
      <c r="B3240" s="7" t="s">
        <v>7</v>
      </c>
      <c r="C3240" s="8">
        <v>366.3439786787805</v>
      </c>
    </row>
    <row r="3241" spans="1:3" x14ac:dyDescent="0.25">
      <c r="A3241" s="6" t="s">
        <v>68</v>
      </c>
      <c r="B3241" s="7" t="s">
        <v>9</v>
      </c>
      <c r="C3241" s="8">
        <v>45.792997334847563</v>
      </c>
    </row>
    <row r="3242" spans="1:3" x14ac:dyDescent="0.25">
      <c r="A3242" s="6" t="s">
        <v>68</v>
      </c>
      <c r="B3242" s="7" t="s">
        <v>9</v>
      </c>
      <c r="C3242" s="8">
        <v>73.2687957357561</v>
      </c>
    </row>
    <row r="3243" spans="1:3" x14ac:dyDescent="0.25">
      <c r="A3243" s="6" t="s">
        <v>68</v>
      </c>
      <c r="B3243" s="7" t="s">
        <v>9</v>
      </c>
      <c r="C3243" s="8">
        <v>91.585994669695125</v>
      </c>
    </row>
    <row r="3244" spans="1:3" x14ac:dyDescent="0.25">
      <c r="A3244" s="6" t="s">
        <v>65</v>
      </c>
      <c r="B3244" s="7" t="s">
        <v>8</v>
      </c>
      <c r="C3244" s="8">
        <v>231.05360443622922</v>
      </c>
    </row>
    <row r="3245" spans="1:3" x14ac:dyDescent="0.25">
      <c r="A3245" s="6" t="s">
        <v>66</v>
      </c>
      <c r="B3245" s="7" t="s">
        <v>7</v>
      </c>
      <c r="C3245" s="8">
        <v>47.8331569664903</v>
      </c>
    </row>
    <row r="3246" spans="1:3" x14ac:dyDescent="0.25">
      <c r="A3246" s="6" t="s">
        <v>66</v>
      </c>
      <c r="B3246" s="7" t="s">
        <v>8</v>
      </c>
      <c r="C3246" s="8">
        <v>44.091710758377424</v>
      </c>
    </row>
    <row r="3247" spans="1:3" x14ac:dyDescent="0.25">
      <c r="A3247" s="6" t="s">
        <v>66</v>
      </c>
      <c r="B3247" s="7" t="s">
        <v>8</v>
      </c>
      <c r="C3247" s="8">
        <v>55.114638447971785</v>
      </c>
    </row>
    <row r="3248" spans="1:3" x14ac:dyDescent="0.25">
      <c r="A3248" s="6" t="s">
        <v>66</v>
      </c>
      <c r="B3248" s="7" t="s">
        <v>8</v>
      </c>
      <c r="C3248" s="8">
        <v>44.091710758377424</v>
      </c>
    </row>
    <row r="3249" spans="1:3" x14ac:dyDescent="0.25">
      <c r="A3249" s="6" t="s">
        <v>65</v>
      </c>
      <c r="B3249" s="7" t="s">
        <v>7</v>
      </c>
      <c r="C3249" s="8">
        <v>53.912507701786815</v>
      </c>
    </row>
    <row r="3250" spans="1:3" x14ac:dyDescent="0.25">
      <c r="A3250" s="6" t="s">
        <v>65</v>
      </c>
      <c r="B3250" s="7" t="s">
        <v>7</v>
      </c>
      <c r="C3250" s="8">
        <v>154.03573629081947</v>
      </c>
    </row>
    <row r="3251" spans="1:3" x14ac:dyDescent="0.25">
      <c r="A3251" s="6" t="s">
        <v>65</v>
      </c>
      <c r="B3251" s="7" t="s">
        <v>7</v>
      </c>
      <c r="C3251" s="8">
        <v>308.07147258163894</v>
      </c>
    </row>
    <row r="3252" spans="1:3" x14ac:dyDescent="0.25">
      <c r="A3252" s="6" t="s">
        <v>65</v>
      </c>
      <c r="B3252" s="7" t="s">
        <v>7</v>
      </c>
      <c r="C3252" s="8">
        <v>154.03573629081947</v>
      </c>
    </row>
    <row r="3253" spans="1:3" x14ac:dyDescent="0.25">
      <c r="A3253" s="6" t="s">
        <v>65</v>
      </c>
      <c r="B3253" s="7" t="s">
        <v>7</v>
      </c>
      <c r="C3253" s="8">
        <v>154.03573629081947</v>
      </c>
    </row>
    <row r="3254" spans="1:3" x14ac:dyDescent="0.25">
      <c r="A3254" s="6" t="s">
        <v>65</v>
      </c>
      <c r="B3254" s="7" t="s">
        <v>7</v>
      </c>
      <c r="C3254" s="8">
        <v>7.7017868145409736</v>
      </c>
    </row>
    <row r="3255" spans="1:3" x14ac:dyDescent="0.25">
      <c r="A3255" s="6" t="s">
        <v>66</v>
      </c>
      <c r="B3255" s="7" t="s">
        <v>7</v>
      </c>
      <c r="C3255" s="8">
        <v>55.114638447971785</v>
      </c>
    </row>
    <row r="3256" spans="1:3" x14ac:dyDescent="0.25">
      <c r="A3256" s="6" t="s">
        <v>10</v>
      </c>
      <c r="B3256" s="7" t="s">
        <v>9</v>
      </c>
      <c r="C3256" s="8">
        <v>39.107055564608117</v>
      </c>
    </row>
    <row r="3257" spans="1:3" x14ac:dyDescent="0.25">
      <c r="A3257" s="6" t="s">
        <v>66</v>
      </c>
      <c r="B3257" s="7" t="s">
        <v>8</v>
      </c>
      <c r="C3257" s="8">
        <v>44.091710758377424</v>
      </c>
    </row>
    <row r="3258" spans="1:3" x14ac:dyDescent="0.25">
      <c r="A3258" s="6" t="s">
        <v>66</v>
      </c>
      <c r="B3258" s="7" t="s">
        <v>8</v>
      </c>
      <c r="C3258" s="8">
        <v>55.114638447971785</v>
      </c>
    </row>
    <row r="3259" spans="1:3" x14ac:dyDescent="0.25">
      <c r="A3259" s="6" t="s">
        <v>65</v>
      </c>
      <c r="B3259" s="7" t="s">
        <v>9</v>
      </c>
      <c r="C3259" s="8">
        <v>8.4796937031850241</v>
      </c>
    </row>
    <row r="3260" spans="1:3" x14ac:dyDescent="0.25">
      <c r="A3260" s="6" t="s">
        <v>65</v>
      </c>
      <c r="B3260" s="7" t="s">
        <v>7</v>
      </c>
      <c r="C3260" s="8">
        <v>84.719654959950716</v>
      </c>
    </row>
    <row r="3261" spans="1:3" x14ac:dyDescent="0.25">
      <c r="A3261" s="6" t="s">
        <v>10</v>
      </c>
      <c r="B3261" s="7" t="s">
        <v>8</v>
      </c>
      <c r="C3261" s="8">
        <v>70</v>
      </c>
    </row>
    <row r="3262" spans="1:3" x14ac:dyDescent="0.25">
      <c r="A3262" s="6" t="s">
        <v>65</v>
      </c>
      <c r="B3262" s="7" t="s">
        <v>7</v>
      </c>
      <c r="C3262" s="8">
        <v>154.03573629081947</v>
      </c>
    </row>
    <row r="3263" spans="1:3" x14ac:dyDescent="0.25">
      <c r="A3263" s="6" t="s">
        <v>65</v>
      </c>
      <c r="B3263" s="7" t="s">
        <v>7</v>
      </c>
      <c r="C3263" s="8">
        <v>20.332717190388173</v>
      </c>
    </row>
    <row r="3264" spans="1:3" x14ac:dyDescent="0.25">
      <c r="A3264" s="6" t="s">
        <v>65</v>
      </c>
      <c r="B3264" s="7" t="s">
        <v>7</v>
      </c>
      <c r="C3264" s="8">
        <v>17.235436056532226</v>
      </c>
    </row>
    <row r="3265" spans="1:3" x14ac:dyDescent="0.25">
      <c r="A3265" s="6" t="s">
        <v>65</v>
      </c>
      <c r="B3265" s="7" t="s">
        <v>9</v>
      </c>
      <c r="C3265" s="8">
        <v>41.365046535677351</v>
      </c>
    </row>
    <row r="3266" spans="1:3" x14ac:dyDescent="0.25">
      <c r="A3266" s="6" t="s">
        <v>65</v>
      </c>
      <c r="B3266" s="7" t="s">
        <v>7</v>
      </c>
      <c r="C3266" s="8">
        <v>32.12005190600388</v>
      </c>
    </row>
    <row r="3267" spans="1:3" x14ac:dyDescent="0.25">
      <c r="A3267" s="6" t="s">
        <v>65</v>
      </c>
      <c r="B3267" s="7" t="s">
        <v>7</v>
      </c>
      <c r="C3267" s="8">
        <v>154.17624914881864</v>
      </c>
    </row>
    <row r="3268" spans="1:3" x14ac:dyDescent="0.25">
      <c r="A3268" s="6" t="s">
        <v>67</v>
      </c>
      <c r="B3268" s="7" t="s">
        <v>8</v>
      </c>
      <c r="C3268" s="8">
        <v>16.20614212786646</v>
      </c>
    </row>
    <row r="3269" spans="1:3" x14ac:dyDescent="0.25">
      <c r="A3269" s="6" t="s">
        <v>67</v>
      </c>
      <c r="B3269" s="7" t="s">
        <v>8</v>
      </c>
      <c r="C3269" s="8">
        <v>40.515355319666149</v>
      </c>
    </row>
    <row r="3270" spans="1:3" x14ac:dyDescent="0.25">
      <c r="A3270" s="6" t="s">
        <v>67</v>
      </c>
      <c r="B3270" s="7" t="s">
        <v>9</v>
      </c>
      <c r="C3270" s="8">
        <v>52.949274594938046</v>
      </c>
    </row>
    <row r="3271" spans="1:3" x14ac:dyDescent="0.25">
      <c r="A3271" s="6" t="s">
        <v>67</v>
      </c>
      <c r="B3271" s="7" t="s">
        <v>7</v>
      </c>
      <c r="C3271" s="8">
        <v>52.949274594938046</v>
      </c>
    </row>
    <row r="3272" spans="1:3" x14ac:dyDescent="0.25">
      <c r="A3272" s="6" t="s">
        <v>65</v>
      </c>
      <c r="B3272" s="7" t="s">
        <v>7</v>
      </c>
      <c r="C3272" s="8">
        <v>77.017868145409736</v>
      </c>
    </row>
    <row r="3273" spans="1:3" x14ac:dyDescent="0.25">
      <c r="A3273" s="6" t="s">
        <v>66</v>
      </c>
      <c r="B3273" s="7" t="s">
        <v>7</v>
      </c>
      <c r="C3273" s="8">
        <v>110.22927689594357</v>
      </c>
    </row>
    <row r="3274" spans="1:3" x14ac:dyDescent="0.25">
      <c r="A3274" s="6" t="s">
        <v>10</v>
      </c>
      <c r="B3274" s="7" t="s">
        <v>9</v>
      </c>
      <c r="C3274" s="8">
        <v>79.532367709286177</v>
      </c>
    </row>
    <row r="3275" spans="1:3" x14ac:dyDescent="0.25">
      <c r="A3275" s="6" t="s">
        <v>66</v>
      </c>
      <c r="B3275" s="7" t="s">
        <v>7</v>
      </c>
      <c r="C3275" s="8">
        <v>94.797178130511469</v>
      </c>
    </row>
    <row r="3276" spans="1:3" x14ac:dyDescent="0.25">
      <c r="A3276" s="6" t="s">
        <v>65</v>
      </c>
      <c r="B3276" s="7" t="s">
        <v>9</v>
      </c>
      <c r="C3276" s="8">
        <v>8.617718028266113</v>
      </c>
    </row>
    <row r="3277" spans="1:3" x14ac:dyDescent="0.25">
      <c r="A3277" s="6" t="s">
        <v>65</v>
      </c>
      <c r="B3277" s="7" t="s">
        <v>9</v>
      </c>
      <c r="C3277" s="8">
        <v>8.617718028266113</v>
      </c>
    </row>
    <row r="3278" spans="1:3" x14ac:dyDescent="0.25">
      <c r="A3278" s="6" t="s">
        <v>65</v>
      </c>
      <c r="B3278" s="7" t="s">
        <v>9</v>
      </c>
      <c r="C3278" s="8">
        <v>8.617718028266113</v>
      </c>
    </row>
    <row r="3279" spans="1:3" x14ac:dyDescent="0.25">
      <c r="A3279" s="6" t="s">
        <v>65</v>
      </c>
      <c r="B3279" s="7" t="s">
        <v>9</v>
      </c>
      <c r="C3279" s="8">
        <v>8.617718028266113</v>
      </c>
    </row>
    <row r="3280" spans="1:3" x14ac:dyDescent="0.25">
      <c r="A3280" s="6" t="s">
        <v>65</v>
      </c>
      <c r="B3280" s="7" t="s">
        <v>9</v>
      </c>
      <c r="C3280" s="8">
        <v>8.617718028266113</v>
      </c>
    </row>
    <row r="3281" spans="1:3" x14ac:dyDescent="0.25">
      <c r="A3281" s="6" t="s">
        <v>65</v>
      </c>
      <c r="B3281" s="7" t="s">
        <v>9</v>
      </c>
      <c r="C3281" s="8">
        <v>8.617718028266113</v>
      </c>
    </row>
    <row r="3282" spans="1:3" x14ac:dyDescent="0.25">
      <c r="A3282" s="6" t="s">
        <v>65</v>
      </c>
      <c r="B3282" s="7" t="s">
        <v>8</v>
      </c>
      <c r="C3282" s="8">
        <v>84.719654959950716</v>
      </c>
    </row>
    <row r="3283" spans="1:3" x14ac:dyDescent="0.25">
      <c r="A3283" s="6" t="s">
        <v>65</v>
      </c>
      <c r="B3283" s="7" t="s">
        <v>7</v>
      </c>
      <c r="C3283" s="8">
        <v>61.614294516327789</v>
      </c>
    </row>
    <row r="3284" spans="1:3" x14ac:dyDescent="0.25">
      <c r="A3284" s="6" t="s">
        <v>65</v>
      </c>
      <c r="B3284" s="7" t="s">
        <v>7</v>
      </c>
      <c r="C3284" s="8">
        <v>61.614294516327789</v>
      </c>
    </row>
    <row r="3285" spans="1:3" x14ac:dyDescent="0.25">
      <c r="A3285" s="6" t="s">
        <v>65</v>
      </c>
      <c r="B3285" s="7" t="s">
        <v>9</v>
      </c>
      <c r="C3285" s="8">
        <v>69.316081330868769</v>
      </c>
    </row>
    <row r="3286" spans="1:3" x14ac:dyDescent="0.25">
      <c r="A3286" s="6" t="s">
        <v>65</v>
      </c>
      <c r="B3286" s="7" t="s">
        <v>9</v>
      </c>
      <c r="C3286" s="8">
        <v>69.316081330868769</v>
      </c>
    </row>
    <row r="3287" spans="1:3" x14ac:dyDescent="0.25">
      <c r="A3287" s="6" t="s">
        <v>65</v>
      </c>
      <c r="B3287" s="7" t="s">
        <v>8</v>
      </c>
      <c r="C3287" s="8">
        <v>52.757239679605668</v>
      </c>
    </row>
    <row r="3288" spans="1:3" x14ac:dyDescent="0.25">
      <c r="A3288" s="6" t="s">
        <v>68</v>
      </c>
      <c r="B3288" s="7" t="s">
        <v>7</v>
      </c>
      <c r="C3288" s="8">
        <v>274.75798400908536</v>
      </c>
    </row>
    <row r="3289" spans="1:3" x14ac:dyDescent="0.25">
      <c r="A3289" s="6" t="s">
        <v>66</v>
      </c>
      <c r="B3289" s="7" t="s">
        <v>7</v>
      </c>
      <c r="C3289" s="8">
        <v>44.091710758377424</v>
      </c>
    </row>
    <row r="3290" spans="1:3" x14ac:dyDescent="0.25">
      <c r="A3290" s="6" t="s">
        <v>65</v>
      </c>
      <c r="B3290" s="7" t="s">
        <v>7</v>
      </c>
      <c r="C3290" s="8">
        <v>231.05360443622922</v>
      </c>
    </row>
    <row r="3291" spans="1:3" x14ac:dyDescent="0.25">
      <c r="A3291" s="6" t="s">
        <v>65</v>
      </c>
      <c r="B3291" s="7" t="s">
        <v>7</v>
      </c>
      <c r="C3291" s="8">
        <v>231.05360443622922</v>
      </c>
    </row>
    <row r="3292" spans="1:3" x14ac:dyDescent="0.25">
      <c r="A3292" s="6" t="s">
        <v>65</v>
      </c>
      <c r="B3292" s="7" t="s">
        <v>8</v>
      </c>
      <c r="C3292" s="8">
        <v>36.21457178065311</v>
      </c>
    </row>
    <row r="3293" spans="1:3" x14ac:dyDescent="0.25">
      <c r="A3293" s="6" t="s">
        <v>66</v>
      </c>
      <c r="B3293" s="7" t="s">
        <v>7</v>
      </c>
      <c r="C3293" s="8">
        <v>734.50661375661377</v>
      </c>
    </row>
    <row r="3294" spans="1:3" x14ac:dyDescent="0.25">
      <c r="A3294" s="6" t="s">
        <v>65</v>
      </c>
      <c r="B3294" s="7" t="s">
        <v>9</v>
      </c>
      <c r="C3294" s="8">
        <v>11.720096518441917</v>
      </c>
    </row>
    <row r="3295" spans="1:3" x14ac:dyDescent="0.25">
      <c r="A3295" s="6" t="s">
        <v>65</v>
      </c>
      <c r="B3295" s="7" t="s">
        <v>7</v>
      </c>
      <c r="C3295" s="8">
        <v>231.05360443622922</v>
      </c>
    </row>
    <row r="3296" spans="1:3" x14ac:dyDescent="0.25">
      <c r="A3296" s="6" t="s">
        <v>65</v>
      </c>
      <c r="B3296" s="7" t="s">
        <v>8</v>
      </c>
      <c r="C3296" s="8">
        <v>68.941744226128904</v>
      </c>
    </row>
    <row r="3297" spans="1:3" x14ac:dyDescent="0.25">
      <c r="A3297" s="6" t="s">
        <v>65</v>
      </c>
      <c r="B3297" s="7" t="s">
        <v>9</v>
      </c>
      <c r="C3297" s="8">
        <v>539.12507701786819</v>
      </c>
    </row>
    <row r="3298" spans="1:3" x14ac:dyDescent="0.25">
      <c r="A3298" s="6" t="s">
        <v>65</v>
      </c>
      <c r="B3298" s="7" t="s">
        <v>9</v>
      </c>
      <c r="C3298" s="8">
        <v>15.403573629081947</v>
      </c>
    </row>
    <row r="3299" spans="1:3" x14ac:dyDescent="0.25">
      <c r="A3299" s="6" t="s">
        <v>65</v>
      </c>
      <c r="B3299" s="7" t="s">
        <v>7</v>
      </c>
      <c r="C3299" s="8">
        <v>15.403573629081947</v>
      </c>
    </row>
    <row r="3300" spans="1:3" x14ac:dyDescent="0.25">
      <c r="A3300" s="6" t="s">
        <v>10</v>
      </c>
      <c r="B3300" s="7" t="s">
        <v>8</v>
      </c>
      <c r="C3300" s="8">
        <v>40</v>
      </c>
    </row>
    <row r="3301" spans="1:3" x14ac:dyDescent="0.25">
      <c r="A3301" s="6" t="s">
        <v>67</v>
      </c>
      <c r="B3301" s="7" t="s">
        <v>9</v>
      </c>
      <c r="C3301" s="8">
        <v>202.57677659833075</v>
      </c>
    </row>
    <row r="3302" spans="1:3" x14ac:dyDescent="0.25">
      <c r="A3302" s="6" t="s">
        <v>67</v>
      </c>
      <c r="B3302" s="7" t="s">
        <v>7</v>
      </c>
      <c r="C3302" s="8">
        <v>21.179709837975221</v>
      </c>
    </row>
    <row r="3303" spans="1:3" x14ac:dyDescent="0.25">
      <c r="A3303" s="6" t="s">
        <v>67</v>
      </c>
      <c r="B3303" s="7" t="s">
        <v>7</v>
      </c>
      <c r="C3303" s="8">
        <v>222.34826999432786</v>
      </c>
    </row>
    <row r="3304" spans="1:3" x14ac:dyDescent="0.25">
      <c r="A3304" s="6" t="s">
        <v>65</v>
      </c>
      <c r="B3304" s="7" t="s">
        <v>7</v>
      </c>
      <c r="C3304" s="8">
        <v>30.742487119859188</v>
      </c>
    </row>
    <row r="3305" spans="1:3" x14ac:dyDescent="0.25">
      <c r="A3305" s="6" t="s">
        <v>66</v>
      </c>
      <c r="B3305" s="7" t="s">
        <v>7</v>
      </c>
      <c r="C3305" s="8">
        <v>77.160493827160494</v>
      </c>
    </row>
    <row r="3306" spans="1:3" x14ac:dyDescent="0.25">
      <c r="A3306" s="6" t="s">
        <v>65</v>
      </c>
      <c r="B3306" s="7" t="s">
        <v>7</v>
      </c>
      <c r="C3306" s="8">
        <v>23.105360443622921</v>
      </c>
    </row>
    <row r="3307" spans="1:3" x14ac:dyDescent="0.25">
      <c r="A3307" s="6" t="s">
        <v>65</v>
      </c>
      <c r="B3307" s="7" t="s">
        <v>8</v>
      </c>
      <c r="C3307" s="8">
        <v>462.10720887245844</v>
      </c>
    </row>
    <row r="3308" spans="1:3" x14ac:dyDescent="0.25">
      <c r="A3308" s="6" t="s">
        <v>65</v>
      </c>
      <c r="B3308" s="7" t="s">
        <v>8</v>
      </c>
      <c r="C3308" s="8">
        <v>462.10720887245844</v>
      </c>
    </row>
    <row r="3309" spans="1:3" x14ac:dyDescent="0.25">
      <c r="A3309" s="6" t="s">
        <v>65</v>
      </c>
      <c r="B3309" s="7" t="s">
        <v>8</v>
      </c>
      <c r="C3309" s="8">
        <v>616.14294516327789</v>
      </c>
    </row>
    <row r="3310" spans="1:3" x14ac:dyDescent="0.25">
      <c r="A3310" s="6" t="s">
        <v>65</v>
      </c>
      <c r="B3310" s="7" t="s">
        <v>8</v>
      </c>
      <c r="C3310" s="8">
        <v>616.14294516327789</v>
      </c>
    </row>
    <row r="3311" spans="1:3" x14ac:dyDescent="0.25">
      <c r="A3311" s="6" t="s">
        <v>10</v>
      </c>
      <c r="B3311" s="7" t="s">
        <v>8</v>
      </c>
      <c r="C3311" s="8">
        <v>1062.0955574952911</v>
      </c>
    </row>
    <row r="3312" spans="1:3" x14ac:dyDescent="0.25">
      <c r="A3312" s="6" t="s">
        <v>65</v>
      </c>
      <c r="B3312" s="7" t="s">
        <v>8</v>
      </c>
      <c r="C3312" s="8">
        <v>32.12005190600388</v>
      </c>
    </row>
    <row r="3313" spans="1:3" x14ac:dyDescent="0.25">
      <c r="A3313" s="6" t="s">
        <v>10</v>
      </c>
      <c r="B3313" s="7" t="s">
        <v>8</v>
      </c>
      <c r="C3313" s="8">
        <v>12.839030653185684</v>
      </c>
    </row>
    <row r="3314" spans="1:3" x14ac:dyDescent="0.25">
      <c r="A3314" s="6" t="s">
        <v>66</v>
      </c>
      <c r="B3314" s="7" t="s">
        <v>8</v>
      </c>
      <c r="C3314" s="8">
        <v>220.45855379188714</v>
      </c>
    </row>
    <row r="3315" spans="1:3" x14ac:dyDescent="0.25">
      <c r="A3315" s="6" t="s">
        <v>66</v>
      </c>
      <c r="B3315" s="7" t="s">
        <v>7</v>
      </c>
      <c r="C3315" s="8">
        <v>22.045855379188712</v>
      </c>
    </row>
    <row r="3316" spans="1:3" x14ac:dyDescent="0.25">
      <c r="A3316" s="6" t="s">
        <v>67</v>
      </c>
      <c r="B3316" s="7" t="s">
        <v>8</v>
      </c>
      <c r="C3316" s="8">
        <v>21.179709837975221</v>
      </c>
    </row>
    <row r="3317" spans="1:3" x14ac:dyDescent="0.25">
      <c r="A3317" s="6" t="s">
        <v>65</v>
      </c>
      <c r="B3317" s="7" t="s">
        <v>7</v>
      </c>
      <c r="C3317" s="8">
        <v>154.03573629081947</v>
      </c>
    </row>
    <row r="3318" spans="1:3" x14ac:dyDescent="0.25">
      <c r="A3318" s="6" t="s">
        <v>65</v>
      </c>
      <c r="B3318" s="7" t="s">
        <v>9</v>
      </c>
      <c r="C3318" s="8">
        <v>123.22858903265558</v>
      </c>
    </row>
    <row r="3319" spans="1:3" x14ac:dyDescent="0.25">
      <c r="A3319" s="6" t="s">
        <v>65</v>
      </c>
      <c r="B3319" s="7" t="s">
        <v>9</v>
      </c>
      <c r="C3319" s="8">
        <v>123.22858903265558</v>
      </c>
    </row>
    <row r="3320" spans="1:3" x14ac:dyDescent="0.25">
      <c r="A3320" s="6" t="s">
        <v>10</v>
      </c>
      <c r="B3320" s="7" t="s">
        <v>8</v>
      </c>
      <c r="C3320" s="8">
        <v>114.85275876326548</v>
      </c>
    </row>
    <row r="3321" spans="1:3" x14ac:dyDescent="0.25">
      <c r="A3321" s="6" t="s">
        <v>65</v>
      </c>
      <c r="B3321" s="7" t="s">
        <v>9</v>
      </c>
      <c r="C3321" s="8">
        <v>12.848020762401553</v>
      </c>
    </row>
    <row r="3322" spans="1:3" x14ac:dyDescent="0.25">
      <c r="A3322" s="6" t="s">
        <v>65</v>
      </c>
      <c r="B3322" s="7" t="s">
        <v>8</v>
      </c>
      <c r="C3322" s="8">
        <v>25.696041524803107</v>
      </c>
    </row>
    <row r="3323" spans="1:3" x14ac:dyDescent="0.25">
      <c r="A3323" s="6" t="s">
        <v>66</v>
      </c>
      <c r="B3323" s="7" t="s">
        <v>7</v>
      </c>
      <c r="C3323" s="8">
        <v>587.60529100529106</v>
      </c>
    </row>
    <row r="3324" spans="1:3" x14ac:dyDescent="0.25">
      <c r="A3324" s="6" t="s">
        <v>10</v>
      </c>
      <c r="B3324" s="7" t="s">
        <v>9</v>
      </c>
      <c r="C3324" s="8">
        <v>4.3267533301235757</v>
      </c>
    </row>
    <row r="3325" spans="1:3" x14ac:dyDescent="0.25">
      <c r="A3325" s="6" t="s">
        <v>10</v>
      </c>
      <c r="B3325" s="7" t="s">
        <v>9</v>
      </c>
      <c r="C3325" s="8">
        <v>2.1633766650617878</v>
      </c>
    </row>
    <row r="3326" spans="1:3" x14ac:dyDescent="0.25">
      <c r="A3326" s="6" t="s">
        <v>66</v>
      </c>
      <c r="B3326" s="7" t="s">
        <v>7</v>
      </c>
      <c r="C3326" s="8">
        <v>63.657407407407412</v>
      </c>
    </row>
    <row r="3327" spans="1:3" x14ac:dyDescent="0.25">
      <c r="A3327" s="6" t="s">
        <v>65</v>
      </c>
      <c r="B3327" s="7" t="s">
        <v>8</v>
      </c>
      <c r="C3327" s="8">
        <v>308.07147258163894</v>
      </c>
    </row>
    <row r="3328" spans="1:3" x14ac:dyDescent="0.25">
      <c r="A3328" s="6" t="s">
        <v>65</v>
      </c>
      <c r="B3328" s="7" t="s">
        <v>8</v>
      </c>
      <c r="C3328" s="8">
        <v>385.44062287204662</v>
      </c>
    </row>
    <row r="3329" spans="1:3" x14ac:dyDescent="0.25">
      <c r="A3329" s="6" t="s">
        <v>65</v>
      </c>
      <c r="B3329" s="7" t="s">
        <v>11</v>
      </c>
      <c r="C3329" s="8">
        <v>321.2005190600388</v>
      </c>
    </row>
    <row r="3330" spans="1:3" x14ac:dyDescent="0.25">
      <c r="A3330" s="6" t="s">
        <v>66</v>
      </c>
      <c r="B3330" s="7" t="s">
        <v>7</v>
      </c>
      <c r="C3330" s="8">
        <v>165.34391534391534</v>
      </c>
    </row>
    <row r="3331" spans="1:3" x14ac:dyDescent="0.25">
      <c r="A3331" s="6" t="s">
        <v>10</v>
      </c>
      <c r="B3331" s="7" t="s">
        <v>8</v>
      </c>
      <c r="C3331" s="8">
        <v>40</v>
      </c>
    </row>
    <row r="3332" spans="1:3" x14ac:dyDescent="0.25">
      <c r="A3332" s="6" t="s">
        <v>67</v>
      </c>
      <c r="B3332" s="7" t="s">
        <v>7</v>
      </c>
      <c r="C3332" s="8">
        <v>423.59419675950437</v>
      </c>
    </row>
    <row r="3333" spans="1:3" x14ac:dyDescent="0.25">
      <c r="A3333" s="6" t="s">
        <v>66</v>
      </c>
      <c r="B3333" s="7" t="s">
        <v>8</v>
      </c>
      <c r="C3333" s="8">
        <v>55.114638447971785</v>
      </c>
    </row>
    <row r="3334" spans="1:3" x14ac:dyDescent="0.25">
      <c r="A3334" s="6" t="s">
        <v>66</v>
      </c>
      <c r="B3334" s="7" t="s">
        <v>8</v>
      </c>
      <c r="C3334" s="8">
        <v>44.091710758377424</v>
      </c>
    </row>
    <row r="3335" spans="1:3" x14ac:dyDescent="0.25">
      <c r="A3335" s="6" t="s">
        <v>10</v>
      </c>
      <c r="B3335" s="7" t="s">
        <v>7</v>
      </c>
      <c r="C3335" s="8">
        <v>380</v>
      </c>
    </row>
    <row r="3336" spans="1:3" x14ac:dyDescent="0.25">
      <c r="A3336" s="6" t="s">
        <v>65</v>
      </c>
      <c r="B3336" s="7" t="s">
        <v>12</v>
      </c>
      <c r="C3336" s="8">
        <v>2569.6041524803104</v>
      </c>
    </row>
    <row r="3337" spans="1:3" x14ac:dyDescent="0.25">
      <c r="A3337" s="6" t="s">
        <v>10</v>
      </c>
      <c r="B3337" s="7" t="s">
        <v>7</v>
      </c>
      <c r="C3337" s="8">
        <v>215.87356949663393</v>
      </c>
    </row>
    <row r="3338" spans="1:3" x14ac:dyDescent="0.25">
      <c r="A3338" s="6" t="s">
        <v>66</v>
      </c>
      <c r="B3338" s="7" t="s">
        <v>8</v>
      </c>
      <c r="C3338" s="8">
        <v>33.06878306878307</v>
      </c>
    </row>
    <row r="3339" spans="1:3" x14ac:dyDescent="0.25">
      <c r="A3339" s="6" t="s">
        <v>66</v>
      </c>
      <c r="B3339" s="7" t="s">
        <v>7</v>
      </c>
      <c r="C3339" s="8">
        <v>342.76967592592598</v>
      </c>
    </row>
    <row r="3340" spans="1:3" x14ac:dyDescent="0.25">
      <c r="A3340" s="6" t="s">
        <v>65</v>
      </c>
      <c r="B3340" s="7" t="s">
        <v>7</v>
      </c>
      <c r="C3340" s="8">
        <v>970.42513863216266</v>
      </c>
    </row>
    <row r="3341" spans="1:3" x14ac:dyDescent="0.25">
      <c r="A3341" s="6" t="s">
        <v>65</v>
      </c>
      <c r="B3341" s="7" t="s">
        <v>7</v>
      </c>
      <c r="C3341" s="8">
        <v>38.607376766632193</v>
      </c>
    </row>
    <row r="3342" spans="1:3" x14ac:dyDescent="0.25">
      <c r="A3342" s="6" t="s">
        <v>10</v>
      </c>
      <c r="B3342" s="7" t="s">
        <v>8</v>
      </c>
      <c r="C3342" s="8">
        <v>15.246348900658001</v>
      </c>
    </row>
    <row r="3343" spans="1:3" x14ac:dyDescent="0.25">
      <c r="A3343" s="6" t="s">
        <v>66</v>
      </c>
      <c r="B3343" s="7" t="s">
        <v>12</v>
      </c>
      <c r="C3343" s="8">
        <v>0.55114638447971775</v>
      </c>
    </row>
    <row r="3344" spans="1:3" x14ac:dyDescent="0.25">
      <c r="A3344" s="6" t="s">
        <v>66</v>
      </c>
      <c r="B3344" s="7" t="s">
        <v>12</v>
      </c>
      <c r="C3344" s="8">
        <v>1.9841269841269842</v>
      </c>
    </row>
    <row r="3345" spans="1:3" x14ac:dyDescent="0.25">
      <c r="A3345" s="6" t="s">
        <v>66</v>
      </c>
      <c r="B3345" s="7" t="s">
        <v>12</v>
      </c>
      <c r="C3345" s="8">
        <v>0.55114638447971775</v>
      </c>
    </row>
    <row r="3346" spans="1:3" x14ac:dyDescent="0.25">
      <c r="A3346" s="6" t="s">
        <v>66</v>
      </c>
      <c r="B3346" s="7" t="s">
        <v>12</v>
      </c>
      <c r="C3346" s="8">
        <v>0.88183421516754856</v>
      </c>
    </row>
    <row r="3347" spans="1:3" x14ac:dyDescent="0.25">
      <c r="A3347" s="6" t="s">
        <v>68</v>
      </c>
      <c r="B3347" s="7" t="s">
        <v>7</v>
      </c>
      <c r="C3347" s="8">
        <v>109.90319360363415</v>
      </c>
    </row>
    <row r="3348" spans="1:3" x14ac:dyDescent="0.25">
      <c r="A3348" s="6" t="s">
        <v>66</v>
      </c>
      <c r="B3348" s="7" t="s">
        <v>7</v>
      </c>
      <c r="C3348" s="8">
        <v>60</v>
      </c>
    </row>
    <row r="3349" spans="1:3" x14ac:dyDescent="0.25">
      <c r="A3349" s="6" t="s">
        <v>66</v>
      </c>
      <c r="B3349" s="7" t="s">
        <v>8</v>
      </c>
      <c r="C3349" s="8">
        <v>22.045855379188712</v>
      </c>
    </row>
    <row r="3350" spans="1:3" x14ac:dyDescent="0.25">
      <c r="A3350" s="6" t="s">
        <v>66</v>
      </c>
      <c r="B3350" s="7" t="s">
        <v>9</v>
      </c>
      <c r="C3350" s="8">
        <v>314.42041446208117</v>
      </c>
    </row>
    <row r="3351" spans="1:3" x14ac:dyDescent="0.25">
      <c r="A3351" s="6" t="s">
        <v>66</v>
      </c>
      <c r="B3351" s="7" t="s">
        <v>9</v>
      </c>
      <c r="C3351" s="8">
        <v>22.045855379188712</v>
      </c>
    </row>
    <row r="3352" spans="1:3" x14ac:dyDescent="0.25">
      <c r="A3352" s="6" t="s">
        <v>66</v>
      </c>
      <c r="B3352" s="7" t="s">
        <v>7</v>
      </c>
      <c r="C3352" s="8">
        <v>110.22927689594357</v>
      </c>
    </row>
    <row r="3353" spans="1:3" x14ac:dyDescent="0.25">
      <c r="A3353" s="6" t="s">
        <v>66</v>
      </c>
      <c r="B3353" s="7" t="s">
        <v>9</v>
      </c>
      <c r="C3353" s="8">
        <v>66.137566137566139</v>
      </c>
    </row>
    <row r="3354" spans="1:3" x14ac:dyDescent="0.25">
      <c r="A3354" s="6" t="s">
        <v>66</v>
      </c>
      <c r="B3354" s="7" t="s">
        <v>12</v>
      </c>
      <c r="C3354" s="8">
        <v>0.88183421516754856</v>
      </c>
    </row>
    <row r="3355" spans="1:3" x14ac:dyDescent="0.25">
      <c r="A3355" s="6" t="s">
        <v>66</v>
      </c>
      <c r="B3355" s="7" t="s">
        <v>12</v>
      </c>
      <c r="C3355" s="8">
        <v>0.88183421516754856</v>
      </c>
    </row>
    <row r="3356" spans="1:3" x14ac:dyDescent="0.25">
      <c r="A3356" s="6" t="s">
        <v>66</v>
      </c>
      <c r="B3356" s="7" t="s">
        <v>12</v>
      </c>
      <c r="C3356" s="8">
        <v>0.55114638447971775</v>
      </c>
    </row>
    <row r="3357" spans="1:3" x14ac:dyDescent="0.25">
      <c r="A3357" s="6" t="s">
        <v>66</v>
      </c>
      <c r="B3357" s="7" t="s">
        <v>12</v>
      </c>
      <c r="C3357" s="8">
        <v>1.6534391534391535</v>
      </c>
    </row>
    <row r="3358" spans="1:3" x14ac:dyDescent="0.25">
      <c r="A3358" s="6" t="s">
        <v>67</v>
      </c>
      <c r="B3358" s="7" t="s">
        <v>8</v>
      </c>
      <c r="C3358" s="8">
        <v>105.89854918987609</v>
      </c>
    </row>
    <row r="3359" spans="1:3" x14ac:dyDescent="0.25">
      <c r="A3359" s="6" t="s">
        <v>65</v>
      </c>
      <c r="B3359" s="7" t="s">
        <v>7</v>
      </c>
      <c r="C3359" s="8">
        <v>77.017868145409736</v>
      </c>
    </row>
    <row r="3360" spans="1:3" x14ac:dyDescent="0.25">
      <c r="A3360" s="6" t="s">
        <v>67</v>
      </c>
      <c r="B3360" s="7" t="s">
        <v>8</v>
      </c>
      <c r="C3360" s="8">
        <v>350</v>
      </c>
    </row>
    <row r="3361" spans="1:3" x14ac:dyDescent="0.25">
      <c r="A3361" s="6" t="s">
        <v>67</v>
      </c>
      <c r="B3361" s="7" t="s">
        <v>8</v>
      </c>
      <c r="C3361" s="8">
        <v>100</v>
      </c>
    </row>
    <row r="3362" spans="1:3" x14ac:dyDescent="0.25">
      <c r="A3362" s="6" t="s">
        <v>67</v>
      </c>
      <c r="B3362" s="7" t="s">
        <v>8</v>
      </c>
      <c r="C3362" s="8">
        <v>105.89854918987609</v>
      </c>
    </row>
    <row r="3363" spans="1:3" x14ac:dyDescent="0.25">
      <c r="A3363" s="6" t="s">
        <v>67</v>
      </c>
      <c r="B3363" s="7" t="s">
        <v>7</v>
      </c>
      <c r="C3363" s="8">
        <v>105.89854918987609</v>
      </c>
    </row>
    <row r="3364" spans="1:3" x14ac:dyDescent="0.25">
      <c r="A3364" s="6" t="s">
        <v>67</v>
      </c>
      <c r="B3364" s="7" t="s">
        <v>8</v>
      </c>
      <c r="C3364" s="8">
        <v>317.69564756962825</v>
      </c>
    </row>
    <row r="3365" spans="1:3" x14ac:dyDescent="0.25">
      <c r="A3365" s="6" t="s">
        <v>66</v>
      </c>
      <c r="B3365" s="7" t="s">
        <v>7</v>
      </c>
      <c r="C3365" s="8">
        <v>1322.7513227513227</v>
      </c>
    </row>
    <row r="3366" spans="1:3" x14ac:dyDescent="0.25">
      <c r="A3366" s="6" t="s">
        <v>66</v>
      </c>
      <c r="B3366" s="7" t="s">
        <v>7</v>
      </c>
      <c r="C3366" s="8">
        <v>154.32098765432099</v>
      </c>
    </row>
    <row r="3367" spans="1:3" x14ac:dyDescent="0.25">
      <c r="A3367" s="6" t="s">
        <v>65</v>
      </c>
      <c r="B3367" s="7" t="s">
        <v>7</v>
      </c>
      <c r="C3367" s="8">
        <v>46.210720887245841</v>
      </c>
    </row>
    <row r="3368" spans="1:3" x14ac:dyDescent="0.25">
      <c r="A3368" s="6" t="s">
        <v>65</v>
      </c>
      <c r="B3368" s="7" t="s">
        <v>7</v>
      </c>
      <c r="C3368" s="8">
        <v>46.210720887245841</v>
      </c>
    </row>
    <row r="3369" spans="1:3" x14ac:dyDescent="0.25">
      <c r="A3369" s="6" t="s">
        <v>65</v>
      </c>
      <c r="B3369" s="7" t="s">
        <v>7</v>
      </c>
      <c r="C3369" s="8">
        <v>46.210720887245841</v>
      </c>
    </row>
    <row r="3370" spans="1:3" x14ac:dyDescent="0.25">
      <c r="A3370" s="6" t="s">
        <v>65</v>
      </c>
      <c r="B3370" s="7" t="s">
        <v>7</v>
      </c>
      <c r="C3370" s="8">
        <v>46.210720887245841</v>
      </c>
    </row>
    <row r="3371" spans="1:3" x14ac:dyDescent="0.25">
      <c r="A3371" s="6" t="s">
        <v>10</v>
      </c>
      <c r="B3371" s="7" t="s">
        <v>8</v>
      </c>
      <c r="C3371" s="8">
        <v>200.60985395602631</v>
      </c>
    </row>
    <row r="3372" spans="1:3" x14ac:dyDescent="0.25">
      <c r="A3372" s="6" t="s">
        <v>65</v>
      </c>
      <c r="B3372" s="7" t="s">
        <v>8</v>
      </c>
      <c r="C3372" s="8">
        <v>154.03573629081947</v>
      </c>
    </row>
    <row r="3373" spans="1:3" x14ac:dyDescent="0.25">
      <c r="A3373" s="6" t="s">
        <v>66</v>
      </c>
      <c r="B3373" s="7" t="s">
        <v>8</v>
      </c>
      <c r="C3373" s="8">
        <v>88.183421516754848</v>
      </c>
    </row>
    <row r="3374" spans="1:3" x14ac:dyDescent="0.25">
      <c r="A3374" s="6" t="s">
        <v>65</v>
      </c>
      <c r="B3374" s="7" t="s">
        <v>7</v>
      </c>
      <c r="C3374" s="8">
        <v>25.696041524803107</v>
      </c>
    </row>
    <row r="3375" spans="1:3" x14ac:dyDescent="0.25">
      <c r="A3375" s="6" t="s">
        <v>66</v>
      </c>
      <c r="B3375" s="7" t="s">
        <v>8</v>
      </c>
      <c r="C3375" s="8">
        <v>66.137566137566139</v>
      </c>
    </row>
    <row r="3376" spans="1:3" x14ac:dyDescent="0.25">
      <c r="A3376" s="6" t="s">
        <v>66</v>
      </c>
      <c r="B3376" s="7" t="s">
        <v>8</v>
      </c>
      <c r="C3376" s="8">
        <v>55.114638447971785</v>
      </c>
    </row>
    <row r="3377" spans="1:3" x14ac:dyDescent="0.25">
      <c r="A3377" s="6" t="s">
        <v>66</v>
      </c>
      <c r="B3377" s="7" t="s">
        <v>8</v>
      </c>
      <c r="C3377" s="8">
        <v>55.114638447971785</v>
      </c>
    </row>
    <row r="3378" spans="1:3" x14ac:dyDescent="0.25">
      <c r="A3378" s="6" t="s">
        <v>66</v>
      </c>
      <c r="B3378" s="7" t="s">
        <v>8</v>
      </c>
      <c r="C3378" s="8">
        <v>55.114638447971785</v>
      </c>
    </row>
    <row r="3379" spans="1:3" x14ac:dyDescent="0.25">
      <c r="A3379" s="6" t="s">
        <v>66</v>
      </c>
      <c r="B3379" s="7" t="s">
        <v>8</v>
      </c>
      <c r="C3379" s="8">
        <v>55.114638447971785</v>
      </c>
    </row>
    <row r="3380" spans="1:3" x14ac:dyDescent="0.25">
      <c r="A3380" s="6" t="s">
        <v>66</v>
      </c>
      <c r="B3380" s="7" t="s">
        <v>8</v>
      </c>
      <c r="C3380" s="8">
        <v>55.114638447971785</v>
      </c>
    </row>
    <row r="3381" spans="1:3" x14ac:dyDescent="0.25">
      <c r="A3381" s="6" t="s">
        <v>66</v>
      </c>
      <c r="B3381" s="7" t="s">
        <v>8</v>
      </c>
      <c r="C3381" s="8">
        <v>66.137566137566139</v>
      </c>
    </row>
    <row r="3382" spans="1:3" x14ac:dyDescent="0.25">
      <c r="A3382" s="6" t="s">
        <v>66</v>
      </c>
      <c r="B3382" s="7" t="s">
        <v>8</v>
      </c>
      <c r="C3382" s="8">
        <v>66.137566137566139</v>
      </c>
    </row>
    <row r="3383" spans="1:3" x14ac:dyDescent="0.25">
      <c r="A3383" s="6" t="s">
        <v>65</v>
      </c>
      <c r="B3383" s="7" t="s">
        <v>8</v>
      </c>
      <c r="C3383" s="8">
        <v>77.017868145409736</v>
      </c>
    </row>
    <row r="3384" spans="1:3" x14ac:dyDescent="0.25">
      <c r="A3384" s="6" t="s">
        <v>65</v>
      </c>
      <c r="B3384" s="7" t="s">
        <v>8</v>
      </c>
      <c r="C3384" s="8">
        <v>100</v>
      </c>
    </row>
    <row r="3385" spans="1:3" x14ac:dyDescent="0.25">
      <c r="A3385" s="6" t="s">
        <v>68</v>
      </c>
      <c r="B3385" s="7" t="s">
        <v>9</v>
      </c>
      <c r="C3385" s="8">
        <v>91.585994669695125</v>
      </c>
    </row>
    <row r="3386" spans="1:3" x14ac:dyDescent="0.25">
      <c r="A3386" s="6" t="s">
        <v>68</v>
      </c>
      <c r="B3386" s="7" t="s">
        <v>9</v>
      </c>
      <c r="C3386" s="8">
        <v>137.37899200454268</v>
      </c>
    </row>
    <row r="3387" spans="1:3" x14ac:dyDescent="0.25">
      <c r="A3387" s="6" t="s">
        <v>68</v>
      </c>
      <c r="B3387" s="7" t="s">
        <v>9</v>
      </c>
      <c r="C3387" s="8">
        <v>18.317198933939025</v>
      </c>
    </row>
    <row r="3388" spans="1:3" x14ac:dyDescent="0.25">
      <c r="A3388" s="6" t="s">
        <v>68</v>
      </c>
      <c r="B3388" s="7" t="s">
        <v>9</v>
      </c>
      <c r="C3388" s="8">
        <v>18.317198933939025</v>
      </c>
    </row>
    <row r="3389" spans="1:3" x14ac:dyDescent="0.25">
      <c r="A3389" s="6" t="s">
        <v>67</v>
      </c>
      <c r="B3389" s="7" t="s">
        <v>9</v>
      </c>
      <c r="C3389" s="8">
        <v>0</v>
      </c>
    </row>
    <row r="3390" spans="1:3" x14ac:dyDescent="0.25">
      <c r="A3390" s="6" t="s">
        <v>65</v>
      </c>
      <c r="B3390" s="7" t="s">
        <v>8</v>
      </c>
      <c r="C3390" s="8">
        <v>46.210720887245841</v>
      </c>
    </row>
    <row r="3391" spans="1:3" x14ac:dyDescent="0.25">
      <c r="A3391" s="6" t="s">
        <v>65</v>
      </c>
      <c r="B3391" s="7" t="s">
        <v>8</v>
      </c>
      <c r="C3391" s="8">
        <v>77.017868145409736</v>
      </c>
    </row>
    <row r="3392" spans="1:3" x14ac:dyDescent="0.25">
      <c r="A3392" s="6" t="s">
        <v>65</v>
      </c>
      <c r="B3392" s="7" t="s">
        <v>8</v>
      </c>
      <c r="C3392" s="8">
        <v>77.017868145409736</v>
      </c>
    </row>
    <row r="3393" spans="1:3" x14ac:dyDescent="0.25">
      <c r="A3393" s="6" t="s">
        <v>65</v>
      </c>
      <c r="B3393" s="7" t="s">
        <v>9</v>
      </c>
      <c r="C3393" s="8">
        <v>114</v>
      </c>
    </row>
    <row r="3394" spans="1:3" x14ac:dyDescent="0.25">
      <c r="A3394" s="6" t="s">
        <v>65</v>
      </c>
      <c r="B3394" s="7" t="s">
        <v>7</v>
      </c>
      <c r="C3394" s="8">
        <v>12.848020762401553</v>
      </c>
    </row>
    <row r="3395" spans="1:3" x14ac:dyDescent="0.25">
      <c r="A3395" s="6" t="s">
        <v>66</v>
      </c>
      <c r="B3395" s="7" t="s">
        <v>7</v>
      </c>
      <c r="C3395" s="8">
        <v>37.107208994708991</v>
      </c>
    </row>
    <row r="3396" spans="1:3" x14ac:dyDescent="0.25">
      <c r="A3396" s="6" t="s">
        <v>66</v>
      </c>
      <c r="B3396" s="7" t="s">
        <v>7</v>
      </c>
      <c r="C3396" s="8">
        <v>37.107208994708991</v>
      </c>
    </row>
    <row r="3397" spans="1:3" x14ac:dyDescent="0.25">
      <c r="A3397" s="6" t="s">
        <v>66</v>
      </c>
      <c r="B3397" s="7" t="s">
        <v>7</v>
      </c>
      <c r="C3397" s="8">
        <v>37.107208994708991</v>
      </c>
    </row>
    <row r="3398" spans="1:3" x14ac:dyDescent="0.25">
      <c r="A3398" s="6" t="s">
        <v>10</v>
      </c>
      <c r="B3398" s="7" t="s">
        <v>11</v>
      </c>
      <c r="C3398" s="8">
        <v>32.097576632964213</v>
      </c>
    </row>
    <row r="3399" spans="1:3" x14ac:dyDescent="0.25">
      <c r="A3399" s="6" t="s">
        <v>66</v>
      </c>
      <c r="B3399" s="7" t="s">
        <v>8</v>
      </c>
      <c r="C3399" s="8">
        <v>66.137566137566139</v>
      </c>
    </row>
    <row r="3400" spans="1:3" x14ac:dyDescent="0.25">
      <c r="A3400" s="6" t="s">
        <v>66</v>
      </c>
      <c r="B3400" s="7" t="s">
        <v>8</v>
      </c>
      <c r="C3400" s="8">
        <v>66.137566137566139</v>
      </c>
    </row>
    <row r="3401" spans="1:3" x14ac:dyDescent="0.25">
      <c r="A3401" s="6" t="s">
        <v>66</v>
      </c>
      <c r="B3401" s="7" t="s">
        <v>8</v>
      </c>
      <c r="C3401" s="8">
        <v>66.137566137566139</v>
      </c>
    </row>
    <row r="3402" spans="1:3" x14ac:dyDescent="0.25">
      <c r="A3402" s="6" t="s">
        <v>65</v>
      </c>
      <c r="B3402" s="7" t="s">
        <v>7</v>
      </c>
      <c r="C3402" s="8">
        <v>102.78416609921243</v>
      </c>
    </row>
    <row r="3403" spans="1:3" x14ac:dyDescent="0.25">
      <c r="A3403" s="6" t="s">
        <v>67</v>
      </c>
      <c r="B3403" s="7" t="s">
        <v>8</v>
      </c>
      <c r="C3403" s="8">
        <v>200</v>
      </c>
    </row>
    <row r="3404" spans="1:3" x14ac:dyDescent="0.25">
      <c r="A3404" s="6" t="s">
        <v>65</v>
      </c>
      <c r="B3404" s="7" t="s">
        <v>9</v>
      </c>
      <c r="C3404" s="8">
        <v>15.85660117200965</v>
      </c>
    </row>
    <row r="3405" spans="1:3" x14ac:dyDescent="0.25">
      <c r="A3405" s="6" t="s">
        <v>65</v>
      </c>
      <c r="B3405" s="7" t="s">
        <v>8</v>
      </c>
      <c r="C3405" s="8">
        <v>128.48020762401552</v>
      </c>
    </row>
    <row r="3406" spans="1:3" x14ac:dyDescent="0.25">
      <c r="A3406" s="6" t="s">
        <v>65</v>
      </c>
      <c r="B3406" s="7" t="s">
        <v>8</v>
      </c>
      <c r="C3406" s="8">
        <v>256.96041524803104</v>
      </c>
    </row>
    <row r="3407" spans="1:3" x14ac:dyDescent="0.25">
      <c r="A3407" s="6" t="s">
        <v>65</v>
      </c>
      <c r="B3407" s="7" t="s">
        <v>8</v>
      </c>
      <c r="C3407" s="8">
        <v>256.96041524803104</v>
      </c>
    </row>
    <row r="3408" spans="1:3" x14ac:dyDescent="0.25">
      <c r="A3408" s="6" t="s">
        <v>68</v>
      </c>
      <c r="B3408" s="7" t="s">
        <v>9</v>
      </c>
      <c r="C3408" s="8">
        <v>18.317198933939025</v>
      </c>
    </row>
    <row r="3409" spans="1:3" x14ac:dyDescent="0.25">
      <c r="A3409" s="6" t="s">
        <v>65</v>
      </c>
      <c r="B3409" s="7" t="s">
        <v>8</v>
      </c>
      <c r="C3409" s="8">
        <v>50</v>
      </c>
    </row>
    <row r="3410" spans="1:3" x14ac:dyDescent="0.25">
      <c r="A3410" s="6" t="s">
        <v>66</v>
      </c>
      <c r="B3410" s="7" t="s">
        <v>7</v>
      </c>
      <c r="C3410" s="8">
        <v>127.31481481481482</v>
      </c>
    </row>
    <row r="3411" spans="1:3" x14ac:dyDescent="0.25">
      <c r="A3411" s="6" t="s">
        <v>66</v>
      </c>
      <c r="B3411" s="7" t="s">
        <v>7</v>
      </c>
      <c r="C3411" s="8">
        <v>41.887125220458557</v>
      </c>
    </row>
    <row r="3412" spans="1:3" x14ac:dyDescent="0.25">
      <c r="A3412" s="6" t="s">
        <v>65</v>
      </c>
      <c r="B3412" s="7" t="s">
        <v>8</v>
      </c>
      <c r="C3412" s="8">
        <v>128.48020762401552</v>
      </c>
    </row>
    <row r="3413" spans="1:3" x14ac:dyDescent="0.25">
      <c r="A3413" s="6" t="s">
        <v>66</v>
      </c>
      <c r="B3413" s="7" t="s">
        <v>8</v>
      </c>
      <c r="C3413" s="8">
        <v>88.183421516754848</v>
      </c>
    </row>
    <row r="3414" spans="1:3" x14ac:dyDescent="0.25">
      <c r="A3414" s="6" t="s">
        <v>66</v>
      </c>
      <c r="B3414" s="7" t="s">
        <v>8</v>
      </c>
      <c r="C3414" s="8">
        <v>66.137566137566139</v>
      </c>
    </row>
    <row r="3415" spans="1:3" x14ac:dyDescent="0.25">
      <c r="A3415" s="6" t="s">
        <v>66</v>
      </c>
      <c r="B3415" s="7" t="s">
        <v>12</v>
      </c>
      <c r="C3415" s="8">
        <v>66.137566137566139</v>
      </c>
    </row>
    <row r="3416" spans="1:3" x14ac:dyDescent="0.25">
      <c r="A3416" s="6" t="s">
        <v>66</v>
      </c>
      <c r="B3416" s="7" t="s">
        <v>8</v>
      </c>
      <c r="C3416" s="8">
        <v>66.137566137566139</v>
      </c>
    </row>
    <row r="3417" spans="1:3" x14ac:dyDescent="0.25">
      <c r="A3417" s="6" t="s">
        <v>66</v>
      </c>
      <c r="B3417" s="7" t="s">
        <v>8</v>
      </c>
      <c r="C3417" s="8">
        <v>66.137566137566139</v>
      </c>
    </row>
    <row r="3418" spans="1:3" x14ac:dyDescent="0.25">
      <c r="A3418" s="6" t="s">
        <v>66</v>
      </c>
      <c r="B3418" s="7" t="s">
        <v>8</v>
      </c>
      <c r="C3418" s="8">
        <v>66.137566137566139</v>
      </c>
    </row>
    <row r="3419" spans="1:3" x14ac:dyDescent="0.25">
      <c r="A3419" s="6" t="s">
        <v>66</v>
      </c>
      <c r="B3419" s="7" t="s">
        <v>8</v>
      </c>
      <c r="C3419" s="8">
        <v>66.137566137566139</v>
      </c>
    </row>
    <row r="3420" spans="1:3" x14ac:dyDescent="0.25">
      <c r="A3420" s="6" t="s">
        <v>65</v>
      </c>
      <c r="B3420" s="7" t="s">
        <v>7</v>
      </c>
      <c r="C3420" s="8">
        <v>34.561175850860181</v>
      </c>
    </row>
    <row r="3421" spans="1:3" x14ac:dyDescent="0.25">
      <c r="A3421" s="6" t="s">
        <v>65</v>
      </c>
      <c r="B3421" s="7" t="s">
        <v>7</v>
      </c>
      <c r="C3421" s="8">
        <v>89.936145336810867</v>
      </c>
    </row>
    <row r="3422" spans="1:3" x14ac:dyDescent="0.25">
      <c r="A3422" s="6" t="s">
        <v>67</v>
      </c>
      <c r="B3422" s="7" t="s">
        <v>9</v>
      </c>
      <c r="C3422" s="8">
        <v>0</v>
      </c>
    </row>
    <row r="3423" spans="1:3" x14ac:dyDescent="0.25">
      <c r="A3423" s="6" t="s">
        <v>68</v>
      </c>
      <c r="B3423" s="7" t="s">
        <v>7</v>
      </c>
      <c r="C3423" s="8">
        <v>146.5375914715122</v>
      </c>
    </row>
    <row r="3424" spans="1:3" x14ac:dyDescent="0.25">
      <c r="A3424" s="6" t="s">
        <v>68</v>
      </c>
      <c r="B3424" s="7" t="s">
        <v>7</v>
      </c>
      <c r="C3424" s="8">
        <v>183.17198933939025</v>
      </c>
    </row>
    <row r="3425" spans="1:3" x14ac:dyDescent="0.25">
      <c r="A3425" s="6" t="s">
        <v>65</v>
      </c>
      <c r="B3425" s="7" t="s">
        <v>8</v>
      </c>
      <c r="C3425" s="8">
        <v>159.34411583487369</v>
      </c>
    </row>
    <row r="3426" spans="1:3" x14ac:dyDescent="0.25">
      <c r="A3426" s="6" t="s">
        <v>65</v>
      </c>
      <c r="B3426" s="7" t="s">
        <v>8</v>
      </c>
      <c r="C3426" s="8">
        <v>154.43484288354898</v>
      </c>
    </row>
    <row r="3427" spans="1:3" x14ac:dyDescent="0.25">
      <c r="A3427" s="6" t="s">
        <v>65</v>
      </c>
      <c r="B3427" s="7" t="s">
        <v>8</v>
      </c>
      <c r="C3427" s="8">
        <v>159.34411583487369</v>
      </c>
    </row>
    <row r="3428" spans="1:3" x14ac:dyDescent="0.25">
      <c r="A3428" s="6" t="s">
        <v>65</v>
      </c>
      <c r="B3428" s="7" t="s">
        <v>8</v>
      </c>
      <c r="C3428" s="8">
        <v>174.95378927911275</v>
      </c>
    </row>
    <row r="3429" spans="1:3" x14ac:dyDescent="0.25">
      <c r="A3429" s="6" t="s">
        <v>65</v>
      </c>
      <c r="B3429" s="7" t="s">
        <v>7</v>
      </c>
      <c r="C3429" s="8">
        <v>21.010474430067774</v>
      </c>
    </row>
    <row r="3430" spans="1:3" x14ac:dyDescent="0.25">
      <c r="A3430" s="6" t="s">
        <v>65</v>
      </c>
      <c r="B3430" s="7" t="s">
        <v>8</v>
      </c>
      <c r="C3430" s="8">
        <v>158.27171903881703</v>
      </c>
    </row>
    <row r="3431" spans="1:3" x14ac:dyDescent="0.25">
      <c r="A3431" s="6" t="s">
        <v>65</v>
      </c>
      <c r="B3431" s="7" t="s">
        <v>8</v>
      </c>
      <c r="C3431" s="8">
        <v>308.07147258163894</v>
      </c>
    </row>
    <row r="3432" spans="1:3" x14ac:dyDescent="0.25">
      <c r="A3432" s="6" t="s">
        <v>65</v>
      </c>
      <c r="B3432" s="7" t="s">
        <v>8</v>
      </c>
      <c r="C3432" s="8">
        <v>308.07147258163894</v>
      </c>
    </row>
    <row r="3433" spans="1:3" x14ac:dyDescent="0.25">
      <c r="A3433" s="6" t="s">
        <v>65</v>
      </c>
      <c r="B3433" s="7" t="s">
        <v>8</v>
      </c>
      <c r="C3433" s="8">
        <v>462.10720887245844</v>
      </c>
    </row>
    <row r="3434" spans="1:3" x14ac:dyDescent="0.25">
      <c r="A3434" s="6" t="s">
        <v>65</v>
      </c>
      <c r="B3434" s="7" t="s">
        <v>8</v>
      </c>
      <c r="C3434" s="8">
        <v>462.10720887245844</v>
      </c>
    </row>
    <row r="3435" spans="1:3" x14ac:dyDescent="0.25">
      <c r="A3435" s="6" t="s">
        <v>68</v>
      </c>
      <c r="B3435" s="7" t="s">
        <v>7</v>
      </c>
      <c r="C3435" s="8">
        <v>27.475798400908538</v>
      </c>
    </row>
    <row r="3436" spans="1:3" x14ac:dyDescent="0.25">
      <c r="A3436" s="6" t="s">
        <v>65</v>
      </c>
      <c r="B3436" s="7" t="s">
        <v>8</v>
      </c>
      <c r="C3436" s="8">
        <v>61.614294516327789</v>
      </c>
    </row>
    <row r="3437" spans="1:3" x14ac:dyDescent="0.25">
      <c r="A3437" s="6" t="s">
        <v>67</v>
      </c>
      <c r="B3437" s="7" t="s">
        <v>9</v>
      </c>
      <c r="C3437" s="8">
        <v>0</v>
      </c>
    </row>
    <row r="3438" spans="1:3" x14ac:dyDescent="0.25">
      <c r="A3438" s="6" t="s">
        <v>68</v>
      </c>
      <c r="B3438" s="7" t="s">
        <v>7</v>
      </c>
      <c r="C3438" s="8">
        <v>137.37899200454268</v>
      </c>
    </row>
    <row r="3439" spans="1:3" x14ac:dyDescent="0.25">
      <c r="A3439" s="6" t="s">
        <v>68</v>
      </c>
      <c r="B3439" s="7" t="s">
        <v>8</v>
      </c>
      <c r="C3439" s="8">
        <v>164.85479040545121</v>
      </c>
    </row>
    <row r="3440" spans="1:3" x14ac:dyDescent="0.25">
      <c r="A3440" s="6" t="s">
        <v>68</v>
      </c>
      <c r="B3440" s="7" t="s">
        <v>9</v>
      </c>
      <c r="C3440" s="8">
        <v>54.951596801817075</v>
      </c>
    </row>
    <row r="3441" spans="1:3" x14ac:dyDescent="0.25">
      <c r="A3441" s="6" t="s">
        <v>68</v>
      </c>
      <c r="B3441" s="7" t="s">
        <v>9</v>
      </c>
      <c r="C3441" s="8">
        <v>8.2427395202725595</v>
      </c>
    </row>
    <row r="3442" spans="1:3" x14ac:dyDescent="0.25">
      <c r="A3442" s="6" t="s">
        <v>65</v>
      </c>
      <c r="B3442" s="7" t="s">
        <v>7</v>
      </c>
      <c r="C3442" s="8">
        <v>103.41261633919338</v>
      </c>
    </row>
    <row r="3443" spans="1:3" x14ac:dyDescent="0.25">
      <c r="A3443" s="6" t="s">
        <v>65</v>
      </c>
      <c r="B3443" s="7" t="s">
        <v>7</v>
      </c>
      <c r="C3443" s="8">
        <v>3.2747328507411235</v>
      </c>
    </row>
    <row r="3444" spans="1:3" x14ac:dyDescent="0.25">
      <c r="A3444" s="6" t="s">
        <v>66</v>
      </c>
      <c r="B3444" s="7" t="s">
        <v>8</v>
      </c>
      <c r="C3444" s="8">
        <v>330.68783068783068</v>
      </c>
    </row>
    <row r="3445" spans="1:3" x14ac:dyDescent="0.25">
      <c r="A3445" s="6" t="s">
        <v>66</v>
      </c>
      <c r="B3445" s="7" t="s">
        <v>7</v>
      </c>
      <c r="C3445" s="8">
        <v>70.546737213403873</v>
      </c>
    </row>
    <row r="3446" spans="1:3" x14ac:dyDescent="0.25">
      <c r="A3446" s="6" t="s">
        <v>10</v>
      </c>
      <c r="B3446" s="7" t="s">
        <v>7</v>
      </c>
      <c r="C3446" s="8">
        <v>81.69</v>
      </c>
    </row>
    <row r="3447" spans="1:3" x14ac:dyDescent="0.25">
      <c r="A3447" s="6" t="s">
        <v>66</v>
      </c>
      <c r="B3447" s="7" t="s">
        <v>8</v>
      </c>
      <c r="C3447" s="8">
        <v>15.28896136989094</v>
      </c>
    </row>
    <row r="3448" spans="1:3" x14ac:dyDescent="0.25">
      <c r="A3448" s="6" t="s">
        <v>65</v>
      </c>
      <c r="B3448" s="7" t="s">
        <v>7</v>
      </c>
      <c r="C3448" s="8">
        <v>61.484974239718376</v>
      </c>
    </row>
    <row r="3449" spans="1:3" x14ac:dyDescent="0.25">
      <c r="A3449" s="6" t="s">
        <v>67</v>
      </c>
      <c r="B3449" s="7" t="s">
        <v>7</v>
      </c>
      <c r="C3449" s="8">
        <v>105.89854918987609</v>
      </c>
    </row>
    <row r="3450" spans="1:3" x14ac:dyDescent="0.25">
      <c r="A3450" s="6" t="s">
        <v>66</v>
      </c>
      <c r="B3450" s="7" t="s">
        <v>8</v>
      </c>
      <c r="C3450" s="8">
        <v>110.22927689594357</v>
      </c>
    </row>
    <row r="3451" spans="1:3" x14ac:dyDescent="0.25">
      <c r="A3451" s="6" t="s">
        <v>66</v>
      </c>
      <c r="B3451" s="7" t="s">
        <v>8</v>
      </c>
      <c r="C3451" s="8">
        <v>66.137566137566139</v>
      </c>
    </row>
    <row r="3452" spans="1:3" x14ac:dyDescent="0.25">
      <c r="A3452" s="6" t="s">
        <v>66</v>
      </c>
      <c r="B3452" s="7" t="s">
        <v>8</v>
      </c>
      <c r="C3452" s="8">
        <v>44.091710758377424</v>
      </c>
    </row>
    <row r="3453" spans="1:3" x14ac:dyDescent="0.25">
      <c r="A3453" s="6" t="s">
        <v>66</v>
      </c>
      <c r="B3453" s="7" t="s">
        <v>8</v>
      </c>
      <c r="C3453" s="8">
        <v>44.091710758377424</v>
      </c>
    </row>
    <row r="3454" spans="1:3" x14ac:dyDescent="0.25">
      <c r="A3454" s="6" t="s">
        <v>66</v>
      </c>
      <c r="B3454" s="7" t="s">
        <v>8</v>
      </c>
      <c r="C3454" s="8">
        <v>11022.927689594357</v>
      </c>
    </row>
    <row r="3455" spans="1:3" x14ac:dyDescent="0.25">
      <c r="A3455" s="6" t="s">
        <v>66</v>
      </c>
      <c r="B3455" s="7" t="s">
        <v>9</v>
      </c>
      <c r="C3455" s="8">
        <v>55.114638447971785</v>
      </c>
    </row>
    <row r="3456" spans="1:3" x14ac:dyDescent="0.25">
      <c r="A3456" s="6" t="s">
        <v>65</v>
      </c>
      <c r="B3456" s="7" t="s">
        <v>7</v>
      </c>
      <c r="C3456" s="8">
        <v>184.84288354898337</v>
      </c>
    </row>
    <row r="3457" spans="1:3" x14ac:dyDescent="0.25">
      <c r="A3457" s="6" t="s">
        <v>65</v>
      </c>
      <c r="B3457" s="7" t="s">
        <v>7</v>
      </c>
      <c r="C3457" s="8">
        <v>184.84288354898337</v>
      </c>
    </row>
    <row r="3458" spans="1:3" x14ac:dyDescent="0.25">
      <c r="A3458" s="6" t="s">
        <v>65</v>
      </c>
      <c r="B3458" s="7" t="s">
        <v>8</v>
      </c>
      <c r="C3458" s="8">
        <v>77.017868145409736</v>
      </c>
    </row>
    <row r="3459" spans="1:3" x14ac:dyDescent="0.25">
      <c r="A3459" s="6" t="s">
        <v>65</v>
      </c>
      <c r="B3459" s="7" t="s">
        <v>8</v>
      </c>
      <c r="C3459" s="8">
        <v>159.34411583487369</v>
      </c>
    </row>
    <row r="3460" spans="1:3" x14ac:dyDescent="0.25">
      <c r="A3460" s="6" t="s">
        <v>65</v>
      </c>
      <c r="B3460" s="7" t="s">
        <v>9</v>
      </c>
      <c r="C3460" s="8">
        <v>169.43930991990143</v>
      </c>
    </row>
    <row r="3461" spans="1:3" x14ac:dyDescent="0.25">
      <c r="A3461" s="6" t="s">
        <v>65</v>
      </c>
      <c r="B3461" s="7" t="s">
        <v>9</v>
      </c>
      <c r="C3461" s="8">
        <v>107.82501540357363</v>
      </c>
    </row>
    <row r="3462" spans="1:3" x14ac:dyDescent="0.25">
      <c r="A3462" s="6" t="s">
        <v>65</v>
      </c>
      <c r="B3462" s="7" t="s">
        <v>7</v>
      </c>
      <c r="C3462" s="8">
        <v>77.017868145409736</v>
      </c>
    </row>
    <row r="3463" spans="1:3" x14ac:dyDescent="0.25">
      <c r="A3463" s="6" t="s">
        <v>65</v>
      </c>
      <c r="B3463" s="7" t="s">
        <v>8</v>
      </c>
      <c r="C3463" s="8">
        <v>123.22858903265558</v>
      </c>
    </row>
    <row r="3464" spans="1:3" x14ac:dyDescent="0.25">
      <c r="A3464" s="6" t="s">
        <v>65</v>
      </c>
      <c r="B3464" s="7" t="s">
        <v>7</v>
      </c>
      <c r="C3464" s="8">
        <v>77.017868145409736</v>
      </c>
    </row>
    <row r="3465" spans="1:3" x14ac:dyDescent="0.25">
      <c r="A3465" s="6" t="s">
        <v>65</v>
      </c>
      <c r="B3465" s="7" t="s">
        <v>7</v>
      </c>
      <c r="C3465" s="8">
        <v>77.017868145409736</v>
      </c>
    </row>
    <row r="3466" spans="1:3" x14ac:dyDescent="0.25">
      <c r="A3466" s="6" t="s">
        <v>65</v>
      </c>
      <c r="B3466" s="7" t="s">
        <v>9</v>
      </c>
      <c r="C3466" s="8">
        <v>77.017868145409736</v>
      </c>
    </row>
    <row r="3467" spans="1:3" x14ac:dyDescent="0.25">
      <c r="A3467" s="6" t="s">
        <v>65</v>
      </c>
      <c r="B3467" s="7" t="s">
        <v>8</v>
      </c>
      <c r="C3467" s="8">
        <v>123.22858903265558</v>
      </c>
    </row>
    <row r="3468" spans="1:3" x14ac:dyDescent="0.25">
      <c r="A3468" s="6" t="s">
        <v>68</v>
      </c>
      <c r="B3468" s="7" t="s">
        <v>8</v>
      </c>
      <c r="C3468" s="8">
        <v>174.01338987242073</v>
      </c>
    </row>
    <row r="3469" spans="1:3" x14ac:dyDescent="0.25">
      <c r="A3469" s="6" t="s">
        <v>66</v>
      </c>
      <c r="B3469" s="7" t="s">
        <v>8</v>
      </c>
      <c r="C3469" s="8">
        <v>55.114638447971785</v>
      </c>
    </row>
    <row r="3470" spans="1:3" x14ac:dyDescent="0.25">
      <c r="A3470" s="6" t="s">
        <v>66</v>
      </c>
      <c r="B3470" s="7" t="s">
        <v>7</v>
      </c>
      <c r="C3470" s="8">
        <v>2350.2645502645505</v>
      </c>
    </row>
    <row r="3471" spans="1:3" x14ac:dyDescent="0.25">
      <c r="A3471" s="6" t="s">
        <v>65</v>
      </c>
      <c r="B3471" s="7" t="s">
        <v>11</v>
      </c>
      <c r="C3471" s="8">
        <v>256.96041524803104</v>
      </c>
    </row>
    <row r="3472" spans="1:3" x14ac:dyDescent="0.25">
      <c r="A3472" s="6" t="s">
        <v>66</v>
      </c>
      <c r="B3472" s="7" t="s">
        <v>7</v>
      </c>
      <c r="C3472" s="8">
        <v>110.22927689594357</v>
      </c>
    </row>
    <row r="3473" spans="1:3" x14ac:dyDescent="0.25">
      <c r="A3473" s="6" t="s">
        <v>66</v>
      </c>
      <c r="B3473" s="7" t="s">
        <v>7</v>
      </c>
      <c r="C3473" s="8">
        <v>66.137566137566139</v>
      </c>
    </row>
    <row r="3474" spans="1:3" x14ac:dyDescent="0.25">
      <c r="A3474" s="6" t="s">
        <v>66</v>
      </c>
      <c r="B3474" s="7" t="s">
        <v>8</v>
      </c>
      <c r="C3474" s="8">
        <v>33.06878306878307</v>
      </c>
    </row>
    <row r="3475" spans="1:3" x14ac:dyDescent="0.25">
      <c r="A3475" s="6" t="s">
        <v>65</v>
      </c>
      <c r="B3475" s="7" t="s">
        <v>9</v>
      </c>
      <c r="C3475" s="8">
        <v>1155.2680221811461</v>
      </c>
    </row>
    <row r="3476" spans="1:3" x14ac:dyDescent="0.25">
      <c r="A3476" s="6" t="s">
        <v>66</v>
      </c>
      <c r="B3476" s="7" t="s">
        <v>8</v>
      </c>
      <c r="C3476" s="8">
        <v>44.091710758377424</v>
      </c>
    </row>
    <row r="3477" spans="1:3" x14ac:dyDescent="0.25">
      <c r="A3477" s="6" t="s">
        <v>66</v>
      </c>
      <c r="B3477" s="7" t="s">
        <v>8</v>
      </c>
      <c r="C3477" s="8">
        <v>44.091710758377424</v>
      </c>
    </row>
    <row r="3478" spans="1:3" x14ac:dyDescent="0.25">
      <c r="A3478" s="6" t="s">
        <v>66</v>
      </c>
      <c r="B3478" s="7" t="s">
        <v>8</v>
      </c>
      <c r="C3478" s="8">
        <v>66.137566137566139</v>
      </c>
    </row>
    <row r="3479" spans="1:3" x14ac:dyDescent="0.25">
      <c r="A3479" s="6" t="s">
        <v>66</v>
      </c>
      <c r="B3479" s="7" t="s">
        <v>8</v>
      </c>
      <c r="C3479" s="8">
        <v>66.137566137566139</v>
      </c>
    </row>
    <row r="3480" spans="1:3" x14ac:dyDescent="0.25">
      <c r="A3480" s="6" t="s">
        <v>66</v>
      </c>
      <c r="B3480" s="7" t="s">
        <v>8</v>
      </c>
      <c r="C3480" s="8">
        <v>66.137566137566139</v>
      </c>
    </row>
    <row r="3481" spans="1:3" x14ac:dyDescent="0.25">
      <c r="A3481" s="6" t="s">
        <v>66</v>
      </c>
      <c r="B3481" s="7" t="s">
        <v>8</v>
      </c>
      <c r="C3481" s="8">
        <v>66.137566137566139</v>
      </c>
    </row>
    <row r="3482" spans="1:3" x14ac:dyDescent="0.25">
      <c r="A3482" s="6" t="s">
        <v>10</v>
      </c>
      <c r="B3482" s="7" t="s">
        <v>8</v>
      </c>
      <c r="C3482" s="8">
        <v>120.3659123736158</v>
      </c>
    </row>
    <row r="3483" spans="1:3" x14ac:dyDescent="0.25">
      <c r="A3483" s="6" t="s">
        <v>10</v>
      </c>
      <c r="B3483" s="7" t="s">
        <v>9</v>
      </c>
      <c r="C3483" s="8">
        <v>80.243941582410528</v>
      </c>
    </row>
    <row r="3484" spans="1:3" x14ac:dyDescent="0.25">
      <c r="A3484" s="6" t="s">
        <v>10</v>
      </c>
      <c r="B3484" s="7" t="s">
        <v>11</v>
      </c>
      <c r="C3484" s="8">
        <v>96.292729898892631</v>
      </c>
    </row>
    <row r="3485" spans="1:3" x14ac:dyDescent="0.25">
      <c r="A3485" s="6" t="s">
        <v>10</v>
      </c>
      <c r="B3485" s="7" t="s">
        <v>11</v>
      </c>
      <c r="C3485" s="8">
        <v>96.292729898892631</v>
      </c>
    </row>
    <row r="3486" spans="1:3" x14ac:dyDescent="0.25">
      <c r="A3486" s="6" t="s">
        <v>66</v>
      </c>
      <c r="B3486" s="7" t="s">
        <v>8</v>
      </c>
      <c r="C3486" s="8">
        <v>44.091710758377424</v>
      </c>
    </row>
    <row r="3487" spans="1:3" x14ac:dyDescent="0.25">
      <c r="A3487" s="6" t="s">
        <v>65</v>
      </c>
      <c r="B3487" s="7" t="s">
        <v>8</v>
      </c>
      <c r="C3487" s="8">
        <v>86.177180282661155</v>
      </c>
    </row>
    <row r="3488" spans="1:3" x14ac:dyDescent="0.25">
      <c r="A3488" s="6" t="s">
        <v>65</v>
      </c>
      <c r="B3488" s="7" t="s">
        <v>7</v>
      </c>
      <c r="C3488" s="8">
        <v>122.05619724281476</v>
      </c>
    </row>
    <row r="3489" spans="1:3" x14ac:dyDescent="0.25">
      <c r="A3489" s="6" t="s">
        <v>65</v>
      </c>
      <c r="B3489" s="7" t="s">
        <v>7</v>
      </c>
      <c r="C3489" s="8">
        <v>310.23784901758017</v>
      </c>
    </row>
    <row r="3490" spans="1:3" x14ac:dyDescent="0.25">
      <c r="A3490" s="6" t="s">
        <v>65</v>
      </c>
      <c r="B3490" s="7" t="s">
        <v>9</v>
      </c>
      <c r="C3490" s="8">
        <v>86.177180282661155</v>
      </c>
    </row>
    <row r="3491" spans="1:3" x14ac:dyDescent="0.25">
      <c r="A3491" s="6" t="s">
        <v>10</v>
      </c>
      <c r="B3491" s="7" t="s">
        <v>9</v>
      </c>
      <c r="C3491" s="8">
        <v>8.0243941582410532</v>
      </c>
    </row>
    <row r="3492" spans="1:3" x14ac:dyDescent="0.25">
      <c r="A3492" s="6" t="s">
        <v>10</v>
      </c>
      <c r="B3492" s="7" t="s">
        <v>11</v>
      </c>
      <c r="C3492" s="8">
        <v>16.048788316482106</v>
      </c>
    </row>
    <row r="3493" spans="1:3" x14ac:dyDescent="0.25">
      <c r="A3493" s="6" t="s">
        <v>67</v>
      </c>
      <c r="B3493" s="7" t="s">
        <v>8</v>
      </c>
      <c r="C3493" s="8">
        <v>423.59419675950437</v>
      </c>
    </row>
    <row r="3494" spans="1:3" x14ac:dyDescent="0.25">
      <c r="A3494" s="6" t="s">
        <v>67</v>
      </c>
      <c r="B3494" s="7" t="s">
        <v>8</v>
      </c>
      <c r="C3494" s="8">
        <v>52.949274594938046</v>
      </c>
    </row>
    <row r="3495" spans="1:3" x14ac:dyDescent="0.25">
      <c r="A3495" s="6" t="s">
        <v>67</v>
      </c>
      <c r="B3495" s="7" t="s">
        <v>8</v>
      </c>
      <c r="C3495" s="8">
        <v>264.74637297469025</v>
      </c>
    </row>
    <row r="3496" spans="1:3" x14ac:dyDescent="0.25">
      <c r="A3496" s="6" t="s">
        <v>65</v>
      </c>
      <c r="B3496" s="7" t="s">
        <v>7</v>
      </c>
      <c r="C3496" s="8">
        <v>30.807147258163894</v>
      </c>
    </row>
    <row r="3497" spans="1:3" x14ac:dyDescent="0.25">
      <c r="A3497" s="6" t="s">
        <v>65</v>
      </c>
      <c r="B3497" s="7" t="s">
        <v>7</v>
      </c>
      <c r="C3497" s="8">
        <v>30.807147258163894</v>
      </c>
    </row>
    <row r="3498" spans="1:3" x14ac:dyDescent="0.25">
      <c r="A3498" s="6" t="s">
        <v>65</v>
      </c>
      <c r="B3498" s="7" t="s">
        <v>7</v>
      </c>
      <c r="C3498" s="8">
        <v>15.403573629081947</v>
      </c>
    </row>
    <row r="3499" spans="1:3" x14ac:dyDescent="0.25">
      <c r="A3499" s="6" t="s">
        <v>65</v>
      </c>
      <c r="B3499" s="7" t="s">
        <v>7</v>
      </c>
      <c r="C3499" s="8">
        <v>30.807147258163894</v>
      </c>
    </row>
    <row r="3500" spans="1:3" x14ac:dyDescent="0.25">
      <c r="A3500" s="6" t="s">
        <v>67</v>
      </c>
      <c r="B3500" s="7" t="s">
        <v>7</v>
      </c>
      <c r="C3500" s="8">
        <v>423.59419675950437</v>
      </c>
    </row>
    <row r="3501" spans="1:3" x14ac:dyDescent="0.25">
      <c r="A3501" s="6" t="s">
        <v>66</v>
      </c>
      <c r="B3501" s="7" t="s">
        <v>9</v>
      </c>
      <c r="C3501" s="8">
        <v>22.045855379188712</v>
      </c>
    </row>
    <row r="3502" spans="1:3" x14ac:dyDescent="0.25">
      <c r="A3502" s="6" t="s">
        <v>66</v>
      </c>
      <c r="B3502" s="7" t="s">
        <v>9</v>
      </c>
      <c r="C3502" s="8">
        <v>33.06878306878307</v>
      </c>
    </row>
    <row r="3503" spans="1:3" x14ac:dyDescent="0.25">
      <c r="A3503" s="6" t="s">
        <v>66</v>
      </c>
      <c r="B3503" s="7" t="s">
        <v>9</v>
      </c>
      <c r="C3503" s="8">
        <v>44.091710758377424</v>
      </c>
    </row>
    <row r="3504" spans="1:3" x14ac:dyDescent="0.25">
      <c r="A3504" s="6" t="s">
        <v>66</v>
      </c>
      <c r="B3504" s="7" t="s">
        <v>9</v>
      </c>
      <c r="C3504" s="8">
        <v>132.27513227513228</v>
      </c>
    </row>
    <row r="3505" spans="1:3" x14ac:dyDescent="0.25">
      <c r="A3505" s="6" t="s">
        <v>66</v>
      </c>
      <c r="B3505" s="7" t="s">
        <v>9</v>
      </c>
      <c r="C3505" s="8">
        <v>132.27513227513228</v>
      </c>
    </row>
    <row r="3506" spans="1:3" x14ac:dyDescent="0.25">
      <c r="A3506" s="6" t="s">
        <v>66</v>
      </c>
      <c r="B3506" s="7" t="s">
        <v>9</v>
      </c>
      <c r="C3506" s="8">
        <v>132.27513227513228</v>
      </c>
    </row>
    <row r="3507" spans="1:3" x14ac:dyDescent="0.25">
      <c r="A3507" s="6" t="s">
        <v>66</v>
      </c>
      <c r="B3507" s="7" t="s">
        <v>7</v>
      </c>
      <c r="C3507" s="8">
        <v>66.137566137566139</v>
      </c>
    </row>
    <row r="3508" spans="1:3" x14ac:dyDescent="0.25">
      <c r="A3508" s="6" t="s">
        <v>66</v>
      </c>
      <c r="B3508" s="7" t="s">
        <v>7</v>
      </c>
      <c r="C3508" s="8">
        <v>55.114638447971785</v>
      </c>
    </row>
    <row r="3509" spans="1:3" x14ac:dyDescent="0.25">
      <c r="A3509" s="6" t="s">
        <v>67</v>
      </c>
      <c r="B3509" s="7" t="s">
        <v>7</v>
      </c>
      <c r="C3509" s="8">
        <v>105.89854918987609</v>
      </c>
    </row>
    <row r="3510" spans="1:3" x14ac:dyDescent="0.25">
      <c r="A3510" s="6" t="s">
        <v>65</v>
      </c>
      <c r="B3510" s="7" t="s">
        <v>8</v>
      </c>
      <c r="C3510" s="8">
        <v>6.1614294516327792</v>
      </c>
    </row>
    <row r="3511" spans="1:3" x14ac:dyDescent="0.25">
      <c r="A3511" s="6" t="s">
        <v>65</v>
      </c>
      <c r="B3511" s="7" t="s">
        <v>7</v>
      </c>
      <c r="C3511" s="8">
        <v>44.670363524337645</v>
      </c>
    </row>
    <row r="3512" spans="1:3" x14ac:dyDescent="0.25">
      <c r="A3512" s="6" t="s">
        <v>65</v>
      </c>
      <c r="B3512" s="7" t="s">
        <v>8</v>
      </c>
      <c r="C3512" s="8">
        <v>77.017868145409736</v>
      </c>
    </row>
    <row r="3513" spans="1:3" x14ac:dyDescent="0.25">
      <c r="A3513" s="6" t="s">
        <v>65</v>
      </c>
      <c r="B3513" s="7" t="s">
        <v>7</v>
      </c>
      <c r="C3513" s="8">
        <v>28.496611213801604</v>
      </c>
    </row>
    <row r="3514" spans="1:3" x14ac:dyDescent="0.25">
      <c r="A3514" s="6" t="s">
        <v>65</v>
      </c>
      <c r="B3514" s="7" t="s">
        <v>7</v>
      </c>
      <c r="C3514" s="8">
        <v>46.210720887245841</v>
      </c>
    </row>
    <row r="3515" spans="1:3" x14ac:dyDescent="0.25">
      <c r="A3515" s="6" t="s">
        <v>65</v>
      </c>
      <c r="B3515" s="7" t="s">
        <v>7</v>
      </c>
      <c r="C3515" s="8">
        <v>7.7017868145409736</v>
      </c>
    </row>
    <row r="3516" spans="1:3" x14ac:dyDescent="0.25">
      <c r="A3516" s="6" t="s">
        <v>66</v>
      </c>
      <c r="B3516" s="7" t="s">
        <v>7</v>
      </c>
      <c r="C3516" s="8">
        <v>88.183421516754848</v>
      </c>
    </row>
    <row r="3517" spans="1:3" x14ac:dyDescent="0.25">
      <c r="A3517" s="6" t="s">
        <v>66</v>
      </c>
      <c r="B3517" s="7" t="s">
        <v>7</v>
      </c>
      <c r="C3517" s="8">
        <v>110.22927689594357</v>
      </c>
    </row>
    <row r="3518" spans="1:3" x14ac:dyDescent="0.25">
      <c r="A3518" s="6" t="s">
        <v>10</v>
      </c>
      <c r="B3518" s="7" t="s">
        <v>8</v>
      </c>
      <c r="C3518" s="8">
        <v>16.294606485253382</v>
      </c>
    </row>
    <row r="3519" spans="1:3" x14ac:dyDescent="0.25">
      <c r="A3519" s="6" t="s">
        <v>66</v>
      </c>
      <c r="B3519" s="7" t="s">
        <v>7</v>
      </c>
      <c r="C3519" s="8">
        <v>110.22927689594357</v>
      </c>
    </row>
    <row r="3520" spans="1:3" x14ac:dyDescent="0.25">
      <c r="A3520" s="6" t="s">
        <v>10</v>
      </c>
      <c r="B3520" s="7" t="s">
        <v>8</v>
      </c>
      <c r="C3520" s="8">
        <v>200</v>
      </c>
    </row>
    <row r="3521" spans="1:3" x14ac:dyDescent="0.25">
      <c r="A3521" s="6" t="s">
        <v>65</v>
      </c>
      <c r="B3521" s="7" t="s">
        <v>7</v>
      </c>
      <c r="C3521" s="8">
        <v>46.210720887245841</v>
      </c>
    </row>
    <row r="3522" spans="1:3" x14ac:dyDescent="0.25">
      <c r="A3522" s="6" t="s">
        <v>65</v>
      </c>
      <c r="B3522" s="7" t="s">
        <v>7</v>
      </c>
      <c r="C3522" s="8">
        <v>92.421441774491683</v>
      </c>
    </row>
    <row r="3523" spans="1:3" x14ac:dyDescent="0.25">
      <c r="A3523" s="6" t="s">
        <v>65</v>
      </c>
      <c r="B3523" s="7" t="s">
        <v>7</v>
      </c>
      <c r="C3523" s="8">
        <v>27.726432532347506</v>
      </c>
    </row>
    <row r="3524" spans="1:3" x14ac:dyDescent="0.25">
      <c r="A3524" s="6" t="s">
        <v>65</v>
      </c>
      <c r="B3524" s="7" t="s">
        <v>9</v>
      </c>
      <c r="C3524" s="8">
        <v>25.163736642537057</v>
      </c>
    </row>
    <row r="3525" spans="1:3" x14ac:dyDescent="0.25">
      <c r="A3525" s="6" t="s">
        <v>66</v>
      </c>
      <c r="B3525" s="7" t="s">
        <v>7</v>
      </c>
      <c r="C3525" s="8">
        <v>771.60493827160496</v>
      </c>
    </row>
    <row r="3526" spans="1:3" x14ac:dyDescent="0.25">
      <c r="A3526" s="6" t="s">
        <v>66</v>
      </c>
      <c r="B3526" s="7" t="s">
        <v>8</v>
      </c>
      <c r="C3526" s="8">
        <v>66.137566137566139</v>
      </c>
    </row>
    <row r="3527" spans="1:3" x14ac:dyDescent="0.25">
      <c r="A3527" s="6" t="s">
        <v>66</v>
      </c>
      <c r="B3527" s="7" t="s">
        <v>7</v>
      </c>
      <c r="C3527" s="8">
        <v>979.34193121693124</v>
      </c>
    </row>
    <row r="3528" spans="1:3" x14ac:dyDescent="0.25">
      <c r="A3528" s="6" t="s">
        <v>10</v>
      </c>
      <c r="B3528" s="7" t="s">
        <v>7</v>
      </c>
      <c r="C3528" s="8">
        <v>2.6654717288577481</v>
      </c>
    </row>
    <row r="3529" spans="1:3" x14ac:dyDescent="0.25">
      <c r="A3529" s="6" t="s">
        <v>10</v>
      </c>
      <c r="B3529" s="7" t="s">
        <v>8</v>
      </c>
      <c r="C3529" s="8">
        <v>57.426379381632742</v>
      </c>
    </row>
    <row r="3530" spans="1:3" x14ac:dyDescent="0.25">
      <c r="A3530" s="6" t="s">
        <v>10</v>
      </c>
      <c r="B3530" s="7" t="s">
        <v>8</v>
      </c>
      <c r="C3530" s="8">
        <v>22.970551752653101</v>
      </c>
    </row>
    <row r="3531" spans="1:3" x14ac:dyDescent="0.25">
      <c r="A3531" s="6" t="s">
        <v>65</v>
      </c>
      <c r="B3531" s="7" t="s">
        <v>7</v>
      </c>
      <c r="C3531" s="8">
        <v>154.03573629081947</v>
      </c>
    </row>
    <row r="3532" spans="1:3" x14ac:dyDescent="0.25">
      <c r="A3532" s="6" t="s">
        <v>66</v>
      </c>
      <c r="B3532" s="7" t="s">
        <v>8</v>
      </c>
      <c r="C3532" s="8">
        <v>66.137566137566139</v>
      </c>
    </row>
    <row r="3533" spans="1:3" x14ac:dyDescent="0.25">
      <c r="A3533" s="6" t="s">
        <v>66</v>
      </c>
      <c r="B3533" s="7" t="s">
        <v>8</v>
      </c>
      <c r="C3533" s="8">
        <v>66.137566137566139</v>
      </c>
    </row>
    <row r="3534" spans="1:3" x14ac:dyDescent="0.25">
      <c r="A3534" s="6" t="s">
        <v>66</v>
      </c>
      <c r="B3534" s="7" t="s">
        <v>8</v>
      </c>
      <c r="C3534" s="8">
        <v>66.137566137566139</v>
      </c>
    </row>
    <row r="3535" spans="1:3" x14ac:dyDescent="0.25">
      <c r="A3535" s="6" t="s">
        <v>66</v>
      </c>
      <c r="B3535" s="7" t="s">
        <v>8</v>
      </c>
      <c r="C3535" s="8">
        <v>66.137566137566139</v>
      </c>
    </row>
    <row r="3536" spans="1:3" x14ac:dyDescent="0.25">
      <c r="A3536" s="6" t="s">
        <v>66</v>
      </c>
      <c r="B3536" s="7" t="s">
        <v>8</v>
      </c>
      <c r="C3536" s="8">
        <v>13.227513227513228</v>
      </c>
    </row>
    <row r="3537" spans="1:3" x14ac:dyDescent="0.25">
      <c r="A3537" s="6" t="s">
        <v>66</v>
      </c>
      <c r="B3537" s="7" t="s">
        <v>7</v>
      </c>
      <c r="C3537" s="8">
        <v>108.24305555555556</v>
      </c>
    </row>
    <row r="3538" spans="1:3" x14ac:dyDescent="0.25">
      <c r="A3538" s="6" t="s">
        <v>66</v>
      </c>
      <c r="B3538" s="7" t="s">
        <v>7</v>
      </c>
      <c r="C3538" s="8">
        <v>26.455026455026456</v>
      </c>
    </row>
    <row r="3539" spans="1:3" x14ac:dyDescent="0.25">
      <c r="A3539" s="6" t="s">
        <v>67</v>
      </c>
      <c r="B3539" s="7" t="s">
        <v>7</v>
      </c>
      <c r="C3539" s="8">
        <v>127.39595467542094</v>
      </c>
    </row>
    <row r="3540" spans="1:3" x14ac:dyDescent="0.25">
      <c r="A3540" s="6" t="s">
        <v>68</v>
      </c>
      <c r="B3540" s="7" t="s">
        <v>7</v>
      </c>
      <c r="C3540" s="8">
        <v>183.17198933939025</v>
      </c>
    </row>
    <row r="3541" spans="1:3" x14ac:dyDescent="0.25">
      <c r="A3541" s="6" t="s">
        <v>68</v>
      </c>
      <c r="B3541" s="7" t="s">
        <v>9</v>
      </c>
      <c r="C3541" s="8">
        <v>137.37899200454268</v>
      </c>
    </row>
    <row r="3542" spans="1:3" x14ac:dyDescent="0.25">
      <c r="A3542" s="6" t="s">
        <v>65</v>
      </c>
      <c r="B3542" s="7" t="s">
        <v>8</v>
      </c>
      <c r="C3542" s="8">
        <v>123.22858903265558</v>
      </c>
    </row>
    <row r="3543" spans="1:3" x14ac:dyDescent="0.25">
      <c r="A3543" s="6" t="s">
        <v>65</v>
      </c>
      <c r="B3543" s="7" t="s">
        <v>8</v>
      </c>
      <c r="C3543" s="8">
        <v>123.22858903265558</v>
      </c>
    </row>
    <row r="3544" spans="1:3" x14ac:dyDescent="0.25">
      <c r="A3544" s="6" t="s">
        <v>65</v>
      </c>
      <c r="B3544" s="7" t="s">
        <v>8</v>
      </c>
      <c r="C3544" s="8">
        <v>123.22858903265558</v>
      </c>
    </row>
    <row r="3545" spans="1:3" x14ac:dyDescent="0.25">
      <c r="A3545" s="6" t="s">
        <v>65</v>
      </c>
      <c r="B3545" s="7" t="s">
        <v>8</v>
      </c>
      <c r="C3545" s="8">
        <v>123.22858903265558</v>
      </c>
    </row>
    <row r="3546" spans="1:3" x14ac:dyDescent="0.25">
      <c r="A3546" s="6" t="s">
        <v>65</v>
      </c>
      <c r="B3546" s="7" t="s">
        <v>8</v>
      </c>
      <c r="C3546" s="8">
        <v>123.22858903265558</v>
      </c>
    </row>
    <row r="3547" spans="1:3" x14ac:dyDescent="0.25">
      <c r="A3547" s="6" t="s">
        <v>65</v>
      </c>
      <c r="B3547" s="7" t="s">
        <v>8</v>
      </c>
      <c r="C3547" s="8">
        <v>123.22858903265558</v>
      </c>
    </row>
    <row r="3548" spans="1:3" x14ac:dyDescent="0.25">
      <c r="A3548" s="6" t="s">
        <v>65</v>
      </c>
      <c r="B3548" s="7" t="s">
        <v>8</v>
      </c>
      <c r="C3548" s="8">
        <v>123.22858903265558</v>
      </c>
    </row>
    <row r="3549" spans="1:3" x14ac:dyDescent="0.25">
      <c r="A3549" s="6" t="s">
        <v>66</v>
      </c>
      <c r="B3549" s="7" t="s">
        <v>8</v>
      </c>
      <c r="C3549" s="8">
        <v>66.137566137566139</v>
      </c>
    </row>
    <row r="3550" spans="1:3" x14ac:dyDescent="0.25">
      <c r="A3550" s="6" t="s">
        <v>66</v>
      </c>
      <c r="B3550" s="7" t="s">
        <v>8</v>
      </c>
      <c r="C3550" s="8">
        <v>66.137566137566139</v>
      </c>
    </row>
    <row r="3551" spans="1:3" x14ac:dyDescent="0.25">
      <c r="A3551" s="6" t="s">
        <v>66</v>
      </c>
      <c r="B3551" s="7" t="s">
        <v>8</v>
      </c>
      <c r="C3551" s="8">
        <v>66.137566137566139</v>
      </c>
    </row>
    <row r="3552" spans="1:3" x14ac:dyDescent="0.25">
      <c r="A3552" s="6" t="s">
        <v>66</v>
      </c>
      <c r="B3552" s="7" t="s">
        <v>7</v>
      </c>
      <c r="C3552" s="8">
        <v>440.91710758377428</v>
      </c>
    </row>
    <row r="3553" spans="1:3" x14ac:dyDescent="0.25">
      <c r="A3553" s="6" t="s">
        <v>66</v>
      </c>
      <c r="B3553" s="7" t="s">
        <v>7</v>
      </c>
      <c r="C3553" s="8">
        <v>88.183421516754848</v>
      </c>
    </row>
    <row r="3554" spans="1:3" x14ac:dyDescent="0.25">
      <c r="A3554" s="6" t="s">
        <v>66</v>
      </c>
      <c r="B3554" s="7" t="s">
        <v>8</v>
      </c>
      <c r="C3554" s="8">
        <v>66.137566137566139</v>
      </c>
    </row>
    <row r="3555" spans="1:3" x14ac:dyDescent="0.25">
      <c r="A3555" s="6" t="s">
        <v>65</v>
      </c>
      <c r="B3555" s="7" t="s">
        <v>8</v>
      </c>
      <c r="C3555" s="8">
        <v>30.807147258163894</v>
      </c>
    </row>
    <row r="3556" spans="1:3" x14ac:dyDescent="0.25">
      <c r="A3556" s="6" t="s">
        <v>67</v>
      </c>
      <c r="B3556" s="7" t="s">
        <v>8</v>
      </c>
      <c r="C3556" s="8">
        <v>18.532246108228314</v>
      </c>
    </row>
    <row r="3557" spans="1:3" x14ac:dyDescent="0.25">
      <c r="A3557" s="6" t="s">
        <v>67</v>
      </c>
      <c r="B3557" s="7" t="s">
        <v>11</v>
      </c>
      <c r="C3557" s="8">
        <v>31.769564756962826</v>
      </c>
    </row>
    <row r="3558" spans="1:3" x14ac:dyDescent="0.25">
      <c r="A3558" s="6" t="s">
        <v>68</v>
      </c>
      <c r="B3558" s="7" t="s">
        <v>8</v>
      </c>
      <c r="C3558" s="8">
        <v>150</v>
      </c>
    </row>
    <row r="3559" spans="1:3" x14ac:dyDescent="0.25">
      <c r="A3559" s="6" t="s">
        <v>68</v>
      </c>
      <c r="B3559" s="7" t="s">
        <v>9</v>
      </c>
      <c r="C3559" s="8">
        <v>54.951596801817075</v>
      </c>
    </row>
    <row r="3560" spans="1:3" x14ac:dyDescent="0.25">
      <c r="A3560" s="6" t="s">
        <v>10</v>
      </c>
      <c r="B3560" s="7" t="s">
        <v>7</v>
      </c>
      <c r="C3560" s="8">
        <v>205.47617953783251</v>
      </c>
    </row>
    <row r="3561" spans="1:3" x14ac:dyDescent="0.25">
      <c r="A3561" s="6" t="s">
        <v>65</v>
      </c>
      <c r="B3561" s="7" t="s">
        <v>9</v>
      </c>
      <c r="C3561" s="8">
        <v>6.8941744226128918</v>
      </c>
    </row>
    <row r="3562" spans="1:3" x14ac:dyDescent="0.25">
      <c r="A3562" s="6" t="s">
        <v>66</v>
      </c>
      <c r="B3562" s="7" t="s">
        <v>7</v>
      </c>
      <c r="C3562" s="8">
        <v>391.73686067019401</v>
      </c>
    </row>
    <row r="3563" spans="1:3" x14ac:dyDescent="0.25">
      <c r="A3563" s="6" t="s">
        <v>65</v>
      </c>
      <c r="B3563" s="7" t="s">
        <v>8</v>
      </c>
      <c r="C3563" s="8">
        <v>231.05360443622922</v>
      </c>
    </row>
    <row r="3564" spans="1:3" x14ac:dyDescent="0.25">
      <c r="A3564" s="6" t="s">
        <v>65</v>
      </c>
      <c r="B3564" s="7" t="s">
        <v>9</v>
      </c>
      <c r="C3564" s="8">
        <v>6.8941744226128918</v>
      </c>
    </row>
    <row r="3565" spans="1:3" x14ac:dyDescent="0.25">
      <c r="A3565" s="6" t="s">
        <v>65</v>
      </c>
      <c r="B3565" s="7" t="s">
        <v>9</v>
      </c>
      <c r="C3565" s="8">
        <v>6.8941744226128918</v>
      </c>
    </row>
    <row r="3566" spans="1:3" x14ac:dyDescent="0.25">
      <c r="A3566" s="6" t="s">
        <v>65</v>
      </c>
      <c r="B3566" s="7" t="s">
        <v>8</v>
      </c>
      <c r="C3566" s="8">
        <v>642.4010381200776</v>
      </c>
    </row>
    <row r="3567" spans="1:3" x14ac:dyDescent="0.25">
      <c r="A3567" s="6" t="s">
        <v>66</v>
      </c>
      <c r="B3567" s="7" t="s">
        <v>7</v>
      </c>
      <c r="C3567" s="8">
        <v>618.77929894179897</v>
      </c>
    </row>
    <row r="3568" spans="1:3" x14ac:dyDescent="0.25">
      <c r="A3568" s="6" t="s">
        <v>67</v>
      </c>
      <c r="B3568" s="7" t="s">
        <v>9</v>
      </c>
      <c r="C3568" s="8">
        <v>810.30710639332301</v>
      </c>
    </row>
    <row r="3569" spans="1:3" x14ac:dyDescent="0.25">
      <c r="A3569" s="6" t="s">
        <v>67</v>
      </c>
      <c r="B3569" s="7" t="s">
        <v>7</v>
      </c>
      <c r="C3569" s="8">
        <v>211.79709837975219</v>
      </c>
    </row>
    <row r="3570" spans="1:3" x14ac:dyDescent="0.25">
      <c r="A3570" s="6" t="s">
        <v>65</v>
      </c>
      <c r="B3570" s="7" t="s">
        <v>9</v>
      </c>
      <c r="C3570" s="8">
        <v>61.614294516327789</v>
      </c>
    </row>
    <row r="3571" spans="1:3" x14ac:dyDescent="0.25">
      <c r="A3571" s="6" t="s">
        <v>65</v>
      </c>
      <c r="B3571" s="7" t="s">
        <v>7</v>
      </c>
      <c r="C3571" s="8">
        <v>138.63216266173754</v>
      </c>
    </row>
    <row r="3572" spans="1:3" x14ac:dyDescent="0.25">
      <c r="A3572" s="6" t="s">
        <v>67</v>
      </c>
      <c r="B3572" s="7" t="s">
        <v>9</v>
      </c>
      <c r="C3572" s="8">
        <v>39.182463200254155</v>
      </c>
    </row>
    <row r="3573" spans="1:3" x14ac:dyDescent="0.25">
      <c r="A3573" s="6" t="s">
        <v>10</v>
      </c>
      <c r="B3573" s="7" t="s">
        <v>7</v>
      </c>
      <c r="C3573" s="8">
        <v>1.5</v>
      </c>
    </row>
    <row r="3574" spans="1:3" x14ac:dyDescent="0.25">
      <c r="A3574" s="6" t="s">
        <v>65</v>
      </c>
      <c r="B3574" s="7" t="s">
        <v>8</v>
      </c>
      <c r="C3574" s="8">
        <v>128.48020762401552</v>
      </c>
    </row>
    <row r="3575" spans="1:3" x14ac:dyDescent="0.25">
      <c r="A3575" s="6" t="s">
        <v>10</v>
      </c>
      <c r="B3575" s="7" t="s">
        <v>9</v>
      </c>
      <c r="C3575" s="8">
        <v>822.60113058299385</v>
      </c>
    </row>
    <row r="3576" spans="1:3" x14ac:dyDescent="0.25">
      <c r="A3576" s="6" t="s">
        <v>67</v>
      </c>
      <c r="B3576" s="7" t="s">
        <v>7</v>
      </c>
      <c r="C3576" s="8">
        <v>211.79709837975219</v>
      </c>
    </row>
    <row r="3577" spans="1:3" x14ac:dyDescent="0.25">
      <c r="A3577" s="6" t="s">
        <v>68</v>
      </c>
      <c r="B3577" s="7" t="s">
        <v>7</v>
      </c>
      <c r="C3577" s="8">
        <v>91.585994669695125</v>
      </c>
    </row>
    <row r="3578" spans="1:3" x14ac:dyDescent="0.25">
      <c r="A3578" s="6" t="s">
        <v>66</v>
      </c>
      <c r="B3578" s="7" t="s">
        <v>7</v>
      </c>
      <c r="C3578" s="8">
        <v>97.934215167548501</v>
      </c>
    </row>
    <row r="3579" spans="1:3" x14ac:dyDescent="0.25">
      <c r="A3579" s="6" t="s">
        <v>68</v>
      </c>
      <c r="B3579" s="7" t="s">
        <v>7</v>
      </c>
      <c r="C3579" s="8">
        <v>54.951596801817075</v>
      </c>
    </row>
    <row r="3580" spans="1:3" x14ac:dyDescent="0.25">
      <c r="A3580" s="6" t="s">
        <v>65</v>
      </c>
      <c r="B3580" s="7" t="s">
        <v>8</v>
      </c>
      <c r="C3580" s="8">
        <v>15.403573629081947</v>
      </c>
    </row>
    <row r="3581" spans="1:3" x14ac:dyDescent="0.25">
      <c r="A3581" s="6" t="s">
        <v>65</v>
      </c>
      <c r="B3581" s="7" t="s">
        <v>7</v>
      </c>
      <c r="C3581" s="8">
        <v>33.887861983980287</v>
      </c>
    </row>
    <row r="3582" spans="1:3" x14ac:dyDescent="0.25">
      <c r="A3582" s="6" t="s">
        <v>66</v>
      </c>
      <c r="B3582" s="7" t="s">
        <v>7</v>
      </c>
      <c r="C3582" s="8">
        <v>28.659611992945326</v>
      </c>
    </row>
    <row r="3583" spans="1:3" x14ac:dyDescent="0.25">
      <c r="A3583" s="6" t="s">
        <v>65</v>
      </c>
      <c r="B3583" s="7" t="s">
        <v>8</v>
      </c>
      <c r="C3583" s="8">
        <v>0</v>
      </c>
    </row>
    <row r="3584" spans="1:3" x14ac:dyDescent="0.25">
      <c r="A3584" s="6" t="s">
        <v>66</v>
      </c>
      <c r="B3584" s="7" t="s">
        <v>7</v>
      </c>
      <c r="C3584" s="8">
        <v>120</v>
      </c>
    </row>
    <row r="3585" spans="1:3" x14ac:dyDescent="0.25">
      <c r="A3585" s="6" t="s">
        <v>66</v>
      </c>
      <c r="B3585" s="7" t="s">
        <v>8</v>
      </c>
      <c r="C3585" s="8">
        <v>132.27513227513228</v>
      </c>
    </row>
    <row r="3586" spans="1:3" x14ac:dyDescent="0.25">
      <c r="A3586" s="6" t="s">
        <v>66</v>
      </c>
      <c r="B3586" s="7" t="s">
        <v>7</v>
      </c>
      <c r="C3586" s="8">
        <v>220.45855379188714</v>
      </c>
    </row>
    <row r="3587" spans="1:3" x14ac:dyDescent="0.25">
      <c r="A3587" s="6" t="s">
        <v>66</v>
      </c>
      <c r="B3587" s="7" t="s">
        <v>8</v>
      </c>
      <c r="C3587" s="8">
        <v>55.114638447971785</v>
      </c>
    </row>
    <row r="3588" spans="1:3" x14ac:dyDescent="0.25">
      <c r="A3588" s="6" t="s">
        <v>66</v>
      </c>
      <c r="B3588" s="7" t="s">
        <v>8</v>
      </c>
      <c r="C3588" s="8">
        <v>44.091710758377424</v>
      </c>
    </row>
    <row r="3589" spans="1:3" x14ac:dyDescent="0.25">
      <c r="A3589" s="6" t="s">
        <v>66</v>
      </c>
      <c r="B3589" s="7" t="s">
        <v>8</v>
      </c>
      <c r="C3589" s="8">
        <v>44.091710758377424</v>
      </c>
    </row>
    <row r="3590" spans="1:3" x14ac:dyDescent="0.25">
      <c r="A3590" s="6" t="s">
        <v>66</v>
      </c>
      <c r="B3590" s="7" t="s">
        <v>8</v>
      </c>
      <c r="C3590" s="8">
        <v>44.091710758377424</v>
      </c>
    </row>
    <row r="3591" spans="1:3" x14ac:dyDescent="0.25">
      <c r="A3591" s="6" t="s">
        <v>66</v>
      </c>
      <c r="B3591" s="7" t="s">
        <v>8</v>
      </c>
      <c r="C3591" s="8">
        <v>55.114638447971785</v>
      </c>
    </row>
    <row r="3592" spans="1:3" x14ac:dyDescent="0.25">
      <c r="A3592" s="6" t="s">
        <v>66</v>
      </c>
      <c r="B3592" s="7" t="s">
        <v>8</v>
      </c>
      <c r="C3592" s="8">
        <v>55.114638447971785</v>
      </c>
    </row>
    <row r="3593" spans="1:3" x14ac:dyDescent="0.25">
      <c r="A3593" s="6" t="s">
        <v>65</v>
      </c>
      <c r="B3593" s="7" t="s">
        <v>9</v>
      </c>
      <c r="C3593" s="8">
        <v>84.719654959950716</v>
      </c>
    </row>
    <row r="3594" spans="1:3" x14ac:dyDescent="0.25">
      <c r="A3594" s="6" t="s">
        <v>65</v>
      </c>
      <c r="B3594" s="7" t="s">
        <v>9</v>
      </c>
      <c r="C3594" s="8">
        <v>308.07147258163894</v>
      </c>
    </row>
    <row r="3595" spans="1:3" x14ac:dyDescent="0.25">
      <c r="A3595" s="6" t="s">
        <v>65</v>
      </c>
      <c r="B3595" s="7" t="s">
        <v>8</v>
      </c>
      <c r="C3595" s="8">
        <v>30.807147258163894</v>
      </c>
    </row>
    <row r="3596" spans="1:3" x14ac:dyDescent="0.25">
      <c r="A3596" s="6" t="s">
        <v>67</v>
      </c>
      <c r="B3596" s="7" t="s">
        <v>9</v>
      </c>
      <c r="C3596" s="8">
        <v>158.84782378481412</v>
      </c>
    </row>
    <row r="3597" spans="1:3" x14ac:dyDescent="0.25">
      <c r="A3597" s="6" t="s">
        <v>66</v>
      </c>
      <c r="B3597" s="7" t="s">
        <v>8</v>
      </c>
      <c r="C3597" s="8">
        <v>132.27513227513228</v>
      </c>
    </row>
    <row r="3598" spans="1:3" x14ac:dyDescent="0.25">
      <c r="A3598" s="6" t="s">
        <v>10</v>
      </c>
      <c r="B3598" s="7" t="s">
        <v>7</v>
      </c>
      <c r="C3598" s="8">
        <v>97.767638911520294</v>
      </c>
    </row>
    <row r="3599" spans="1:3" x14ac:dyDescent="0.25">
      <c r="A3599" s="6" t="s">
        <v>65</v>
      </c>
      <c r="B3599" s="7" t="s">
        <v>8</v>
      </c>
      <c r="C3599" s="8">
        <v>277.26432532347508</v>
      </c>
    </row>
    <row r="3600" spans="1:3" x14ac:dyDescent="0.25">
      <c r="A3600" s="6" t="s">
        <v>66</v>
      </c>
      <c r="B3600" s="7" t="s">
        <v>7</v>
      </c>
      <c r="C3600" s="8">
        <v>36.081018518518519</v>
      </c>
    </row>
    <row r="3601" spans="1:3" x14ac:dyDescent="0.25">
      <c r="A3601" s="6" t="s">
        <v>65</v>
      </c>
      <c r="B3601" s="7" t="s">
        <v>7</v>
      </c>
      <c r="C3601" s="8">
        <v>34.470872113064452</v>
      </c>
    </row>
    <row r="3602" spans="1:3" x14ac:dyDescent="0.25">
      <c r="A3602" s="6" t="s">
        <v>65</v>
      </c>
      <c r="B3602" s="7" t="s">
        <v>7</v>
      </c>
      <c r="C3602" s="8">
        <v>17.235436056532226</v>
      </c>
    </row>
    <row r="3603" spans="1:3" x14ac:dyDescent="0.25">
      <c r="A3603" s="6" t="s">
        <v>67</v>
      </c>
      <c r="B3603" s="7" t="s">
        <v>9</v>
      </c>
      <c r="C3603" s="8">
        <v>105.89854918987609</v>
      </c>
    </row>
    <row r="3604" spans="1:3" x14ac:dyDescent="0.25">
      <c r="A3604" s="6" t="s">
        <v>65</v>
      </c>
      <c r="B3604" s="7" t="s">
        <v>7</v>
      </c>
      <c r="C3604" s="8">
        <v>46.210720887245841</v>
      </c>
    </row>
    <row r="3605" spans="1:3" x14ac:dyDescent="0.25">
      <c r="A3605" s="6" t="s">
        <v>67</v>
      </c>
      <c r="B3605" s="7" t="s">
        <v>7</v>
      </c>
      <c r="C3605" s="8">
        <v>40.515355319666149</v>
      </c>
    </row>
    <row r="3606" spans="1:3" x14ac:dyDescent="0.25">
      <c r="A3606" s="6" t="s">
        <v>10</v>
      </c>
      <c r="B3606" s="7" t="s">
        <v>7</v>
      </c>
      <c r="C3606" s="8">
        <v>50</v>
      </c>
    </row>
    <row r="3607" spans="1:3" x14ac:dyDescent="0.25">
      <c r="A3607" s="6" t="s">
        <v>66</v>
      </c>
      <c r="B3607" s="7" t="s">
        <v>9</v>
      </c>
      <c r="C3607" s="8">
        <v>110.22927689594357</v>
      </c>
    </row>
    <row r="3608" spans="1:3" x14ac:dyDescent="0.25">
      <c r="A3608" s="6" t="s">
        <v>65</v>
      </c>
      <c r="B3608" s="7" t="s">
        <v>9</v>
      </c>
      <c r="C3608" s="8">
        <v>308.07147258163894</v>
      </c>
    </row>
    <row r="3609" spans="1:3" x14ac:dyDescent="0.25">
      <c r="A3609" s="6" t="s">
        <v>65</v>
      </c>
      <c r="B3609" s="7" t="s">
        <v>8</v>
      </c>
      <c r="C3609" s="8">
        <v>92.421441774491683</v>
      </c>
    </row>
    <row r="3610" spans="1:3" x14ac:dyDescent="0.25">
      <c r="A3610" s="6" t="s">
        <v>65</v>
      </c>
      <c r="B3610" s="7" t="s">
        <v>7</v>
      </c>
      <c r="C3610" s="8">
        <v>25.053640486683026</v>
      </c>
    </row>
    <row r="3611" spans="1:3" x14ac:dyDescent="0.25">
      <c r="A3611" s="6" t="s">
        <v>65</v>
      </c>
      <c r="B3611" s="7" t="s">
        <v>8</v>
      </c>
      <c r="C3611" s="8">
        <v>9.2421441774491679</v>
      </c>
    </row>
    <row r="3612" spans="1:3" x14ac:dyDescent="0.25">
      <c r="A3612" s="6" t="s">
        <v>66</v>
      </c>
      <c r="B3612" s="7" t="s">
        <v>9</v>
      </c>
      <c r="C3612" s="8">
        <v>121.25220458553792</v>
      </c>
    </row>
    <row r="3613" spans="1:3" x14ac:dyDescent="0.25">
      <c r="A3613" s="6" t="s">
        <v>66</v>
      </c>
      <c r="B3613" s="7" t="s">
        <v>7</v>
      </c>
      <c r="C3613" s="8">
        <v>97.934215167548501</v>
      </c>
    </row>
    <row r="3614" spans="1:3" x14ac:dyDescent="0.25">
      <c r="A3614" s="6" t="s">
        <v>66</v>
      </c>
      <c r="B3614" s="7" t="s">
        <v>8</v>
      </c>
      <c r="C3614" s="8">
        <v>44.091710758377424</v>
      </c>
    </row>
    <row r="3615" spans="1:3" x14ac:dyDescent="0.25">
      <c r="A3615" s="6" t="s">
        <v>66</v>
      </c>
      <c r="B3615" s="7" t="s">
        <v>8</v>
      </c>
      <c r="C3615" s="8">
        <v>44.091710758377424</v>
      </c>
    </row>
    <row r="3616" spans="1:3" x14ac:dyDescent="0.25">
      <c r="A3616" s="6" t="s">
        <v>66</v>
      </c>
      <c r="B3616" s="7" t="s">
        <v>8</v>
      </c>
      <c r="C3616" s="8">
        <v>44.091710758377424</v>
      </c>
    </row>
    <row r="3617" spans="1:3" x14ac:dyDescent="0.25">
      <c r="A3617" s="6" t="s">
        <v>66</v>
      </c>
      <c r="B3617" s="7" t="s">
        <v>8</v>
      </c>
      <c r="C3617" s="8">
        <v>44.091710758377424</v>
      </c>
    </row>
    <row r="3618" spans="1:3" x14ac:dyDescent="0.25">
      <c r="A3618" s="6" t="s">
        <v>65</v>
      </c>
      <c r="B3618" s="7" t="s">
        <v>11</v>
      </c>
      <c r="C3618" s="8">
        <v>646.95009242144181</v>
      </c>
    </row>
    <row r="3619" spans="1:3" x14ac:dyDescent="0.25">
      <c r="A3619" s="6" t="s">
        <v>66</v>
      </c>
      <c r="B3619" s="7" t="s">
        <v>7</v>
      </c>
      <c r="C3619" s="8">
        <v>587.60582010582004</v>
      </c>
    </row>
    <row r="3620" spans="1:3" x14ac:dyDescent="0.25">
      <c r="A3620" s="6" t="s">
        <v>65</v>
      </c>
      <c r="B3620" s="7" t="s">
        <v>8</v>
      </c>
      <c r="C3620" s="8">
        <v>61.614294516327789</v>
      </c>
    </row>
    <row r="3621" spans="1:3" x14ac:dyDescent="0.25">
      <c r="A3621" s="6" t="s">
        <v>10</v>
      </c>
      <c r="B3621" s="7" t="s">
        <v>9</v>
      </c>
      <c r="C3621" s="8">
        <v>16.452022611659878</v>
      </c>
    </row>
    <row r="3622" spans="1:3" x14ac:dyDescent="0.25">
      <c r="A3622" s="6" t="s">
        <v>65</v>
      </c>
      <c r="B3622" s="7" t="s">
        <v>8</v>
      </c>
      <c r="C3622" s="8">
        <v>61.614294516327789</v>
      </c>
    </row>
    <row r="3623" spans="1:3" x14ac:dyDescent="0.25">
      <c r="A3623" s="6" t="s">
        <v>10</v>
      </c>
      <c r="B3623" s="7" t="s">
        <v>8</v>
      </c>
      <c r="C3623" s="8">
        <v>9.8712135669959267</v>
      </c>
    </row>
    <row r="3624" spans="1:3" x14ac:dyDescent="0.25">
      <c r="A3624" s="6" t="s">
        <v>10</v>
      </c>
      <c r="B3624" s="7" t="s">
        <v>7</v>
      </c>
      <c r="C3624" s="8">
        <v>308.21426930674875</v>
      </c>
    </row>
    <row r="3625" spans="1:3" x14ac:dyDescent="0.25">
      <c r="A3625" s="6" t="s">
        <v>65</v>
      </c>
      <c r="B3625" s="7" t="s">
        <v>7</v>
      </c>
      <c r="C3625" s="8">
        <v>77.017868145409736</v>
      </c>
    </row>
    <row r="3626" spans="1:3" x14ac:dyDescent="0.25">
      <c r="A3626" s="6" t="s">
        <v>68</v>
      </c>
      <c r="B3626" s="7" t="s">
        <v>7</v>
      </c>
      <c r="C3626" s="8">
        <v>119.06179307060366</v>
      </c>
    </row>
    <row r="3627" spans="1:3" x14ac:dyDescent="0.25">
      <c r="A3627" s="6" t="s">
        <v>65</v>
      </c>
      <c r="B3627" s="7" t="s">
        <v>8</v>
      </c>
      <c r="C3627" s="8">
        <v>154.03573629081947</v>
      </c>
    </row>
    <row r="3628" spans="1:3" x14ac:dyDescent="0.25">
      <c r="A3628" s="6" t="s">
        <v>65</v>
      </c>
      <c r="B3628" s="7" t="s">
        <v>8</v>
      </c>
      <c r="C3628" s="8">
        <v>46.210720887245841</v>
      </c>
    </row>
    <row r="3629" spans="1:3" x14ac:dyDescent="0.25">
      <c r="A3629" s="6" t="s">
        <v>65</v>
      </c>
      <c r="B3629" s="7" t="s">
        <v>8</v>
      </c>
      <c r="C3629" s="8">
        <v>46.210720887245841</v>
      </c>
    </row>
    <row r="3630" spans="1:3" x14ac:dyDescent="0.25">
      <c r="A3630" s="6" t="s">
        <v>65</v>
      </c>
      <c r="B3630" s="7" t="s">
        <v>8</v>
      </c>
      <c r="C3630" s="8">
        <v>770.17868145409739</v>
      </c>
    </row>
    <row r="3631" spans="1:3" x14ac:dyDescent="0.25">
      <c r="A3631" s="6" t="s">
        <v>68</v>
      </c>
      <c r="B3631" s="7" t="s">
        <v>9</v>
      </c>
      <c r="C3631" s="8">
        <v>13.737899200454269</v>
      </c>
    </row>
    <row r="3632" spans="1:3" x14ac:dyDescent="0.25">
      <c r="A3632" s="6" t="s">
        <v>68</v>
      </c>
      <c r="B3632" s="7" t="s">
        <v>9</v>
      </c>
      <c r="C3632" s="8">
        <v>27.475798400908538</v>
      </c>
    </row>
    <row r="3633" spans="1:3" x14ac:dyDescent="0.25">
      <c r="A3633" s="6" t="s">
        <v>67</v>
      </c>
      <c r="B3633" s="7" t="s">
        <v>7</v>
      </c>
      <c r="C3633" s="8">
        <v>10.58985491898761</v>
      </c>
    </row>
    <row r="3634" spans="1:3" x14ac:dyDescent="0.25">
      <c r="A3634" s="6" t="s">
        <v>65</v>
      </c>
      <c r="B3634" s="7" t="s">
        <v>7</v>
      </c>
      <c r="C3634" s="8">
        <v>44.968072668405433</v>
      </c>
    </row>
    <row r="3635" spans="1:3" x14ac:dyDescent="0.25">
      <c r="A3635" s="6" t="s">
        <v>10</v>
      </c>
      <c r="B3635" s="7" t="s">
        <v>7</v>
      </c>
      <c r="C3635" s="8">
        <v>22.812449079354735</v>
      </c>
    </row>
    <row r="3636" spans="1:3" x14ac:dyDescent="0.25">
      <c r="A3636" s="6" t="s">
        <v>65</v>
      </c>
      <c r="B3636" s="7" t="s">
        <v>7</v>
      </c>
      <c r="C3636" s="8">
        <v>3.4470872113064459</v>
      </c>
    </row>
    <row r="3637" spans="1:3" x14ac:dyDescent="0.25">
      <c r="A3637" s="6" t="s">
        <v>65</v>
      </c>
      <c r="B3637" s="7" t="s">
        <v>7</v>
      </c>
      <c r="C3637" s="8">
        <v>184.84288354898337</v>
      </c>
    </row>
    <row r="3638" spans="1:3" x14ac:dyDescent="0.25">
      <c r="A3638" s="6" t="s">
        <v>65</v>
      </c>
      <c r="B3638" s="7" t="s">
        <v>7</v>
      </c>
      <c r="C3638" s="8">
        <v>30.807147258163894</v>
      </c>
    </row>
    <row r="3639" spans="1:3" x14ac:dyDescent="0.25">
      <c r="A3639" s="6" t="s">
        <v>65</v>
      </c>
      <c r="B3639" s="7" t="s">
        <v>7</v>
      </c>
      <c r="C3639" s="8">
        <v>15.403573629081947</v>
      </c>
    </row>
    <row r="3640" spans="1:3" x14ac:dyDescent="0.25">
      <c r="A3640" s="6" t="s">
        <v>65</v>
      </c>
      <c r="B3640" s="7" t="s">
        <v>7</v>
      </c>
      <c r="C3640" s="8">
        <v>30.807147258163894</v>
      </c>
    </row>
    <row r="3641" spans="1:3" x14ac:dyDescent="0.25">
      <c r="A3641" s="6" t="s">
        <v>65</v>
      </c>
      <c r="B3641" s="7" t="s">
        <v>7</v>
      </c>
      <c r="C3641" s="8">
        <v>30.807147258163894</v>
      </c>
    </row>
    <row r="3642" spans="1:3" x14ac:dyDescent="0.25">
      <c r="A3642" s="6" t="s">
        <v>66</v>
      </c>
      <c r="B3642" s="7" t="s">
        <v>8</v>
      </c>
      <c r="C3642" s="8">
        <v>132.27513227513228</v>
      </c>
    </row>
    <row r="3643" spans="1:3" x14ac:dyDescent="0.25">
      <c r="A3643" s="6" t="s">
        <v>67</v>
      </c>
      <c r="B3643" s="7" t="s">
        <v>7</v>
      </c>
      <c r="C3643" s="8">
        <v>211.79709837975219</v>
      </c>
    </row>
    <row r="3644" spans="1:3" x14ac:dyDescent="0.25">
      <c r="A3644" s="6" t="s">
        <v>67</v>
      </c>
      <c r="B3644" s="7" t="s">
        <v>8</v>
      </c>
      <c r="C3644" s="8">
        <v>211.79709837975219</v>
      </c>
    </row>
    <row r="3645" spans="1:3" x14ac:dyDescent="0.25">
      <c r="A3645" s="6" t="s">
        <v>65</v>
      </c>
      <c r="B3645" s="7" t="s">
        <v>7</v>
      </c>
      <c r="C3645" s="8">
        <v>15.403573629081947</v>
      </c>
    </row>
    <row r="3646" spans="1:3" x14ac:dyDescent="0.25">
      <c r="A3646" s="6" t="s">
        <v>65</v>
      </c>
      <c r="B3646" s="7" t="s">
        <v>7</v>
      </c>
      <c r="C3646" s="8">
        <v>15.403573629081947</v>
      </c>
    </row>
    <row r="3647" spans="1:3" x14ac:dyDescent="0.25">
      <c r="A3647" s="6" t="s">
        <v>67</v>
      </c>
      <c r="B3647" s="7" t="s">
        <v>7</v>
      </c>
      <c r="C3647" s="8">
        <v>105.89854918987609</v>
      </c>
    </row>
    <row r="3648" spans="1:3" x14ac:dyDescent="0.25">
      <c r="A3648" s="6" t="s">
        <v>65</v>
      </c>
      <c r="B3648" s="7" t="s">
        <v>7</v>
      </c>
      <c r="C3648" s="8">
        <v>104.74430067775724</v>
      </c>
    </row>
    <row r="3649" spans="1:3" x14ac:dyDescent="0.25">
      <c r="A3649" s="6" t="s">
        <v>65</v>
      </c>
      <c r="B3649" s="7" t="s">
        <v>7</v>
      </c>
      <c r="C3649" s="8">
        <v>15.403573629081947</v>
      </c>
    </row>
    <row r="3650" spans="1:3" x14ac:dyDescent="0.25">
      <c r="A3650" s="6" t="s">
        <v>65</v>
      </c>
      <c r="B3650" s="7" t="s">
        <v>7</v>
      </c>
      <c r="C3650" s="8">
        <v>15.403573629081947</v>
      </c>
    </row>
    <row r="3651" spans="1:3" x14ac:dyDescent="0.25">
      <c r="A3651" s="6" t="s">
        <v>65</v>
      </c>
      <c r="B3651" s="7" t="s">
        <v>7</v>
      </c>
      <c r="C3651" s="8">
        <v>15.403573629081947</v>
      </c>
    </row>
    <row r="3652" spans="1:3" x14ac:dyDescent="0.25">
      <c r="A3652" s="6" t="s">
        <v>65</v>
      </c>
      <c r="B3652" s="7" t="s">
        <v>7</v>
      </c>
      <c r="C3652" s="8">
        <v>15.403573629081947</v>
      </c>
    </row>
    <row r="3653" spans="1:3" x14ac:dyDescent="0.25">
      <c r="A3653" s="6" t="s">
        <v>65</v>
      </c>
      <c r="B3653" s="7" t="s">
        <v>7</v>
      </c>
      <c r="C3653" s="8">
        <v>15.403573629081947</v>
      </c>
    </row>
    <row r="3654" spans="1:3" x14ac:dyDescent="0.25">
      <c r="A3654" s="6" t="s">
        <v>65</v>
      </c>
      <c r="B3654" s="7" t="s">
        <v>7</v>
      </c>
      <c r="C3654" s="8">
        <v>15.403573629081947</v>
      </c>
    </row>
    <row r="3655" spans="1:3" x14ac:dyDescent="0.25">
      <c r="A3655" s="6" t="s">
        <v>65</v>
      </c>
      <c r="B3655" s="7" t="s">
        <v>7</v>
      </c>
      <c r="C3655" s="8">
        <v>15.403573629081947</v>
      </c>
    </row>
    <row r="3656" spans="1:3" x14ac:dyDescent="0.25">
      <c r="A3656" s="6" t="s">
        <v>67</v>
      </c>
      <c r="B3656" s="7" t="s">
        <v>8</v>
      </c>
      <c r="C3656" s="8">
        <v>105.89854918987609</v>
      </c>
    </row>
    <row r="3657" spans="1:3" x14ac:dyDescent="0.25">
      <c r="A3657" s="6" t="s">
        <v>65</v>
      </c>
      <c r="B3657" s="7" t="s">
        <v>7</v>
      </c>
      <c r="C3657" s="8">
        <v>15.403573629081947</v>
      </c>
    </row>
    <row r="3658" spans="1:3" x14ac:dyDescent="0.25">
      <c r="A3658" s="6" t="s">
        <v>67</v>
      </c>
      <c r="B3658" s="7" t="s">
        <v>9</v>
      </c>
      <c r="C3658" s="8">
        <v>10.58985491898761</v>
      </c>
    </row>
    <row r="3659" spans="1:3" x14ac:dyDescent="0.25">
      <c r="A3659" s="6" t="s">
        <v>65</v>
      </c>
      <c r="B3659" s="7" t="s">
        <v>7</v>
      </c>
      <c r="C3659" s="8">
        <v>62.84658040665434</v>
      </c>
    </row>
    <row r="3660" spans="1:3" x14ac:dyDescent="0.25">
      <c r="A3660" s="6" t="s">
        <v>65</v>
      </c>
      <c r="B3660" s="7" t="s">
        <v>7</v>
      </c>
      <c r="C3660" s="8">
        <v>15.403573629081947</v>
      </c>
    </row>
    <row r="3661" spans="1:3" x14ac:dyDescent="0.25">
      <c r="A3661" s="6" t="s">
        <v>65</v>
      </c>
      <c r="B3661" s="7" t="s">
        <v>7</v>
      </c>
      <c r="C3661" s="8">
        <v>15.403573629081947</v>
      </c>
    </row>
    <row r="3662" spans="1:3" x14ac:dyDescent="0.25">
      <c r="A3662" s="6" t="s">
        <v>65</v>
      </c>
      <c r="B3662" s="7" t="s">
        <v>7</v>
      </c>
      <c r="C3662" s="8">
        <v>15.403573629081947</v>
      </c>
    </row>
    <row r="3663" spans="1:3" x14ac:dyDescent="0.25">
      <c r="A3663" s="6" t="s">
        <v>65</v>
      </c>
      <c r="B3663" s="7" t="s">
        <v>7</v>
      </c>
      <c r="C3663" s="8">
        <v>15.403573629081947</v>
      </c>
    </row>
    <row r="3664" spans="1:3" x14ac:dyDescent="0.25">
      <c r="A3664" s="6" t="s">
        <v>65</v>
      </c>
      <c r="B3664" s="7" t="s">
        <v>7</v>
      </c>
      <c r="C3664" s="8">
        <v>15.403573629081947</v>
      </c>
    </row>
    <row r="3665" spans="1:3" x14ac:dyDescent="0.25">
      <c r="A3665" s="6" t="s">
        <v>65</v>
      </c>
      <c r="B3665" s="7" t="s">
        <v>7</v>
      </c>
      <c r="C3665" s="8">
        <v>15.403573629081947</v>
      </c>
    </row>
    <row r="3666" spans="1:3" x14ac:dyDescent="0.25">
      <c r="A3666" s="6" t="s">
        <v>65</v>
      </c>
      <c r="B3666" s="7" t="s">
        <v>7</v>
      </c>
      <c r="C3666" s="8">
        <v>15.403573629081947</v>
      </c>
    </row>
    <row r="3667" spans="1:3" x14ac:dyDescent="0.25">
      <c r="A3667" s="6" t="s">
        <v>65</v>
      </c>
      <c r="B3667" s="7" t="s">
        <v>7</v>
      </c>
      <c r="C3667" s="8">
        <v>15.403573629081947</v>
      </c>
    </row>
    <row r="3668" spans="1:3" x14ac:dyDescent="0.25">
      <c r="A3668" s="6" t="s">
        <v>10</v>
      </c>
      <c r="B3668" s="7" t="s">
        <v>7</v>
      </c>
      <c r="C3668" s="8">
        <v>58.660583346912176</v>
      </c>
    </row>
    <row r="3669" spans="1:3" x14ac:dyDescent="0.25">
      <c r="A3669" s="6" t="s">
        <v>65</v>
      </c>
      <c r="B3669" s="7" t="s">
        <v>7</v>
      </c>
      <c r="C3669" s="8">
        <v>15.403573629081947</v>
      </c>
    </row>
    <row r="3670" spans="1:3" x14ac:dyDescent="0.25">
      <c r="A3670" s="6" t="s">
        <v>66</v>
      </c>
      <c r="B3670" s="7" t="s">
        <v>7</v>
      </c>
      <c r="C3670" s="8">
        <v>239.35185185185185</v>
      </c>
    </row>
    <row r="3671" spans="1:3" x14ac:dyDescent="0.25">
      <c r="A3671" s="6" t="s">
        <v>67</v>
      </c>
      <c r="B3671" s="7" t="s">
        <v>9</v>
      </c>
      <c r="C3671" s="8">
        <v>7.4128984432913265</v>
      </c>
    </row>
    <row r="3672" spans="1:3" x14ac:dyDescent="0.25">
      <c r="A3672" s="6" t="s">
        <v>65</v>
      </c>
      <c r="B3672" s="7" t="s">
        <v>7</v>
      </c>
      <c r="C3672" s="8">
        <v>15.403573629081947</v>
      </c>
    </row>
    <row r="3673" spans="1:3" x14ac:dyDescent="0.25">
      <c r="A3673" s="6" t="s">
        <v>65</v>
      </c>
      <c r="B3673" s="7" t="s">
        <v>7</v>
      </c>
      <c r="C3673" s="8">
        <v>15.403573629081947</v>
      </c>
    </row>
    <row r="3674" spans="1:3" x14ac:dyDescent="0.25">
      <c r="A3674" s="6" t="s">
        <v>65</v>
      </c>
      <c r="B3674" s="7" t="s">
        <v>7</v>
      </c>
      <c r="C3674" s="8">
        <v>53.912507701786815</v>
      </c>
    </row>
    <row r="3675" spans="1:3" x14ac:dyDescent="0.25">
      <c r="A3675" s="6" t="s">
        <v>67</v>
      </c>
      <c r="B3675" s="7" t="s">
        <v>7</v>
      </c>
      <c r="C3675" s="8">
        <v>52.949274594938046</v>
      </c>
    </row>
    <row r="3676" spans="1:3" x14ac:dyDescent="0.25">
      <c r="A3676" s="6" t="s">
        <v>66</v>
      </c>
      <c r="B3676" s="7" t="s">
        <v>8</v>
      </c>
      <c r="C3676" s="8">
        <v>0.66137566137566139</v>
      </c>
    </row>
    <row r="3677" spans="1:3" x14ac:dyDescent="0.25">
      <c r="A3677" s="6" t="s">
        <v>68</v>
      </c>
      <c r="B3677" s="7" t="s">
        <v>7</v>
      </c>
      <c r="C3677" s="8">
        <v>54.951596801817075</v>
      </c>
    </row>
    <row r="3678" spans="1:3" x14ac:dyDescent="0.25">
      <c r="A3678" s="6" t="s">
        <v>66</v>
      </c>
      <c r="B3678" s="7" t="s">
        <v>7</v>
      </c>
      <c r="C3678" s="8">
        <v>110.22927689594357</v>
      </c>
    </row>
    <row r="3679" spans="1:3" x14ac:dyDescent="0.25">
      <c r="A3679" s="6" t="s">
        <v>65</v>
      </c>
      <c r="B3679" s="7" t="s">
        <v>7</v>
      </c>
      <c r="C3679" s="8">
        <v>15.403573629081947</v>
      </c>
    </row>
    <row r="3680" spans="1:3" x14ac:dyDescent="0.25">
      <c r="A3680" s="6" t="s">
        <v>65</v>
      </c>
      <c r="B3680" s="7" t="s">
        <v>7</v>
      </c>
      <c r="C3680" s="8">
        <v>161.32368148914165</v>
      </c>
    </row>
    <row r="3681" spans="1:3" x14ac:dyDescent="0.25">
      <c r="A3681" s="6" t="s">
        <v>65</v>
      </c>
      <c r="B3681" s="7" t="s">
        <v>7</v>
      </c>
      <c r="C3681" s="8">
        <v>15.403573629081947</v>
      </c>
    </row>
    <row r="3682" spans="1:3" x14ac:dyDescent="0.25">
      <c r="A3682" s="6" t="s">
        <v>10</v>
      </c>
      <c r="B3682" s="7" t="s">
        <v>7</v>
      </c>
      <c r="C3682" s="8">
        <v>20.106240834283852</v>
      </c>
    </row>
    <row r="3683" spans="1:3" x14ac:dyDescent="0.25">
      <c r="A3683" s="6" t="s">
        <v>66</v>
      </c>
      <c r="B3683" s="7" t="s">
        <v>7</v>
      </c>
      <c r="C3683" s="8">
        <v>130</v>
      </c>
    </row>
    <row r="3684" spans="1:3" x14ac:dyDescent="0.25">
      <c r="A3684" s="6" t="s">
        <v>10</v>
      </c>
      <c r="B3684" s="7" t="s">
        <v>8</v>
      </c>
      <c r="C3684" s="8">
        <v>200.60985395602631</v>
      </c>
    </row>
    <row r="3685" spans="1:3" x14ac:dyDescent="0.25">
      <c r="A3685" s="6" t="s">
        <v>66</v>
      </c>
      <c r="B3685" s="7" t="s">
        <v>7</v>
      </c>
      <c r="C3685" s="8">
        <v>489.63844797178132</v>
      </c>
    </row>
    <row r="3686" spans="1:3" x14ac:dyDescent="0.25">
      <c r="A3686" s="6" t="s">
        <v>65</v>
      </c>
      <c r="B3686" s="7" t="s">
        <v>7</v>
      </c>
      <c r="C3686" s="8">
        <v>92.421441774491683</v>
      </c>
    </row>
    <row r="3687" spans="1:3" x14ac:dyDescent="0.25">
      <c r="A3687" s="6" t="s">
        <v>10</v>
      </c>
      <c r="B3687" s="7" t="s">
        <v>8</v>
      </c>
      <c r="C3687" s="8">
        <v>40.121970791205264</v>
      </c>
    </row>
    <row r="3688" spans="1:3" x14ac:dyDescent="0.25">
      <c r="A3688" s="6" t="s">
        <v>65</v>
      </c>
      <c r="B3688" s="7" t="s">
        <v>8</v>
      </c>
      <c r="C3688" s="8">
        <v>15.403573629081947</v>
      </c>
    </row>
    <row r="3689" spans="1:3" x14ac:dyDescent="0.25">
      <c r="A3689" s="6" t="s">
        <v>65</v>
      </c>
      <c r="B3689" s="7" t="s">
        <v>7</v>
      </c>
      <c r="C3689" s="8">
        <v>92.421441774491683</v>
      </c>
    </row>
    <row r="3690" spans="1:3" x14ac:dyDescent="0.25">
      <c r="A3690" s="6" t="s">
        <v>65</v>
      </c>
      <c r="B3690" s="7" t="s">
        <v>7</v>
      </c>
      <c r="C3690" s="8">
        <v>15.403573629081947</v>
      </c>
    </row>
    <row r="3691" spans="1:3" x14ac:dyDescent="0.25">
      <c r="A3691" s="6" t="s">
        <v>65</v>
      </c>
      <c r="B3691" s="7" t="s">
        <v>7</v>
      </c>
      <c r="C3691" s="8">
        <v>15.403573629081947</v>
      </c>
    </row>
    <row r="3692" spans="1:3" x14ac:dyDescent="0.25">
      <c r="A3692" s="6" t="s">
        <v>65</v>
      </c>
      <c r="B3692" s="7" t="s">
        <v>7</v>
      </c>
      <c r="C3692" s="8">
        <v>15.403573629081947</v>
      </c>
    </row>
    <row r="3693" spans="1:3" x14ac:dyDescent="0.25">
      <c r="A3693" s="6" t="s">
        <v>66</v>
      </c>
      <c r="B3693" s="7" t="s">
        <v>8</v>
      </c>
      <c r="C3693" s="8">
        <v>66.137566137566139</v>
      </c>
    </row>
    <row r="3694" spans="1:3" x14ac:dyDescent="0.25">
      <c r="A3694" s="6" t="s">
        <v>67</v>
      </c>
      <c r="B3694" s="7" t="s">
        <v>9</v>
      </c>
      <c r="C3694" s="8">
        <v>370.64492216456637</v>
      </c>
    </row>
    <row r="3695" spans="1:3" x14ac:dyDescent="0.25">
      <c r="A3695" s="6" t="s">
        <v>67</v>
      </c>
      <c r="B3695" s="7" t="s">
        <v>7</v>
      </c>
      <c r="C3695" s="8">
        <v>32.412284255732921</v>
      </c>
    </row>
    <row r="3696" spans="1:3" x14ac:dyDescent="0.25">
      <c r="A3696" s="6" t="s">
        <v>66</v>
      </c>
      <c r="B3696" s="7" t="s">
        <v>7</v>
      </c>
      <c r="C3696" s="8">
        <v>661.37566137566137</v>
      </c>
    </row>
    <row r="3697" spans="1:3" x14ac:dyDescent="0.25">
      <c r="A3697" s="6" t="s">
        <v>65</v>
      </c>
      <c r="B3697" s="7" t="s">
        <v>7</v>
      </c>
      <c r="C3697" s="8">
        <v>15.403573629081947</v>
      </c>
    </row>
    <row r="3698" spans="1:3" x14ac:dyDescent="0.25">
      <c r="A3698" s="6" t="s">
        <v>66</v>
      </c>
      <c r="B3698" s="7" t="s">
        <v>7</v>
      </c>
      <c r="C3698" s="8">
        <v>97.934215167548501</v>
      </c>
    </row>
    <row r="3699" spans="1:3" x14ac:dyDescent="0.25">
      <c r="A3699" s="6" t="s">
        <v>65</v>
      </c>
      <c r="B3699" s="7" t="s">
        <v>7</v>
      </c>
      <c r="C3699" s="8">
        <v>129.26577042399171</v>
      </c>
    </row>
    <row r="3700" spans="1:3" x14ac:dyDescent="0.25">
      <c r="A3700" s="6" t="s">
        <v>67</v>
      </c>
      <c r="B3700" s="7" t="s">
        <v>7</v>
      </c>
      <c r="C3700" s="8">
        <v>20.652335063009637</v>
      </c>
    </row>
    <row r="3701" spans="1:3" x14ac:dyDescent="0.25">
      <c r="A3701" s="6" t="s">
        <v>68</v>
      </c>
      <c r="B3701" s="7" t="s">
        <v>7</v>
      </c>
      <c r="C3701" s="8">
        <v>91.585994669695125</v>
      </c>
    </row>
    <row r="3702" spans="1:3" x14ac:dyDescent="0.25">
      <c r="A3702" s="6" t="s">
        <v>66</v>
      </c>
      <c r="B3702" s="7" t="s">
        <v>8</v>
      </c>
      <c r="C3702" s="8">
        <v>132.27513227513228</v>
      </c>
    </row>
    <row r="3703" spans="1:3" x14ac:dyDescent="0.25">
      <c r="A3703" s="6" t="s">
        <v>65</v>
      </c>
      <c r="B3703" s="7" t="s">
        <v>8</v>
      </c>
      <c r="C3703" s="8">
        <v>17.235436056532226</v>
      </c>
    </row>
    <row r="3704" spans="1:3" x14ac:dyDescent="0.25">
      <c r="A3704" s="6" t="s">
        <v>65</v>
      </c>
      <c r="B3704" s="7" t="s">
        <v>7</v>
      </c>
      <c r="C3704" s="8">
        <v>24.957640172520023</v>
      </c>
    </row>
    <row r="3705" spans="1:3" x14ac:dyDescent="0.25">
      <c r="A3705" s="6" t="s">
        <v>65</v>
      </c>
      <c r="B3705" s="7" t="s">
        <v>7</v>
      </c>
      <c r="C3705" s="8">
        <v>38.508934072704868</v>
      </c>
    </row>
    <row r="3706" spans="1:3" x14ac:dyDescent="0.25">
      <c r="A3706" s="6" t="s">
        <v>66</v>
      </c>
      <c r="B3706" s="7" t="s">
        <v>7</v>
      </c>
      <c r="C3706" s="8">
        <v>165.34391534391534</v>
      </c>
    </row>
    <row r="3707" spans="1:3" x14ac:dyDescent="0.25">
      <c r="A3707" s="6" t="s">
        <v>66</v>
      </c>
      <c r="B3707" s="7" t="s">
        <v>8</v>
      </c>
      <c r="C3707" s="8">
        <v>55.114638447971785</v>
      </c>
    </row>
    <row r="3708" spans="1:3" x14ac:dyDescent="0.25">
      <c r="A3708" s="6" t="s">
        <v>65</v>
      </c>
      <c r="B3708" s="7" t="s">
        <v>7</v>
      </c>
      <c r="C3708" s="8">
        <v>15.403573629081947</v>
      </c>
    </row>
    <row r="3709" spans="1:3" x14ac:dyDescent="0.25">
      <c r="A3709" s="6" t="s">
        <v>65</v>
      </c>
      <c r="B3709" s="7" t="s">
        <v>7</v>
      </c>
      <c r="C3709" s="8">
        <v>15.403573629081947</v>
      </c>
    </row>
    <row r="3710" spans="1:3" x14ac:dyDescent="0.25">
      <c r="A3710" s="6" t="s">
        <v>65</v>
      </c>
      <c r="B3710" s="7" t="s">
        <v>7</v>
      </c>
      <c r="C3710" s="8">
        <v>15.403573629081947</v>
      </c>
    </row>
    <row r="3711" spans="1:3" x14ac:dyDescent="0.25">
      <c r="A3711" s="6" t="s">
        <v>65</v>
      </c>
      <c r="B3711" s="7" t="s">
        <v>7</v>
      </c>
      <c r="C3711" s="8">
        <v>15.403573629081947</v>
      </c>
    </row>
    <row r="3712" spans="1:3" x14ac:dyDescent="0.25">
      <c r="A3712" s="6" t="s">
        <v>65</v>
      </c>
      <c r="B3712" s="7" t="s">
        <v>7</v>
      </c>
      <c r="C3712" s="8">
        <v>15.403573629081947</v>
      </c>
    </row>
    <row r="3713" spans="1:3" x14ac:dyDescent="0.25">
      <c r="A3713" s="6" t="s">
        <v>65</v>
      </c>
      <c r="B3713" s="7" t="s">
        <v>7</v>
      </c>
      <c r="C3713" s="8">
        <v>15.403573629081947</v>
      </c>
    </row>
    <row r="3714" spans="1:3" x14ac:dyDescent="0.25">
      <c r="A3714" s="6" t="s">
        <v>66</v>
      </c>
      <c r="B3714" s="7" t="s">
        <v>8</v>
      </c>
      <c r="C3714" s="8">
        <v>110.22927689594357</v>
      </c>
    </row>
    <row r="3715" spans="1:3" x14ac:dyDescent="0.25">
      <c r="A3715" s="6" t="s">
        <v>65</v>
      </c>
      <c r="B3715" s="7" t="s">
        <v>7</v>
      </c>
      <c r="C3715" s="8">
        <v>15.403573629081947</v>
      </c>
    </row>
    <row r="3716" spans="1:3" x14ac:dyDescent="0.25">
      <c r="A3716" s="6" t="s">
        <v>65</v>
      </c>
      <c r="B3716" s="7" t="s">
        <v>7</v>
      </c>
      <c r="C3716" s="8">
        <v>15.403573629081947</v>
      </c>
    </row>
    <row r="3717" spans="1:3" x14ac:dyDescent="0.25">
      <c r="A3717" s="6" t="s">
        <v>65</v>
      </c>
      <c r="B3717" s="7" t="s">
        <v>7</v>
      </c>
      <c r="C3717" s="8">
        <v>15.403573629081947</v>
      </c>
    </row>
    <row r="3718" spans="1:3" x14ac:dyDescent="0.25">
      <c r="A3718" s="6" t="s">
        <v>65</v>
      </c>
      <c r="B3718" s="7" t="s">
        <v>7</v>
      </c>
      <c r="C3718" s="8">
        <v>15.403573629081947</v>
      </c>
    </row>
    <row r="3719" spans="1:3" x14ac:dyDescent="0.25">
      <c r="A3719" s="6" t="s">
        <v>65</v>
      </c>
      <c r="B3719" s="7" t="s">
        <v>7</v>
      </c>
      <c r="C3719" s="8">
        <v>15.403573629081947</v>
      </c>
    </row>
    <row r="3720" spans="1:3" x14ac:dyDescent="0.25">
      <c r="A3720" s="6" t="s">
        <v>65</v>
      </c>
      <c r="B3720" s="7" t="s">
        <v>7</v>
      </c>
      <c r="C3720" s="8">
        <v>15.403573629081947</v>
      </c>
    </row>
    <row r="3721" spans="1:3" x14ac:dyDescent="0.25">
      <c r="A3721" s="6" t="s">
        <v>65</v>
      </c>
      <c r="B3721" s="7" t="s">
        <v>7</v>
      </c>
      <c r="C3721" s="8">
        <v>15.403573629081947</v>
      </c>
    </row>
    <row r="3722" spans="1:3" x14ac:dyDescent="0.25">
      <c r="A3722" s="6" t="s">
        <v>65</v>
      </c>
      <c r="B3722" s="7" t="s">
        <v>7</v>
      </c>
      <c r="C3722" s="8">
        <v>15.403573629081947</v>
      </c>
    </row>
    <row r="3723" spans="1:3" x14ac:dyDescent="0.25">
      <c r="A3723" s="6" t="s">
        <v>65</v>
      </c>
      <c r="B3723" s="7" t="s">
        <v>7</v>
      </c>
      <c r="C3723" s="8">
        <v>15.403573629081947</v>
      </c>
    </row>
    <row r="3724" spans="1:3" x14ac:dyDescent="0.25">
      <c r="A3724" s="6" t="s">
        <v>67</v>
      </c>
      <c r="B3724" s="7" t="s">
        <v>8</v>
      </c>
      <c r="C3724" s="8">
        <v>52.949274594938046</v>
      </c>
    </row>
    <row r="3725" spans="1:3" x14ac:dyDescent="0.25">
      <c r="A3725" s="6" t="s">
        <v>67</v>
      </c>
      <c r="B3725" s="7" t="s">
        <v>8</v>
      </c>
      <c r="C3725" s="8">
        <v>105.89854918987609</v>
      </c>
    </row>
    <row r="3726" spans="1:3" x14ac:dyDescent="0.25">
      <c r="A3726" s="6" t="s">
        <v>67</v>
      </c>
      <c r="B3726" s="7" t="s">
        <v>7</v>
      </c>
      <c r="C3726" s="8">
        <v>10.58985491898761</v>
      </c>
    </row>
    <row r="3727" spans="1:3" x14ac:dyDescent="0.25">
      <c r="A3727" s="6" t="s">
        <v>65</v>
      </c>
      <c r="B3727" s="7" t="s">
        <v>7</v>
      </c>
      <c r="C3727" s="8">
        <v>15.403573629081947</v>
      </c>
    </row>
    <row r="3728" spans="1:3" x14ac:dyDescent="0.25">
      <c r="A3728" s="6" t="s">
        <v>65</v>
      </c>
      <c r="B3728" s="7" t="s">
        <v>7</v>
      </c>
      <c r="C3728" s="8">
        <v>7.7017868145409736</v>
      </c>
    </row>
    <row r="3729" spans="1:3" x14ac:dyDescent="0.25">
      <c r="A3729" s="6" t="s">
        <v>65</v>
      </c>
      <c r="B3729" s="7" t="s">
        <v>7</v>
      </c>
      <c r="C3729" s="8">
        <v>15.403573629081947</v>
      </c>
    </row>
    <row r="3730" spans="1:3" x14ac:dyDescent="0.25">
      <c r="A3730" s="6" t="s">
        <v>65</v>
      </c>
      <c r="B3730" s="7" t="s">
        <v>7</v>
      </c>
      <c r="C3730" s="8">
        <v>15.403573629081947</v>
      </c>
    </row>
    <row r="3731" spans="1:3" x14ac:dyDescent="0.25">
      <c r="A3731" s="6" t="s">
        <v>65</v>
      </c>
      <c r="B3731" s="7" t="s">
        <v>7</v>
      </c>
      <c r="C3731" s="8">
        <v>15.403573629081947</v>
      </c>
    </row>
    <row r="3732" spans="1:3" x14ac:dyDescent="0.25">
      <c r="A3732" s="6" t="s">
        <v>65</v>
      </c>
      <c r="B3732" s="7" t="s">
        <v>7</v>
      </c>
      <c r="C3732" s="8">
        <v>15.403573629081947</v>
      </c>
    </row>
    <row r="3733" spans="1:3" x14ac:dyDescent="0.25">
      <c r="A3733" s="6" t="s">
        <v>65</v>
      </c>
      <c r="B3733" s="7" t="s">
        <v>9</v>
      </c>
      <c r="C3733" s="8">
        <v>1540.3573629081948</v>
      </c>
    </row>
    <row r="3734" spans="1:3" x14ac:dyDescent="0.25">
      <c r="A3734" s="6" t="s">
        <v>65</v>
      </c>
      <c r="B3734" s="7" t="s">
        <v>7</v>
      </c>
      <c r="C3734" s="8">
        <v>15.403573629081947</v>
      </c>
    </row>
    <row r="3735" spans="1:3" x14ac:dyDescent="0.25">
      <c r="A3735" s="6" t="s">
        <v>65</v>
      </c>
      <c r="B3735" s="7" t="s">
        <v>7</v>
      </c>
      <c r="C3735" s="8">
        <v>15.403573629081947</v>
      </c>
    </row>
    <row r="3736" spans="1:3" x14ac:dyDescent="0.25">
      <c r="A3736" s="6" t="s">
        <v>65</v>
      </c>
      <c r="B3736" s="7" t="s">
        <v>7</v>
      </c>
      <c r="C3736" s="8">
        <v>15.403573629081947</v>
      </c>
    </row>
    <row r="3737" spans="1:3" x14ac:dyDescent="0.25">
      <c r="A3737" s="6" t="s">
        <v>65</v>
      </c>
      <c r="B3737" s="7" t="s">
        <v>9</v>
      </c>
      <c r="C3737" s="8">
        <v>46.210720887245841</v>
      </c>
    </row>
    <row r="3738" spans="1:3" x14ac:dyDescent="0.25">
      <c r="A3738" s="6" t="s">
        <v>65</v>
      </c>
      <c r="B3738" s="7" t="s">
        <v>7</v>
      </c>
      <c r="C3738" s="8">
        <v>15.403573629081947</v>
      </c>
    </row>
    <row r="3739" spans="1:3" x14ac:dyDescent="0.25">
      <c r="A3739" s="6" t="s">
        <v>65</v>
      </c>
      <c r="B3739" s="7" t="s">
        <v>7</v>
      </c>
      <c r="C3739" s="8">
        <v>15.403573629081947</v>
      </c>
    </row>
    <row r="3740" spans="1:3" x14ac:dyDescent="0.25">
      <c r="A3740" s="6" t="s">
        <v>65</v>
      </c>
      <c r="B3740" s="7" t="s">
        <v>7</v>
      </c>
      <c r="C3740" s="8">
        <v>15.403573629081947</v>
      </c>
    </row>
    <row r="3741" spans="1:3" x14ac:dyDescent="0.25">
      <c r="A3741" s="6" t="s">
        <v>65</v>
      </c>
      <c r="B3741" s="7" t="s">
        <v>7</v>
      </c>
      <c r="C3741" s="8">
        <v>15.403573629081947</v>
      </c>
    </row>
    <row r="3742" spans="1:3" x14ac:dyDescent="0.25">
      <c r="A3742" s="6" t="s">
        <v>65</v>
      </c>
      <c r="B3742" s="7" t="s">
        <v>7</v>
      </c>
      <c r="C3742" s="8">
        <v>34.470872113064452</v>
      </c>
    </row>
    <row r="3743" spans="1:3" x14ac:dyDescent="0.25">
      <c r="A3743" s="6" t="s">
        <v>65</v>
      </c>
      <c r="B3743" s="7" t="s">
        <v>7</v>
      </c>
      <c r="C3743" s="8">
        <v>15.403573629081947</v>
      </c>
    </row>
    <row r="3744" spans="1:3" x14ac:dyDescent="0.25">
      <c r="A3744" s="6" t="s">
        <v>65</v>
      </c>
      <c r="B3744" s="7" t="s">
        <v>7</v>
      </c>
      <c r="C3744" s="8">
        <v>46.210720887245841</v>
      </c>
    </row>
    <row r="3745" spans="1:3" x14ac:dyDescent="0.25">
      <c r="A3745" s="6" t="s">
        <v>65</v>
      </c>
      <c r="B3745" s="7" t="s">
        <v>9</v>
      </c>
      <c r="C3745" s="8">
        <v>92.421441774491683</v>
      </c>
    </row>
    <row r="3746" spans="1:3" x14ac:dyDescent="0.25">
      <c r="A3746" s="6" t="s">
        <v>65</v>
      </c>
      <c r="B3746" s="7" t="s">
        <v>7</v>
      </c>
      <c r="C3746" s="8">
        <v>92.421441774491683</v>
      </c>
    </row>
    <row r="3747" spans="1:3" x14ac:dyDescent="0.25">
      <c r="A3747" s="6" t="s">
        <v>65</v>
      </c>
      <c r="B3747" s="7" t="s">
        <v>8</v>
      </c>
      <c r="C3747" s="8">
        <v>385.08934072704869</v>
      </c>
    </row>
    <row r="3748" spans="1:3" x14ac:dyDescent="0.25">
      <c r="A3748" s="6" t="s">
        <v>67</v>
      </c>
      <c r="B3748" s="7" t="s">
        <v>9</v>
      </c>
      <c r="C3748" s="8">
        <v>52.949274594938046</v>
      </c>
    </row>
    <row r="3749" spans="1:3" x14ac:dyDescent="0.25">
      <c r="A3749" s="6" t="s">
        <v>65</v>
      </c>
      <c r="B3749" s="7" t="s">
        <v>8</v>
      </c>
      <c r="C3749" s="8">
        <v>106.85970355049982</v>
      </c>
    </row>
    <row r="3750" spans="1:3" x14ac:dyDescent="0.25">
      <c r="A3750" s="6" t="s">
        <v>67</v>
      </c>
      <c r="B3750" s="7" t="s">
        <v>9</v>
      </c>
      <c r="C3750" s="8">
        <v>2117.970983797522</v>
      </c>
    </row>
    <row r="3751" spans="1:3" x14ac:dyDescent="0.25">
      <c r="A3751" s="6" t="s">
        <v>10</v>
      </c>
      <c r="B3751" s="7" t="s">
        <v>7</v>
      </c>
      <c r="C3751" s="8">
        <v>300</v>
      </c>
    </row>
    <row r="3752" spans="1:3" x14ac:dyDescent="0.25">
      <c r="A3752" s="6" t="s">
        <v>66</v>
      </c>
      <c r="B3752" s="7" t="s">
        <v>8</v>
      </c>
      <c r="C3752" s="8">
        <v>8.8183421516754841</v>
      </c>
    </row>
    <row r="3753" spans="1:3" x14ac:dyDescent="0.25">
      <c r="A3753" s="6" t="s">
        <v>66</v>
      </c>
      <c r="B3753" s="7" t="s">
        <v>8</v>
      </c>
      <c r="C3753" s="8">
        <v>33.06878306878307</v>
      </c>
    </row>
    <row r="3754" spans="1:3" x14ac:dyDescent="0.25">
      <c r="A3754" s="6" t="s">
        <v>10</v>
      </c>
      <c r="B3754" s="7" t="s">
        <v>7</v>
      </c>
      <c r="C3754" s="8">
        <v>0.55800000000000005</v>
      </c>
    </row>
    <row r="3755" spans="1:3" x14ac:dyDescent="0.25">
      <c r="A3755" s="6" t="s">
        <v>67</v>
      </c>
      <c r="B3755" s="7" t="s">
        <v>8</v>
      </c>
      <c r="C3755" s="8">
        <v>81.030710639332298</v>
      </c>
    </row>
    <row r="3756" spans="1:3" x14ac:dyDescent="0.25">
      <c r="A3756" s="6" t="s">
        <v>67</v>
      </c>
      <c r="B3756" s="7" t="s">
        <v>8</v>
      </c>
      <c r="C3756" s="8">
        <v>81.030710639332298</v>
      </c>
    </row>
    <row r="3757" spans="1:3" x14ac:dyDescent="0.25">
      <c r="A3757" s="6" t="s">
        <v>66</v>
      </c>
      <c r="B3757" s="7" t="s">
        <v>7</v>
      </c>
      <c r="C3757" s="8">
        <v>33.06878306878307</v>
      </c>
    </row>
    <row r="3758" spans="1:3" x14ac:dyDescent="0.25">
      <c r="A3758" s="6" t="s">
        <v>66</v>
      </c>
      <c r="B3758" s="7" t="s">
        <v>8</v>
      </c>
      <c r="C3758" s="8">
        <v>88.183421516754848</v>
      </c>
    </row>
    <row r="3759" spans="1:3" x14ac:dyDescent="0.25">
      <c r="A3759" s="6" t="s">
        <v>66</v>
      </c>
      <c r="B3759" s="7" t="s">
        <v>7</v>
      </c>
      <c r="C3759" s="8">
        <v>440.91710758377428</v>
      </c>
    </row>
    <row r="3760" spans="1:3" x14ac:dyDescent="0.25">
      <c r="A3760" s="6" t="s">
        <v>66</v>
      </c>
      <c r="B3760" s="7" t="s">
        <v>7</v>
      </c>
      <c r="C3760" s="8">
        <v>48.500881834215171</v>
      </c>
    </row>
    <row r="3761" spans="1:3" x14ac:dyDescent="0.25">
      <c r="A3761" s="6" t="s">
        <v>65</v>
      </c>
      <c r="B3761" s="7" t="s">
        <v>7</v>
      </c>
      <c r="C3761" s="8">
        <v>15.403573629081947</v>
      </c>
    </row>
    <row r="3762" spans="1:3" x14ac:dyDescent="0.25">
      <c r="A3762" s="6" t="s">
        <v>65</v>
      </c>
      <c r="B3762" s="7" t="s">
        <v>7</v>
      </c>
      <c r="C3762" s="8">
        <v>15.403573629081947</v>
      </c>
    </row>
    <row r="3763" spans="1:3" x14ac:dyDescent="0.25">
      <c r="A3763" s="6" t="s">
        <v>65</v>
      </c>
      <c r="B3763" s="7" t="s">
        <v>7</v>
      </c>
      <c r="C3763" s="8">
        <v>15.403573629081947</v>
      </c>
    </row>
    <row r="3764" spans="1:3" x14ac:dyDescent="0.25">
      <c r="A3764" s="6" t="s">
        <v>65</v>
      </c>
      <c r="B3764" s="7" t="s">
        <v>7</v>
      </c>
      <c r="C3764" s="8">
        <v>15.403573629081947</v>
      </c>
    </row>
    <row r="3765" spans="1:3" x14ac:dyDescent="0.25">
      <c r="A3765" s="6" t="s">
        <v>66</v>
      </c>
      <c r="B3765" s="7" t="s">
        <v>7</v>
      </c>
      <c r="C3765" s="8">
        <v>661.37566137566137</v>
      </c>
    </row>
    <row r="3766" spans="1:3" x14ac:dyDescent="0.25">
      <c r="A3766" s="6" t="s">
        <v>66</v>
      </c>
      <c r="B3766" s="7" t="s">
        <v>7</v>
      </c>
      <c r="C3766" s="8">
        <v>24.250440917107586</v>
      </c>
    </row>
    <row r="3767" spans="1:3" x14ac:dyDescent="0.25">
      <c r="A3767" s="6" t="s">
        <v>65</v>
      </c>
      <c r="B3767" s="7" t="s">
        <v>7</v>
      </c>
      <c r="C3767" s="8">
        <v>154.03573629081947</v>
      </c>
    </row>
    <row r="3768" spans="1:3" x14ac:dyDescent="0.25">
      <c r="A3768" s="6" t="s">
        <v>66</v>
      </c>
      <c r="B3768" s="7" t="s">
        <v>7</v>
      </c>
      <c r="C3768" s="8">
        <v>66.137566137566139</v>
      </c>
    </row>
    <row r="3769" spans="1:3" x14ac:dyDescent="0.25">
      <c r="A3769" s="6" t="s">
        <v>67</v>
      </c>
      <c r="B3769" s="7" t="s">
        <v>8</v>
      </c>
      <c r="C3769" s="8">
        <v>211.79709837975219</v>
      </c>
    </row>
    <row r="3770" spans="1:3" x14ac:dyDescent="0.25">
      <c r="A3770" s="6" t="s">
        <v>65</v>
      </c>
      <c r="B3770" s="7" t="s">
        <v>7</v>
      </c>
      <c r="C3770" s="8">
        <v>122.96994847943675</v>
      </c>
    </row>
    <row r="3771" spans="1:3" x14ac:dyDescent="0.25">
      <c r="A3771" s="6" t="s">
        <v>66</v>
      </c>
      <c r="B3771" s="7" t="s">
        <v>7</v>
      </c>
      <c r="C3771" s="8">
        <v>110.22927689594357</v>
      </c>
    </row>
    <row r="3772" spans="1:3" x14ac:dyDescent="0.25">
      <c r="A3772" s="6" t="s">
        <v>65</v>
      </c>
      <c r="B3772" s="7" t="s">
        <v>7</v>
      </c>
      <c r="C3772" s="8">
        <v>61.614294516327789</v>
      </c>
    </row>
    <row r="3773" spans="1:3" x14ac:dyDescent="0.25">
      <c r="A3773" s="6" t="s">
        <v>65</v>
      </c>
      <c r="B3773" s="7" t="s">
        <v>9</v>
      </c>
      <c r="C3773" s="8">
        <v>154.03573629081947</v>
      </c>
    </row>
    <row r="3774" spans="1:3" x14ac:dyDescent="0.25">
      <c r="A3774" s="6" t="s">
        <v>66</v>
      </c>
      <c r="B3774" s="7" t="s">
        <v>7</v>
      </c>
      <c r="C3774" s="8">
        <v>110.22927689594357</v>
      </c>
    </row>
    <row r="3775" spans="1:3" x14ac:dyDescent="0.25">
      <c r="A3775" s="6" t="s">
        <v>66</v>
      </c>
      <c r="B3775" s="7" t="s">
        <v>7</v>
      </c>
      <c r="C3775" s="8">
        <v>110.22927689594357</v>
      </c>
    </row>
    <row r="3776" spans="1:3" x14ac:dyDescent="0.25">
      <c r="A3776" s="6" t="s">
        <v>66</v>
      </c>
      <c r="B3776" s="7" t="s">
        <v>8</v>
      </c>
      <c r="C3776" s="8">
        <v>55.114638447971785</v>
      </c>
    </row>
    <row r="3777" spans="1:3" x14ac:dyDescent="0.25">
      <c r="A3777" s="6" t="s">
        <v>66</v>
      </c>
      <c r="B3777" s="7" t="s">
        <v>7</v>
      </c>
      <c r="C3777" s="8">
        <v>391.73677248677251</v>
      </c>
    </row>
    <row r="3778" spans="1:3" x14ac:dyDescent="0.25">
      <c r="A3778" s="6" t="s">
        <v>65</v>
      </c>
      <c r="B3778" s="7" t="s">
        <v>8</v>
      </c>
      <c r="C3778" s="8">
        <v>103.41261633919338</v>
      </c>
    </row>
    <row r="3779" spans="1:3" x14ac:dyDescent="0.25">
      <c r="A3779" s="6" t="s">
        <v>67</v>
      </c>
      <c r="B3779" s="7" t="s">
        <v>9</v>
      </c>
      <c r="C3779" s="8">
        <v>31.769564756962826</v>
      </c>
    </row>
    <row r="3780" spans="1:3" x14ac:dyDescent="0.25">
      <c r="A3780" s="6" t="s">
        <v>65</v>
      </c>
      <c r="B3780" s="7" t="s">
        <v>7</v>
      </c>
      <c r="C3780" s="8">
        <v>231.05360443622922</v>
      </c>
    </row>
    <row r="3781" spans="1:3" x14ac:dyDescent="0.25">
      <c r="A3781" s="6" t="s">
        <v>66</v>
      </c>
      <c r="B3781" s="7" t="s">
        <v>8</v>
      </c>
      <c r="C3781" s="8">
        <v>66.137566137566139</v>
      </c>
    </row>
    <row r="3782" spans="1:3" x14ac:dyDescent="0.25">
      <c r="A3782" s="6" t="s">
        <v>66</v>
      </c>
      <c r="B3782" s="7" t="s">
        <v>8</v>
      </c>
      <c r="C3782" s="8">
        <v>66.137566137566139</v>
      </c>
    </row>
    <row r="3783" spans="1:3" x14ac:dyDescent="0.25">
      <c r="A3783" s="6" t="s">
        <v>66</v>
      </c>
      <c r="B3783" s="7" t="s">
        <v>7</v>
      </c>
      <c r="C3783" s="8">
        <v>220.45855379188714</v>
      </c>
    </row>
    <row r="3784" spans="1:3" x14ac:dyDescent="0.25">
      <c r="A3784" s="6" t="s">
        <v>65</v>
      </c>
      <c r="B3784" s="7" t="s">
        <v>7</v>
      </c>
      <c r="C3784" s="8">
        <v>46.210720887245841</v>
      </c>
    </row>
    <row r="3785" spans="1:3" x14ac:dyDescent="0.25">
      <c r="A3785" s="6" t="s">
        <v>66</v>
      </c>
      <c r="B3785" s="7" t="s">
        <v>7</v>
      </c>
      <c r="C3785" s="8">
        <v>881.83421516754856</v>
      </c>
    </row>
    <row r="3786" spans="1:3" x14ac:dyDescent="0.25">
      <c r="A3786" s="6" t="s">
        <v>65</v>
      </c>
      <c r="B3786" s="7" t="s">
        <v>8</v>
      </c>
      <c r="C3786" s="8">
        <v>123.22858903265558</v>
      </c>
    </row>
    <row r="3787" spans="1:3" x14ac:dyDescent="0.25">
      <c r="A3787" s="6" t="s">
        <v>65</v>
      </c>
      <c r="B3787" s="7" t="s">
        <v>11</v>
      </c>
      <c r="C3787" s="8">
        <v>770.88124574409323</v>
      </c>
    </row>
    <row r="3788" spans="1:3" x14ac:dyDescent="0.25">
      <c r="A3788" s="6" t="s">
        <v>66</v>
      </c>
      <c r="B3788" s="7" t="s">
        <v>7</v>
      </c>
      <c r="C3788" s="8">
        <v>220.45855379188714</v>
      </c>
    </row>
    <row r="3789" spans="1:3" x14ac:dyDescent="0.25">
      <c r="A3789" s="6" t="s">
        <v>66</v>
      </c>
      <c r="B3789" s="7" t="s">
        <v>7</v>
      </c>
      <c r="C3789" s="8">
        <v>165.34391534391534</v>
      </c>
    </row>
    <row r="3790" spans="1:3" x14ac:dyDescent="0.25">
      <c r="A3790" s="6" t="s">
        <v>67</v>
      </c>
      <c r="B3790" s="7" t="s">
        <v>7</v>
      </c>
      <c r="C3790" s="8">
        <v>615.83340085892553</v>
      </c>
    </row>
    <row r="3791" spans="1:3" x14ac:dyDescent="0.25">
      <c r="A3791" s="6" t="s">
        <v>68</v>
      </c>
      <c r="B3791" s="7" t="s">
        <v>7</v>
      </c>
      <c r="C3791" s="8">
        <v>549.51596801817072</v>
      </c>
    </row>
    <row r="3792" spans="1:3" x14ac:dyDescent="0.25">
      <c r="A3792" s="6" t="s">
        <v>67</v>
      </c>
      <c r="B3792" s="7" t="s">
        <v>7</v>
      </c>
      <c r="C3792" s="8">
        <v>21.179709837975221</v>
      </c>
    </row>
    <row r="3793" spans="1:3" x14ac:dyDescent="0.25">
      <c r="A3793" s="6" t="s">
        <v>67</v>
      </c>
      <c r="B3793" s="7" t="s">
        <v>9</v>
      </c>
      <c r="C3793" s="8">
        <v>52.949274594938046</v>
      </c>
    </row>
    <row r="3794" spans="1:3" x14ac:dyDescent="0.25">
      <c r="A3794" s="6" t="s">
        <v>68</v>
      </c>
      <c r="B3794" s="7" t="s">
        <v>7</v>
      </c>
      <c r="C3794" s="8">
        <v>91.585994669695125</v>
      </c>
    </row>
    <row r="3795" spans="1:3" x14ac:dyDescent="0.25">
      <c r="A3795" s="6" t="s">
        <v>67</v>
      </c>
      <c r="B3795" s="7" t="s">
        <v>7</v>
      </c>
      <c r="C3795" s="8">
        <v>4.0515355319666151</v>
      </c>
    </row>
    <row r="3796" spans="1:3" x14ac:dyDescent="0.25">
      <c r="A3796" s="6" t="s">
        <v>65</v>
      </c>
      <c r="B3796" s="7" t="s">
        <v>7</v>
      </c>
      <c r="C3796" s="8">
        <v>41.365046535677351</v>
      </c>
    </row>
    <row r="3797" spans="1:3" x14ac:dyDescent="0.25">
      <c r="A3797" s="6" t="s">
        <v>10</v>
      </c>
      <c r="B3797" s="7" t="s">
        <v>8</v>
      </c>
      <c r="C3797" s="8">
        <v>28.404417039030776</v>
      </c>
    </row>
    <row r="3798" spans="1:3" x14ac:dyDescent="0.25">
      <c r="A3798" s="6" t="s">
        <v>66</v>
      </c>
      <c r="B3798" s="7" t="s">
        <v>7</v>
      </c>
      <c r="C3798" s="8">
        <v>10.824294532627865</v>
      </c>
    </row>
    <row r="3799" spans="1:3" x14ac:dyDescent="0.25">
      <c r="A3799" s="6" t="s">
        <v>10</v>
      </c>
      <c r="B3799" s="7" t="s">
        <v>8</v>
      </c>
      <c r="C3799" s="8">
        <v>60.871686497909678</v>
      </c>
    </row>
    <row r="3800" spans="1:3" x14ac:dyDescent="0.25">
      <c r="A3800" s="6" t="s">
        <v>10</v>
      </c>
      <c r="B3800" s="7" t="s">
        <v>12</v>
      </c>
      <c r="C3800" s="8">
        <v>60.871686497909678</v>
      </c>
    </row>
    <row r="3801" spans="1:3" x14ac:dyDescent="0.25">
      <c r="A3801" s="6" t="s">
        <v>66</v>
      </c>
      <c r="B3801" s="7" t="s">
        <v>7</v>
      </c>
      <c r="C3801" s="8">
        <v>391.73721340388005</v>
      </c>
    </row>
    <row r="3802" spans="1:3" x14ac:dyDescent="0.25">
      <c r="A3802" s="6" t="s">
        <v>65</v>
      </c>
      <c r="B3802" s="7" t="s">
        <v>8</v>
      </c>
      <c r="C3802" s="8">
        <v>41.365046535677351</v>
      </c>
    </row>
    <row r="3803" spans="1:3" x14ac:dyDescent="0.25">
      <c r="A3803" s="6" t="s">
        <v>10</v>
      </c>
      <c r="B3803" s="7" t="s">
        <v>7</v>
      </c>
      <c r="C3803" s="8">
        <v>397.97491615748606</v>
      </c>
    </row>
    <row r="3804" spans="1:3" x14ac:dyDescent="0.25">
      <c r="A3804" s="6" t="s">
        <v>66</v>
      </c>
      <c r="B3804" s="7" t="s">
        <v>7</v>
      </c>
      <c r="C3804" s="8">
        <v>337.19135802469134</v>
      </c>
    </row>
    <row r="3805" spans="1:3" x14ac:dyDescent="0.25">
      <c r="A3805" s="6" t="s">
        <v>66</v>
      </c>
      <c r="B3805" s="7" t="s">
        <v>7</v>
      </c>
      <c r="C3805" s="8">
        <v>189.68306878306879</v>
      </c>
    </row>
    <row r="3806" spans="1:3" x14ac:dyDescent="0.25">
      <c r="A3806" s="6" t="s">
        <v>65</v>
      </c>
      <c r="B3806" s="7" t="s">
        <v>7</v>
      </c>
      <c r="C3806" s="8">
        <v>38.54406228720466</v>
      </c>
    </row>
    <row r="3807" spans="1:3" x14ac:dyDescent="0.25">
      <c r="A3807" s="6" t="s">
        <v>66</v>
      </c>
      <c r="B3807" s="7" t="s">
        <v>7</v>
      </c>
      <c r="C3807" s="8">
        <v>24.250440917107586</v>
      </c>
    </row>
    <row r="3808" spans="1:3" x14ac:dyDescent="0.25">
      <c r="A3808" s="6" t="s">
        <v>66</v>
      </c>
      <c r="B3808" s="7" t="s">
        <v>7</v>
      </c>
      <c r="C3808" s="8">
        <v>79.365079365079367</v>
      </c>
    </row>
    <row r="3809" spans="1:3" x14ac:dyDescent="0.25">
      <c r="A3809" s="6" t="s">
        <v>65</v>
      </c>
      <c r="B3809" s="7" t="s">
        <v>7</v>
      </c>
      <c r="C3809" s="8">
        <v>48.259220958290243</v>
      </c>
    </row>
    <row r="3810" spans="1:3" x14ac:dyDescent="0.25">
      <c r="A3810" s="6" t="s">
        <v>65</v>
      </c>
      <c r="B3810" s="7" t="s">
        <v>8</v>
      </c>
      <c r="C3810" s="8">
        <v>25.696041524803107</v>
      </c>
    </row>
    <row r="3811" spans="1:3" x14ac:dyDescent="0.25">
      <c r="A3811" s="6" t="s">
        <v>66</v>
      </c>
      <c r="B3811" s="7" t="s">
        <v>9</v>
      </c>
      <c r="C3811" s="8">
        <v>4.409171075837742</v>
      </c>
    </row>
    <row r="3812" spans="1:3" x14ac:dyDescent="0.25">
      <c r="A3812" s="6" t="s">
        <v>66</v>
      </c>
      <c r="B3812" s="7" t="s">
        <v>8</v>
      </c>
      <c r="C3812" s="8">
        <v>440.91710758377428</v>
      </c>
    </row>
    <row r="3813" spans="1:3" x14ac:dyDescent="0.25">
      <c r="A3813" s="6" t="s">
        <v>10</v>
      </c>
      <c r="B3813" s="7" t="s">
        <v>7</v>
      </c>
      <c r="C3813" s="8">
        <v>50</v>
      </c>
    </row>
    <row r="3814" spans="1:3" x14ac:dyDescent="0.25">
      <c r="A3814" s="6" t="s">
        <v>67</v>
      </c>
      <c r="B3814" s="7" t="s">
        <v>7</v>
      </c>
      <c r="C3814" s="8">
        <v>31.769564756962826</v>
      </c>
    </row>
    <row r="3815" spans="1:3" x14ac:dyDescent="0.25">
      <c r="A3815" s="6" t="s">
        <v>66</v>
      </c>
      <c r="B3815" s="7" t="s">
        <v>8</v>
      </c>
      <c r="C3815" s="8">
        <v>44.091710758377424</v>
      </c>
    </row>
    <row r="3816" spans="1:3" x14ac:dyDescent="0.25">
      <c r="A3816" s="6" t="s">
        <v>67</v>
      </c>
      <c r="B3816" s="7" t="s">
        <v>9</v>
      </c>
      <c r="C3816" s="8">
        <v>0</v>
      </c>
    </row>
    <row r="3817" spans="1:3" x14ac:dyDescent="0.25">
      <c r="A3817" s="6" t="s">
        <v>67</v>
      </c>
      <c r="B3817" s="7" t="s">
        <v>7</v>
      </c>
      <c r="C3817" s="8">
        <v>8.4718839351900872</v>
      </c>
    </row>
    <row r="3818" spans="1:3" x14ac:dyDescent="0.25">
      <c r="A3818" s="6" t="s">
        <v>10</v>
      </c>
      <c r="B3818" s="7" t="s">
        <v>8</v>
      </c>
      <c r="C3818" s="8">
        <v>100</v>
      </c>
    </row>
    <row r="3819" spans="1:3" x14ac:dyDescent="0.25">
      <c r="A3819" s="6" t="s">
        <v>10</v>
      </c>
      <c r="B3819" s="7" t="s">
        <v>8</v>
      </c>
      <c r="C3819" s="8">
        <v>83.842238250562772</v>
      </c>
    </row>
    <row r="3820" spans="1:3" x14ac:dyDescent="0.25">
      <c r="A3820" s="6" t="s">
        <v>66</v>
      </c>
      <c r="B3820" s="7" t="s">
        <v>7</v>
      </c>
      <c r="C3820" s="8">
        <v>60.045194003527335</v>
      </c>
    </row>
    <row r="3821" spans="1:3" x14ac:dyDescent="0.25">
      <c r="A3821" s="6" t="s">
        <v>10</v>
      </c>
      <c r="B3821" s="7" t="s">
        <v>7</v>
      </c>
      <c r="C3821" s="8">
        <v>34.218673619032103</v>
      </c>
    </row>
    <row r="3822" spans="1:3" x14ac:dyDescent="0.25">
      <c r="A3822" s="6" t="s">
        <v>10</v>
      </c>
      <c r="B3822" s="7" t="s">
        <v>9</v>
      </c>
      <c r="C3822" s="8">
        <v>70</v>
      </c>
    </row>
    <row r="3823" spans="1:3" x14ac:dyDescent="0.25">
      <c r="A3823" s="6" t="s">
        <v>10</v>
      </c>
      <c r="B3823" s="7" t="s">
        <v>8</v>
      </c>
      <c r="C3823" s="8">
        <v>200</v>
      </c>
    </row>
    <row r="3824" spans="1:3" x14ac:dyDescent="0.25">
      <c r="A3824" s="6" t="s">
        <v>65</v>
      </c>
      <c r="B3824" s="7" t="s">
        <v>9</v>
      </c>
      <c r="C3824" s="8">
        <v>27.576697690451567</v>
      </c>
    </row>
    <row r="3825" spans="1:3" x14ac:dyDescent="0.25">
      <c r="A3825" s="6" t="s">
        <v>65</v>
      </c>
      <c r="B3825" s="7" t="s">
        <v>8</v>
      </c>
      <c r="C3825" s="8">
        <v>16.173752310536045</v>
      </c>
    </row>
    <row r="3826" spans="1:3" x14ac:dyDescent="0.25">
      <c r="A3826" s="6" t="s">
        <v>10</v>
      </c>
      <c r="B3826" s="7" t="s">
        <v>7</v>
      </c>
      <c r="C3826" s="8">
        <v>128.32577637094704</v>
      </c>
    </row>
    <row r="3827" spans="1:3" x14ac:dyDescent="0.25">
      <c r="A3827" s="6" t="s">
        <v>10</v>
      </c>
      <c r="B3827" s="7" t="s">
        <v>12</v>
      </c>
      <c r="C3827" s="8">
        <v>100</v>
      </c>
    </row>
    <row r="3828" spans="1:3" x14ac:dyDescent="0.25">
      <c r="A3828" s="6" t="s">
        <v>66</v>
      </c>
      <c r="B3828" s="7" t="s">
        <v>8</v>
      </c>
      <c r="C3828" s="8">
        <v>26.455026455026456</v>
      </c>
    </row>
    <row r="3829" spans="1:3" x14ac:dyDescent="0.25">
      <c r="A3829" s="6" t="s">
        <v>65</v>
      </c>
      <c r="B3829" s="7" t="s">
        <v>7</v>
      </c>
      <c r="C3829" s="8">
        <v>4.1365046535677346</v>
      </c>
    </row>
    <row r="3830" spans="1:3" x14ac:dyDescent="0.25">
      <c r="A3830" s="6" t="s">
        <v>66</v>
      </c>
      <c r="B3830" s="7" t="s">
        <v>7</v>
      </c>
      <c r="C3830" s="8">
        <v>330.68783068783068</v>
      </c>
    </row>
    <row r="3831" spans="1:3" x14ac:dyDescent="0.25">
      <c r="A3831" s="6" t="s">
        <v>65</v>
      </c>
      <c r="B3831" s="7" t="s">
        <v>7</v>
      </c>
      <c r="C3831" s="8">
        <v>77.017868145409736</v>
      </c>
    </row>
    <row r="3832" spans="1:3" x14ac:dyDescent="0.25">
      <c r="A3832" s="6" t="s">
        <v>10</v>
      </c>
      <c r="B3832" s="7" t="s">
        <v>7</v>
      </c>
      <c r="C3832" s="8">
        <v>26.071370376405412</v>
      </c>
    </row>
    <row r="3833" spans="1:3" x14ac:dyDescent="0.25">
      <c r="A3833" s="6" t="s">
        <v>65</v>
      </c>
      <c r="B3833" s="7" t="s">
        <v>7</v>
      </c>
      <c r="C3833" s="8">
        <v>154.03573629081947</v>
      </c>
    </row>
    <row r="3834" spans="1:3" x14ac:dyDescent="0.25">
      <c r="A3834" s="6" t="s">
        <v>10</v>
      </c>
      <c r="B3834" s="7" t="s">
        <v>7</v>
      </c>
      <c r="C3834" s="8">
        <v>32.904045223319756</v>
      </c>
    </row>
    <row r="3835" spans="1:3" x14ac:dyDescent="0.25">
      <c r="A3835" s="6" t="s">
        <v>65</v>
      </c>
      <c r="B3835" s="7" t="s">
        <v>8</v>
      </c>
      <c r="C3835" s="8">
        <v>68.941744226128904</v>
      </c>
    </row>
    <row r="3836" spans="1:3" x14ac:dyDescent="0.25">
      <c r="A3836" s="6" t="s">
        <v>66</v>
      </c>
      <c r="B3836" s="7" t="s">
        <v>11</v>
      </c>
      <c r="C3836" s="8">
        <v>440.91710758377428</v>
      </c>
    </row>
    <row r="3837" spans="1:3" x14ac:dyDescent="0.25">
      <c r="A3837" s="6" t="s">
        <v>66</v>
      </c>
      <c r="B3837" s="7" t="s">
        <v>7</v>
      </c>
      <c r="C3837" s="8">
        <v>9.0200617283950617</v>
      </c>
    </row>
    <row r="3838" spans="1:3" x14ac:dyDescent="0.25">
      <c r="A3838" s="6" t="s">
        <v>66</v>
      </c>
      <c r="B3838" s="7" t="s">
        <v>7</v>
      </c>
      <c r="C3838" s="8">
        <v>24.483575837742503</v>
      </c>
    </row>
    <row r="3839" spans="1:3" x14ac:dyDescent="0.25">
      <c r="A3839" s="6" t="s">
        <v>65</v>
      </c>
      <c r="B3839" s="7" t="s">
        <v>8</v>
      </c>
      <c r="C3839" s="8">
        <v>46.210720887245841</v>
      </c>
    </row>
    <row r="3840" spans="1:3" x14ac:dyDescent="0.25">
      <c r="A3840" s="6" t="s">
        <v>67</v>
      </c>
      <c r="B3840" s="7" t="s">
        <v>8</v>
      </c>
      <c r="C3840" s="8">
        <v>1588.4782378481414</v>
      </c>
    </row>
    <row r="3841" spans="1:3" x14ac:dyDescent="0.25">
      <c r="A3841" s="6" t="s">
        <v>67</v>
      </c>
      <c r="B3841" s="7" t="s">
        <v>8</v>
      </c>
      <c r="C3841" s="8">
        <v>1058.985491898761</v>
      </c>
    </row>
    <row r="3842" spans="1:3" x14ac:dyDescent="0.25">
      <c r="A3842" s="6" t="s">
        <v>67</v>
      </c>
      <c r="B3842" s="7" t="s">
        <v>8</v>
      </c>
      <c r="C3842" s="8">
        <v>201.20724346076457</v>
      </c>
    </row>
    <row r="3843" spans="1:3" x14ac:dyDescent="0.25">
      <c r="A3843" s="6" t="s">
        <v>65</v>
      </c>
      <c r="B3843" s="7" t="s">
        <v>11</v>
      </c>
      <c r="C3843" s="8">
        <v>34.470872113064452</v>
      </c>
    </row>
    <row r="3844" spans="1:3" x14ac:dyDescent="0.25">
      <c r="A3844" s="6" t="s">
        <v>68</v>
      </c>
      <c r="B3844" s="7" t="s">
        <v>7</v>
      </c>
      <c r="C3844" s="8">
        <v>50.189125078992923</v>
      </c>
    </row>
    <row r="3845" spans="1:3" x14ac:dyDescent="0.25">
      <c r="A3845" s="6" t="s">
        <v>10</v>
      </c>
      <c r="B3845" s="7" t="s">
        <v>8</v>
      </c>
      <c r="C3845" s="8">
        <v>201.3</v>
      </c>
    </row>
    <row r="3846" spans="1:3" x14ac:dyDescent="0.25">
      <c r="A3846" s="6" t="s">
        <v>10</v>
      </c>
      <c r="B3846" s="7" t="s">
        <v>8</v>
      </c>
      <c r="C3846" s="8">
        <v>100</v>
      </c>
    </row>
    <row r="3847" spans="1:3" x14ac:dyDescent="0.25">
      <c r="A3847" s="6" t="s">
        <v>65</v>
      </c>
      <c r="B3847" s="7" t="s">
        <v>7</v>
      </c>
      <c r="C3847" s="8">
        <v>22.652345406190175</v>
      </c>
    </row>
    <row r="3848" spans="1:3" x14ac:dyDescent="0.25">
      <c r="A3848" s="6" t="s">
        <v>66</v>
      </c>
      <c r="B3848" s="7" t="s">
        <v>7</v>
      </c>
      <c r="C3848" s="8">
        <v>97.938712522045861</v>
      </c>
    </row>
    <row r="3849" spans="1:3" x14ac:dyDescent="0.25">
      <c r="A3849" s="6" t="s">
        <v>68</v>
      </c>
      <c r="B3849" s="7" t="s">
        <v>9</v>
      </c>
      <c r="C3849" s="8">
        <v>9.1585994669695125</v>
      </c>
    </row>
    <row r="3850" spans="1:3" x14ac:dyDescent="0.25">
      <c r="A3850" s="6" t="s">
        <v>66</v>
      </c>
      <c r="B3850" s="7" t="s">
        <v>8</v>
      </c>
      <c r="C3850" s="8">
        <v>55.114638447971785</v>
      </c>
    </row>
    <row r="3851" spans="1:3" x14ac:dyDescent="0.25">
      <c r="A3851" s="6" t="s">
        <v>68</v>
      </c>
      <c r="B3851" s="7" t="s">
        <v>7</v>
      </c>
      <c r="C3851" s="8">
        <v>183.17198933939025</v>
      </c>
    </row>
    <row r="3852" spans="1:3" x14ac:dyDescent="0.25">
      <c r="A3852" s="6" t="s">
        <v>66</v>
      </c>
      <c r="B3852" s="7" t="s">
        <v>8</v>
      </c>
      <c r="C3852" s="8">
        <v>44.091710758377424</v>
      </c>
    </row>
    <row r="3853" spans="1:3" x14ac:dyDescent="0.25">
      <c r="A3853" s="6" t="s">
        <v>66</v>
      </c>
      <c r="B3853" s="7" t="s">
        <v>8</v>
      </c>
      <c r="C3853" s="8">
        <v>55.114638447971785</v>
      </c>
    </row>
    <row r="3854" spans="1:3" x14ac:dyDescent="0.25">
      <c r="A3854" s="6" t="s">
        <v>66</v>
      </c>
      <c r="B3854" s="7" t="s">
        <v>7</v>
      </c>
      <c r="C3854" s="8">
        <v>112.24801587301587</v>
      </c>
    </row>
    <row r="3855" spans="1:3" x14ac:dyDescent="0.25">
      <c r="A3855" s="6" t="s">
        <v>65</v>
      </c>
      <c r="B3855" s="7" t="s">
        <v>7</v>
      </c>
      <c r="C3855" s="8">
        <v>46.210720887245841</v>
      </c>
    </row>
    <row r="3856" spans="1:3" x14ac:dyDescent="0.25">
      <c r="A3856" s="6" t="s">
        <v>10</v>
      </c>
      <c r="B3856" s="7" t="s">
        <v>7</v>
      </c>
      <c r="C3856" s="8">
        <v>5.5</v>
      </c>
    </row>
    <row r="3857" spans="1:3" x14ac:dyDescent="0.25">
      <c r="A3857" s="6" t="s">
        <v>67</v>
      </c>
      <c r="B3857" s="7" t="s">
        <v>8</v>
      </c>
      <c r="C3857" s="8">
        <v>1058.985491898761</v>
      </c>
    </row>
    <row r="3858" spans="1:3" x14ac:dyDescent="0.25">
      <c r="A3858" s="6" t="s">
        <v>67</v>
      </c>
      <c r="B3858" s="7" t="s">
        <v>7</v>
      </c>
      <c r="C3858" s="8">
        <v>180.02753362278938</v>
      </c>
    </row>
    <row r="3859" spans="1:3" x14ac:dyDescent="0.25">
      <c r="A3859" s="6" t="s">
        <v>10</v>
      </c>
      <c r="B3859" s="7" t="s">
        <v>8</v>
      </c>
      <c r="C3859" s="8">
        <v>236.16750855466842</v>
      </c>
    </row>
    <row r="3860" spans="1:3" x14ac:dyDescent="0.25">
      <c r="A3860" s="6" t="s">
        <v>65</v>
      </c>
      <c r="B3860" s="7" t="s">
        <v>8</v>
      </c>
      <c r="C3860" s="8">
        <v>30.807147258163894</v>
      </c>
    </row>
    <row r="3861" spans="1:3" x14ac:dyDescent="0.25">
      <c r="A3861" s="6" t="s">
        <v>67</v>
      </c>
      <c r="B3861" s="7" t="s">
        <v>7</v>
      </c>
      <c r="C3861" s="8">
        <v>84.718839351900883</v>
      </c>
    </row>
    <row r="3862" spans="1:3" x14ac:dyDescent="0.25">
      <c r="A3862" s="6" t="s">
        <v>67</v>
      </c>
      <c r="B3862" s="7" t="s">
        <v>7</v>
      </c>
      <c r="C3862" s="8">
        <v>6.4068622259875037</v>
      </c>
    </row>
    <row r="3863" spans="1:3" x14ac:dyDescent="0.25">
      <c r="A3863" s="6" t="s">
        <v>65</v>
      </c>
      <c r="B3863" s="7" t="s">
        <v>7</v>
      </c>
      <c r="C3863" s="8">
        <v>1540.3573629081948</v>
      </c>
    </row>
    <row r="3864" spans="1:3" x14ac:dyDescent="0.25">
      <c r="A3864" s="6" t="s">
        <v>65</v>
      </c>
      <c r="B3864" s="7" t="s">
        <v>7</v>
      </c>
      <c r="C3864" s="8">
        <v>161.73752310536045</v>
      </c>
    </row>
    <row r="3865" spans="1:3" x14ac:dyDescent="0.25">
      <c r="A3865" s="6" t="s">
        <v>65</v>
      </c>
      <c r="B3865" s="7" t="s">
        <v>7</v>
      </c>
      <c r="C3865" s="8">
        <v>246.45717806531115</v>
      </c>
    </row>
    <row r="3866" spans="1:3" x14ac:dyDescent="0.25">
      <c r="A3866" s="6" t="s">
        <v>65</v>
      </c>
      <c r="B3866" s="7" t="s">
        <v>9</v>
      </c>
      <c r="C3866" s="8">
        <v>286.31646328852116</v>
      </c>
    </row>
    <row r="3867" spans="1:3" x14ac:dyDescent="0.25">
      <c r="A3867" s="6" t="s">
        <v>65</v>
      </c>
      <c r="B3867" s="7" t="s">
        <v>7</v>
      </c>
      <c r="C3867" s="8">
        <v>17.235436056532226</v>
      </c>
    </row>
    <row r="3868" spans="1:3" x14ac:dyDescent="0.25">
      <c r="A3868" s="6" t="s">
        <v>65</v>
      </c>
      <c r="B3868" s="7" t="s">
        <v>8</v>
      </c>
      <c r="C3868" s="8">
        <v>103.41261633919338</v>
      </c>
    </row>
    <row r="3869" spans="1:3" x14ac:dyDescent="0.25">
      <c r="A3869" s="6" t="s">
        <v>65</v>
      </c>
      <c r="B3869" s="7" t="s">
        <v>7</v>
      </c>
      <c r="C3869" s="8">
        <v>62.047569803516026</v>
      </c>
    </row>
    <row r="3870" spans="1:3" x14ac:dyDescent="0.25">
      <c r="A3870" s="6" t="s">
        <v>65</v>
      </c>
      <c r="B3870" s="7" t="s">
        <v>8</v>
      </c>
      <c r="C3870" s="8">
        <v>6.1614294516327792</v>
      </c>
    </row>
    <row r="3871" spans="1:3" x14ac:dyDescent="0.25">
      <c r="A3871" s="6" t="s">
        <v>65</v>
      </c>
      <c r="B3871" s="7" t="s">
        <v>7</v>
      </c>
      <c r="C3871" s="8">
        <v>6.4240103812007767</v>
      </c>
    </row>
    <row r="3872" spans="1:3" x14ac:dyDescent="0.25">
      <c r="A3872" s="6" t="s">
        <v>68</v>
      </c>
      <c r="B3872" s="7" t="s">
        <v>7</v>
      </c>
      <c r="C3872" s="8">
        <v>32.05509813439329</v>
      </c>
    </row>
    <row r="3873" spans="1:3" x14ac:dyDescent="0.25">
      <c r="A3873" s="6" t="s">
        <v>67</v>
      </c>
      <c r="B3873" s="7" t="s">
        <v>8</v>
      </c>
      <c r="C3873" s="8">
        <v>52.949274594938046</v>
      </c>
    </row>
    <row r="3874" spans="1:3" x14ac:dyDescent="0.25">
      <c r="A3874" s="6" t="s">
        <v>65</v>
      </c>
      <c r="B3874" s="7" t="s">
        <v>8</v>
      </c>
      <c r="C3874" s="8">
        <v>701.5019336271248</v>
      </c>
    </row>
    <row r="3875" spans="1:3" x14ac:dyDescent="0.25">
      <c r="A3875" s="6" t="s">
        <v>65</v>
      </c>
      <c r="B3875" s="7" t="s">
        <v>7</v>
      </c>
      <c r="C3875" s="8">
        <v>385.44062287204662</v>
      </c>
    </row>
    <row r="3876" spans="1:3" x14ac:dyDescent="0.25">
      <c r="A3876" s="6" t="s">
        <v>65</v>
      </c>
      <c r="B3876" s="7" t="s">
        <v>7</v>
      </c>
      <c r="C3876" s="8">
        <v>77.017868145409736</v>
      </c>
    </row>
    <row r="3877" spans="1:3" x14ac:dyDescent="0.25">
      <c r="A3877" s="6" t="s">
        <v>66</v>
      </c>
      <c r="B3877" s="7" t="s">
        <v>7</v>
      </c>
      <c r="C3877" s="8">
        <v>32.675999999999995</v>
      </c>
    </row>
    <row r="3878" spans="1:3" x14ac:dyDescent="0.25">
      <c r="A3878" s="6" t="s">
        <v>65</v>
      </c>
      <c r="B3878" s="7" t="s">
        <v>8</v>
      </c>
      <c r="C3878" s="8">
        <v>92.505749489291176</v>
      </c>
    </row>
    <row r="3879" spans="1:3" x14ac:dyDescent="0.25">
      <c r="A3879" s="6" t="s">
        <v>66</v>
      </c>
      <c r="B3879" s="7" t="s">
        <v>8</v>
      </c>
      <c r="C3879" s="8">
        <v>2.204585537918871</v>
      </c>
    </row>
    <row r="3880" spans="1:3" x14ac:dyDescent="0.25">
      <c r="A3880" s="6" t="s">
        <v>65</v>
      </c>
      <c r="B3880" s="7" t="s">
        <v>9</v>
      </c>
      <c r="C3880" s="8">
        <v>12.848020762401553</v>
      </c>
    </row>
    <row r="3881" spans="1:3" x14ac:dyDescent="0.25">
      <c r="A3881" s="6" t="s">
        <v>66</v>
      </c>
      <c r="B3881" s="7" t="s">
        <v>7</v>
      </c>
      <c r="C3881" s="8">
        <v>440.91710758377428</v>
      </c>
    </row>
    <row r="3882" spans="1:3" x14ac:dyDescent="0.25">
      <c r="A3882" s="6" t="s">
        <v>66</v>
      </c>
      <c r="B3882" s="7" t="s">
        <v>8</v>
      </c>
      <c r="C3882" s="8">
        <v>55.114638447971785</v>
      </c>
    </row>
    <row r="3883" spans="1:3" x14ac:dyDescent="0.25">
      <c r="A3883" s="6" t="s">
        <v>65</v>
      </c>
      <c r="B3883" s="7" t="s">
        <v>9</v>
      </c>
      <c r="C3883" s="8">
        <v>154.03573629081947</v>
      </c>
    </row>
    <row r="3884" spans="1:3" x14ac:dyDescent="0.25">
      <c r="A3884" s="6" t="s">
        <v>10</v>
      </c>
      <c r="B3884" s="7" t="s">
        <v>9</v>
      </c>
      <c r="C3884" s="8">
        <v>18.097224872825862</v>
      </c>
    </row>
    <row r="3885" spans="1:3" x14ac:dyDescent="0.25">
      <c r="A3885" s="6" t="s">
        <v>65</v>
      </c>
      <c r="B3885" s="7" t="s">
        <v>8</v>
      </c>
      <c r="C3885" s="8">
        <v>25.696041524803107</v>
      </c>
    </row>
    <row r="3886" spans="1:3" x14ac:dyDescent="0.25">
      <c r="A3886" s="6" t="s">
        <v>10</v>
      </c>
      <c r="B3886" s="7" t="s">
        <v>7</v>
      </c>
      <c r="C3886" s="8">
        <v>45.5</v>
      </c>
    </row>
    <row r="3887" spans="1:3" x14ac:dyDescent="0.25">
      <c r="A3887" s="6" t="s">
        <v>65</v>
      </c>
      <c r="B3887" s="7" t="s">
        <v>7</v>
      </c>
      <c r="C3887" s="8">
        <v>68.941744226128904</v>
      </c>
    </row>
    <row r="3888" spans="1:3" x14ac:dyDescent="0.25">
      <c r="A3888" s="6" t="s">
        <v>65</v>
      </c>
      <c r="B3888" s="7" t="s">
        <v>7</v>
      </c>
      <c r="C3888" s="8">
        <v>22.652345406190175</v>
      </c>
    </row>
    <row r="3889" spans="1:3" x14ac:dyDescent="0.25">
      <c r="A3889" s="6" t="s">
        <v>10</v>
      </c>
      <c r="B3889" s="7" t="s">
        <v>8</v>
      </c>
      <c r="C3889" s="8">
        <v>96.292729898892631</v>
      </c>
    </row>
    <row r="3890" spans="1:3" x14ac:dyDescent="0.25">
      <c r="A3890" s="6" t="s">
        <v>66</v>
      </c>
      <c r="B3890" s="7" t="s">
        <v>8</v>
      </c>
      <c r="C3890" s="8">
        <v>110.22927689594357</v>
      </c>
    </row>
    <row r="3891" spans="1:3" x14ac:dyDescent="0.25">
      <c r="A3891" s="6" t="s">
        <v>66</v>
      </c>
      <c r="B3891" s="7" t="s">
        <v>8</v>
      </c>
      <c r="C3891" s="8">
        <v>66.137566137566139</v>
      </c>
    </row>
    <row r="3892" spans="1:3" x14ac:dyDescent="0.25">
      <c r="A3892" s="6" t="s">
        <v>10</v>
      </c>
      <c r="B3892" s="7" t="s">
        <v>8</v>
      </c>
      <c r="C3892" s="8">
        <v>100</v>
      </c>
    </row>
    <row r="3893" spans="1:3" x14ac:dyDescent="0.25">
      <c r="A3893" s="6" t="s">
        <v>10</v>
      </c>
      <c r="B3893" s="7" t="s">
        <v>12</v>
      </c>
      <c r="C3893" s="8">
        <v>200</v>
      </c>
    </row>
    <row r="3894" spans="1:3" x14ac:dyDescent="0.25">
      <c r="A3894" s="6" t="s">
        <v>65</v>
      </c>
      <c r="B3894" s="7" t="s">
        <v>7</v>
      </c>
      <c r="C3894" s="8">
        <v>77.017868145409736</v>
      </c>
    </row>
    <row r="3895" spans="1:3" x14ac:dyDescent="0.25">
      <c r="A3895" s="6" t="s">
        <v>10</v>
      </c>
      <c r="B3895" s="7" t="s">
        <v>7</v>
      </c>
      <c r="C3895" s="8">
        <v>48.883819455760147</v>
      </c>
    </row>
    <row r="3896" spans="1:3" x14ac:dyDescent="0.25">
      <c r="A3896" s="6" t="s">
        <v>10</v>
      </c>
      <c r="B3896" s="7" t="s">
        <v>7</v>
      </c>
      <c r="C3896" s="8">
        <v>71.696268535114882</v>
      </c>
    </row>
    <row r="3897" spans="1:3" x14ac:dyDescent="0.25">
      <c r="A3897" s="6" t="s">
        <v>10</v>
      </c>
      <c r="B3897" s="7" t="s">
        <v>8</v>
      </c>
      <c r="C3897" s="8">
        <v>100</v>
      </c>
    </row>
    <row r="3898" spans="1:3" x14ac:dyDescent="0.25">
      <c r="A3898" s="6" t="s">
        <v>65</v>
      </c>
      <c r="B3898" s="7" t="s">
        <v>9</v>
      </c>
      <c r="C3898" s="8">
        <v>8.993614533681086</v>
      </c>
    </row>
    <row r="3899" spans="1:3" x14ac:dyDescent="0.25">
      <c r="A3899" s="6" t="s">
        <v>65</v>
      </c>
      <c r="B3899" s="7" t="s">
        <v>7</v>
      </c>
      <c r="C3899" s="8">
        <v>84.719654959950716</v>
      </c>
    </row>
    <row r="3900" spans="1:3" x14ac:dyDescent="0.25">
      <c r="A3900" s="6" t="s">
        <v>65</v>
      </c>
      <c r="B3900" s="7" t="s">
        <v>7</v>
      </c>
      <c r="C3900" s="8">
        <v>12.848020762401553</v>
      </c>
    </row>
    <row r="3901" spans="1:3" x14ac:dyDescent="0.25">
      <c r="A3901" s="6" t="s">
        <v>65</v>
      </c>
      <c r="B3901" s="7" t="s">
        <v>7</v>
      </c>
      <c r="C3901" s="8">
        <v>422.05791743684534</v>
      </c>
    </row>
    <row r="3902" spans="1:3" x14ac:dyDescent="0.25">
      <c r="A3902" s="6" t="s">
        <v>65</v>
      </c>
      <c r="B3902" s="7" t="s">
        <v>7</v>
      </c>
      <c r="C3902" s="8">
        <v>52.372150338878619</v>
      </c>
    </row>
    <row r="3903" spans="1:3" x14ac:dyDescent="0.25">
      <c r="A3903" s="6" t="s">
        <v>65</v>
      </c>
      <c r="B3903" s="7" t="s">
        <v>7</v>
      </c>
      <c r="C3903" s="8">
        <v>8.617718028266113</v>
      </c>
    </row>
    <row r="3904" spans="1:3" x14ac:dyDescent="0.25">
      <c r="A3904" s="6" t="s">
        <v>65</v>
      </c>
      <c r="B3904" s="7" t="s">
        <v>7</v>
      </c>
      <c r="C3904" s="8">
        <v>123.22858903265558</v>
      </c>
    </row>
    <row r="3905" spans="1:3" x14ac:dyDescent="0.25">
      <c r="A3905" s="6" t="s">
        <v>66</v>
      </c>
      <c r="B3905" s="7" t="s">
        <v>7</v>
      </c>
      <c r="C3905" s="8">
        <v>5.0825837742504412</v>
      </c>
    </row>
    <row r="3906" spans="1:3" x14ac:dyDescent="0.25">
      <c r="A3906" s="6" t="s">
        <v>65</v>
      </c>
      <c r="B3906" s="7" t="s">
        <v>7</v>
      </c>
      <c r="C3906" s="8">
        <v>107.82501540357363</v>
      </c>
    </row>
    <row r="3907" spans="1:3" x14ac:dyDescent="0.25">
      <c r="A3907" s="6" t="s">
        <v>65</v>
      </c>
      <c r="B3907" s="7" t="s">
        <v>7</v>
      </c>
      <c r="C3907" s="8">
        <v>24.645717806531117</v>
      </c>
    </row>
    <row r="3908" spans="1:3" x14ac:dyDescent="0.25">
      <c r="A3908" s="6" t="s">
        <v>65</v>
      </c>
      <c r="B3908" s="7" t="s">
        <v>8</v>
      </c>
      <c r="C3908" s="8">
        <v>46.210720887245841</v>
      </c>
    </row>
    <row r="3909" spans="1:3" x14ac:dyDescent="0.25">
      <c r="A3909" s="6" t="s">
        <v>65</v>
      </c>
      <c r="B3909" s="7" t="s">
        <v>7</v>
      </c>
      <c r="C3909" s="8">
        <v>6.8941744226128918</v>
      </c>
    </row>
    <row r="3910" spans="1:3" x14ac:dyDescent="0.25">
      <c r="A3910" s="6" t="s">
        <v>10</v>
      </c>
      <c r="B3910" s="7" t="s">
        <v>9</v>
      </c>
      <c r="C3910" s="8">
        <v>27.3</v>
      </c>
    </row>
    <row r="3911" spans="1:3" x14ac:dyDescent="0.25">
      <c r="A3911" s="6" t="s">
        <v>65</v>
      </c>
      <c r="B3911" s="7" t="s">
        <v>7</v>
      </c>
      <c r="C3911" s="8">
        <v>51.392083049606214</v>
      </c>
    </row>
    <row r="3912" spans="1:3" x14ac:dyDescent="0.25">
      <c r="A3912" s="6" t="s">
        <v>65</v>
      </c>
      <c r="B3912" s="7" t="s">
        <v>7</v>
      </c>
      <c r="C3912" s="8">
        <v>32.12005190600388</v>
      </c>
    </row>
    <row r="3913" spans="1:3" x14ac:dyDescent="0.25">
      <c r="A3913" s="6" t="s">
        <v>65</v>
      </c>
      <c r="B3913" s="7" t="s">
        <v>7</v>
      </c>
      <c r="C3913" s="8">
        <v>42.359827479975358</v>
      </c>
    </row>
    <row r="3914" spans="1:3" x14ac:dyDescent="0.25">
      <c r="A3914" s="6" t="s">
        <v>10</v>
      </c>
      <c r="B3914" s="7" t="s">
        <v>9</v>
      </c>
      <c r="C3914" s="8">
        <v>197.4242713399185</v>
      </c>
    </row>
    <row r="3915" spans="1:3" x14ac:dyDescent="0.25">
      <c r="A3915" s="6" t="s">
        <v>66</v>
      </c>
      <c r="B3915" s="7" t="s">
        <v>8</v>
      </c>
      <c r="C3915" s="8">
        <v>2.204585537918871</v>
      </c>
    </row>
    <row r="3916" spans="1:3" x14ac:dyDescent="0.25">
      <c r="A3916" s="6" t="s">
        <v>65</v>
      </c>
      <c r="B3916" s="7" t="s">
        <v>8</v>
      </c>
      <c r="C3916" s="8">
        <v>86.177180282661155</v>
      </c>
    </row>
    <row r="3917" spans="1:3" x14ac:dyDescent="0.25">
      <c r="A3917" s="6" t="s">
        <v>65</v>
      </c>
      <c r="B3917" s="7" t="s">
        <v>7</v>
      </c>
      <c r="C3917" s="8">
        <v>92.421441774491683</v>
      </c>
    </row>
    <row r="3918" spans="1:3" x14ac:dyDescent="0.25">
      <c r="A3918" s="6" t="s">
        <v>66</v>
      </c>
      <c r="B3918" s="7" t="s">
        <v>8</v>
      </c>
      <c r="C3918" s="8">
        <v>33.06878306878307</v>
      </c>
    </row>
    <row r="3919" spans="1:3" x14ac:dyDescent="0.25">
      <c r="A3919" s="6" t="s">
        <v>65</v>
      </c>
      <c r="B3919" s="7" t="s">
        <v>8</v>
      </c>
      <c r="C3919" s="8">
        <v>24.260628465804068</v>
      </c>
    </row>
    <row r="3920" spans="1:3" x14ac:dyDescent="0.25">
      <c r="A3920" s="6" t="s">
        <v>67</v>
      </c>
      <c r="B3920" s="7" t="s">
        <v>7</v>
      </c>
      <c r="C3920" s="8">
        <v>84.718839351900883</v>
      </c>
    </row>
    <row r="3921" spans="1:3" x14ac:dyDescent="0.25">
      <c r="A3921" s="6" t="s">
        <v>66</v>
      </c>
      <c r="B3921" s="7" t="s">
        <v>8</v>
      </c>
      <c r="C3921" s="8">
        <v>110.22927689594357</v>
      </c>
    </row>
    <row r="3922" spans="1:3" x14ac:dyDescent="0.25">
      <c r="A3922" s="6" t="s">
        <v>66</v>
      </c>
      <c r="B3922" s="7" t="s">
        <v>8</v>
      </c>
      <c r="C3922" s="8">
        <v>66.137566137566139</v>
      </c>
    </row>
    <row r="3923" spans="1:3" x14ac:dyDescent="0.25">
      <c r="A3923" s="6" t="s">
        <v>67</v>
      </c>
      <c r="B3923" s="7" t="s">
        <v>8</v>
      </c>
      <c r="C3923" s="8">
        <v>21.179709837975221</v>
      </c>
    </row>
    <row r="3924" spans="1:3" x14ac:dyDescent="0.25">
      <c r="A3924" s="6" t="s">
        <v>10</v>
      </c>
      <c r="B3924" s="7" t="s">
        <v>8</v>
      </c>
      <c r="C3924" s="8">
        <v>16.048788316482106</v>
      </c>
    </row>
    <row r="3925" spans="1:3" x14ac:dyDescent="0.25">
      <c r="A3925" s="6" t="s">
        <v>67</v>
      </c>
      <c r="B3925" s="7" t="s">
        <v>7</v>
      </c>
      <c r="C3925" s="8">
        <v>48.618426383599385</v>
      </c>
    </row>
    <row r="3926" spans="1:3" x14ac:dyDescent="0.25">
      <c r="A3926" s="6" t="s">
        <v>66</v>
      </c>
      <c r="B3926" s="7" t="s">
        <v>7</v>
      </c>
      <c r="C3926" s="8">
        <v>176.3668430335097</v>
      </c>
    </row>
    <row r="3927" spans="1:3" x14ac:dyDescent="0.25">
      <c r="A3927" s="6" t="s">
        <v>65</v>
      </c>
      <c r="B3927" s="7" t="s">
        <v>8</v>
      </c>
      <c r="C3927" s="8">
        <v>154.03573629081947</v>
      </c>
    </row>
    <row r="3928" spans="1:3" x14ac:dyDescent="0.25">
      <c r="A3928" s="6" t="s">
        <v>66</v>
      </c>
      <c r="B3928" s="7" t="s">
        <v>8</v>
      </c>
      <c r="C3928" s="8">
        <v>88.183421516754848</v>
      </c>
    </row>
    <row r="3929" spans="1:3" x14ac:dyDescent="0.25">
      <c r="A3929" s="6" t="s">
        <v>66</v>
      </c>
      <c r="B3929" s="7" t="s">
        <v>8</v>
      </c>
      <c r="C3929" s="8">
        <v>66.137566137566139</v>
      </c>
    </row>
    <row r="3930" spans="1:3" x14ac:dyDescent="0.25">
      <c r="A3930" s="6" t="s">
        <v>10</v>
      </c>
      <c r="B3930" s="7" t="s">
        <v>8</v>
      </c>
      <c r="C3930" s="8">
        <v>32.097576632964213</v>
      </c>
    </row>
    <row r="3931" spans="1:3" x14ac:dyDescent="0.25">
      <c r="A3931" s="6" t="s">
        <v>66</v>
      </c>
      <c r="B3931" s="7" t="s">
        <v>8</v>
      </c>
      <c r="C3931" s="8">
        <v>661.37566137566137</v>
      </c>
    </row>
    <row r="3932" spans="1:3" x14ac:dyDescent="0.25">
      <c r="A3932" s="6" t="s">
        <v>66</v>
      </c>
      <c r="B3932" s="7" t="s">
        <v>8</v>
      </c>
      <c r="C3932" s="8">
        <v>48.500881834215171</v>
      </c>
    </row>
    <row r="3933" spans="1:3" x14ac:dyDescent="0.25">
      <c r="A3933" s="6" t="s">
        <v>65</v>
      </c>
      <c r="B3933" s="7" t="s">
        <v>7</v>
      </c>
      <c r="C3933" s="8">
        <v>53.912507701786815</v>
      </c>
    </row>
    <row r="3934" spans="1:3" x14ac:dyDescent="0.25">
      <c r="A3934" s="6" t="s">
        <v>65</v>
      </c>
      <c r="B3934" s="7" t="s">
        <v>8</v>
      </c>
      <c r="C3934" s="8">
        <v>102.78416609921243</v>
      </c>
    </row>
    <row r="3935" spans="1:3" x14ac:dyDescent="0.25">
      <c r="A3935" s="6" t="s">
        <v>65</v>
      </c>
      <c r="B3935" s="7" t="s">
        <v>7</v>
      </c>
      <c r="C3935" s="8">
        <v>41.11366643968497</v>
      </c>
    </row>
    <row r="3936" spans="1:3" x14ac:dyDescent="0.25">
      <c r="A3936" s="6" t="s">
        <v>66</v>
      </c>
      <c r="B3936" s="7" t="s">
        <v>8</v>
      </c>
      <c r="C3936" s="8">
        <v>55.114638447971785</v>
      </c>
    </row>
    <row r="3937" spans="1:3" x14ac:dyDescent="0.25">
      <c r="A3937" s="6" t="s">
        <v>65</v>
      </c>
      <c r="B3937" s="7" t="s">
        <v>8</v>
      </c>
      <c r="C3937" s="8">
        <v>50</v>
      </c>
    </row>
    <row r="3938" spans="1:3" x14ac:dyDescent="0.25">
      <c r="A3938" s="6" t="s">
        <v>65</v>
      </c>
      <c r="B3938" s="7" t="s">
        <v>7</v>
      </c>
      <c r="C3938" s="8">
        <v>51.392083049606214</v>
      </c>
    </row>
    <row r="3939" spans="1:3" x14ac:dyDescent="0.25">
      <c r="A3939" s="6" t="s">
        <v>67</v>
      </c>
      <c r="B3939" s="7" t="s">
        <v>8</v>
      </c>
      <c r="C3939" s="8">
        <v>105.89854918987609</v>
      </c>
    </row>
    <row r="3940" spans="1:3" x14ac:dyDescent="0.25">
      <c r="A3940" s="6" t="s">
        <v>67</v>
      </c>
      <c r="B3940" s="7" t="s">
        <v>8</v>
      </c>
      <c r="C3940" s="8">
        <v>132.37318648734512</v>
      </c>
    </row>
    <row r="3941" spans="1:3" x14ac:dyDescent="0.25">
      <c r="A3941" s="6" t="s">
        <v>67</v>
      </c>
      <c r="B3941" s="7" t="s">
        <v>7</v>
      </c>
      <c r="C3941" s="8">
        <v>40.515355319666149</v>
      </c>
    </row>
    <row r="3942" spans="1:3" x14ac:dyDescent="0.25">
      <c r="A3942" s="6" t="s">
        <v>65</v>
      </c>
      <c r="B3942" s="7" t="s">
        <v>7</v>
      </c>
      <c r="C3942" s="8">
        <v>34.470872113064452</v>
      </c>
    </row>
    <row r="3943" spans="1:3" x14ac:dyDescent="0.25">
      <c r="A3943" s="6" t="s">
        <v>65</v>
      </c>
      <c r="B3943" s="7" t="s">
        <v>7</v>
      </c>
      <c r="C3943" s="8">
        <v>256.96041524803104</v>
      </c>
    </row>
    <row r="3944" spans="1:3" x14ac:dyDescent="0.25">
      <c r="A3944" s="6" t="s">
        <v>10</v>
      </c>
      <c r="B3944" s="7" t="s">
        <v>8</v>
      </c>
      <c r="C3944" s="8">
        <v>37.269662792300274</v>
      </c>
    </row>
    <row r="3945" spans="1:3" x14ac:dyDescent="0.25">
      <c r="A3945" s="6" t="s">
        <v>10</v>
      </c>
      <c r="B3945" s="7" t="s">
        <v>7</v>
      </c>
      <c r="C3945" s="8">
        <v>3.77</v>
      </c>
    </row>
    <row r="3946" spans="1:3" x14ac:dyDescent="0.25">
      <c r="A3946" s="6" t="s">
        <v>65</v>
      </c>
      <c r="B3946" s="7" t="s">
        <v>7</v>
      </c>
      <c r="C3946" s="8">
        <v>38.508934072704868</v>
      </c>
    </row>
    <row r="3947" spans="1:3" x14ac:dyDescent="0.25">
      <c r="A3947" s="6" t="s">
        <v>10</v>
      </c>
      <c r="B3947" s="7" t="s">
        <v>8</v>
      </c>
      <c r="C3947" s="8">
        <v>120.3659123736158</v>
      </c>
    </row>
    <row r="3948" spans="1:3" x14ac:dyDescent="0.25">
      <c r="A3948" s="6" t="s">
        <v>10</v>
      </c>
      <c r="B3948" s="7" t="s">
        <v>7</v>
      </c>
      <c r="C3948" s="8">
        <v>798.96659605670538</v>
      </c>
    </row>
    <row r="3949" spans="1:3" x14ac:dyDescent="0.25">
      <c r="A3949" s="6" t="s">
        <v>66</v>
      </c>
      <c r="B3949" s="7" t="s">
        <v>7</v>
      </c>
      <c r="C3949" s="8">
        <v>195.868430335097</v>
      </c>
    </row>
    <row r="3950" spans="1:3" x14ac:dyDescent="0.25">
      <c r="A3950" s="6" t="s">
        <v>67</v>
      </c>
      <c r="B3950" s="7" t="s">
        <v>8</v>
      </c>
      <c r="C3950" s="8">
        <v>211.79709837975219</v>
      </c>
    </row>
    <row r="3951" spans="1:3" x14ac:dyDescent="0.25">
      <c r="A3951" s="6" t="s">
        <v>65</v>
      </c>
      <c r="B3951" s="7" t="s">
        <v>9</v>
      </c>
      <c r="C3951" s="8">
        <v>30.807147258163894</v>
      </c>
    </row>
    <row r="3952" spans="1:3" x14ac:dyDescent="0.25">
      <c r="A3952" s="6" t="s">
        <v>67</v>
      </c>
      <c r="B3952" s="7" t="s">
        <v>8</v>
      </c>
      <c r="C3952" s="8">
        <v>51.195594620353702</v>
      </c>
    </row>
    <row r="3953" spans="1:3" x14ac:dyDescent="0.25">
      <c r="A3953" s="6" t="s">
        <v>10</v>
      </c>
      <c r="B3953" s="7" t="s">
        <v>11</v>
      </c>
      <c r="C3953" s="8">
        <v>600</v>
      </c>
    </row>
    <row r="3954" spans="1:3" x14ac:dyDescent="0.25">
      <c r="A3954" s="6" t="s">
        <v>66</v>
      </c>
      <c r="B3954" s="7" t="s">
        <v>8</v>
      </c>
      <c r="C3954" s="8">
        <v>66.137566137566139</v>
      </c>
    </row>
    <row r="3955" spans="1:3" x14ac:dyDescent="0.25">
      <c r="A3955" s="6" t="s">
        <v>10</v>
      </c>
      <c r="B3955" s="7" t="s">
        <v>12</v>
      </c>
      <c r="C3955" s="8">
        <v>299.7</v>
      </c>
    </row>
    <row r="3956" spans="1:3" x14ac:dyDescent="0.25">
      <c r="A3956" s="6" t="s">
        <v>65</v>
      </c>
      <c r="B3956" s="7" t="s">
        <v>7</v>
      </c>
      <c r="C3956" s="8">
        <v>24.645717806531117</v>
      </c>
    </row>
    <row r="3957" spans="1:3" x14ac:dyDescent="0.25">
      <c r="A3957" s="6" t="s">
        <v>65</v>
      </c>
      <c r="B3957" s="7" t="s">
        <v>8</v>
      </c>
      <c r="C3957" s="8">
        <v>107.82501540357363</v>
      </c>
    </row>
    <row r="3958" spans="1:3" x14ac:dyDescent="0.25">
      <c r="A3958" s="6" t="s">
        <v>67</v>
      </c>
      <c r="B3958" s="7" t="s">
        <v>7</v>
      </c>
      <c r="C3958" s="8">
        <v>211.79709837975219</v>
      </c>
    </row>
    <row r="3959" spans="1:3" x14ac:dyDescent="0.25">
      <c r="A3959" s="6" t="s">
        <v>65</v>
      </c>
      <c r="B3959" s="7" t="s">
        <v>7</v>
      </c>
      <c r="C3959" s="8">
        <v>154.03573629081947</v>
      </c>
    </row>
    <row r="3960" spans="1:3" x14ac:dyDescent="0.25">
      <c r="A3960" s="6" t="s">
        <v>66</v>
      </c>
      <c r="B3960" s="7" t="s">
        <v>8</v>
      </c>
      <c r="C3960" s="8">
        <v>66.137566137566139</v>
      </c>
    </row>
    <row r="3961" spans="1:3" x14ac:dyDescent="0.25">
      <c r="A3961" s="6" t="s">
        <v>66</v>
      </c>
      <c r="B3961" s="7" t="s">
        <v>8</v>
      </c>
      <c r="C3961" s="8">
        <v>44.091710758377424</v>
      </c>
    </row>
    <row r="3962" spans="1:3" x14ac:dyDescent="0.25">
      <c r="A3962" s="6" t="s">
        <v>66</v>
      </c>
      <c r="B3962" s="7" t="s">
        <v>8</v>
      </c>
      <c r="C3962" s="8">
        <v>44.091710758377424</v>
      </c>
    </row>
    <row r="3963" spans="1:3" x14ac:dyDescent="0.25">
      <c r="A3963" s="6" t="s">
        <v>66</v>
      </c>
      <c r="B3963" s="7" t="s">
        <v>8</v>
      </c>
      <c r="C3963" s="8">
        <v>55.114638447971785</v>
      </c>
    </row>
    <row r="3964" spans="1:3" x14ac:dyDescent="0.25">
      <c r="A3964" s="6" t="s">
        <v>66</v>
      </c>
      <c r="B3964" s="7" t="s">
        <v>8</v>
      </c>
      <c r="C3964" s="8">
        <v>44.091710758377424</v>
      </c>
    </row>
    <row r="3965" spans="1:3" x14ac:dyDescent="0.25">
      <c r="A3965" s="6" t="s">
        <v>65</v>
      </c>
      <c r="B3965" s="7" t="s">
        <v>9</v>
      </c>
      <c r="C3965" s="8">
        <v>62.047569803516026</v>
      </c>
    </row>
    <row r="3966" spans="1:3" x14ac:dyDescent="0.25">
      <c r="A3966" s="6" t="s">
        <v>66</v>
      </c>
      <c r="B3966" s="7" t="s">
        <v>8</v>
      </c>
      <c r="C3966" s="8">
        <v>220.45855379188714</v>
      </c>
    </row>
    <row r="3967" spans="1:3" x14ac:dyDescent="0.25">
      <c r="A3967" s="6" t="s">
        <v>66</v>
      </c>
      <c r="B3967" s="7" t="s">
        <v>7</v>
      </c>
      <c r="C3967" s="8">
        <v>881.83421516754856</v>
      </c>
    </row>
    <row r="3968" spans="1:3" x14ac:dyDescent="0.25">
      <c r="A3968" s="6" t="s">
        <v>65</v>
      </c>
      <c r="B3968" s="7" t="s">
        <v>8</v>
      </c>
      <c r="C3968" s="8">
        <v>23.105360443622921</v>
      </c>
    </row>
    <row r="3969" spans="1:3" x14ac:dyDescent="0.25">
      <c r="A3969" s="6" t="s">
        <v>65</v>
      </c>
      <c r="B3969" s="7" t="s">
        <v>8</v>
      </c>
      <c r="C3969" s="8">
        <v>23.105360443622921</v>
      </c>
    </row>
    <row r="3970" spans="1:3" x14ac:dyDescent="0.25">
      <c r="A3970" s="6" t="s">
        <v>66</v>
      </c>
      <c r="B3970" s="7" t="s">
        <v>7</v>
      </c>
      <c r="C3970" s="8">
        <v>2.4162257495590831</v>
      </c>
    </row>
    <row r="3971" spans="1:3" x14ac:dyDescent="0.25">
      <c r="A3971" s="6" t="s">
        <v>66</v>
      </c>
      <c r="B3971" s="7" t="s">
        <v>7</v>
      </c>
      <c r="C3971" s="8">
        <v>220.45855379188714</v>
      </c>
    </row>
    <row r="3972" spans="1:3" x14ac:dyDescent="0.25">
      <c r="A3972" s="6" t="s">
        <v>66</v>
      </c>
      <c r="B3972" s="7" t="s">
        <v>8</v>
      </c>
      <c r="C3972" s="8">
        <v>66.137566137566139</v>
      </c>
    </row>
    <row r="3973" spans="1:3" x14ac:dyDescent="0.25">
      <c r="A3973" s="6" t="s">
        <v>68</v>
      </c>
      <c r="B3973" s="7" t="s">
        <v>7</v>
      </c>
      <c r="C3973" s="8">
        <v>91.585994669695125</v>
      </c>
    </row>
    <row r="3974" spans="1:3" x14ac:dyDescent="0.25">
      <c r="A3974" s="6" t="s">
        <v>10</v>
      </c>
      <c r="B3974" s="7" t="s">
        <v>7</v>
      </c>
      <c r="C3974" s="8">
        <v>100</v>
      </c>
    </row>
    <row r="3975" spans="1:3" x14ac:dyDescent="0.25">
      <c r="A3975" s="6" t="s">
        <v>68</v>
      </c>
      <c r="B3975" s="7" t="s">
        <v>9</v>
      </c>
      <c r="C3975" s="8">
        <v>27.475798400908538</v>
      </c>
    </row>
    <row r="3976" spans="1:3" x14ac:dyDescent="0.25">
      <c r="A3976" s="6" t="s">
        <v>65</v>
      </c>
      <c r="B3976" s="7" t="s">
        <v>8</v>
      </c>
      <c r="C3976" s="8">
        <v>154.03573629081947</v>
      </c>
    </row>
    <row r="3977" spans="1:3" x14ac:dyDescent="0.25">
      <c r="A3977" s="6" t="s">
        <v>65</v>
      </c>
      <c r="B3977" s="7" t="s">
        <v>8</v>
      </c>
      <c r="C3977" s="8">
        <v>154.03573629081947</v>
      </c>
    </row>
    <row r="3978" spans="1:3" x14ac:dyDescent="0.25">
      <c r="A3978" s="6" t="s">
        <v>68</v>
      </c>
      <c r="B3978" s="7" t="s">
        <v>7</v>
      </c>
      <c r="C3978" s="8">
        <v>27.475798400908538</v>
      </c>
    </row>
    <row r="3979" spans="1:3" x14ac:dyDescent="0.25">
      <c r="A3979" s="6" t="s">
        <v>66</v>
      </c>
      <c r="B3979" s="7" t="s">
        <v>7</v>
      </c>
      <c r="C3979" s="8">
        <v>110.22927689594357</v>
      </c>
    </row>
    <row r="3980" spans="1:3" x14ac:dyDescent="0.25">
      <c r="A3980" s="6" t="s">
        <v>65</v>
      </c>
      <c r="B3980" s="7" t="s">
        <v>7</v>
      </c>
      <c r="C3980" s="8">
        <v>46.210720887245841</v>
      </c>
    </row>
    <row r="3981" spans="1:3" x14ac:dyDescent="0.25">
      <c r="A3981" s="6" t="s">
        <v>66</v>
      </c>
      <c r="B3981" s="7" t="s">
        <v>8</v>
      </c>
      <c r="C3981" s="8">
        <v>44.091710758377424</v>
      </c>
    </row>
    <row r="3982" spans="1:3" x14ac:dyDescent="0.25">
      <c r="A3982" s="6" t="s">
        <v>65</v>
      </c>
      <c r="B3982" s="7" t="s">
        <v>7</v>
      </c>
      <c r="C3982" s="8">
        <v>7.7017868145409736</v>
      </c>
    </row>
    <row r="3983" spans="1:3" x14ac:dyDescent="0.25">
      <c r="A3983" s="6" t="s">
        <v>66</v>
      </c>
      <c r="B3983" s="7" t="s">
        <v>7</v>
      </c>
      <c r="C3983" s="8">
        <v>88.183421516754848</v>
      </c>
    </row>
    <row r="3984" spans="1:3" x14ac:dyDescent="0.25">
      <c r="A3984" s="6" t="s">
        <v>65</v>
      </c>
      <c r="B3984" s="7" t="s">
        <v>7</v>
      </c>
      <c r="C3984" s="8">
        <v>154.03573629081947</v>
      </c>
    </row>
    <row r="3985" spans="1:3" x14ac:dyDescent="0.25">
      <c r="A3985" s="6" t="s">
        <v>67</v>
      </c>
      <c r="B3985" s="7" t="s">
        <v>8</v>
      </c>
      <c r="C3985" s="8">
        <v>21.179709837975221</v>
      </c>
    </row>
    <row r="3986" spans="1:3" x14ac:dyDescent="0.25">
      <c r="A3986" s="6" t="s">
        <v>10</v>
      </c>
      <c r="B3986" s="7" t="s">
        <v>8</v>
      </c>
      <c r="C3986" s="8">
        <v>45.941103505306202</v>
      </c>
    </row>
    <row r="3987" spans="1:3" x14ac:dyDescent="0.25">
      <c r="A3987" s="6" t="s">
        <v>66</v>
      </c>
      <c r="B3987" s="7" t="s">
        <v>7</v>
      </c>
      <c r="C3987" s="8">
        <v>132.27513227513228</v>
      </c>
    </row>
    <row r="3988" spans="1:3" x14ac:dyDescent="0.25">
      <c r="A3988" s="6" t="s">
        <v>66</v>
      </c>
      <c r="B3988" s="7" t="s">
        <v>7</v>
      </c>
      <c r="C3988" s="8">
        <v>24.801587301587301</v>
      </c>
    </row>
    <row r="3989" spans="1:3" x14ac:dyDescent="0.25">
      <c r="A3989" s="6" t="s">
        <v>66</v>
      </c>
      <c r="B3989" s="7" t="s">
        <v>7</v>
      </c>
      <c r="C3989" s="8">
        <v>156.52557319223985</v>
      </c>
    </row>
    <row r="3990" spans="1:3" x14ac:dyDescent="0.25">
      <c r="A3990" s="6" t="s">
        <v>66</v>
      </c>
      <c r="B3990" s="7" t="s">
        <v>9</v>
      </c>
      <c r="C3990" s="8">
        <v>110.22927689594357</v>
      </c>
    </row>
    <row r="3991" spans="1:3" x14ac:dyDescent="0.25">
      <c r="A3991" s="6" t="s">
        <v>67</v>
      </c>
      <c r="B3991" s="7" t="s">
        <v>7</v>
      </c>
      <c r="C3991" s="8">
        <v>158.84782378481412</v>
      </c>
    </row>
    <row r="3992" spans="1:3" x14ac:dyDescent="0.25">
      <c r="A3992" s="6" t="s">
        <v>65</v>
      </c>
      <c r="B3992" s="7" t="s">
        <v>9</v>
      </c>
      <c r="C3992" s="8">
        <v>8.617718028266113</v>
      </c>
    </row>
    <row r="3993" spans="1:3" x14ac:dyDescent="0.25">
      <c r="A3993" s="6" t="s">
        <v>68</v>
      </c>
      <c r="B3993" s="7" t="s">
        <v>7</v>
      </c>
      <c r="C3993" s="8">
        <v>119.06179307060366</v>
      </c>
    </row>
    <row r="3994" spans="1:3" x14ac:dyDescent="0.25">
      <c r="A3994" s="6" t="s">
        <v>66</v>
      </c>
      <c r="B3994" s="7" t="s">
        <v>7</v>
      </c>
      <c r="C3994" s="8">
        <v>119.46649029982363</v>
      </c>
    </row>
    <row r="3995" spans="1:3" x14ac:dyDescent="0.25">
      <c r="A3995" s="6" t="s">
        <v>65</v>
      </c>
      <c r="B3995" s="7" t="s">
        <v>7</v>
      </c>
      <c r="C3995" s="8">
        <v>46.210720887245841</v>
      </c>
    </row>
    <row r="3996" spans="1:3" x14ac:dyDescent="0.25">
      <c r="A3996" s="6" t="s">
        <v>10</v>
      </c>
      <c r="B3996" s="7" t="s">
        <v>7</v>
      </c>
      <c r="C3996" s="8">
        <v>20.480896310929388</v>
      </c>
    </row>
    <row r="3997" spans="1:3" x14ac:dyDescent="0.25">
      <c r="A3997" s="6" t="s">
        <v>68</v>
      </c>
      <c r="B3997" s="7" t="s">
        <v>7</v>
      </c>
      <c r="C3997" s="8">
        <v>549.51596801817072</v>
      </c>
    </row>
    <row r="3998" spans="1:3" x14ac:dyDescent="0.25">
      <c r="A3998" s="6" t="s">
        <v>66</v>
      </c>
      <c r="B3998" s="7" t="s">
        <v>7</v>
      </c>
      <c r="C3998" s="8">
        <v>661.37566137566137</v>
      </c>
    </row>
    <row r="3999" spans="1:3" x14ac:dyDescent="0.25">
      <c r="A3999" s="6" t="s">
        <v>66</v>
      </c>
      <c r="B3999" s="7" t="s">
        <v>7</v>
      </c>
      <c r="C3999" s="8">
        <v>661.37566137566137</v>
      </c>
    </row>
    <row r="4000" spans="1:3" x14ac:dyDescent="0.25">
      <c r="A4000" s="6" t="s">
        <v>67</v>
      </c>
      <c r="B4000" s="7" t="s">
        <v>8</v>
      </c>
      <c r="C4000" s="8">
        <v>264.74637297469025</v>
      </c>
    </row>
    <row r="4001" spans="1:3" x14ac:dyDescent="0.25">
      <c r="A4001" s="6" t="s">
        <v>65</v>
      </c>
      <c r="B4001" s="7" t="s">
        <v>7</v>
      </c>
      <c r="C4001" s="8">
        <v>231.05360443622922</v>
      </c>
    </row>
    <row r="4002" spans="1:3" x14ac:dyDescent="0.25">
      <c r="A4002" s="6" t="s">
        <v>67</v>
      </c>
      <c r="B4002" s="7" t="s">
        <v>8</v>
      </c>
      <c r="C4002" s="8">
        <v>42.359419675950441</v>
      </c>
    </row>
    <row r="4003" spans="1:3" x14ac:dyDescent="0.25">
      <c r="A4003" s="6" t="s">
        <v>10</v>
      </c>
      <c r="B4003" s="7" t="s">
        <v>7</v>
      </c>
      <c r="C4003" s="8">
        <v>0</v>
      </c>
    </row>
    <row r="4004" spans="1:3" x14ac:dyDescent="0.25">
      <c r="A4004" s="6" t="s">
        <v>65</v>
      </c>
      <c r="B4004" s="7" t="s">
        <v>8</v>
      </c>
      <c r="C4004" s="8">
        <v>61.614294516327789</v>
      </c>
    </row>
    <row r="4005" spans="1:3" x14ac:dyDescent="0.25">
      <c r="A4005" s="6" t="s">
        <v>65</v>
      </c>
      <c r="B4005" s="7" t="s">
        <v>7</v>
      </c>
      <c r="C4005" s="8">
        <v>79.362288865908297</v>
      </c>
    </row>
    <row r="4006" spans="1:3" x14ac:dyDescent="0.25">
      <c r="A4006" s="6" t="s">
        <v>67</v>
      </c>
      <c r="B4006" s="7" t="s">
        <v>7</v>
      </c>
      <c r="C4006" s="8">
        <v>63.539129513925651</v>
      </c>
    </row>
    <row r="4007" spans="1:3" x14ac:dyDescent="0.25">
      <c r="A4007" s="6" t="s">
        <v>67</v>
      </c>
      <c r="B4007" s="7" t="s">
        <v>8</v>
      </c>
      <c r="C4007" s="8">
        <v>42.359419675950441</v>
      </c>
    </row>
    <row r="4008" spans="1:3" x14ac:dyDescent="0.25">
      <c r="A4008" s="6" t="s">
        <v>67</v>
      </c>
      <c r="B4008" s="7" t="s">
        <v>7</v>
      </c>
      <c r="C4008" s="8">
        <v>317.69564756962825</v>
      </c>
    </row>
    <row r="4009" spans="1:3" x14ac:dyDescent="0.25">
      <c r="A4009" s="6" t="s">
        <v>66</v>
      </c>
      <c r="B4009" s="7" t="s">
        <v>7</v>
      </c>
      <c r="C4009" s="8">
        <v>52.910052910052912</v>
      </c>
    </row>
    <row r="4010" spans="1:3" x14ac:dyDescent="0.25">
      <c r="A4010" s="6" t="s">
        <v>65</v>
      </c>
      <c r="B4010" s="7" t="s">
        <v>7</v>
      </c>
      <c r="C4010" s="8">
        <v>154.03573629081947</v>
      </c>
    </row>
    <row r="4011" spans="1:3" x14ac:dyDescent="0.25">
      <c r="A4011" s="6" t="s">
        <v>65</v>
      </c>
      <c r="B4011" s="7" t="s">
        <v>8</v>
      </c>
      <c r="C4011" s="8">
        <v>18.484288354898336</v>
      </c>
    </row>
    <row r="4012" spans="1:3" x14ac:dyDescent="0.25">
      <c r="A4012" s="6" t="s">
        <v>10</v>
      </c>
      <c r="B4012" s="7" t="s">
        <v>9</v>
      </c>
      <c r="C4012" s="8">
        <v>2.1633766650617878</v>
      </c>
    </row>
    <row r="4013" spans="1:3" x14ac:dyDescent="0.25">
      <c r="A4013" s="6" t="s">
        <v>66</v>
      </c>
      <c r="B4013" s="7" t="s">
        <v>8</v>
      </c>
      <c r="C4013" s="8">
        <v>33.06878306878307</v>
      </c>
    </row>
    <row r="4014" spans="1:3" x14ac:dyDescent="0.25">
      <c r="A4014" s="6" t="s">
        <v>66</v>
      </c>
      <c r="B4014" s="7" t="s">
        <v>8</v>
      </c>
      <c r="C4014" s="8">
        <v>44.091710758377424</v>
      </c>
    </row>
    <row r="4015" spans="1:3" x14ac:dyDescent="0.25">
      <c r="A4015" s="6" t="s">
        <v>66</v>
      </c>
      <c r="B4015" s="7" t="s">
        <v>8</v>
      </c>
      <c r="C4015" s="8">
        <v>88.183421516754848</v>
      </c>
    </row>
    <row r="4016" spans="1:3" x14ac:dyDescent="0.25">
      <c r="A4016" s="6" t="s">
        <v>67</v>
      </c>
      <c r="B4016" s="7" t="s">
        <v>7</v>
      </c>
      <c r="C4016" s="8">
        <v>423.59419675950437</v>
      </c>
    </row>
    <row r="4017" spans="1:3" x14ac:dyDescent="0.25">
      <c r="A4017" s="6" t="s">
        <v>67</v>
      </c>
      <c r="B4017" s="7" t="s">
        <v>8</v>
      </c>
      <c r="C4017" s="8">
        <v>1.0589854918987609E-5</v>
      </c>
    </row>
    <row r="4018" spans="1:3" x14ac:dyDescent="0.25">
      <c r="A4018" s="6" t="s">
        <v>67</v>
      </c>
      <c r="B4018" s="7" t="s">
        <v>7</v>
      </c>
      <c r="C4018" s="8">
        <v>317.69564756962825</v>
      </c>
    </row>
    <row r="4019" spans="1:3" x14ac:dyDescent="0.25">
      <c r="A4019" s="6" t="s">
        <v>68</v>
      </c>
      <c r="B4019" s="7" t="s">
        <v>7</v>
      </c>
      <c r="C4019" s="8">
        <v>54.951596801817075</v>
      </c>
    </row>
    <row r="4020" spans="1:3" x14ac:dyDescent="0.25">
      <c r="A4020" s="6" t="s">
        <v>66</v>
      </c>
      <c r="B4020" s="7" t="s">
        <v>8</v>
      </c>
      <c r="C4020" s="8">
        <v>26.455026455026456</v>
      </c>
    </row>
    <row r="4021" spans="1:3" x14ac:dyDescent="0.25">
      <c r="A4021" s="6" t="s">
        <v>68</v>
      </c>
      <c r="B4021" s="7" t="s">
        <v>7</v>
      </c>
      <c r="C4021" s="8">
        <v>27.475798400908538</v>
      </c>
    </row>
    <row r="4022" spans="1:3" x14ac:dyDescent="0.25">
      <c r="A4022" s="6" t="s">
        <v>68</v>
      </c>
      <c r="B4022" s="7" t="s">
        <v>7</v>
      </c>
      <c r="C4022" s="8">
        <v>27.475798400908538</v>
      </c>
    </row>
    <row r="4023" spans="1:3" x14ac:dyDescent="0.25">
      <c r="A4023" s="6" t="s">
        <v>66</v>
      </c>
      <c r="B4023" s="7" t="s">
        <v>7</v>
      </c>
      <c r="C4023" s="8">
        <v>110.22927689594357</v>
      </c>
    </row>
    <row r="4024" spans="1:3" x14ac:dyDescent="0.25">
      <c r="A4024" s="6" t="s">
        <v>10</v>
      </c>
      <c r="B4024" s="7" t="s">
        <v>8</v>
      </c>
      <c r="C4024" s="8">
        <v>15.246348900658001</v>
      </c>
    </row>
    <row r="4025" spans="1:3" x14ac:dyDescent="0.25">
      <c r="A4025" s="6" t="s">
        <v>65</v>
      </c>
      <c r="B4025" s="7" t="s">
        <v>8</v>
      </c>
      <c r="C4025" s="8">
        <v>770.17868145409739</v>
      </c>
    </row>
    <row r="4026" spans="1:3" x14ac:dyDescent="0.25">
      <c r="A4026" s="6" t="s">
        <v>65</v>
      </c>
      <c r="B4026" s="7" t="s">
        <v>7</v>
      </c>
      <c r="C4026" s="8">
        <v>77.017868145409736</v>
      </c>
    </row>
    <row r="4027" spans="1:3" x14ac:dyDescent="0.25">
      <c r="A4027" s="6" t="s">
        <v>65</v>
      </c>
      <c r="B4027" s="7" t="s">
        <v>8</v>
      </c>
      <c r="C4027" s="8">
        <v>154.03573629081947</v>
      </c>
    </row>
    <row r="4028" spans="1:3" x14ac:dyDescent="0.25">
      <c r="A4028" s="6" t="s">
        <v>66</v>
      </c>
      <c r="B4028" s="7" t="s">
        <v>7</v>
      </c>
      <c r="C4028" s="8">
        <v>264.55026455026456</v>
      </c>
    </row>
    <row r="4029" spans="1:3" x14ac:dyDescent="0.25">
      <c r="A4029" s="6" t="s">
        <v>10</v>
      </c>
      <c r="B4029" s="7" t="s">
        <v>11</v>
      </c>
      <c r="C4029" s="8">
        <v>70.614668592521269</v>
      </c>
    </row>
    <row r="4030" spans="1:3" x14ac:dyDescent="0.25">
      <c r="A4030" s="6" t="s">
        <v>66</v>
      </c>
      <c r="B4030" s="7" t="s">
        <v>8</v>
      </c>
      <c r="C4030" s="8">
        <v>55.114638447971785</v>
      </c>
    </row>
    <row r="4031" spans="1:3" x14ac:dyDescent="0.25">
      <c r="A4031" s="6" t="s">
        <v>65</v>
      </c>
      <c r="B4031" s="7" t="s">
        <v>8</v>
      </c>
      <c r="C4031" s="8">
        <v>77.017868145409736</v>
      </c>
    </row>
    <row r="4032" spans="1:3" x14ac:dyDescent="0.25">
      <c r="A4032" s="6" t="s">
        <v>65</v>
      </c>
      <c r="B4032" s="7" t="s">
        <v>8</v>
      </c>
      <c r="C4032" s="8">
        <v>77.017868145409736</v>
      </c>
    </row>
    <row r="4033" spans="1:3" x14ac:dyDescent="0.25">
      <c r="A4033" s="6" t="s">
        <v>10</v>
      </c>
      <c r="B4033" s="7" t="s">
        <v>8</v>
      </c>
      <c r="C4033" s="8">
        <v>120.3659123736158</v>
      </c>
    </row>
    <row r="4034" spans="1:3" x14ac:dyDescent="0.25">
      <c r="A4034" s="6" t="s">
        <v>10</v>
      </c>
      <c r="B4034" s="7" t="s">
        <v>7</v>
      </c>
      <c r="C4034" s="8">
        <v>380</v>
      </c>
    </row>
    <row r="4035" spans="1:3" x14ac:dyDescent="0.25">
      <c r="A4035" s="6" t="s">
        <v>65</v>
      </c>
      <c r="B4035" s="7" t="s">
        <v>7</v>
      </c>
      <c r="C4035" s="8">
        <v>246.45717806531115</v>
      </c>
    </row>
    <row r="4036" spans="1:3" x14ac:dyDescent="0.25">
      <c r="A4036" s="6" t="s">
        <v>65</v>
      </c>
      <c r="B4036" s="7" t="s">
        <v>8</v>
      </c>
      <c r="C4036" s="8">
        <v>77.017868145409736</v>
      </c>
    </row>
    <row r="4037" spans="1:3" x14ac:dyDescent="0.25">
      <c r="A4037" s="6" t="s">
        <v>68</v>
      </c>
      <c r="B4037" s="7" t="s">
        <v>9</v>
      </c>
      <c r="C4037" s="8">
        <v>18.317198933939025</v>
      </c>
    </row>
    <row r="4038" spans="1:3" x14ac:dyDescent="0.25">
      <c r="A4038" s="6" t="s">
        <v>66</v>
      </c>
      <c r="B4038" s="7" t="s">
        <v>7</v>
      </c>
      <c r="C4038" s="8">
        <v>3527.3368606701943</v>
      </c>
    </row>
    <row r="4039" spans="1:3" x14ac:dyDescent="0.25">
      <c r="A4039" s="6" t="s">
        <v>67</v>
      </c>
      <c r="B4039" s="7" t="s">
        <v>9</v>
      </c>
      <c r="C4039" s="8">
        <v>52.949274594938046</v>
      </c>
    </row>
    <row r="4040" spans="1:3" x14ac:dyDescent="0.25">
      <c r="A4040" s="6" t="s">
        <v>67</v>
      </c>
      <c r="B4040" s="7" t="s">
        <v>9</v>
      </c>
      <c r="C4040" s="8">
        <v>102.90900251195202</v>
      </c>
    </row>
    <row r="4041" spans="1:3" x14ac:dyDescent="0.25">
      <c r="A4041" s="6" t="s">
        <v>67</v>
      </c>
      <c r="B4041" s="7" t="s">
        <v>8</v>
      </c>
      <c r="C4041" s="8">
        <v>130.25521550354759</v>
      </c>
    </row>
    <row r="4042" spans="1:3" x14ac:dyDescent="0.25">
      <c r="A4042" s="6" t="s">
        <v>67</v>
      </c>
      <c r="B4042" s="7" t="s">
        <v>8</v>
      </c>
      <c r="C4042" s="8">
        <v>18.108651911468812</v>
      </c>
    </row>
    <row r="4043" spans="1:3" x14ac:dyDescent="0.25">
      <c r="A4043" s="6" t="s">
        <v>67</v>
      </c>
      <c r="B4043" s="7" t="s">
        <v>8</v>
      </c>
      <c r="C4043" s="8">
        <v>476.54347135444243</v>
      </c>
    </row>
    <row r="4044" spans="1:3" x14ac:dyDescent="0.25">
      <c r="A4044" s="6" t="s">
        <v>65</v>
      </c>
      <c r="B4044" s="7" t="s">
        <v>8</v>
      </c>
      <c r="C4044" s="8">
        <v>174.95378927911275</v>
      </c>
    </row>
    <row r="4045" spans="1:3" x14ac:dyDescent="0.25">
      <c r="A4045" s="6" t="s">
        <v>65</v>
      </c>
      <c r="B4045" s="7" t="s">
        <v>8</v>
      </c>
      <c r="C4045" s="8">
        <v>159.34411583487369</v>
      </c>
    </row>
    <row r="4046" spans="1:3" x14ac:dyDescent="0.25">
      <c r="A4046" s="6" t="s">
        <v>68</v>
      </c>
      <c r="B4046" s="7" t="s">
        <v>7</v>
      </c>
      <c r="C4046" s="8">
        <v>183.17198933939025</v>
      </c>
    </row>
    <row r="4047" spans="1:3" x14ac:dyDescent="0.25">
      <c r="A4047" s="6" t="s">
        <v>66</v>
      </c>
      <c r="B4047" s="7" t="s">
        <v>8</v>
      </c>
      <c r="C4047" s="8">
        <v>44.091710758377424</v>
      </c>
    </row>
    <row r="4048" spans="1:3" x14ac:dyDescent="0.25">
      <c r="A4048" s="6" t="s">
        <v>65</v>
      </c>
      <c r="B4048" s="7" t="s">
        <v>9</v>
      </c>
      <c r="C4048" s="8">
        <v>241.29610479145123</v>
      </c>
    </row>
    <row r="4049" spans="1:3" x14ac:dyDescent="0.25">
      <c r="A4049" s="6" t="s">
        <v>68</v>
      </c>
      <c r="B4049" s="7" t="s">
        <v>8</v>
      </c>
      <c r="C4049" s="8">
        <v>170</v>
      </c>
    </row>
    <row r="4050" spans="1:3" x14ac:dyDescent="0.25">
      <c r="A4050" s="6" t="s">
        <v>66</v>
      </c>
      <c r="B4050" s="7" t="s">
        <v>8</v>
      </c>
      <c r="C4050" s="8">
        <v>2.2266313932980597E-5</v>
      </c>
    </row>
    <row r="4051" spans="1:3" x14ac:dyDescent="0.25">
      <c r="A4051" s="6" t="s">
        <v>67</v>
      </c>
      <c r="B4051" s="7" t="s">
        <v>9</v>
      </c>
      <c r="C4051" s="8">
        <v>200</v>
      </c>
    </row>
    <row r="4052" spans="1:3" x14ac:dyDescent="0.25">
      <c r="A4052" s="6" t="s">
        <v>66</v>
      </c>
      <c r="B4052" s="7" t="s">
        <v>9</v>
      </c>
      <c r="C4052" s="8">
        <v>35.273368606701936</v>
      </c>
    </row>
    <row r="4053" spans="1:3" x14ac:dyDescent="0.25">
      <c r="A4053" s="6" t="s">
        <v>66</v>
      </c>
      <c r="B4053" s="7" t="s">
        <v>8</v>
      </c>
      <c r="C4053" s="8">
        <v>66.137566137566139</v>
      </c>
    </row>
    <row r="4054" spans="1:3" x14ac:dyDescent="0.25">
      <c r="A4054" s="6" t="s">
        <v>10</v>
      </c>
      <c r="B4054" s="7" t="s">
        <v>11</v>
      </c>
      <c r="C4054" s="8">
        <v>40.121970791205264</v>
      </c>
    </row>
    <row r="4055" spans="1:3" x14ac:dyDescent="0.25">
      <c r="A4055" s="6" t="s">
        <v>65</v>
      </c>
      <c r="B4055" s="7" t="s">
        <v>7</v>
      </c>
      <c r="C4055" s="8">
        <v>12.064805239572561</v>
      </c>
    </row>
    <row r="4056" spans="1:3" x14ac:dyDescent="0.25">
      <c r="A4056" s="6" t="s">
        <v>65</v>
      </c>
      <c r="B4056" s="7" t="s">
        <v>7</v>
      </c>
      <c r="C4056" s="8">
        <v>55.153395380903135</v>
      </c>
    </row>
    <row r="4057" spans="1:3" x14ac:dyDescent="0.25">
      <c r="A4057" s="6" t="s">
        <v>65</v>
      </c>
      <c r="B4057" s="7" t="s">
        <v>8</v>
      </c>
      <c r="C4057" s="8">
        <v>154.43484288354898</v>
      </c>
    </row>
    <row r="4058" spans="1:3" x14ac:dyDescent="0.25">
      <c r="A4058" s="6" t="s">
        <v>65</v>
      </c>
      <c r="B4058" s="7" t="s">
        <v>8</v>
      </c>
      <c r="C4058" s="8">
        <v>159.34411583487369</v>
      </c>
    </row>
    <row r="4059" spans="1:3" x14ac:dyDescent="0.25">
      <c r="A4059" s="6" t="s">
        <v>66</v>
      </c>
      <c r="B4059" s="7" t="s">
        <v>9</v>
      </c>
      <c r="C4059" s="8">
        <v>176.3668430335097</v>
      </c>
    </row>
    <row r="4060" spans="1:3" x14ac:dyDescent="0.25">
      <c r="A4060" s="6" t="s">
        <v>65</v>
      </c>
      <c r="B4060" s="7" t="s">
        <v>8</v>
      </c>
      <c r="C4060" s="8">
        <v>211.02895871842267</v>
      </c>
    </row>
    <row r="4061" spans="1:3" x14ac:dyDescent="0.25">
      <c r="A4061" s="6" t="s">
        <v>68</v>
      </c>
      <c r="B4061" s="7" t="s">
        <v>7</v>
      </c>
      <c r="C4061" s="8">
        <v>164.85479040545121</v>
      </c>
    </row>
    <row r="4062" spans="1:3" x14ac:dyDescent="0.25">
      <c r="A4062" s="6" t="s">
        <v>65</v>
      </c>
      <c r="B4062" s="7" t="s">
        <v>7</v>
      </c>
      <c r="C4062" s="8">
        <v>46.210720887245841</v>
      </c>
    </row>
    <row r="4063" spans="1:3" x14ac:dyDescent="0.25">
      <c r="A4063" s="6" t="s">
        <v>10</v>
      </c>
      <c r="B4063" s="7" t="s">
        <v>9</v>
      </c>
      <c r="C4063" s="8">
        <v>50</v>
      </c>
    </row>
    <row r="4064" spans="1:3" x14ac:dyDescent="0.25">
      <c r="A4064" s="6" t="s">
        <v>65</v>
      </c>
      <c r="B4064" s="7" t="s">
        <v>9</v>
      </c>
      <c r="C4064" s="8">
        <v>41.365046535677351</v>
      </c>
    </row>
    <row r="4065" spans="1:3" x14ac:dyDescent="0.25">
      <c r="A4065" s="6" t="s">
        <v>68</v>
      </c>
      <c r="B4065" s="7" t="s">
        <v>8</v>
      </c>
      <c r="C4065" s="8">
        <v>155.69619093848172</v>
      </c>
    </row>
    <row r="4066" spans="1:3" x14ac:dyDescent="0.25">
      <c r="A4066" s="6" t="s">
        <v>67</v>
      </c>
      <c r="B4066" s="7" t="s">
        <v>7</v>
      </c>
      <c r="C4066" s="8">
        <v>23.29768082177274</v>
      </c>
    </row>
    <row r="4067" spans="1:3" x14ac:dyDescent="0.25">
      <c r="A4067" s="6" t="s">
        <v>65</v>
      </c>
      <c r="B4067" s="7" t="s">
        <v>7</v>
      </c>
      <c r="C4067" s="8">
        <v>46.210720887245841</v>
      </c>
    </row>
    <row r="4068" spans="1:3" x14ac:dyDescent="0.25">
      <c r="A4068" s="6" t="s">
        <v>65</v>
      </c>
      <c r="B4068" s="7" t="s">
        <v>8</v>
      </c>
      <c r="C4068" s="8">
        <v>308.07147258163894</v>
      </c>
    </row>
    <row r="4069" spans="1:3" x14ac:dyDescent="0.25">
      <c r="A4069" s="6" t="s">
        <v>67</v>
      </c>
      <c r="B4069" s="7" t="s">
        <v>7</v>
      </c>
      <c r="C4069" s="8">
        <v>105.89854918987609</v>
      </c>
    </row>
    <row r="4070" spans="1:3" x14ac:dyDescent="0.25">
      <c r="A4070" s="6" t="s">
        <v>68</v>
      </c>
      <c r="B4070" s="7" t="s">
        <v>7</v>
      </c>
      <c r="C4070" s="8">
        <v>137.37899200454268</v>
      </c>
    </row>
    <row r="4071" spans="1:3" x14ac:dyDescent="0.25">
      <c r="A4071" s="6" t="s">
        <v>65</v>
      </c>
      <c r="B4071" s="7" t="s">
        <v>8</v>
      </c>
      <c r="C4071" s="8">
        <v>123.22858903265558</v>
      </c>
    </row>
    <row r="4072" spans="1:3" x14ac:dyDescent="0.25">
      <c r="A4072" s="6" t="s">
        <v>68</v>
      </c>
      <c r="B4072" s="7" t="s">
        <v>7</v>
      </c>
      <c r="C4072" s="8">
        <v>50.372297068332315</v>
      </c>
    </row>
    <row r="4073" spans="1:3" x14ac:dyDescent="0.25">
      <c r="A4073" s="6" t="s">
        <v>65</v>
      </c>
      <c r="B4073" s="7" t="s">
        <v>8</v>
      </c>
      <c r="C4073" s="8">
        <v>123.22858903265558</v>
      </c>
    </row>
    <row r="4074" spans="1:3" x14ac:dyDescent="0.25">
      <c r="A4074" s="6" t="s">
        <v>66</v>
      </c>
      <c r="B4074" s="7" t="s">
        <v>7</v>
      </c>
      <c r="C4074" s="8">
        <v>17</v>
      </c>
    </row>
    <row r="4075" spans="1:3" x14ac:dyDescent="0.25">
      <c r="A4075" s="6" t="s">
        <v>66</v>
      </c>
      <c r="B4075" s="7" t="s">
        <v>7</v>
      </c>
      <c r="C4075" s="8">
        <v>26.455026455026456</v>
      </c>
    </row>
    <row r="4076" spans="1:3" x14ac:dyDescent="0.25">
      <c r="A4076" s="6" t="s">
        <v>66</v>
      </c>
      <c r="B4076" s="7" t="s">
        <v>8</v>
      </c>
      <c r="C4076" s="8">
        <v>66.137566137566139</v>
      </c>
    </row>
    <row r="4077" spans="1:3" x14ac:dyDescent="0.25">
      <c r="A4077" s="6" t="s">
        <v>66</v>
      </c>
      <c r="B4077" s="7" t="s">
        <v>8</v>
      </c>
      <c r="C4077" s="8">
        <v>66.137566137566139</v>
      </c>
    </row>
    <row r="4078" spans="1:3" x14ac:dyDescent="0.25">
      <c r="A4078" s="6" t="s">
        <v>66</v>
      </c>
      <c r="B4078" s="7" t="s">
        <v>8</v>
      </c>
      <c r="C4078" s="8">
        <v>66.137566137566139</v>
      </c>
    </row>
    <row r="4079" spans="1:3" x14ac:dyDescent="0.25">
      <c r="A4079" s="6" t="s">
        <v>67</v>
      </c>
      <c r="B4079" s="7" t="s">
        <v>7</v>
      </c>
      <c r="C4079" s="8">
        <v>211.79709837975219</v>
      </c>
    </row>
    <row r="4080" spans="1:3" x14ac:dyDescent="0.25">
      <c r="A4080" s="6" t="s">
        <v>10</v>
      </c>
      <c r="B4080" s="7" t="s">
        <v>8</v>
      </c>
      <c r="C4080" s="8">
        <v>146.65145836728044</v>
      </c>
    </row>
    <row r="4081" spans="1:3" x14ac:dyDescent="0.25">
      <c r="A4081" s="6" t="s">
        <v>67</v>
      </c>
      <c r="B4081" s="7" t="s">
        <v>8</v>
      </c>
      <c r="C4081" s="8">
        <v>162.0614212786646</v>
      </c>
    </row>
    <row r="4082" spans="1:3" x14ac:dyDescent="0.25">
      <c r="A4082" s="6" t="s">
        <v>67</v>
      </c>
      <c r="B4082" s="7" t="s">
        <v>8</v>
      </c>
      <c r="C4082" s="8">
        <v>162.0614212786646</v>
      </c>
    </row>
    <row r="4083" spans="1:3" x14ac:dyDescent="0.25">
      <c r="A4083" s="6" t="s">
        <v>66</v>
      </c>
      <c r="B4083" s="7" t="s">
        <v>9</v>
      </c>
      <c r="C4083" s="8">
        <v>132.27513227513228</v>
      </c>
    </row>
    <row r="4084" spans="1:3" x14ac:dyDescent="0.25">
      <c r="A4084" s="6" t="s">
        <v>68</v>
      </c>
      <c r="B4084" s="7" t="s">
        <v>9</v>
      </c>
      <c r="C4084" s="8">
        <v>384.66117761271948</v>
      </c>
    </row>
    <row r="4085" spans="1:3" x14ac:dyDescent="0.25">
      <c r="A4085" s="6" t="s">
        <v>68</v>
      </c>
      <c r="B4085" s="7" t="s">
        <v>9</v>
      </c>
      <c r="C4085" s="8">
        <v>366.3439786787805</v>
      </c>
    </row>
    <row r="4086" spans="1:3" x14ac:dyDescent="0.25">
      <c r="A4086" s="6" t="s">
        <v>66</v>
      </c>
      <c r="B4086" s="7" t="s">
        <v>8</v>
      </c>
      <c r="C4086" s="8">
        <v>55.114638447971785</v>
      </c>
    </row>
    <row r="4087" spans="1:3" x14ac:dyDescent="0.25">
      <c r="A4087" s="6" t="s">
        <v>66</v>
      </c>
      <c r="B4087" s="7" t="s">
        <v>8</v>
      </c>
      <c r="C4087" s="8">
        <v>220.45855379188714</v>
      </c>
    </row>
    <row r="4088" spans="1:3" x14ac:dyDescent="0.25">
      <c r="A4088" s="6" t="s">
        <v>67</v>
      </c>
      <c r="B4088" s="7" t="s">
        <v>8</v>
      </c>
      <c r="C4088" s="8">
        <v>21.179709837975221</v>
      </c>
    </row>
    <row r="4089" spans="1:3" x14ac:dyDescent="0.25">
      <c r="A4089" s="6" t="s">
        <v>67</v>
      </c>
      <c r="B4089" s="7" t="s">
        <v>8</v>
      </c>
      <c r="C4089" s="8">
        <v>104.90945674044265</v>
      </c>
    </row>
    <row r="4090" spans="1:3" x14ac:dyDescent="0.25">
      <c r="A4090" s="6" t="s">
        <v>67</v>
      </c>
      <c r="B4090" s="7" t="s">
        <v>8</v>
      </c>
      <c r="C4090" s="8">
        <v>255.99915281160648</v>
      </c>
    </row>
    <row r="4091" spans="1:3" x14ac:dyDescent="0.25">
      <c r="A4091" s="6" t="s">
        <v>67</v>
      </c>
      <c r="B4091" s="7" t="s">
        <v>7</v>
      </c>
      <c r="C4091" s="8">
        <v>211.79709837975219</v>
      </c>
    </row>
    <row r="4092" spans="1:3" x14ac:dyDescent="0.25">
      <c r="A4092" s="6" t="s">
        <v>67</v>
      </c>
      <c r="B4092" s="7" t="s">
        <v>8</v>
      </c>
      <c r="C4092" s="8">
        <v>52.949274594938046</v>
      </c>
    </row>
    <row r="4093" spans="1:3" x14ac:dyDescent="0.25">
      <c r="A4093" s="6" t="s">
        <v>67</v>
      </c>
      <c r="B4093" s="7" t="s">
        <v>8</v>
      </c>
      <c r="C4093" s="8">
        <v>211.79709837975219</v>
      </c>
    </row>
    <row r="4094" spans="1:3" x14ac:dyDescent="0.25">
      <c r="A4094" s="6" t="s">
        <v>67</v>
      </c>
      <c r="B4094" s="7" t="s">
        <v>8</v>
      </c>
      <c r="C4094" s="8">
        <v>423.59419675950437</v>
      </c>
    </row>
    <row r="4095" spans="1:3" x14ac:dyDescent="0.25">
      <c r="A4095" s="6" t="s">
        <v>67</v>
      </c>
      <c r="B4095" s="7" t="s">
        <v>8</v>
      </c>
      <c r="C4095" s="8">
        <v>158.84782378481412</v>
      </c>
    </row>
    <row r="4096" spans="1:3" x14ac:dyDescent="0.25">
      <c r="A4096" s="6" t="s">
        <v>67</v>
      </c>
      <c r="B4096" s="7" t="s">
        <v>8</v>
      </c>
      <c r="C4096" s="8">
        <v>56.721497447532613</v>
      </c>
    </row>
    <row r="4097" spans="1:3" x14ac:dyDescent="0.25">
      <c r="A4097" s="6" t="s">
        <v>67</v>
      </c>
      <c r="B4097" s="7" t="s">
        <v>7</v>
      </c>
      <c r="C4097" s="8">
        <v>300</v>
      </c>
    </row>
    <row r="4098" spans="1:3" x14ac:dyDescent="0.25">
      <c r="A4098" s="6" t="s">
        <v>67</v>
      </c>
      <c r="B4098" s="7" t="s">
        <v>7</v>
      </c>
      <c r="C4098" s="8">
        <v>48.618426383599385</v>
      </c>
    </row>
    <row r="4099" spans="1:3" x14ac:dyDescent="0.25">
      <c r="A4099" s="6" t="s">
        <v>65</v>
      </c>
      <c r="B4099" s="7" t="s">
        <v>8</v>
      </c>
      <c r="C4099" s="8">
        <v>77.017868145409736</v>
      </c>
    </row>
    <row r="4100" spans="1:3" x14ac:dyDescent="0.25">
      <c r="A4100" s="6" t="s">
        <v>67</v>
      </c>
      <c r="B4100" s="7" t="s">
        <v>7</v>
      </c>
      <c r="C4100" s="8">
        <v>13.775220808686493</v>
      </c>
    </row>
    <row r="4101" spans="1:3" x14ac:dyDescent="0.25">
      <c r="A4101" s="6" t="s">
        <v>67</v>
      </c>
      <c r="B4101" s="7" t="s">
        <v>7</v>
      </c>
      <c r="C4101" s="8">
        <v>34.843205574912893</v>
      </c>
    </row>
    <row r="4102" spans="1:3" x14ac:dyDescent="0.25">
      <c r="A4102" s="6" t="s">
        <v>67</v>
      </c>
      <c r="B4102" s="7" t="s">
        <v>7</v>
      </c>
      <c r="C4102" s="8">
        <v>52.669961915566006</v>
      </c>
    </row>
    <row r="4103" spans="1:3" x14ac:dyDescent="0.25">
      <c r="A4103" s="6" t="s">
        <v>67</v>
      </c>
      <c r="B4103" s="7" t="s">
        <v>7</v>
      </c>
      <c r="C4103" s="8">
        <v>7.2927639575399077</v>
      </c>
    </row>
    <row r="4104" spans="1:3" x14ac:dyDescent="0.25">
      <c r="A4104" s="6" t="s">
        <v>67</v>
      </c>
      <c r="B4104" s="7" t="s">
        <v>7</v>
      </c>
      <c r="C4104" s="8">
        <v>5.6721497447532618</v>
      </c>
    </row>
    <row r="4105" spans="1:3" x14ac:dyDescent="0.25">
      <c r="A4105" s="6" t="s">
        <v>66</v>
      </c>
      <c r="B4105" s="7" t="s">
        <v>7</v>
      </c>
      <c r="C4105" s="8">
        <v>48.082671957671955</v>
      </c>
    </row>
    <row r="4106" spans="1:3" x14ac:dyDescent="0.25">
      <c r="A4106" s="6" t="s">
        <v>68</v>
      </c>
      <c r="B4106" s="7" t="s">
        <v>7</v>
      </c>
      <c r="C4106" s="8">
        <v>45.792997334847563</v>
      </c>
    </row>
    <row r="4107" spans="1:3" x14ac:dyDescent="0.25">
      <c r="A4107" s="6" t="s">
        <v>10</v>
      </c>
      <c r="B4107" s="7" t="s">
        <v>7</v>
      </c>
      <c r="C4107" s="8">
        <v>40.121970791205264</v>
      </c>
    </row>
    <row r="4108" spans="1:3" x14ac:dyDescent="0.25">
      <c r="A4108" s="6" t="s">
        <v>10</v>
      </c>
      <c r="B4108" s="7" t="s">
        <v>7</v>
      </c>
      <c r="C4108" s="8">
        <v>40.121970791205264</v>
      </c>
    </row>
    <row r="4109" spans="1:3" x14ac:dyDescent="0.25">
      <c r="A4109" s="6" t="s">
        <v>67</v>
      </c>
      <c r="B4109" s="7" t="s">
        <v>8</v>
      </c>
      <c r="C4109" s="8">
        <v>105.89854918987609</v>
      </c>
    </row>
    <row r="4110" spans="1:3" x14ac:dyDescent="0.25">
      <c r="A4110" s="6" t="s">
        <v>67</v>
      </c>
      <c r="B4110" s="7" t="s">
        <v>8</v>
      </c>
      <c r="C4110" s="8">
        <v>132.37318648734512</v>
      </c>
    </row>
    <row r="4111" spans="1:3" x14ac:dyDescent="0.25">
      <c r="A4111" s="6" t="s">
        <v>65</v>
      </c>
      <c r="B4111" s="7" t="s">
        <v>9</v>
      </c>
      <c r="C4111" s="8">
        <v>92.421441774491683</v>
      </c>
    </row>
    <row r="4112" spans="1:3" x14ac:dyDescent="0.25">
      <c r="A4112" s="6" t="s">
        <v>65</v>
      </c>
      <c r="B4112" s="7" t="s">
        <v>9</v>
      </c>
      <c r="C4112" s="8">
        <v>92.421441774491683</v>
      </c>
    </row>
    <row r="4113" spans="1:3" x14ac:dyDescent="0.25">
      <c r="A4113" s="6" t="s">
        <v>65</v>
      </c>
      <c r="B4113" s="7" t="s">
        <v>8</v>
      </c>
      <c r="C4113" s="8">
        <v>50</v>
      </c>
    </row>
    <row r="4114" spans="1:3" x14ac:dyDescent="0.25">
      <c r="A4114" s="6" t="s">
        <v>10</v>
      </c>
      <c r="B4114" s="7" t="s">
        <v>8</v>
      </c>
      <c r="C4114" s="8">
        <v>160</v>
      </c>
    </row>
    <row r="4115" spans="1:3" x14ac:dyDescent="0.25">
      <c r="A4115" s="6" t="s">
        <v>68</v>
      </c>
      <c r="B4115" s="7" t="s">
        <v>7</v>
      </c>
      <c r="C4115" s="8">
        <v>59.530896535301828</v>
      </c>
    </row>
    <row r="4116" spans="1:3" x14ac:dyDescent="0.25">
      <c r="A4116" s="6" t="s">
        <v>68</v>
      </c>
      <c r="B4116" s="7" t="s">
        <v>7</v>
      </c>
      <c r="C4116" s="8">
        <v>164.85479040545121</v>
      </c>
    </row>
    <row r="4117" spans="1:3" x14ac:dyDescent="0.25">
      <c r="A4117" s="6" t="s">
        <v>68</v>
      </c>
      <c r="B4117" s="7" t="s">
        <v>9</v>
      </c>
      <c r="C4117" s="8">
        <v>73.2687957357561</v>
      </c>
    </row>
    <row r="4118" spans="1:3" x14ac:dyDescent="0.25">
      <c r="A4118" s="6" t="s">
        <v>65</v>
      </c>
      <c r="B4118" s="7" t="s">
        <v>7</v>
      </c>
      <c r="C4118" s="8">
        <v>46.210720887245841</v>
      </c>
    </row>
    <row r="4119" spans="1:3" x14ac:dyDescent="0.25">
      <c r="A4119" s="6" t="s">
        <v>10</v>
      </c>
      <c r="B4119" s="7" t="s">
        <v>7</v>
      </c>
      <c r="C4119" s="8">
        <v>154.10713465337437</v>
      </c>
    </row>
    <row r="4120" spans="1:3" x14ac:dyDescent="0.25">
      <c r="A4120" s="6" t="s">
        <v>68</v>
      </c>
      <c r="B4120" s="7" t="s">
        <v>7</v>
      </c>
      <c r="C4120" s="8">
        <v>183.17198933939025</v>
      </c>
    </row>
    <row r="4121" spans="1:3" x14ac:dyDescent="0.25">
      <c r="A4121" s="6" t="s">
        <v>65</v>
      </c>
      <c r="B4121" s="7" t="s">
        <v>7</v>
      </c>
      <c r="C4121" s="8">
        <v>56.993222427603207</v>
      </c>
    </row>
    <row r="4122" spans="1:3" x14ac:dyDescent="0.25">
      <c r="A4122" s="6" t="s">
        <v>65</v>
      </c>
      <c r="B4122" s="7" t="s">
        <v>7</v>
      </c>
      <c r="C4122" s="8">
        <v>427.48783117683303</v>
      </c>
    </row>
    <row r="4123" spans="1:3" x14ac:dyDescent="0.25">
      <c r="A4123" s="6" t="s">
        <v>65</v>
      </c>
      <c r="B4123" s="7" t="s">
        <v>7</v>
      </c>
      <c r="C4123" s="8">
        <v>154.03573629081947</v>
      </c>
    </row>
    <row r="4124" spans="1:3" x14ac:dyDescent="0.25">
      <c r="A4124" s="6" t="s">
        <v>65</v>
      </c>
      <c r="B4124" s="7" t="s">
        <v>7</v>
      </c>
      <c r="C4124" s="8">
        <v>693.16081330868769</v>
      </c>
    </row>
    <row r="4125" spans="1:3" x14ac:dyDescent="0.25">
      <c r="A4125" s="6" t="s">
        <v>10</v>
      </c>
      <c r="B4125" s="7" t="s">
        <v>7</v>
      </c>
      <c r="C4125" s="8">
        <v>48.50319290669362</v>
      </c>
    </row>
    <row r="4126" spans="1:3" x14ac:dyDescent="0.25">
      <c r="A4126" s="6" t="s">
        <v>10</v>
      </c>
      <c r="B4126" s="7" t="s">
        <v>8</v>
      </c>
      <c r="C4126" s="8">
        <v>65.178425941013529</v>
      </c>
    </row>
    <row r="4127" spans="1:3" x14ac:dyDescent="0.25">
      <c r="A4127" s="6" t="s">
        <v>65</v>
      </c>
      <c r="B4127" s="7" t="s">
        <v>7</v>
      </c>
      <c r="C4127" s="8">
        <v>103.41261633919338</v>
      </c>
    </row>
    <row r="4128" spans="1:3" x14ac:dyDescent="0.25">
      <c r="A4128" s="6" t="s">
        <v>66</v>
      </c>
      <c r="B4128" s="7" t="s">
        <v>7</v>
      </c>
      <c r="C4128" s="8">
        <v>266</v>
      </c>
    </row>
    <row r="4129" spans="1:3" x14ac:dyDescent="0.25">
      <c r="A4129" s="6" t="s">
        <v>10</v>
      </c>
      <c r="B4129" s="7" t="s">
        <v>7</v>
      </c>
      <c r="C4129" s="8">
        <v>37.850875178021781</v>
      </c>
    </row>
    <row r="4130" spans="1:3" x14ac:dyDescent="0.25">
      <c r="A4130" s="6" t="s">
        <v>67</v>
      </c>
      <c r="B4130" s="7" t="s">
        <v>8</v>
      </c>
      <c r="C4130" s="8">
        <v>13.59954622802042</v>
      </c>
    </row>
    <row r="4131" spans="1:3" x14ac:dyDescent="0.25">
      <c r="A4131" s="6" t="s">
        <v>65</v>
      </c>
      <c r="B4131" s="7" t="s">
        <v>8</v>
      </c>
      <c r="C4131" s="8">
        <v>154.03573629081947</v>
      </c>
    </row>
    <row r="4132" spans="1:3" x14ac:dyDescent="0.25">
      <c r="A4132" s="6" t="s">
        <v>65</v>
      </c>
      <c r="B4132" s="7" t="s">
        <v>8</v>
      </c>
      <c r="C4132" s="8">
        <v>154.03573629081947</v>
      </c>
    </row>
    <row r="4133" spans="1:3" x14ac:dyDescent="0.25">
      <c r="A4133" s="6" t="s">
        <v>65</v>
      </c>
      <c r="B4133" s="7" t="s">
        <v>7</v>
      </c>
      <c r="C4133" s="8">
        <v>7.4429355157837938</v>
      </c>
    </row>
    <row r="4134" spans="1:3" x14ac:dyDescent="0.25">
      <c r="A4134" s="6" t="s">
        <v>66</v>
      </c>
      <c r="B4134" s="7" t="s">
        <v>7</v>
      </c>
      <c r="C4134" s="8">
        <v>8.5978835978835981</v>
      </c>
    </row>
    <row r="4135" spans="1:3" x14ac:dyDescent="0.25">
      <c r="A4135" s="6" t="s">
        <v>65</v>
      </c>
      <c r="B4135" s="7" t="s">
        <v>9</v>
      </c>
      <c r="C4135" s="8">
        <v>27.576697690451567</v>
      </c>
    </row>
    <row r="4136" spans="1:3" x14ac:dyDescent="0.25">
      <c r="A4136" s="6" t="s">
        <v>65</v>
      </c>
      <c r="B4136" s="7" t="s">
        <v>7</v>
      </c>
      <c r="C4136" s="8">
        <v>68.941744226128904</v>
      </c>
    </row>
    <row r="4137" spans="1:3" x14ac:dyDescent="0.25">
      <c r="A4137" s="6" t="s">
        <v>68</v>
      </c>
      <c r="B4137" s="7" t="s">
        <v>9</v>
      </c>
      <c r="C4137" s="8">
        <v>45.792997334847563</v>
      </c>
    </row>
    <row r="4138" spans="1:3" x14ac:dyDescent="0.25">
      <c r="A4138" s="6" t="s">
        <v>65</v>
      </c>
      <c r="B4138" s="7" t="s">
        <v>7</v>
      </c>
      <c r="C4138" s="8">
        <v>48.259220958290243</v>
      </c>
    </row>
    <row r="4139" spans="1:3" x14ac:dyDescent="0.25">
      <c r="A4139" s="6" t="s">
        <v>65</v>
      </c>
      <c r="B4139" s="7" t="s">
        <v>8</v>
      </c>
      <c r="C4139" s="8">
        <v>68.941744226128904</v>
      </c>
    </row>
    <row r="4140" spans="1:3" x14ac:dyDescent="0.25">
      <c r="A4140" s="6" t="s">
        <v>66</v>
      </c>
      <c r="B4140" s="7" t="s">
        <v>8</v>
      </c>
      <c r="C4140" s="8">
        <v>22.045855379188712</v>
      </c>
    </row>
    <row r="4141" spans="1:3" x14ac:dyDescent="0.25">
      <c r="A4141" s="6" t="s">
        <v>66</v>
      </c>
      <c r="B4141" s="7" t="s">
        <v>7</v>
      </c>
      <c r="C4141" s="8">
        <v>1410.9347442680776</v>
      </c>
    </row>
    <row r="4142" spans="1:3" x14ac:dyDescent="0.25">
      <c r="A4142" s="6" t="s">
        <v>66</v>
      </c>
      <c r="B4142" s="7" t="s">
        <v>8</v>
      </c>
      <c r="C4142" s="8">
        <v>661.37566137566137</v>
      </c>
    </row>
    <row r="4143" spans="1:3" x14ac:dyDescent="0.25">
      <c r="A4143" s="6" t="s">
        <v>10</v>
      </c>
      <c r="B4143" s="7" t="s">
        <v>9</v>
      </c>
      <c r="C4143" s="8">
        <v>30</v>
      </c>
    </row>
    <row r="4144" spans="1:3" x14ac:dyDescent="0.25">
      <c r="A4144" s="6" t="s">
        <v>66</v>
      </c>
      <c r="B4144" s="7" t="s">
        <v>8</v>
      </c>
      <c r="C4144" s="8">
        <v>66.137566137566139</v>
      </c>
    </row>
    <row r="4145" spans="1:3" x14ac:dyDescent="0.25">
      <c r="A4145" s="6" t="s">
        <v>66</v>
      </c>
      <c r="B4145" s="7" t="s">
        <v>8</v>
      </c>
      <c r="C4145" s="8">
        <v>66.137566137566139</v>
      </c>
    </row>
    <row r="4146" spans="1:3" x14ac:dyDescent="0.25">
      <c r="A4146" s="6" t="s">
        <v>66</v>
      </c>
      <c r="B4146" s="7" t="s">
        <v>7</v>
      </c>
      <c r="C4146" s="8">
        <v>110.22927689594357</v>
      </c>
    </row>
    <row r="4147" spans="1:3" x14ac:dyDescent="0.25">
      <c r="A4147" s="6" t="s">
        <v>66</v>
      </c>
      <c r="B4147" s="7" t="s">
        <v>8</v>
      </c>
      <c r="C4147" s="8">
        <v>66.137566137566139</v>
      </c>
    </row>
    <row r="4148" spans="1:3" x14ac:dyDescent="0.25">
      <c r="A4148" s="6" t="s">
        <v>66</v>
      </c>
      <c r="B4148" s="7" t="s">
        <v>8</v>
      </c>
      <c r="C4148" s="8">
        <v>66.137566137566139</v>
      </c>
    </row>
    <row r="4149" spans="1:3" x14ac:dyDescent="0.25">
      <c r="A4149" s="6" t="s">
        <v>66</v>
      </c>
      <c r="B4149" s="7" t="s">
        <v>8</v>
      </c>
      <c r="C4149" s="8">
        <v>66.137566137566139</v>
      </c>
    </row>
    <row r="4150" spans="1:3" x14ac:dyDescent="0.25">
      <c r="A4150" s="6" t="s">
        <v>66</v>
      </c>
      <c r="B4150" s="7" t="s">
        <v>8</v>
      </c>
      <c r="C4150" s="8">
        <v>66.137566137566139</v>
      </c>
    </row>
    <row r="4151" spans="1:3" x14ac:dyDescent="0.25">
      <c r="A4151" s="6" t="s">
        <v>66</v>
      </c>
      <c r="B4151" s="7" t="s">
        <v>8</v>
      </c>
      <c r="C4151" s="8">
        <v>66.137566137566139</v>
      </c>
    </row>
    <row r="4152" spans="1:3" x14ac:dyDescent="0.25">
      <c r="A4152" s="6" t="s">
        <v>65</v>
      </c>
      <c r="B4152" s="7" t="s">
        <v>9</v>
      </c>
      <c r="C4152" s="8">
        <v>269.99229821318545</v>
      </c>
    </row>
    <row r="4153" spans="1:3" x14ac:dyDescent="0.25">
      <c r="A4153" s="6" t="s">
        <v>65</v>
      </c>
      <c r="B4153" s="7" t="s">
        <v>8</v>
      </c>
      <c r="C4153" s="8">
        <v>100</v>
      </c>
    </row>
    <row r="4154" spans="1:3" x14ac:dyDescent="0.25">
      <c r="A4154" s="6" t="s">
        <v>66</v>
      </c>
      <c r="B4154" s="7" t="s">
        <v>7</v>
      </c>
      <c r="C4154" s="8">
        <v>36.0810405643739</v>
      </c>
    </row>
    <row r="4155" spans="1:3" x14ac:dyDescent="0.25">
      <c r="A4155" s="6" t="s">
        <v>65</v>
      </c>
      <c r="B4155" s="7" t="s">
        <v>8</v>
      </c>
      <c r="C4155" s="8">
        <v>80</v>
      </c>
    </row>
    <row r="4156" spans="1:3" x14ac:dyDescent="0.25">
      <c r="A4156" s="6" t="s">
        <v>10</v>
      </c>
      <c r="B4156" s="7" t="s">
        <v>12</v>
      </c>
      <c r="C4156" s="8">
        <v>100</v>
      </c>
    </row>
    <row r="4157" spans="1:3" x14ac:dyDescent="0.25">
      <c r="A4157" s="6" t="s">
        <v>66</v>
      </c>
      <c r="B4157" s="7" t="s">
        <v>7</v>
      </c>
      <c r="C4157" s="8">
        <v>110.22927689594357</v>
      </c>
    </row>
    <row r="4158" spans="1:3" x14ac:dyDescent="0.25">
      <c r="A4158" s="6" t="s">
        <v>66</v>
      </c>
      <c r="B4158" s="7" t="s">
        <v>8</v>
      </c>
      <c r="C4158" s="8">
        <v>220.45855379188714</v>
      </c>
    </row>
    <row r="4159" spans="1:3" x14ac:dyDescent="0.25">
      <c r="A4159" s="6" t="s">
        <v>65</v>
      </c>
      <c r="B4159" s="7" t="s">
        <v>7</v>
      </c>
      <c r="C4159" s="8">
        <v>12.848020762401553</v>
      </c>
    </row>
    <row r="4160" spans="1:3" x14ac:dyDescent="0.25">
      <c r="A4160" s="6" t="s">
        <v>66</v>
      </c>
      <c r="B4160" s="7" t="s">
        <v>7</v>
      </c>
      <c r="C4160" s="8">
        <v>77.160493827160494</v>
      </c>
    </row>
    <row r="4161" spans="1:3" x14ac:dyDescent="0.25">
      <c r="A4161" s="6" t="s">
        <v>10</v>
      </c>
      <c r="B4161" s="7" t="s">
        <v>8</v>
      </c>
      <c r="C4161" s="8">
        <v>6.8939221117810012</v>
      </c>
    </row>
    <row r="4162" spans="1:3" x14ac:dyDescent="0.25">
      <c r="A4162" s="6" t="s">
        <v>10</v>
      </c>
      <c r="B4162" s="7" t="s">
        <v>8</v>
      </c>
      <c r="C4162" s="8">
        <v>379.14290369887567</v>
      </c>
    </row>
    <row r="4163" spans="1:3" x14ac:dyDescent="0.25">
      <c r="A4163" s="6" t="s">
        <v>10</v>
      </c>
      <c r="B4163" s="7" t="s">
        <v>8</v>
      </c>
      <c r="C4163" s="8">
        <v>6.8939221117810012</v>
      </c>
    </row>
    <row r="4164" spans="1:3" x14ac:dyDescent="0.25">
      <c r="A4164" s="6" t="s">
        <v>65</v>
      </c>
      <c r="B4164" s="7" t="s">
        <v>7</v>
      </c>
      <c r="C4164" s="8">
        <v>17.993795243019648</v>
      </c>
    </row>
    <row r="4165" spans="1:3" x14ac:dyDescent="0.25">
      <c r="A4165" s="6" t="s">
        <v>65</v>
      </c>
      <c r="B4165" s="7" t="s">
        <v>7</v>
      </c>
      <c r="C4165" s="8">
        <v>34.470872113064452</v>
      </c>
    </row>
    <row r="4166" spans="1:3" x14ac:dyDescent="0.25">
      <c r="A4166" s="6" t="s">
        <v>65</v>
      </c>
      <c r="B4166" s="7" t="s">
        <v>11</v>
      </c>
      <c r="C4166" s="8">
        <v>689.41744226128924</v>
      </c>
    </row>
    <row r="4167" spans="1:3" x14ac:dyDescent="0.25">
      <c r="A4167" s="6" t="s">
        <v>65</v>
      </c>
      <c r="B4167" s="7" t="s">
        <v>7</v>
      </c>
      <c r="C4167" s="8">
        <v>5.2395725611857982</v>
      </c>
    </row>
    <row r="4168" spans="1:3" x14ac:dyDescent="0.25">
      <c r="A4168" s="6" t="s">
        <v>67</v>
      </c>
      <c r="B4168" s="7" t="s">
        <v>7</v>
      </c>
      <c r="C4168" s="8">
        <v>7.4128984432913265</v>
      </c>
    </row>
    <row r="4169" spans="1:3" x14ac:dyDescent="0.25">
      <c r="A4169" s="6" t="s">
        <v>66</v>
      </c>
      <c r="B4169" s="7" t="s">
        <v>7</v>
      </c>
      <c r="C4169" s="8">
        <v>11.022927689594356</v>
      </c>
    </row>
    <row r="4170" spans="1:3" x14ac:dyDescent="0.25">
      <c r="A4170" s="6" t="s">
        <v>66</v>
      </c>
      <c r="B4170" s="7" t="s">
        <v>7</v>
      </c>
      <c r="C4170" s="8">
        <v>35.273368606701936</v>
      </c>
    </row>
    <row r="4171" spans="1:3" x14ac:dyDescent="0.25">
      <c r="A4171" s="6" t="s">
        <v>65</v>
      </c>
      <c r="B4171" s="7" t="s">
        <v>8</v>
      </c>
      <c r="C4171" s="8">
        <v>15.403573629081947</v>
      </c>
    </row>
    <row r="4172" spans="1:3" x14ac:dyDescent="0.25">
      <c r="A4172" s="6" t="s">
        <v>68</v>
      </c>
      <c r="B4172" s="7" t="s">
        <v>9</v>
      </c>
      <c r="C4172" s="8">
        <v>9.1585994669695125</v>
      </c>
    </row>
    <row r="4173" spans="1:3" x14ac:dyDescent="0.25">
      <c r="A4173" s="6" t="s">
        <v>68</v>
      </c>
      <c r="B4173" s="7" t="s">
        <v>9</v>
      </c>
      <c r="C4173" s="8">
        <v>45.792997334847563</v>
      </c>
    </row>
    <row r="4174" spans="1:3" x14ac:dyDescent="0.25">
      <c r="A4174" s="6" t="s">
        <v>68</v>
      </c>
      <c r="B4174" s="7" t="s">
        <v>7</v>
      </c>
      <c r="C4174" s="8">
        <v>45.792997334847563</v>
      </c>
    </row>
    <row r="4175" spans="1:3" x14ac:dyDescent="0.25">
      <c r="A4175" s="6" t="s">
        <v>68</v>
      </c>
      <c r="B4175" s="7" t="s">
        <v>9</v>
      </c>
      <c r="C4175" s="8">
        <v>109.90319360363415</v>
      </c>
    </row>
    <row r="4176" spans="1:3" x14ac:dyDescent="0.25">
      <c r="A4176" s="6" t="s">
        <v>65</v>
      </c>
      <c r="B4176" s="7" t="s">
        <v>8</v>
      </c>
      <c r="C4176" s="8">
        <v>80</v>
      </c>
    </row>
    <row r="4177" spans="1:3" x14ac:dyDescent="0.25">
      <c r="A4177" s="6" t="s">
        <v>68</v>
      </c>
      <c r="B4177" s="7" t="s">
        <v>7</v>
      </c>
      <c r="C4177" s="8">
        <v>91.585994669695125</v>
      </c>
    </row>
    <row r="4178" spans="1:3" x14ac:dyDescent="0.25">
      <c r="A4178" s="6" t="s">
        <v>68</v>
      </c>
      <c r="B4178" s="7" t="s">
        <v>7</v>
      </c>
      <c r="C4178" s="8">
        <v>183.17198933939025</v>
      </c>
    </row>
    <row r="4179" spans="1:3" x14ac:dyDescent="0.25">
      <c r="A4179" s="6" t="s">
        <v>68</v>
      </c>
      <c r="B4179" s="7" t="s">
        <v>7</v>
      </c>
      <c r="C4179" s="8">
        <v>45.792997334847563</v>
      </c>
    </row>
    <row r="4180" spans="1:3" x14ac:dyDescent="0.25">
      <c r="A4180" s="6" t="s">
        <v>67</v>
      </c>
      <c r="B4180" s="7" t="s">
        <v>7</v>
      </c>
      <c r="C4180" s="8">
        <v>79.026792332945035</v>
      </c>
    </row>
    <row r="4181" spans="1:3" x14ac:dyDescent="0.25">
      <c r="A4181" s="6" t="s">
        <v>67</v>
      </c>
      <c r="B4181" s="7" t="s">
        <v>7</v>
      </c>
      <c r="C4181" s="8">
        <v>52.949274594938046</v>
      </c>
    </row>
    <row r="4182" spans="1:3" x14ac:dyDescent="0.25">
      <c r="A4182" s="6" t="s">
        <v>67</v>
      </c>
      <c r="B4182" s="7" t="s">
        <v>7</v>
      </c>
      <c r="C4182" s="8">
        <v>7.4128984432913265</v>
      </c>
    </row>
    <row r="4183" spans="1:3" x14ac:dyDescent="0.25">
      <c r="A4183" s="6" t="s">
        <v>65</v>
      </c>
      <c r="B4183" s="7" t="s">
        <v>9</v>
      </c>
      <c r="C4183" s="8">
        <v>64</v>
      </c>
    </row>
    <row r="4184" spans="1:3" x14ac:dyDescent="0.25">
      <c r="A4184" s="6" t="s">
        <v>66</v>
      </c>
      <c r="B4184" s="7" t="s">
        <v>8</v>
      </c>
      <c r="C4184" s="8">
        <v>66.137566137566139</v>
      </c>
    </row>
    <row r="4185" spans="1:3" x14ac:dyDescent="0.25">
      <c r="A4185" s="6" t="s">
        <v>66</v>
      </c>
      <c r="B4185" s="7" t="s">
        <v>8</v>
      </c>
      <c r="C4185" s="8">
        <v>66.137566137566139</v>
      </c>
    </row>
    <row r="4186" spans="1:3" x14ac:dyDescent="0.25">
      <c r="A4186" s="6" t="s">
        <v>66</v>
      </c>
      <c r="B4186" s="7" t="s">
        <v>8</v>
      </c>
      <c r="C4186" s="8">
        <v>66.137566137566139</v>
      </c>
    </row>
    <row r="4187" spans="1:3" x14ac:dyDescent="0.25">
      <c r="A4187" s="6" t="s">
        <v>66</v>
      </c>
      <c r="B4187" s="7" t="s">
        <v>7</v>
      </c>
      <c r="C4187" s="8">
        <v>110.22927689594357</v>
      </c>
    </row>
    <row r="4188" spans="1:3" x14ac:dyDescent="0.25">
      <c r="A4188" s="6" t="s">
        <v>66</v>
      </c>
      <c r="B4188" s="7" t="s">
        <v>8</v>
      </c>
      <c r="C4188" s="8">
        <v>66.137566137566139</v>
      </c>
    </row>
    <row r="4189" spans="1:3" x14ac:dyDescent="0.25">
      <c r="A4189" s="6" t="s">
        <v>65</v>
      </c>
      <c r="B4189" s="7" t="s">
        <v>7</v>
      </c>
      <c r="C4189" s="8">
        <v>385.44062287204662</v>
      </c>
    </row>
    <row r="4190" spans="1:3" x14ac:dyDescent="0.25">
      <c r="A4190" s="6" t="s">
        <v>66</v>
      </c>
      <c r="B4190" s="7" t="s">
        <v>8</v>
      </c>
      <c r="C4190" s="8">
        <v>55.114638447971785</v>
      </c>
    </row>
    <row r="4191" spans="1:3" x14ac:dyDescent="0.25">
      <c r="A4191" s="6" t="s">
        <v>67</v>
      </c>
      <c r="B4191" s="7" t="s">
        <v>8</v>
      </c>
      <c r="C4191" s="8">
        <v>40.515355319666149</v>
      </c>
    </row>
    <row r="4192" spans="1:3" x14ac:dyDescent="0.25">
      <c r="A4192" s="6" t="s">
        <v>66</v>
      </c>
      <c r="B4192" s="7" t="s">
        <v>8</v>
      </c>
      <c r="C4192" s="8">
        <v>88.183421516754848</v>
      </c>
    </row>
    <row r="4193" spans="1:3" x14ac:dyDescent="0.25">
      <c r="A4193" s="6" t="s">
        <v>66</v>
      </c>
      <c r="B4193" s="7" t="s">
        <v>9</v>
      </c>
      <c r="C4193" s="8">
        <v>55.114638447971785</v>
      </c>
    </row>
    <row r="4194" spans="1:3" x14ac:dyDescent="0.25">
      <c r="A4194" s="6" t="s">
        <v>65</v>
      </c>
      <c r="B4194" s="7" t="s">
        <v>8</v>
      </c>
      <c r="C4194" s="8">
        <v>167.02426991122019</v>
      </c>
    </row>
    <row r="4195" spans="1:3" x14ac:dyDescent="0.25">
      <c r="A4195" s="6" t="s">
        <v>10</v>
      </c>
      <c r="B4195" s="7" t="s">
        <v>7</v>
      </c>
      <c r="C4195" s="8">
        <v>164.52022611659876</v>
      </c>
    </row>
    <row r="4196" spans="1:3" x14ac:dyDescent="0.25">
      <c r="A4196" s="6" t="s">
        <v>65</v>
      </c>
      <c r="B4196" s="7" t="s">
        <v>7</v>
      </c>
      <c r="C4196" s="8">
        <v>69.241581334395434</v>
      </c>
    </row>
    <row r="4197" spans="1:3" x14ac:dyDescent="0.25">
      <c r="A4197" s="6" t="s">
        <v>66</v>
      </c>
      <c r="B4197" s="7" t="s">
        <v>8</v>
      </c>
      <c r="C4197" s="8">
        <v>77.160493827160494</v>
      </c>
    </row>
    <row r="4198" spans="1:3" x14ac:dyDescent="0.25">
      <c r="A4198" s="6" t="s">
        <v>66</v>
      </c>
      <c r="B4198" s="7" t="s">
        <v>7</v>
      </c>
      <c r="C4198" s="8">
        <v>44.091710758377424</v>
      </c>
    </row>
    <row r="4199" spans="1:3" x14ac:dyDescent="0.25">
      <c r="A4199" s="6" t="s">
        <v>65</v>
      </c>
      <c r="B4199" s="7" t="s">
        <v>7</v>
      </c>
      <c r="C4199" s="8">
        <v>41.365046535677351</v>
      </c>
    </row>
    <row r="4200" spans="1:3" x14ac:dyDescent="0.25">
      <c r="A4200" s="6" t="s">
        <v>65</v>
      </c>
      <c r="B4200" s="7" t="s">
        <v>8</v>
      </c>
      <c r="C4200" s="8">
        <v>344.70872113064462</v>
      </c>
    </row>
    <row r="4201" spans="1:3" x14ac:dyDescent="0.25">
      <c r="A4201" s="6" t="s">
        <v>66</v>
      </c>
      <c r="B4201" s="7" t="s">
        <v>7</v>
      </c>
      <c r="C4201" s="8">
        <v>165.34391534391534</v>
      </c>
    </row>
    <row r="4202" spans="1:3" x14ac:dyDescent="0.25">
      <c r="A4202" s="6" t="s">
        <v>65</v>
      </c>
      <c r="B4202" s="7" t="s">
        <v>7</v>
      </c>
      <c r="C4202" s="8">
        <v>61.614294516327789</v>
      </c>
    </row>
    <row r="4203" spans="1:3" x14ac:dyDescent="0.25">
      <c r="A4203" s="6" t="s">
        <v>65</v>
      </c>
      <c r="B4203" s="7" t="s">
        <v>8</v>
      </c>
      <c r="C4203" s="8">
        <v>308.07147258163894</v>
      </c>
    </row>
    <row r="4204" spans="1:3" x14ac:dyDescent="0.25">
      <c r="A4204" s="6" t="s">
        <v>65</v>
      </c>
      <c r="B4204" s="7" t="s">
        <v>9</v>
      </c>
      <c r="C4204" s="8">
        <v>154.03573629081947</v>
      </c>
    </row>
    <row r="4205" spans="1:3" x14ac:dyDescent="0.25">
      <c r="A4205" s="6" t="s">
        <v>65</v>
      </c>
      <c r="B4205" s="7" t="s">
        <v>8</v>
      </c>
      <c r="C4205" s="8">
        <v>194.64751455038353</v>
      </c>
    </row>
    <row r="4206" spans="1:3" x14ac:dyDescent="0.25">
      <c r="A4206" s="6" t="s">
        <v>65</v>
      </c>
      <c r="B4206" s="7" t="s">
        <v>8</v>
      </c>
      <c r="C4206" s="8">
        <v>123.22858903265558</v>
      </c>
    </row>
    <row r="4207" spans="1:3" x14ac:dyDescent="0.25">
      <c r="A4207" s="6" t="s">
        <v>10</v>
      </c>
      <c r="B4207" s="7" t="s">
        <v>8</v>
      </c>
      <c r="C4207" s="8">
        <v>18.957145184943784</v>
      </c>
    </row>
    <row r="4208" spans="1:3" x14ac:dyDescent="0.25">
      <c r="A4208" s="6" t="s">
        <v>66</v>
      </c>
      <c r="B4208" s="7" t="s">
        <v>7</v>
      </c>
      <c r="C4208" s="8">
        <v>391.73686067019401</v>
      </c>
    </row>
    <row r="4209" spans="1:3" x14ac:dyDescent="0.25">
      <c r="A4209" s="6" t="s">
        <v>66</v>
      </c>
      <c r="B4209" s="7" t="s">
        <v>8</v>
      </c>
      <c r="C4209" s="8">
        <v>33.06878306878307</v>
      </c>
    </row>
    <row r="4210" spans="1:3" x14ac:dyDescent="0.25">
      <c r="A4210" s="6" t="s">
        <v>65</v>
      </c>
      <c r="B4210" s="7" t="s">
        <v>8</v>
      </c>
      <c r="C4210" s="8">
        <v>435.61906962415281</v>
      </c>
    </row>
    <row r="4211" spans="1:3" x14ac:dyDescent="0.25">
      <c r="A4211" s="6" t="s">
        <v>66</v>
      </c>
      <c r="B4211" s="7" t="s">
        <v>7</v>
      </c>
      <c r="C4211" s="8">
        <v>220.45855379188714</v>
      </c>
    </row>
    <row r="4212" spans="1:3" x14ac:dyDescent="0.25">
      <c r="A4212" s="6" t="s">
        <v>66</v>
      </c>
      <c r="B4212" s="7" t="s">
        <v>7</v>
      </c>
      <c r="C4212" s="8">
        <v>1.8077601410934742E-5</v>
      </c>
    </row>
    <row r="4213" spans="1:3" x14ac:dyDescent="0.25">
      <c r="A4213" s="6" t="s">
        <v>10</v>
      </c>
      <c r="B4213" s="7" t="s">
        <v>7</v>
      </c>
      <c r="C4213" s="8">
        <v>107.93678474831697</v>
      </c>
    </row>
    <row r="4214" spans="1:3" x14ac:dyDescent="0.25">
      <c r="A4214" s="6" t="s">
        <v>67</v>
      </c>
      <c r="B4214" s="7" t="s">
        <v>7</v>
      </c>
      <c r="C4214" s="8">
        <v>105.89854918987609</v>
      </c>
    </row>
    <row r="4215" spans="1:3" x14ac:dyDescent="0.25">
      <c r="A4215" s="6" t="s">
        <v>66</v>
      </c>
      <c r="B4215" s="7" t="s">
        <v>9</v>
      </c>
      <c r="C4215" s="8">
        <v>176.3668430335097</v>
      </c>
    </row>
    <row r="4216" spans="1:3" x14ac:dyDescent="0.25">
      <c r="A4216" s="6" t="s">
        <v>66</v>
      </c>
      <c r="B4216" s="7" t="s">
        <v>9</v>
      </c>
      <c r="C4216" s="8">
        <v>220.45855379188714</v>
      </c>
    </row>
    <row r="4217" spans="1:3" x14ac:dyDescent="0.25">
      <c r="A4217" s="6" t="s">
        <v>66</v>
      </c>
      <c r="B4217" s="7" t="s">
        <v>9</v>
      </c>
      <c r="C4217" s="8">
        <v>154.32098765432099</v>
      </c>
    </row>
    <row r="4218" spans="1:3" x14ac:dyDescent="0.25">
      <c r="A4218" s="6" t="s">
        <v>66</v>
      </c>
      <c r="B4218" s="7" t="s">
        <v>9</v>
      </c>
      <c r="C4218" s="8">
        <v>154.32098765432099</v>
      </c>
    </row>
    <row r="4219" spans="1:3" x14ac:dyDescent="0.25">
      <c r="A4219" s="6" t="s">
        <v>66</v>
      </c>
      <c r="B4219" s="7" t="s">
        <v>9</v>
      </c>
      <c r="C4219" s="8">
        <v>154.32098765432099</v>
      </c>
    </row>
    <row r="4220" spans="1:3" x14ac:dyDescent="0.25">
      <c r="A4220" s="6" t="s">
        <v>66</v>
      </c>
      <c r="B4220" s="7" t="s">
        <v>7</v>
      </c>
      <c r="C4220" s="8">
        <v>46.957671957671955</v>
      </c>
    </row>
    <row r="4221" spans="1:3" x14ac:dyDescent="0.25">
      <c r="A4221" s="6" t="s">
        <v>66</v>
      </c>
      <c r="B4221" s="7" t="s">
        <v>8</v>
      </c>
      <c r="C4221" s="8">
        <v>0.88183421516754856</v>
      </c>
    </row>
    <row r="4222" spans="1:3" x14ac:dyDescent="0.25">
      <c r="A4222" s="6" t="s">
        <v>66</v>
      </c>
      <c r="B4222" s="7" t="s">
        <v>7</v>
      </c>
      <c r="C4222" s="8">
        <v>100</v>
      </c>
    </row>
    <row r="4223" spans="1:3" x14ac:dyDescent="0.25">
      <c r="A4223" s="6" t="s">
        <v>10</v>
      </c>
      <c r="B4223" s="7" t="s">
        <v>11</v>
      </c>
      <c r="C4223" s="8">
        <v>30</v>
      </c>
    </row>
    <row r="4224" spans="1:3" x14ac:dyDescent="0.25">
      <c r="A4224" s="6" t="s">
        <v>66</v>
      </c>
      <c r="B4224" s="7" t="s">
        <v>9</v>
      </c>
      <c r="C4224" s="8">
        <v>176.3668430335097</v>
      </c>
    </row>
    <row r="4225" spans="1:3" x14ac:dyDescent="0.25">
      <c r="A4225" s="6" t="s">
        <v>66</v>
      </c>
      <c r="B4225" s="7" t="s">
        <v>9</v>
      </c>
      <c r="C4225" s="8">
        <v>70.546737213403873</v>
      </c>
    </row>
    <row r="4226" spans="1:3" x14ac:dyDescent="0.25">
      <c r="A4226" s="6" t="s">
        <v>66</v>
      </c>
      <c r="B4226" s="7" t="s">
        <v>9</v>
      </c>
      <c r="C4226" s="8">
        <v>220.45855379188714</v>
      </c>
    </row>
    <row r="4227" spans="1:3" x14ac:dyDescent="0.25">
      <c r="A4227" s="6" t="s">
        <v>66</v>
      </c>
      <c r="B4227" s="7" t="s">
        <v>9</v>
      </c>
      <c r="C4227" s="8">
        <v>132.27513227513228</v>
      </c>
    </row>
    <row r="4228" spans="1:3" x14ac:dyDescent="0.25">
      <c r="A4228" s="6" t="s">
        <v>65</v>
      </c>
      <c r="B4228" s="7" t="s">
        <v>7</v>
      </c>
      <c r="C4228" s="8">
        <v>38.54406228720466</v>
      </c>
    </row>
    <row r="4229" spans="1:3" x14ac:dyDescent="0.25">
      <c r="A4229" s="6" t="s">
        <v>66</v>
      </c>
      <c r="B4229" s="7" t="s">
        <v>7</v>
      </c>
      <c r="C4229" s="8">
        <v>200.61728395061726</v>
      </c>
    </row>
    <row r="4230" spans="1:3" x14ac:dyDescent="0.25">
      <c r="A4230" s="6" t="s">
        <v>66</v>
      </c>
      <c r="B4230" s="7" t="s">
        <v>9</v>
      </c>
      <c r="C4230" s="8">
        <v>66.137566137566139</v>
      </c>
    </row>
    <row r="4231" spans="1:3" x14ac:dyDescent="0.25">
      <c r="A4231" s="6" t="s">
        <v>65</v>
      </c>
      <c r="B4231" s="7" t="s">
        <v>7</v>
      </c>
      <c r="C4231" s="8">
        <v>104.74430067775724</v>
      </c>
    </row>
    <row r="4232" spans="1:3" x14ac:dyDescent="0.25">
      <c r="A4232" s="6" t="s">
        <v>65</v>
      </c>
      <c r="B4232" s="7" t="s">
        <v>7</v>
      </c>
      <c r="C4232" s="8">
        <v>61.614294516327789</v>
      </c>
    </row>
    <row r="4233" spans="1:3" x14ac:dyDescent="0.25">
      <c r="A4233" s="6" t="s">
        <v>65</v>
      </c>
      <c r="B4233" s="7" t="s">
        <v>7</v>
      </c>
      <c r="C4233" s="8">
        <v>10.341261633919338</v>
      </c>
    </row>
    <row r="4234" spans="1:3" x14ac:dyDescent="0.25">
      <c r="A4234" s="6" t="s">
        <v>65</v>
      </c>
      <c r="B4234" s="7" t="s">
        <v>7</v>
      </c>
      <c r="C4234" s="8">
        <v>308.07147258163894</v>
      </c>
    </row>
    <row r="4235" spans="1:3" x14ac:dyDescent="0.25">
      <c r="A4235" s="6" t="s">
        <v>65</v>
      </c>
      <c r="B4235" s="7" t="s">
        <v>7</v>
      </c>
      <c r="C4235" s="8">
        <v>107.70596346087555</v>
      </c>
    </row>
    <row r="4236" spans="1:3" x14ac:dyDescent="0.25">
      <c r="A4236" s="6" t="s">
        <v>65</v>
      </c>
      <c r="B4236" s="7" t="s">
        <v>7</v>
      </c>
      <c r="C4236" s="8">
        <v>385.08934072704869</v>
      </c>
    </row>
    <row r="4237" spans="1:3" x14ac:dyDescent="0.25">
      <c r="A4237" s="6" t="s">
        <v>65</v>
      </c>
      <c r="B4237" s="7" t="s">
        <v>9</v>
      </c>
      <c r="C4237" s="8">
        <v>462.10720887245844</v>
      </c>
    </row>
    <row r="4238" spans="1:3" x14ac:dyDescent="0.25">
      <c r="A4238" s="6" t="s">
        <v>65</v>
      </c>
      <c r="B4238" s="7" t="s">
        <v>7</v>
      </c>
      <c r="C4238" s="8">
        <v>79.283005860048263</v>
      </c>
    </row>
    <row r="4239" spans="1:3" x14ac:dyDescent="0.25">
      <c r="A4239" s="6" t="s">
        <v>67</v>
      </c>
      <c r="B4239" s="7" t="s">
        <v>8</v>
      </c>
      <c r="C4239" s="8">
        <v>40.515355319666149</v>
      </c>
    </row>
    <row r="4240" spans="1:3" x14ac:dyDescent="0.25">
      <c r="A4240" s="6" t="s">
        <v>68</v>
      </c>
      <c r="B4240" s="7" t="s">
        <v>7</v>
      </c>
      <c r="C4240" s="8">
        <v>54.951596801817075</v>
      </c>
    </row>
    <row r="4241" spans="1:3" x14ac:dyDescent="0.25">
      <c r="A4241" s="6" t="s">
        <v>68</v>
      </c>
      <c r="B4241" s="7" t="s">
        <v>7</v>
      </c>
      <c r="C4241" s="8">
        <v>183.17198933939025</v>
      </c>
    </row>
    <row r="4242" spans="1:3" x14ac:dyDescent="0.25">
      <c r="A4242" s="6" t="s">
        <v>68</v>
      </c>
      <c r="B4242" s="7" t="s">
        <v>7</v>
      </c>
      <c r="C4242" s="8">
        <v>164.85479040545121</v>
      </c>
    </row>
    <row r="4243" spans="1:3" x14ac:dyDescent="0.25">
      <c r="A4243" s="6" t="s">
        <v>65</v>
      </c>
      <c r="B4243" s="7" t="s">
        <v>7</v>
      </c>
      <c r="C4243" s="8">
        <v>53.912507701786815</v>
      </c>
    </row>
    <row r="4244" spans="1:3" x14ac:dyDescent="0.25">
      <c r="A4244" s="6" t="s">
        <v>65</v>
      </c>
      <c r="B4244" s="7" t="s">
        <v>7</v>
      </c>
      <c r="C4244" s="8">
        <v>231.05360443622922</v>
      </c>
    </row>
    <row r="4245" spans="1:3" x14ac:dyDescent="0.25">
      <c r="A4245" s="6" t="s">
        <v>65</v>
      </c>
      <c r="B4245" s="7" t="s">
        <v>9</v>
      </c>
      <c r="C4245" s="8">
        <v>77.017868145409736</v>
      </c>
    </row>
    <row r="4246" spans="1:3" x14ac:dyDescent="0.25">
      <c r="A4246" s="6" t="s">
        <v>66</v>
      </c>
      <c r="B4246" s="7" t="s">
        <v>8</v>
      </c>
      <c r="C4246" s="8">
        <v>440.91710758377428</v>
      </c>
    </row>
    <row r="4247" spans="1:3" x14ac:dyDescent="0.25">
      <c r="A4247" s="6" t="s">
        <v>67</v>
      </c>
      <c r="B4247" s="7" t="s">
        <v>7</v>
      </c>
      <c r="C4247" s="8">
        <v>52.949274594938046</v>
      </c>
    </row>
    <row r="4248" spans="1:3" x14ac:dyDescent="0.25">
      <c r="A4248" s="6" t="s">
        <v>10</v>
      </c>
      <c r="B4248" s="7" t="s">
        <v>8</v>
      </c>
      <c r="C4248" s="8">
        <v>100</v>
      </c>
    </row>
    <row r="4249" spans="1:3" x14ac:dyDescent="0.25">
      <c r="A4249" s="6" t="s">
        <v>10</v>
      </c>
      <c r="B4249" s="7" t="s">
        <v>8</v>
      </c>
      <c r="C4249" s="8">
        <v>50</v>
      </c>
    </row>
    <row r="4250" spans="1:3" x14ac:dyDescent="0.25">
      <c r="A4250" s="6" t="s">
        <v>65</v>
      </c>
      <c r="B4250" s="7" t="s">
        <v>8</v>
      </c>
      <c r="C4250" s="8">
        <v>154.03573629081947</v>
      </c>
    </row>
    <row r="4251" spans="1:3" x14ac:dyDescent="0.25">
      <c r="A4251" s="6" t="s">
        <v>65</v>
      </c>
      <c r="B4251" s="7" t="s">
        <v>8</v>
      </c>
      <c r="C4251" s="8">
        <v>231.05360443622922</v>
      </c>
    </row>
    <row r="4252" spans="1:3" x14ac:dyDescent="0.25">
      <c r="A4252" s="6" t="s">
        <v>65</v>
      </c>
      <c r="B4252" s="7" t="s">
        <v>8</v>
      </c>
      <c r="C4252" s="8">
        <v>154.03573629081947</v>
      </c>
    </row>
    <row r="4253" spans="1:3" x14ac:dyDescent="0.25">
      <c r="A4253" s="6" t="s">
        <v>65</v>
      </c>
      <c r="B4253" s="7" t="s">
        <v>9</v>
      </c>
      <c r="C4253" s="8">
        <v>77.017868145409736</v>
      </c>
    </row>
    <row r="4254" spans="1:3" x14ac:dyDescent="0.25">
      <c r="A4254" s="6" t="s">
        <v>66</v>
      </c>
      <c r="B4254" s="7" t="s">
        <v>7</v>
      </c>
      <c r="C4254" s="8">
        <v>110.22927689594357</v>
      </c>
    </row>
    <row r="4255" spans="1:3" x14ac:dyDescent="0.25">
      <c r="A4255" s="6" t="s">
        <v>66</v>
      </c>
      <c r="B4255" s="7" t="s">
        <v>7</v>
      </c>
      <c r="C4255" s="8">
        <v>37.47795414462081</v>
      </c>
    </row>
    <row r="4256" spans="1:3" x14ac:dyDescent="0.25">
      <c r="A4256" s="6" t="s">
        <v>65</v>
      </c>
      <c r="B4256" s="7" t="s">
        <v>8</v>
      </c>
      <c r="C4256" s="8">
        <v>1.5403573629081948</v>
      </c>
    </row>
    <row r="4257" spans="1:3" x14ac:dyDescent="0.25">
      <c r="A4257" s="6" t="s">
        <v>65</v>
      </c>
      <c r="B4257" s="7" t="s">
        <v>7</v>
      </c>
      <c r="C4257" s="8">
        <v>46.210720887245841</v>
      </c>
    </row>
    <row r="4258" spans="1:3" x14ac:dyDescent="0.25">
      <c r="A4258" s="6" t="s">
        <v>65</v>
      </c>
      <c r="B4258" s="7" t="s">
        <v>9</v>
      </c>
      <c r="C4258" s="8">
        <v>7.7017868145409736</v>
      </c>
    </row>
    <row r="4259" spans="1:3" x14ac:dyDescent="0.25">
      <c r="A4259" s="6" t="s">
        <v>65</v>
      </c>
      <c r="B4259" s="7" t="s">
        <v>9</v>
      </c>
      <c r="C4259" s="8">
        <v>77.017868145409736</v>
      </c>
    </row>
    <row r="4260" spans="1:3" x14ac:dyDescent="0.25">
      <c r="A4260" s="6" t="s">
        <v>65</v>
      </c>
      <c r="B4260" s="7" t="s">
        <v>7</v>
      </c>
      <c r="C4260" s="8">
        <v>32.85032747328507</v>
      </c>
    </row>
    <row r="4261" spans="1:3" x14ac:dyDescent="0.25">
      <c r="A4261" s="6" t="s">
        <v>66</v>
      </c>
      <c r="B4261" s="7" t="s">
        <v>7</v>
      </c>
      <c r="C4261" s="8">
        <v>72.134038800705468</v>
      </c>
    </row>
    <row r="4262" spans="1:3" x14ac:dyDescent="0.25">
      <c r="A4262" s="6" t="s">
        <v>67</v>
      </c>
      <c r="B4262" s="7" t="s">
        <v>9</v>
      </c>
      <c r="C4262" s="8">
        <v>158.84782378481412</v>
      </c>
    </row>
    <row r="4263" spans="1:3" x14ac:dyDescent="0.25">
      <c r="A4263" s="6" t="s">
        <v>66</v>
      </c>
      <c r="B4263" s="7" t="s">
        <v>8</v>
      </c>
      <c r="C4263" s="8">
        <v>1102.2927689594355</v>
      </c>
    </row>
    <row r="4264" spans="1:3" x14ac:dyDescent="0.25">
      <c r="A4264" s="6" t="s">
        <v>66</v>
      </c>
      <c r="B4264" s="7" t="s">
        <v>8</v>
      </c>
      <c r="C4264" s="8">
        <v>1102.2927689594355</v>
      </c>
    </row>
    <row r="4265" spans="1:3" x14ac:dyDescent="0.25">
      <c r="A4265" s="6" t="s">
        <v>66</v>
      </c>
      <c r="B4265" s="7" t="s">
        <v>8</v>
      </c>
      <c r="C4265" s="8">
        <v>154.32098765432099</v>
      </c>
    </row>
    <row r="4266" spans="1:3" x14ac:dyDescent="0.25">
      <c r="A4266" s="6" t="s">
        <v>66</v>
      </c>
      <c r="B4266" s="7" t="s">
        <v>8</v>
      </c>
      <c r="C4266" s="8">
        <v>88.183421516754848</v>
      </c>
    </row>
    <row r="4267" spans="1:3" x14ac:dyDescent="0.25">
      <c r="A4267" s="6" t="s">
        <v>66</v>
      </c>
      <c r="B4267" s="7" t="s">
        <v>8</v>
      </c>
      <c r="C4267" s="8">
        <v>110.22927689594357</v>
      </c>
    </row>
    <row r="4268" spans="1:3" x14ac:dyDescent="0.25">
      <c r="A4268" s="6" t="s">
        <v>65</v>
      </c>
      <c r="B4268" s="7" t="s">
        <v>12</v>
      </c>
      <c r="C4268" s="8">
        <v>115.52680221811461</v>
      </c>
    </row>
    <row r="4269" spans="1:3" x14ac:dyDescent="0.25">
      <c r="A4269" s="6" t="s">
        <v>65</v>
      </c>
      <c r="B4269" s="7" t="s">
        <v>9</v>
      </c>
      <c r="C4269" s="8">
        <v>115.52680221811461</v>
      </c>
    </row>
    <row r="4270" spans="1:3" x14ac:dyDescent="0.25">
      <c r="A4270" s="6" t="s">
        <v>67</v>
      </c>
      <c r="B4270" s="7" t="s">
        <v>7</v>
      </c>
      <c r="C4270" s="8">
        <v>264.74637297469025</v>
      </c>
    </row>
    <row r="4271" spans="1:3" x14ac:dyDescent="0.25">
      <c r="A4271" s="6" t="s">
        <v>67</v>
      </c>
      <c r="B4271" s="7" t="s">
        <v>9</v>
      </c>
      <c r="C4271" s="8">
        <v>52.949274594938046</v>
      </c>
    </row>
    <row r="4272" spans="1:3" x14ac:dyDescent="0.25">
      <c r="A4272" s="6" t="s">
        <v>67</v>
      </c>
      <c r="B4272" s="7" t="s">
        <v>8</v>
      </c>
      <c r="C4272" s="8">
        <v>264.74637297469025</v>
      </c>
    </row>
    <row r="4273" spans="1:3" x14ac:dyDescent="0.25">
      <c r="A4273" s="6" t="s">
        <v>66</v>
      </c>
      <c r="B4273" s="7" t="s">
        <v>7</v>
      </c>
      <c r="C4273" s="8">
        <v>44.091710758377424</v>
      </c>
    </row>
    <row r="4274" spans="1:3" x14ac:dyDescent="0.25">
      <c r="A4274" s="6" t="s">
        <v>66</v>
      </c>
      <c r="B4274" s="7" t="s">
        <v>9</v>
      </c>
      <c r="C4274" s="8">
        <v>88.183421516754848</v>
      </c>
    </row>
    <row r="4275" spans="1:3" x14ac:dyDescent="0.25">
      <c r="A4275" s="6" t="s">
        <v>66</v>
      </c>
      <c r="B4275" s="7" t="s">
        <v>7</v>
      </c>
      <c r="C4275" s="8">
        <v>141.09347442680775</v>
      </c>
    </row>
    <row r="4276" spans="1:3" x14ac:dyDescent="0.25">
      <c r="A4276" s="6" t="s">
        <v>65</v>
      </c>
      <c r="B4276" s="7" t="s">
        <v>7</v>
      </c>
      <c r="C4276" s="8">
        <v>6.9316081330868764</v>
      </c>
    </row>
    <row r="4277" spans="1:3" x14ac:dyDescent="0.25">
      <c r="A4277" s="6" t="s">
        <v>65</v>
      </c>
      <c r="B4277" s="7" t="s">
        <v>8</v>
      </c>
      <c r="C4277" s="8">
        <v>123.22858903265558</v>
      </c>
    </row>
    <row r="4278" spans="1:3" x14ac:dyDescent="0.25">
      <c r="A4278" s="6" t="s">
        <v>65</v>
      </c>
      <c r="B4278" s="7" t="s">
        <v>7</v>
      </c>
      <c r="C4278" s="8">
        <v>539.12507701786819</v>
      </c>
    </row>
    <row r="4279" spans="1:3" x14ac:dyDescent="0.25">
      <c r="A4279" s="6" t="s">
        <v>65</v>
      </c>
      <c r="B4279" s="7" t="s">
        <v>7</v>
      </c>
      <c r="C4279" s="8">
        <v>110.30679076180627</v>
      </c>
    </row>
    <row r="4280" spans="1:3" x14ac:dyDescent="0.25">
      <c r="A4280" s="6" t="s">
        <v>66</v>
      </c>
      <c r="B4280" s="7" t="s">
        <v>7</v>
      </c>
      <c r="C4280" s="8">
        <v>3.306878306878307</v>
      </c>
    </row>
    <row r="4281" spans="1:3" x14ac:dyDescent="0.25">
      <c r="A4281" s="6" t="s">
        <v>66</v>
      </c>
      <c r="B4281" s="7" t="s">
        <v>7</v>
      </c>
      <c r="C4281" s="8">
        <v>180.77601410934744</v>
      </c>
    </row>
    <row r="4282" spans="1:3" x14ac:dyDescent="0.25">
      <c r="A4282" s="6" t="s">
        <v>10</v>
      </c>
      <c r="B4282" s="7" t="s">
        <v>7</v>
      </c>
      <c r="C4282" s="8">
        <v>40.121970791205264</v>
      </c>
    </row>
    <row r="4283" spans="1:3" x14ac:dyDescent="0.25">
      <c r="A4283" s="6" t="s">
        <v>10</v>
      </c>
      <c r="B4283" s="7" t="s">
        <v>7</v>
      </c>
      <c r="C4283" s="8">
        <v>40.121970791205264</v>
      </c>
    </row>
    <row r="4284" spans="1:3" x14ac:dyDescent="0.25">
      <c r="A4284" s="6" t="s">
        <v>66</v>
      </c>
      <c r="B4284" s="7" t="s">
        <v>7</v>
      </c>
      <c r="C4284" s="8">
        <v>220.45855379188714</v>
      </c>
    </row>
    <row r="4285" spans="1:3" x14ac:dyDescent="0.25">
      <c r="A4285" s="6" t="s">
        <v>66</v>
      </c>
      <c r="B4285" s="7" t="s">
        <v>7</v>
      </c>
      <c r="C4285" s="8">
        <v>60</v>
      </c>
    </row>
    <row r="4286" spans="1:3" x14ac:dyDescent="0.25">
      <c r="A4286" s="6" t="s">
        <v>65</v>
      </c>
      <c r="B4286" s="7" t="s">
        <v>7</v>
      </c>
      <c r="C4286" s="8">
        <v>16.943930991990143</v>
      </c>
    </row>
    <row r="4287" spans="1:3" x14ac:dyDescent="0.25">
      <c r="A4287" s="6" t="s">
        <v>65</v>
      </c>
      <c r="B4287" s="7" t="s">
        <v>7</v>
      </c>
      <c r="C4287" s="8">
        <v>77.017868145409736</v>
      </c>
    </row>
    <row r="4288" spans="1:3" x14ac:dyDescent="0.25">
      <c r="A4288" s="6" t="s">
        <v>10</v>
      </c>
      <c r="B4288" s="7" t="s">
        <v>7</v>
      </c>
      <c r="C4288" s="8">
        <v>644</v>
      </c>
    </row>
    <row r="4289" spans="1:3" x14ac:dyDescent="0.25">
      <c r="A4289" s="6" t="s">
        <v>10</v>
      </c>
      <c r="B4289" s="7" t="s">
        <v>11</v>
      </c>
      <c r="C4289" s="8">
        <v>400</v>
      </c>
    </row>
    <row r="4290" spans="1:3" x14ac:dyDescent="0.25">
      <c r="A4290" s="6" t="s">
        <v>66</v>
      </c>
      <c r="B4290" s="7" t="s">
        <v>7</v>
      </c>
      <c r="C4290" s="8">
        <v>141.09347442680775</v>
      </c>
    </row>
    <row r="4291" spans="1:3" x14ac:dyDescent="0.25">
      <c r="A4291" s="6" t="s">
        <v>66</v>
      </c>
      <c r="B4291" s="7" t="s">
        <v>8</v>
      </c>
      <c r="C4291" s="8">
        <v>55.114638447971785</v>
      </c>
    </row>
    <row r="4292" spans="1:3" x14ac:dyDescent="0.25">
      <c r="A4292" s="6" t="s">
        <v>66</v>
      </c>
      <c r="B4292" s="7" t="s">
        <v>8</v>
      </c>
      <c r="C4292" s="8">
        <v>66.137566137566139</v>
      </c>
    </row>
    <row r="4293" spans="1:3" x14ac:dyDescent="0.25">
      <c r="A4293" s="6" t="s">
        <v>66</v>
      </c>
      <c r="B4293" s="7" t="s">
        <v>7</v>
      </c>
      <c r="C4293" s="8">
        <v>176.07548500881833</v>
      </c>
    </row>
    <row r="4294" spans="1:3" x14ac:dyDescent="0.25">
      <c r="A4294" s="6" t="s">
        <v>65</v>
      </c>
      <c r="B4294" s="7" t="s">
        <v>7</v>
      </c>
      <c r="C4294" s="8">
        <v>74.518520421928997</v>
      </c>
    </row>
    <row r="4295" spans="1:3" x14ac:dyDescent="0.25">
      <c r="A4295" s="6" t="s">
        <v>10</v>
      </c>
      <c r="B4295" s="7" t="s">
        <v>7</v>
      </c>
      <c r="C4295" s="8">
        <v>45.5</v>
      </c>
    </row>
    <row r="4296" spans="1:3" x14ac:dyDescent="0.25">
      <c r="A4296" s="6" t="s">
        <v>10</v>
      </c>
      <c r="B4296" s="7" t="s">
        <v>7</v>
      </c>
      <c r="C4296" s="8">
        <v>1.7549999999999999</v>
      </c>
    </row>
    <row r="4297" spans="1:3" x14ac:dyDescent="0.25">
      <c r="A4297" s="6" t="s">
        <v>10</v>
      </c>
      <c r="B4297" s="7" t="s">
        <v>7</v>
      </c>
      <c r="C4297" s="8">
        <v>61.75</v>
      </c>
    </row>
    <row r="4298" spans="1:3" x14ac:dyDescent="0.25">
      <c r="A4298" s="6" t="s">
        <v>10</v>
      </c>
      <c r="B4298" s="7" t="s">
        <v>7</v>
      </c>
      <c r="C4298" s="8">
        <v>2.2749999999999999</v>
      </c>
    </row>
    <row r="4299" spans="1:3" x14ac:dyDescent="0.25">
      <c r="A4299" s="6" t="s">
        <v>66</v>
      </c>
      <c r="B4299" s="7" t="s">
        <v>7</v>
      </c>
      <c r="C4299" s="8">
        <v>95.664902998236329</v>
      </c>
    </row>
    <row r="4300" spans="1:3" x14ac:dyDescent="0.25">
      <c r="A4300" s="6" t="s">
        <v>66</v>
      </c>
      <c r="B4300" s="7" t="s">
        <v>8</v>
      </c>
      <c r="C4300" s="8">
        <v>66.137566137566139</v>
      </c>
    </row>
    <row r="4301" spans="1:3" x14ac:dyDescent="0.25">
      <c r="A4301" s="6" t="s">
        <v>66</v>
      </c>
      <c r="B4301" s="7" t="s">
        <v>8</v>
      </c>
      <c r="C4301" s="8">
        <v>66.137566137566139</v>
      </c>
    </row>
    <row r="4302" spans="1:3" x14ac:dyDescent="0.25">
      <c r="A4302" s="6" t="s">
        <v>66</v>
      </c>
      <c r="B4302" s="7" t="s">
        <v>8</v>
      </c>
      <c r="C4302" s="8">
        <v>66.137566137566139</v>
      </c>
    </row>
    <row r="4303" spans="1:3" x14ac:dyDescent="0.25">
      <c r="A4303" s="6" t="s">
        <v>66</v>
      </c>
      <c r="B4303" s="7" t="s">
        <v>8</v>
      </c>
      <c r="C4303" s="8">
        <v>66.137566137566139</v>
      </c>
    </row>
    <row r="4304" spans="1:3" x14ac:dyDescent="0.25">
      <c r="A4304" s="6" t="s">
        <v>66</v>
      </c>
      <c r="B4304" s="7" t="s">
        <v>8</v>
      </c>
      <c r="C4304" s="8">
        <v>66.137566137566139</v>
      </c>
    </row>
    <row r="4305" spans="1:3" x14ac:dyDescent="0.25">
      <c r="A4305" s="6" t="s">
        <v>66</v>
      </c>
      <c r="B4305" s="7" t="s">
        <v>8</v>
      </c>
      <c r="C4305" s="8">
        <v>66.137566137566139</v>
      </c>
    </row>
    <row r="4306" spans="1:3" x14ac:dyDescent="0.25">
      <c r="A4306" s="6" t="s">
        <v>66</v>
      </c>
      <c r="B4306" s="7" t="s">
        <v>8</v>
      </c>
      <c r="C4306" s="8">
        <v>55.114638447971785</v>
      </c>
    </row>
    <row r="4307" spans="1:3" x14ac:dyDescent="0.25">
      <c r="A4307" s="6" t="s">
        <v>66</v>
      </c>
      <c r="B4307" s="7" t="s">
        <v>8</v>
      </c>
      <c r="C4307" s="8">
        <v>55.114638447971785</v>
      </c>
    </row>
    <row r="4308" spans="1:3" x14ac:dyDescent="0.25">
      <c r="A4308" s="6" t="s">
        <v>66</v>
      </c>
      <c r="B4308" s="7" t="s">
        <v>8</v>
      </c>
      <c r="C4308" s="8">
        <v>66.137566137566139</v>
      </c>
    </row>
    <row r="4309" spans="1:3" x14ac:dyDescent="0.25">
      <c r="A4309" s="6" t="s">
        <v>66</v>
      </c>
      <c r="B4309" s="7" t="s">
        <v>7</v>
      </c>
      <c r="C4309" s="8">
        <v>149.97473544973545</v>
      </c>
    </row>
    <row r="4310" spans="1:3" x14ac:dyDescent="0.25">
      <c r="A4310" s="6" t="s">
        <v>67</v>
      </c>
      <c r="B4310" s="7" t="s">
        <v>7</v>
      </c>
      <c r="C4310" s="8">
        <v>52.949274594938046</v>
      </c>
    </row>
    <row r="4311" spans="1:3" x14ac:dyDescent="0.25">
      <c r="A4311" s="6" t="s">
        <v>10</v>
      </c>
      <c r="B4311" s="7" t="s">
        <v>8</v>
      </c>
      <c r="C4311" s="8">
        <v>22.970551752653101</v>
      </c>
    </row>
    <row r="4312" spans="1:3" x14ac:dyDescent="0.25">
      <c r="A4312" s="6" t="s">
        <v>66</v>
      </c>
      <c r="B4312" s="7" t="s">
        <v>7</v>
      </c>
      <c r="C4312" s="8">
        <v>330.68783068783068</v>
      </c>
    </row>
    <row r="4313" spans="1:3" x14ac:dyDescent="0.25">
      <c r="A4313" s="6" t="s">
        <v>65</v>
      </c>
      <c r="B4313" s="7" t="s">
        <v>8</v>
      </c>
      <c r="C4313" s="8">
        <v>80</v>
      </c>
    </row>
    <row r="4314" spans="1:3" x14ac:dyDescent="0.25">
      <c r="A4314" s="6" t="s">
        <v>65</v>
      </c>
      <c r="B4314" s="7" t="s">
        <v>8</v>
      </c>
      <c r="C4314" s="8">
        <v>80</v>
      </c>
    </row>
    <row r="4315" spans="1:3" x14ac:dyDescent="0.25">
      <c r="A4315" s="6" t="s">
        <v>65</v>
      </c>
      <c r="B4315" s="7" t="s">
        <v>8</v>
      </c>
      <c r="C4315" s="8">
        <v>50</v>
      </c>
    </row>
    <row r="4316" spans="1:3" x14ac:dyDescent="0.25">
      <c r="A4316" s="6" t="s">
        <v>65</v>
      </c>
      <c r="B4316" s="7" t="s">
        <v>8</v>
      </c>
      <c r="C4316" s="8">
        <v>50</v>
      </c>
    </row>
    <row r="4317" spans="1:3" x14ac:dyDescent="0.25">
      <c r="A4317" s="6" t="s">
        <v>65</v>
      </c>
      <c r="B4317" s="7" t="s">
        <v>8</v>
      </c>
      <c r="C4317" s="8">
        <v>50</v>
      </c>
    </row>
    <row r="4318" spans="1:3" x14ac:dyDescent="0.25">
      <c r="A4318" s="6" t="s">
        <v>65</v>
      </c>
      <c r="B4318" s="7" t="s">
        <v>8</v>
      </c>
      <c r="C4318" s="8">
        <v>50</v>
      </c>
    </row>
    <row r="4319" spans="1:3" x14ac:dyDescent="0.25">
      <c r="A4319" s="6" t="s">
        <v>65</v>
      </c>
      <c r="B4319" s="7" t="s">
        <v>8</v>
      </c>
      <c r="C4319" s="8">
        <v>50</v>
      </c>
    </row>
    <row r="4320" spans="1:3" x14ac:dyDescent="0.25">
      <c r="A4320" s="6" t="s">
        <v>66</v>
      </c>
      <c r="B4320" s="7" t="s">
        <v>8</v>
      </c>
      <c r="C4320" s="8">
        <v>55.114638447971785</v>
      </c>
    </row>
    <row r="4321" spans="1:3" x14ac:dyDescent="0.25">
      <c r="A4321" s="6" t="s">
        <v>66</v>
      </c>
      <c r="B4321" s="7" t="s">
        <v>8</v>
      </c>
      <c r="C4321" s="8">
        <v>55.114638447971785</v>
      </c>
    </row>
    <row r="4322" spans="1:3" x14ac:dyDescent="0.25">
      <c r="A4322" s="6" t="s">
        <v>66</v>
      </c>
      <c r="B4322" s="7" t="s">
        <v>8</v>
      </c>
      <c r="C4322" s="8">
        <v>66.137566137566139</v>
      </c>
    </row>
    <row r="4323" spans="1:3" x14ac:dyDescent="0.25">
      <c r="A4323" s="6" t="s">
        <v>66</v>
      </c>
      <c r="B4323" s="7" t="s">
        <v>8</v>
      </c>
      <c r="C4323" s="8">
        <v>66.137566137566139</v>
      </c>
    </row>
    <row r="4324" spans="1:3" x14ac:dyDescent="0.25">
      <c r="A4324" s="6" t="s">
        <v>66</v>
      </c>
      <c r="B4324" s="7" t="s">
        <v>8</v>
      </c>
      <c r="C4324" s="8">
        <v>66.137566137566139</v>
      </c>
    </row>
    <row r="4325" spans="1:3" x14ac:dyDescent="0.25">
      <c r="A4325" s="6" t="s">
        <v>66</v>
      </c>
      <c r="B4325" s="7" t="s">
        <v>7</v>
      </c>
      <c r="C4325" s="8">
        <v>110.22927689594357</v>
      </c>
    </row>
    <row r="4326" spans="1:3" x14ac:dyDescent="0.25">
      <c r="A4326" s="6" t="s">
        <v>10</v>
      </c>
      <c r="B4326" s="7" t="s">
        <v>9</v>
      </c>
      <c r="C4326" s="8">
        <v>48.883819455760147</v>
      </c>
    </row>
    <row r="4327" spans="1:3" x14ac:dyDescent="0.25">
      <c r="A4327" s="6" t="s">
        <v>66</v>
      </c>
      <c r="B4327" s="7" t="s">
        <v>8</v>
      </c>
      <c r="C4327" s="8">
        <v>66.137566137566139</v>
      </c>
    </row>
    <row r="4328" spans="1:3" x14ac:dyDescent="0.25">
      <c r="A4328" s="6" t="s">
        <v>66</v>
      </c>
      <c r="B4328" s="7" t="s">
        <v>8</v>
      </c>
      <c r="C4328" s="8">
        <v>66.137566137566139</v>
      </c>
    </row>
    <row r="4329" spans="1:3" x14ac:dyDescent="0.25">
      <c r="A4329" s="6" t="s">
        <v>66</v>
      </c>
      <c r="B4329" s="7" t="s">
        <v>8</v>
      </c>
      <c r="C4329" s="8">
        <v>66.137566137566139</v>
      </c>
    </row>
    <row r="4330" spans="1:3" x14ac:dyDescent="0.25">
      <c r="A4330" s="6" t="s">
        <v>66</v>
      </c>
      <c r="B4330" s="7" t="s">
        <v>8</v>
      </c>
      <c r="C4330" s="8">
        <v>110.22927689594357</v>
      </c>
    </row>
    <row r="4331" spans="1:3" x14ac:dyDescent="0.25">
      <c r="A4331" s="6" t="s">
        <v>66</v>
      </c>
      <c r="B4331" s="7" t="s">
        <v>8</v>
      </c>
      <c r="C4331" s="8">
        <v>66.137566137566139</v>
      </c>
    </row>
    <row r="4332" spans="1:3" x14ac:dyDescent="0.25">
      <c r="A4332" s="6" t="s">
        <v>66</v>
      </c>
      <c r="B4332" s="7" t="s">
        <v>7</v>
      </c>
      <c r="C4332" s="8">
        <v>1102.2927689594355</v>
      </c>
    </row>
    <row r="4333" spans="1:3" x14ac:dyDescent="0.25">
      <c r="A4333" s="6" t="s">
        <v>66</v>
      </c>
      <c r="B4333" s="7" t="s">
        <v>8</v>
      </c>
      <c r="C4333" s="8">
        <v>55.114638447971785</v>
      </c>
    </row>
    <row r="4334" spans="1:3" x14ac:dyDescent="0.25">
      <c r="A4334" s="6" t="s">
        <v>10</v>
      </c>
      <c r="B4334" s="7" t="s">
        <v>8</v>
      </c>
      <c r="C4334" s="8">
        <v>22.970551752653101</v>
      </c>
    </row>
    <row r="4335" spans="1:3" x14ac:dyDescent="0.25">
      <c r="A4335" s="6" t="s">
        <v>10</v>
      </c>
      <c r="B4335" s="7" t="s">
        <v>8</v>
      </c>
      <c r="C4335" s="8">
        <v>2.2970551752653101</v>
      </c>
    </row>
    <row r="4336" spans="1:3" x14ac:dyDescent="0.25">
      <c r="A4336" s="6" t="s">
        <v>10</v>
      </c>
      <c r="B4336" s="7" t="s">
        <v>8</v>
      </c>
      <c r="C4336" s="8">
        <v>2.2970551752653101</v>
      </c>
    </row>
    <row r="4337" spans="1:3" x14ac:dyDescent="0.25">
      <c r="A4337" s="6" t="s">
        <v>10</v>
      </c>
      <c r="B4337" s="7" t="s">
        <v>8</v>
      </c>
      <c r="C4337" s="8">
        <v>22.970551752653101</v>
      </c>
    </row>
    <row r="4338" spans="1:3" x14ac:dyDescent="0.25">
      <c r="A4338" s="6" t="s">
        <v>66</v>
      </c>
      <c r="B4338" s="7" t="s">
        <v>9</v>
      </c>
      <c r="C4338" s="8">
        <v>66.137566137566139</v>
      </c>
    </row>
    <row r="4339" spans="1:3" x14ac:dyDescent="0.25">
      <c r="A4339" s="6" t="s">
        <v>66</v>
      </c>
      <c r="B4339" s="7" t="s">
        <v>7</v>
      </c>
      <c r="C4339" s="8">
        <v>43.786129629629407</v>
      </c>
    </row>
    <row r="4340" spans="1:3" x14ac:dyDescent="0.25">
      <c r="A4340" s="6" t="s">
        <v>65</v>
      </c>
      <c r="B4340" s="7" t="s">
        <v>7</v>
      </c>
      <c r="C4340" s="8">
        <v>100.12322858903266</v>
      </c>
    </row>
    <row r="4341" spans="1:3" x14ac:dyDescent="0.25">
      <c r="A4341" s="6" t="s">
        <v>67</v>
      </c>
      <c r="B4341" s="7" t="s">
        <v>8</v>
      </c>
      <c r="C4341" s="8">
        <v>105.89854918987609</v>
      </c>
    </row>
    <row r="4342" spans="1:3" x14ac:dyDescent="0.25">
      <c r="A4342" s="6" t="s">
        <v>65</v>
      </c>
      <c r="B4342" s="7" t="s">
        <v>7</v>
      </c>
      <c r="C4342" s="8">
        <v>28.712261244608747</v>
      </c>
    </row>
    <row r="4343" spans="1:3" x14ac:dyDescent="0.25">
      <c r="A4343" s="6" t="s">
        <v>65</v>
      </c>
      <c r="B4343" s="7" t="s">
        <v>7</v>
      </c>
      <c r="C4343" s="8">
        <v>107.82501540357363</v>
      </c>
    </row>
    <row r="4344" spans="1:3" x14ac:dyDescent="0.25">
      <c r="A4344" s="6" t="s">
        <v>66</v>
      </c>
      <c r="B4344" s="7" t="s">
        <v>8</v>
      </c>
      <c r="C4344" s="8">
        <v>66.137566137566139</v>
      </c>
    </row>
    <row r="4345" spans="1:3" x14ac:dyDescent="0.25">
      <c r="A4345" s="6" t="s">
        <v>66</v>
      </c>
      <c r="B4345" s="7" t="s">
        <v>8</v>
      </c>
      <c r="C4345" s="8">
        <v>66.137566137566139</v>
      </c>
    </row>
    <row r="4346" spans="1:3" x14ac:dyDescent="0.25">
      <c r="A4346" s="6" t="s">
        <v>66</v>
      </c>
      <c r="B4346" s="7" t="s">
        <v>7</v>
      </c>
      <c r="C4346" s="8">
        <v>22.045855379188712</v>
      </c>
    </row>
    <row r="4347" spans="1:3" x14ac:dyDescent="0.25">
      <c r="A4347" s="6" t="s">
        <v>66</v>
      </c>
      <c r="B4347" s="7" t="s">
        <v>8</v>
      </c>
      <c r="C4347" s="8">
        <v>66.137566137566139</v>
      </c>
    </row>
    <row r="4348" spans="1:3" x14ac:dyDescent="0.25">
      <c r="A4348" s="6" t="s">
        <v>66</v>
      </c>
      <c r="B4348" s="7" t="s">
        <v>7</v>
      </c>
      <c r="C4348" s="8">
        <v>162.54876543209878</v>
      </c>
    </row>
    <row r="4349" spans="1:3" x14ac:dyDescent="0.25">
      <c r="A4349" s="6" t="s">
        <v>10</v>
      </c>
      <c r="B4349" s="7" t="s">
        <v>8</v>
      </c>
      <c r="C4349" s="8">
        <v>22.970551752653101</v>
      </c>
    </row>
    <row r="4350" spans="1:3" x14ac:dyDescent="0.25">
      <c r="A4350" s="6" t="s">
        <v>10</v>
      </c>
      <c r="B4350" s="7" t="s">
        <v>8</v>
      </c>
      <c r="C4350" s="8">
        <v>22.970551752653101</v>
      </c>
    </row>
    <row r="4351" spans="1:3" x14ac:dyDescent="0.25">
      <c r="A4351" s="6" t="s">
        <v>10</v>
      </c>
      <c r="B4351" s="7" t="s">
        <v>8</v>
      </c>
      <c r="C4351" s="8">
        <v>22.970551752653101</v>
      </c>
    </row>
    <row r="4352" spans="1:3" x14ac:dyDescent="0.25">
      <c r="A4352" s="6" t="s">
        <v>66</v>
      </c>
      <c r="B4352" s="7" t="s">
        <v>12</v>
      </c>
      <c r="C4352" s="8">
        <v>1102.2927689594355</v>
      </c>
    </row>
    <row r="4353" spans="1:3" x14ac:dyDescent="0.25">
      <c r="A4353" s="6" t="s">
        <v>66</v>
      </c>
      <c r="B4353" s="7" t="s">
        <v>12</v>
      </c>
      <c r="C4353" s="8">
        <v>661.37566137566137</v>
      </c>
    </row>
    <row r="4354" spans="1:3" x14ac:dyDescent="0.25">
      <c r="A4354" s="6" t="s">
        <v>65</v>
      </c>
      <c r="B4354" s="7" t="s">
        <v>7</v>
      </c>
      <c r="C4354" s="8">
        <v>46.231053604436234</v>
      </c>
    </row>
    <row r="4355" spans="1:3" x14ac:dyDescent="0.25">
      <c r="A4355" s="6" t="s">
        <v>65</v>
      </c>
      <c r="B4355" s="7" t="s">
        <v>7</v>
      </c>
      <c r="C4355" s="8">
        <v>4.621072088724584</v>
      </c>
    </row>
    <row r="4356" spans="1:3" x14ac:dyDescent="0.25">
      <c r="A4356" s="6" t="s">
        <v>67</v>
      </c>
      <c r="B4356" s="7" t="s">
        <v>7</v>
      </c>
      <c r="C4356" s="8">
        <v>106.95753468177485</v>
      </c>
    </row>
    <row r="4357" spans="1:3" x14ac:dyDescent="0.25">
      <c r="A4357" s="6" t="s">
        <v>65</v>
      </c>
      <c r="B4357" s="7" t="s">
        <v>7</v>
      </c>
      <c r="C4357" s="8">
        <v>385.08934072704869</v>
      </c>
    </row>
    <row r="4358" spans="1:3" x14ac:dyDescent="0.25">
      <c r="A4358" s="6" t="s">
        <v>65</v>
      </c>
      <c r="B4358" s="7" t="s">
        <v>7</v>
      </c>
      <c r="C4358" s="8">
        <v>30.807147258163894</v>
      </c>
    </row>
    <row r="4359" spans="1:3" x14ac:dyDescent="0.25">
      <c r="A4359" s="6" t="s">
        <v>65</v>
      </c>
      <c r="B4359" s="7" t="s">
        <v>7</v>
      </c>
      <c r="C4359" s="8">
        <v>46.210720887245841</v>
      </c>
    </row>
    <row r="4360" spans="1:3" x14ac:dyDescent="0.25">
      <c r="A4360" s="6" t="s">
        <v>65</v>
      </c>
      <c r="B4360" s="7" t="s">
        <v>7</v>
      </c>
      <c r="C4360" s="8">
        <v>53.912507701786815</v>
      </c>
    </row>
    <row r="4361" spans="1:3" x14ac:dyDescent="0.25">
      <c r="A4361" s="6" t="s">
        <v>66</v>
      </c>
      <c r="B4361" s="7" t="s">
        <v>9</v>
      </c>
      <c r="C4361" s="8">
        <v>2.204585537918871</v>
      </c>
    </row>
    <row r="4362" spans="1:3" x14ac:dyDescent="0.25">
      <c r="A4362" s="6" t="s">
        <v>68</v>
      </c>
      <c r="B4362" s="7" t="s">
        <v>9</v>
      </c>
      <c r="C4362" s="8">
        <v>250.56462765713869</v>
      </c>
    </row>
    <row r="4363" spans="1:3" x14ac:dyDescent="0.25">
      <c r="A4363" s="6" t="s">
        <v>66</v>
      </c>
      <c r="B4363" s="7" t="s">
        <v>7</v>
      </c>
      <c r="C4363" s="8">
        <v>374.77954144620816</v>
      </c>
    </row>
    <row r="4364" spans="1:3" x14ac:dyDescent="0.25">
      <c r="A4364" s="6" t="s">
        <v>66</v>
      </c>
      <c r="B4364" s="7" t="s">
        <v>8</v>
      </c>
      <c r="C4364" s="8">
        <v>110.22927689594357</v>
      </c>
    </row>
    <row r="4365" spans="1:3" x14ac:dyDescent="0.25">
      <c r="A4365" s="6" t="s">
        <v>66</v>
      </c>
      <c r="B4365" s="7" t="s">
        <v>8</v>
      </c>
      <c r="C4365" s="8">
        <v>66.137566137566139</v>
      </c>
    </row>
    <row r="4366" spans="1:3" x14ac:dyDescent="0.25">
      <c r="A4366" s="6" t="s">
        <v>66</v>
      </c>
      <c r="B4366" s="7" t="s">
        <v>8</v>
      </c>
      <c r="C4366" s="8">
        <v>66.137566137566139</v>
      </c>
    </row>
    <row r="4367" spans="1:3" x14ac:dyDescent="0.25">
      <c r="A4367" s="6" t="s">
        <v>66</v>
      </c>
      <c r="B4367" s="7" t="s">
        <v>8</v>
      </c>
      <c r="C4367" s="8">
        <v>66.137566137566139</v>
      </c>
    </row>
    <row r="4368" spans="1:3" x14ac:dyDescent="0.25">
      <c r="A4368" s="6" t="s">
        <v>66</v>
      </c>
      <c r="B4368" s="7" t="s">
        <v>7</v>
      </c>
      <c r="C4368" s="8">
        <v>44.091710758377424</v>
      </c>
    </row>
    <row r="4369" spans="1:3" x14ac:dyDescent="0.25">
      <c r="A4369" s="6" t="s">
        <v>65</v>
      </c>
      <c r="B4369" s="7" t="s">
        <v>9</v>
      </c>
      <c r="C4369" s="8">
        <v>15.417624914881863</v>
      </c>
    </row>
    <row r="4370" spans="1:3" x14ac:dyDescent="0.25">
      <c r="A4370" s="6" t="s">
        <v>67</v>
      </c>
      <c r="B4370" s="7" t="s">
        <v>8</v>
      </c>
      <c r="C4370" s="8">
        <v>84.718839351900883</v>
      </c>
    </row>
    <row r="4371" spans="1:3" x14ac:dyDescent="0.25">
      <c r="A4371" s="6" t="s">
        <v>67</v>
      </c>
      <c r="B4371" s="7" t="s">
        <v>8</v>
      </c>
      <c r="C4371" s="8">
        <v>97.236852767198769</v>
      </c>
    </row>
    <row r="4372" spans="1:3" x14ac:dyDescent="0.25">
      <c r="A4372" s="6" t="s">
        <v>67</v>
      </c>
      <c r="B4372" s="7" t="s">
        <v>8</v>
      </c>
      <c r="C4372" s="8">
        <v>529.49274594938049</v>
      </c>
    </row>
    <row r="4373" spans="1:3" x14ac:dyDescent="0.25">
      <c r="A4373" s="6" t="s">
        <v>66</v>
      </c>
      <c r="B4373" s="7" t="s">
        <v>12</v>
      </c>
      <c r="C4373" s="8">
        <v>330.68783068783068</v>
      </c>
    </row>
    <row r="4374" spans="1:3" x14ac:dyDescent="0.25">
      <c r="A4374" s="6" t="s">
        <v>67</v>
      </c>
      <c r="B4374" s="7" t="s">
        <v>8</v>
      </c>
      <c r="C4374" s="8">
        <v>100</v>
      </c>
    </row>
    <row r="4375" spans="1:3" x14ac:dyDescent="0.25">
      <c r="A4375" s="6" t="s">
        <v>67</v>
      </c>
      <c r="B4375" s="7" t="s">
        <v>7</v>
      </c>
      <c r="C4375" s="8">
        <v>423.59419675950437</v>
      </c>
    </row>
    <row r="4376" spans="1:3" x14ac:dyDescent="0.25">
      <c r="A4376" s="6" t="s">
        <v>68</v>
      </c>
      <c r="B4376" s="7" t="s">
        <v>9</v>
      </c>
      <c r="C4376" s="8">
        <v>274.75798400908536</v>
      </c>
    </row>
    <row r="4377" spans="1:3" x14ac:dyDescent="0.25">
      <c r="A4377" s="6" t="s">
        <v>66</v>
      </c>
      <c r="B4377" s="7" t="s">
        <v>7</v>
      </c>
      <c r="C4377" s="8">
        <v>194.00352733686069</v>
      </c>
    </row>
    <row r="4378" spans="1:3" x14ac:dyDescent="0.25">
      <c r="A4378" s="6" t="s">
        <v>65</v>
      </c>
      <c r="B4378" s="7" t="s">
        <v>7</v>
      </c>
      <c r="C4378" s="8">
        <v>38.54406228720466</v>
      </c>
    </row>
    <row r="4379" spans="1:3" x14ac:dyDescent="0.25">
      <c r="A4379" s="6" t="s">
        <v>66</v>
      </c>
      <c r="B4379" s="7" t="s">
        <v>7</v>
      </c>
      <c r="C4379" s="8">
        <v>60</v>
      </c>
    </row>
    <row r="4380" spans="1:3" x14ac:dyDescent="0.25">
      <c r="A4380" s="6" t="s">
        <v>10</v>
      </c>
      <c r="B4380" s="7" t="s">
        <v>7</v>
      </c>
      <c r="C4380" s="8">
        <v>790.09746178195144</v>
      </c>
    </row>
    <row r="4381" spans="1:3" x14ac:dyDescent="0.25">
      <c r="A4381" s="6" t="s">
        <v>66</v>
      </c>
      <c r="B4381" s="7" t="s">
        <v>8</v>
      </c>
      <c r="C4381" s="8">
        <v>30.8641975308642</v>
      </c>
    </row>
    <row r="4382" spans="1:3" x14ac:dyDescent="0.25">
      <c r="A4382" s="6" t="s">
        <v>66</v>
      </c>
      <c r="B4382" s="7" t="s">
        <v>7</v>
      </c>
      <c r="C4382" s="8">
        <v>30</v>
      </c>
    </row>
    <row r="4383" spans="1:3" x14ac:dyDescent="0.25">
      <c r="A4383" s="6" t="s">
        <v>10</v>
      </c>
      <c r="B4383" s="7" t="s">
        <v>7</v>
      </c>
      <c r="C4383" s="8">
        <v>22.970551752653101</v>
      </c>
    </row>
    <row r="4384" spans="1:3" x14ac:dyDescent="0.25">
      <c r="A4384" s="6" t="s">
        <v>66</v>
      </c>
      <c r="B4384" s="7" t="s">
        <v>7</v>
      </c>
      <c r="C4384" s="8">
        <v>156.5184523809524</v>
      </c>
    </row>
    <row r="4385" spans="1:3" x14ac:dyDescent="0.25">
      <c r="A4385" s="6" t="s">
        <v>10</v>
      </c>
      <c r="B4385" s="7" t="s">
        <v>7</v>
      </c>
      <c r="C4385" s="8">
        <v>126</v>
      </c>
    </row>
    <row r="4386" spans="1:3" x14ac:dyDescent="0.25">
      <c r="A4386" s="6" t="s">
        <v>65</v>
      </c>
      <c r="B4386" s="7" t="s">
        <v>7</v>
      </c>
      <c r="C4386" s="8">
        <v>68.941744226128904</v>
      </c>
    </row>
    <row r="4387" spans="1:3" x14ac:dyDescent="0.25">
      <c r="A4387" s="6" t="s">
        <v>66</v>
      </c>
      <c r="B4387" s="7" t="s">
        <v>7</v>
      </c>
      <c r="C4387" s="8">
        <v>330.68783068783068</v>
      </c>
    </row>
    <row r="4388" spans="1:3" x14ac:dyDescent="0.25">
      <c r="A4388" s="6" t="s">
        <v>66</v>
      </c>
      <c r="B4388" s="7" t="s">
        <v>8</v>
      </c>
      <c r="C4388" s="8">
        <v>110.22927689594357</v>
      </c>
    </row>
    <row r="4389" spans="1:3" x14ac:dyDescent="0.25">
      <c r="A4389" s="6" t="s">
        <v>66</v>
      </c>
      <c r="B4389" s="7" t="s">
        <v>7</v>
      </c>
      <c r="C4389" s="8">
        <v>110.22927689594357</v>
      </c>
    </row>
    <row r="4390" spans="1:3" x14ac:dyDescent="0.25">
      <c r="A4390" s="6" t="s">
        <v>65</v>
      </c>
      <c r="B4390" s="7" t="s">
        <v>8</v>
      </c>
      <c r="C4390" s="8">
        <v>154.03573629081947</v>
      </c>
    </row>
    <row r="4391" spans="1:3" x14ac:dyDescent="0.25">
      <c r="A4391" s="6" t="s">
        <v>10</v>
      </c>
      <c r="B4391" s="7" t="s">
        <v>7</v>
      </c>
      <c r="C4391" s="8">
        <v>300</v>
      </c>
    </row>
    <row r="4392" spans="1:3" x14ac:dyDescent="0.25">
      <c r="A4392" s="6" t="s">
        <v>66</v>
      </c>
      <c r="B4392" s="7" t="s">
        <v>7</v>
      </c>
      <c r="C4392" s="8">
        <v>194.00352733686069</v>
      </c>
    </row>
    <row r="4393" spans="1:3" x14ac:dyDescent="0.25">
      <c r="A4393" s="6" t="s">
        <v>66</v>
      </c>
      <c r="B4393" s="7" t="s">
        <v>7</v>
      </c>
      <c r="C4393" s="8">
        <v>5.9523809523809526</v>
      </c>
    </row>
    <row r="4394" spans="1:3" x14ac:dyDescent="0.25">
      <c r="A4394" s="6" t="s">
        <v>10</v>
      </c>
      <c r="B4394" s="7" t="s">
        <v>8</v>
      </c>
      <c r="C4394" s="8">
        <v>440</v>
      </c>
    </row>
    <row r="4395" spans="1:3" x14ac:dyDescent="0.25">
      <c r="A4395" s="6" t="s">
        <v>66</v>
      </c>
      <c r="B4395" s="7" t="s">
        <v>7</v>
      </c>
      <c r="C4395" s="8">
        <v>33.06878306878307</v>
      </c>
    </row>
    <row r="4396" spans="1:3" x14ac:dyDescent="0.25">
      <c r="A4396" s="6" t="s">
        <v>65</v>
      </c>
      <c r="B4396" s="7" t="s">
        <v>9</v>
      </c>
      <c r="C4396" s="8">
        <v>308.07147258163894</v>
      </c>
    </row>
    <row r="4397" spans="1:3" x14ac:dyDescent="0.25">
      <c r="A4397" s="6" t="s">
        <v>65</v>
      </c>
      <c r="B4397" s="7" t="s">
        <v>9</v>
      </c>
      <c r="C4397" s="8">
        <v>61.614294516327789</v>
      </c>
    </row>
    <row r="4398" spans="1:3" x14ac:dyDescent="0.25">
      <c r="A4398" s="6" t="s">
        <v>66</v>
      </c>
      <c r="B4398" s="7" t="s">
        <v>9</v>
      </c>
      <c r="C4398" s="8">
        <v>88.183421516754848</v>
      </c>
    </row>
    <row r="4399" spans="1:3" x14ac:dyDescent="0.25">
      <c r="A4399" s="6" t="s">
        <v>66</v>
      </c>
      <c r="B4399" s="7" t="s">
        <v>9</v>
      </c>
      <c r="C4399" s="8">
        <v>88.183421516754848</v>
      </c>
    </row>
    <row r="4400" spans="1:3" x14ac:dyDescent="0.25">
      <c r="A4400" s="6" t="s">
        <v>67</v>
      </c>
      <c r="B4400" s="7" t="s">
        <v>8</v>
      </c>
      <c r="C4400" s="8">
        <v>8.1030710639332302</v>
      </c>
    </row>
    <row r="4401" spans="1:3" x14ac:dyDescent="0.25">
      <c r="A4401" s="6" t="s">
        <v>67</v>
      </c>
      <c r="B4401" s="7" t="s">
        <v>9</v>
      </c>
      <c r="C4401" s="8">
        <v>105.89854918987609</v>
      </c>
    </row>
    <row r="4402" spans="1:3" x14ac:dyDescent="0.25">
      <c r="A4402" s="6" t="s">
        <v>67</v>
      </c>
      <c r="B4402" s="7" t="s">
        <v>8</v>
      </c>
      <c r="C4402" s="8">
        <v>24.309213191799692</v>
      </c>
    </row>
    <row r="4403" spans="1:3" x14ac:dyDescent="0.25">
      <c r="A4403" s="6" t="s">
        <v>67</v>
      </c>
      <c r="B4403" s="7" t="s">
        <v>11</v>
      </c>
      <c r="C4403" s="8">
        <v>97.236852767198769</v>
      </c>
    </row>
    <row r="4404" spans="1:3" x14ac:dyDescent="0.25">
      <c r="A4404" s="6" t="s">
        <v>65</v>
      </c>
      <c r="B4404" s="7" t="s">
        <v>8</v>
      </c>
      <c r="C4404" s="8">
        <v>256.96041524803104</v>
      </c>
    </row>
    <row r="4405" spans="1:3" x14ac:dyDescent="0.25">
      <c r="A4405" s="6" t="s">
        <v>10</v>
      </c>
      <c r="B4405" s="7" t="s">
        <v>7</v>
      </c>
      <c r="C4405" s="8">
        <v>51.951194394655374</v>
      </c>
    </row>
    <row r="4406" spans="1:3" x14ac:dyDescent="0.25">
      <c r="A4406" s="6" t="s">
        <v>10</v>
      </c>
      <c r="B4406" s="7" t="s">
        <v>7</v>
      </c>
      <c r="C4406" s="8">
        <v>123.5</v>
      </c>
    </row>
    <row r="4407" spans="1:3" x14ac:dyDescent="0.25">
      <c r="A4407" s="6" t="s">
        <v>10</v>
      </c>
      <c r="B4407" s="7" t="s">
        <v>7</v>
      </c>
      <c r="C4407" s="8">
        <v>372.77499999999998</v>
      </c>
    </row>
    <row r="4408" spans="1:3" x14ac:dyDescent="0.25">
      <c r="A4408" s="6" t="s">
        <v>10</v>
      </c>
      <c r="B4408" s="7" t="s">
        <v>7</v>
      </c>
      <c r="C4408" s="8">
        <v>31.335117379519456</v>
      </c>
    </row>
    <row r="4409" spans="1:3" x14ac:dyDescent="0.25">
      <c r="A4409" s="6" t="s">
        <v>67</v>
      </c>
      <c r="B4409" s="7" t="s">
        <v>9</v>
      </c>
      <c r="C4409" s="8">
        <v>1588.4782378481414</v>
      </c>
    </row>
    <row r="4410" spans="1:3" x14ac:dyDescent="0.25">
      <c r="A4410" s="6" t="s">
        <v>66</v>
      </c>
      <c r="B4410" s="7" t="s">
        <v>8</v>
      </c>
      <c r="C4410" s="8">
        <v>33.06878306878307</v>
      </c>
    </row>
    <row r="4411" spans="1:3" x14ac:dyDescent="0.25">
      <c r="A4411" s="6" t="s">
        <v>10</v>
      </c>
      <c r="B4411" s="7" t="s">
        <v>8</v>
      </c>
      <c r="C4411" s="8">
        <v>80.243941582410528</v>
      </c>
    </row>
    <row r="4412" spans="1:3" x14ac:dyDescent="0.25">
      <c r="A4412" s="6" t="s">
        <v>65</v>
      </c>
      <c r="B4412" s="7" t="s">
        <v>9</v>
      </c>
      <c r="C4412" s="8">
        <v>55.153395380903135</v>
      </c>
    </row>
    <row r="4413" spans="1:3" x14ac:dyDescent="0.25">
      <c r="A4413" s="6" t="s">
        <v>10</v>
      </c>
      <c r="B4413" s="7" t="s">
        <v>8</v>
      </c>
      <c r="C4413" s="8">
        <v>120.3659123736158</v>
      </c>
    </row>
    <row r="4414" spans="1:3" x14ac:dyDescent="0.25">
      <c r="A4414" s="6" t="s">
        <v>66</v>
      </c>
      <c r="B4414" s="7" t="s">
        <v>7</v>
      </c>
      <c r="C4414" s="8">
        <v>1102.2927689594355</v>
      </c>
    </row>
    <row r="4415" spans="1:3" x14ac:dyDescent="0.25">
      <c r="A4415" s="6" t="s">
        <v>65</v>
      </c>
      <c r="B4415" s="7" t="s">
        <v>7</v>
      </c>
      <c r="C4415" s="8">
        <v>46.210720887245841</v>
      </c>
    </row>
    <row r="4416" spans="1:3" x14ac:dyDescent="0.25">
      <c r="A4416" s="6" t="s">
        <v>65</v>
      </c>
      <c r="B4416" s="7" t="s">
        <v>7</v>
      </c>
      <c r="C4416" s="8">
        <v>60.0739371534196</v>
      </c>
    </row>
    <row r="4417" spans="1:3" x14ac:dyDescent="0.25">
      <c r="A4417" s="6" t="s">
        <v>65</v>
      </c>
      <c r="B4417" s="7" t="s">
        <v>8</v>
      </c>
      <c r="C4417" s="8">
        <v>15.617221195317313</v>
      </c>
    </row>
    <row r="4418" spans="1:3" x14ac:dyDescent="0.25">
      <c r="A4418" s="6" t="s">
        <v>10</v>
      </c>
      <c r="B4418" s="7" t="s">
        <v>7</v>
      </c>
      <c r="C4418" s="8">
        <v>19.883091927321544</v>
      </c>
    </row>
    <row r="4419" spans="1:3" x14ac:dyDescent="0.25">
      <c r="A4419" s="6" t="s">
        <v>67</v>
      </c>
      <c r="B4419" s="7" t="s">
        <v>7</v>
      </c>
      <c r="C4419" s="8">
        <v>42.359419675950441</v>
      </c>
    </row>
    <row r="4420" spans="1:3" x14ac:dyDescent="0.25">
      <c r="A4420" s="6" t="s">
        <v>67</v>
      </c>
      <c r="B4420" s="7" t="s">
        <v>8</v>
      </c>
      <c r="C4420" s="8">
        <v>10.58985491898761</v>
      </c>
    </row>
    <row r="4421" spans="1:3" x14ac:dyDescent="0.25">
      <c r="A4421" s="6" t="s">
        <v>67</v>
      </c>
      <c r="B4421" s="7" t="s">
        <v>7</v>
      </c>
      <c r="C4421" s="8">
        <v>63.539129513925651</v>
      </c>
    </row>
    <row r="4422" spans="1:3" x14ac:dyDescent="0.25">
      <c r="A4422" s="6" t="s">
        <v>67</v>
      </c>
      <c r="B4422" s="7" t="s">
        <v>7</v>
      </c>
      <c r="C4422" s="8">
        <v>529.49274594938049</v>
      </c>
    </row>
    <row r="4423" spans="1:3" x14ac:dyDescent="0.25">
      <c r="A4423" s="6" t="s">
        <v>66</v>
      </c>
      <c r="B4423" s="7" t="s">
        <v>7</v>
      </c>
      <c r="C4423" s="8">
        <v>110.22927689594357</v>
      </c>
    </row>
    <row r="4424" spans="1:3" x14ac:dyDescent="0.25">
      <c r="A4424" s="6" t="s">
        <v>66</v>
      </c>
      <c r="B4424" s="7" t="s">
        <v>8</v>
      </c>
      <c r="C4424" s="8">
        <v>11.022927689594356</v>
      </c>
    </row>
    <row r="4425" spans="1:3" x14ac:dyDescent="0.25">
      <c r="A4425" s="6" t="s">
        <v>65</v>
      </c>
      <c r="B4425" s="7" t="s">
        <v>7</v>
      </c>
      <c r="C4425" s="8">
        <v>77.017868145409736</v>
      </c>
    </row>
    <row r="4426" spans="1:3" x14ac:dyDescent="0.25">
      <c r="A4426" s="6" t="s">
        <v>65</v>
      </c>
      <c r="B4426" s="7" t="s">
        <v>7</v>
      </c>
      <c r="C4426" s="8">
        <v>385.08934072704869</v>
      </c>
    </row>
    <row r="4427" spans="1:3" x14ac:dyDescent="0.25">
      <c r="A4427" s="6" t="s">
        <v>65</v>
      </c>
      <c r="B4427" s="7" t="s">
        <v>7</v>
      </c>
      <c r="C4427" s="8">
        <v>462.10720887245844</v>
      </c>
    </row>
    <row r="4428" spans="1:3" x14ac:dyDescent="0.25">
      <c r="A4428" s="6" t="s">
        <v>66</v>
      </c>
      <c r="B4428" s="7" t="s">
        <v>7</v>
      </c>
      <c r="C4428" s="8">
        <v>110.22927689594357</v>
      </c>
    </row>
    <row r="4429" spans="1:3" x14ac:dyDescent="0.25">
      <c r="A4429" s="6" t="s">
        <v>65</v>
      </c>
      <c r="B4429" s="7" t="s">
        <v>7</v>
      </c>
      <c r="C4429" s="8">
        <v>29.922982131854592</v>
      </c>
    </row>
    <row r="4430" spans="1:3" x14ac:dyDescent="0.25">
      <c r="A4430" s="6" t="s">
        <v>66</v>
      </c>
      <c r="B4430" s="7" t="s">
        <v>9</v>
      </c>
      <c r="C4430" s="8">
        <v>440.91710758377428</v>
      </c>
    </row>
    <row r="4431" spans="1:3" x14ac:dyDescent="0.25">
      <c r="A4431" s="6" t="s">
        <v>66</v>
      </c>
      <c r="B4431" s="7" t="s">
        <v>9</v>
      </c>
      <c r="C4431" s="8">
        <v>88.183421516754848</v>
      </c>
    </row>
    <row r="4432" spans="1:3" x14ac:dyDescent="0.25">
      <c r="A4432" s="6" t="s">
        <v>10</v>
      </c>
      <c r="B4432" s="7" t="s">
        <v>7</v>
      </c>
      <c r="C4432" s="8">
        <v>97.767638911520294</v>
      </c>
    </row>
    <row r="4433" spans="1:3" x14ac:dyDescent="0.25">
      <c r="A4433" s="6" t="s">
        <v>10</v>
      </c>
      <c r="B4433" s="7" t="s">
        <v>9</v>
      </c>
      <c r="C4433" s="8">
        <v>32.589212970506765</v>
      </c>
    </row>
    <row r="4434" spans="1:3" x14ac:dyDescent="0.25">
      <c r="A4434" s="6" t="s">
        <v>66</v>
      </c>
      <c r="B4434" s="7" t="s">
        <v>7</v>
      </c>
      <c r="C4434" s="8">
        <v>55.114638447971785</v>
      </c>
    </row>
    <row r="4435" spans="1:3" x14ac:dyDescent="0.25">
      <c r="A4435" s="6" t="s">
        <v>66</v>
      </c>
      <c r="B4435" s="7" t="s">
        <v>9</v>
      </c>
      <c r="C4435" s="8">
        <v>41.887125220458557</v>
      </c>
    </row>
    <row r="4436" spans="1:3" x14ac:dyDescent="0.25">
      <c r="A4436" s="6" t="s">
        <v>66</v>
      </c>
      <c r="B4436" s="7" t="s">
        <v>8</v>
      </c>
      <c r="C4436" s="8">
        <v>88.183421516754848</v>
      </c>
    </row>
    <row r="4437" spans="1:3" x14ac:dyDescent="0.25">
      <c r="A4437" s="6" t="s">
        <v>66</v>
      </c>
      <c r="B4437" s="7" t="s">
        <v>8</v>
      </c>
      <c r="C4437" s="8">
        <v>110.22927689594357</v>
      </c>
    </row>
    <row r="4438" spans="1:3" x14ac:dyDescent="0.25">
      <c r="A4438" s="6" t="s">
        <v>66</v>
      </c>
      <c r="B4438" s="7" t="s">
        <v>7</v>
      </c>
      <c r="C4438" s="8">
        <v>5.9744268077601408</v>
      </c>
    </row>
    <row r="4439" spans="1:3" x14ac:dyDescent="0.25">
      <c r="A4439" s="6" t="s">
        <v>66</v>
      </c>
      <c r="B4439" s="7" t="s">
        <v>7</v>
      </c>
      <c r="C4439" s="8">
        <v>220.45855379188714</v>
      </c>
    </row>
    <row r="4440" spans="1:3" x14ac:dyDescent="0.25">
      <c r="A4440" s="6" t="s">
        <v>66</v>
      </c>
      <c r="B4440" s="7" t="s">
        <v>8</v>
      </c>
      <c r="C4440" s="8">
        <v>110.22927689594357</v>
      </c>
    </row>
    <row r="4441" spans="1:3" x14ac:dyDescent="0.25">
      <c r="A4441" s="6" t="s">
        <v>67</v>
      </c>
      <c r="B4441" s="7" t="s">
        <v>8</v>
      </c>
      <c r="C4441" s="8">
        <v>5.2949274594938052</v>
      </c>
    </row>
    <row r="4442" spans="1:3" x14ac:dyDescent="0.25">
      <c r="A4442" s="6" t="s">
        <v>10</v>
      </c>
      <c r="B4442" s="7" t="s">
        <v>7</v>
      </c>
      <c r="C4442" s="8">
        <v>18.92543758901089</v>
      </c>
    </row>
    <row r="4443" spans="1:3" x14ac:dyDescent="0.25">
      <c r="A4443" s="6" t="s">
        <v>66</v>
      </c>
      <c r="B4443" s="7" t="s">
        <v>9</v>
      </c>
      <c r="C4443" s="8">
        <v>198.4126984126984</v>
      </c>
    </row>
    <row r="4444" spans="1:3" x14ac:dyDescent="0.25">
      <c r="A4444" s="6" t="s">
        <v>10</v>
      </c>
      <c r="B4444" s="7" t="s">
        <v>7</v>
      </c>
      <c r="C4444" s="8">
        <v>1500</v>
      </c>
    </row>
    <row r="4445" spans="1:3" x14ac:dyDescent="0.25">
      <c r="A4445" s="6" t="s">
        <v>66</v>
      </c>
      <c r="B4445" s="7" t="s">
        <v>8</v>
      </c>
      <c r="C4445" s="8">
        <v>44.091710758377424</v>
      </c>
    </row>
    <row r="4446" spans="1:3" x14ac:dyDescent="0.25">
      <c r="A4446" s="6" t="s">
        <v>65</v>
      </c>
      <c r="B4446" s="7" t="s">
        <v>7</v>
      </c>
      <c r="C4446" s="8">
        <v>53.912507701786815</v>
      </c>
    </row>
    <row r="4447" spans="1:3" x14ac:dyDescent="0.25">
      <c r="A4447" s="6" t="s">
        <v>65</v>
      </c>
      <c r="B4447" s="7" t="s">
        <v>8</v>
      </c>
      <c r="C4447" s="8">
        <v>77.017868145409736</v>
      </c>
    </row>
    <row r="4448" spans="1:3" x14ac:dyDescent="0.25">
      <c r="A4448" s="6" t="s">
        <v>65</v>
      </c>
      <c r="B4448" s="7" t="s">
        <v>7</v>
      </c>
      <c r="C4448" s="8">
        <v>30.807147258163894</v>
      </c>
    </row>
    <row r="4449" spans="1:3" x14ac:dyDescent="0.25">
      <c r="A4449" s="6" t="s">
        <v>65</v>
      </c>
      <c r="B4449" s="7" t="s">
        <v>7</v>
      </c>
      <c r="C4449" s="8">
        <v>231.05360443622922</v>
      </c>
    </row>
    <row r="4450" spans="1:3" x14ac:dyDescent="0.25">
      <c r="A4450" s="6" t="s">
        <v>65</v>
      </c>
      <c r="B4450" s="7" t="s">
        <v>7</v>
      </c>
      <c r="C4450" s="8">
        <v>277.26432532347508</v>
      </c>
    </row>
    <row r="4451" spans="1:3" x14ac:dyDescent="0.25">
      <c r="A4451" s="6" t="s">
        <v>65</v>
      </c>
      <c r="B4451" s="7" t="s">
        <v>7</v>
      </c>
      <c r="C4451" s="8">
        <v>38.508934072704868</v>
      </c>
    </row>
    <row r="4452" spans="1:3" x14ac:dyDescent="0.25">
      <c r="A4452" s="6" t="s">
        <v>65</v>
      </c>
      <c r="B4452" s="7" t="s">
        <v>7</v>
      </c>
      <c r="C4452" s="8">
        <v>38.508934072704868</v>
      </c>
    </row>
    <row r="4453" spans="1:3" x14ac:dyDescent="0.25">
      <c r="A4453" s="6" t="s">
        <v>67</v>
      </c>
      <c r="B4453" s="7" t="s">
        <v>8</v>
      </c>
      <c r="C4453" s="8">
        <v>105.89854918987609</v>
      </c>
    </row>
    <row r="4454" spans="1:3" x14ac:dyDescent="0.25">
      <c r="A4454" s="6" t="s">
        <v>65</v>
      </c>
      <c r="B4454" s="7" t="s">
        <v>8</v>
      </c>
      <c r="C4454" s="8">
        <v>50</v>
      </c>
    </row>
    <row r="4455" spans="1:3" x14ac:dyDescent="0.25">
      <c r="A4455" s="6" t="s">
        <v>65</v>
      </c>
      <c r="B4455" s="7" t="s">
        <v>7</v>
      </c>
      <c r="C4455" s="8">
        <v>172.35436056532231</v>
      </c>
    </row>
    <row r="4456" spans="1:3" x14ac:dyDescent="0.25">
      <c r="A4456" s="6" t="s">
        <v>66</v>
      </c>
      <c r="B4456" s="7" t="s">
        <v>8</v>
      </c>
      <c r="C4456" s="8">
        <v>1102.2927689594355</v>
      </c>
    </row>
    <row r="4457" spans="1:3" x14ac:dyDescent="0.25">
      <c r="A4457" s="6" t="s">
        <v>66</v>
      </c>
      <c r="B4457" s="7" t="s">
        <v>7</v>
      </c>
      <c r="C4457" s="8">
        <v>79.365079365079367</v>
      </c>
    </row>
    <row r="4458" spans="1:3" x14ac:dyDescent="0.25">
      <c r="A4458" s="6" t="s">
        <v>66</v>
      </c>
      <c r="B4458" s="7" t="s">
        <v>7</v>
      </c>
      <c r="C4458" s="8">
        <v>440.91710758377428</v>
      </c>
    </row>
    <row r="4459" spans="1:3" x14ac:dyDescent="0.25">
      <c r="A4459" s="6" t="s">
        <v>67</v>
      </c>
      <c r="B4459" s="7" t="s">
        <v>7</v>
      </c>
      <c r="C4459" s="8">
        <v>211.79709837975219</v>
      </c>
    </row>
    <row r="4460" spans="1:3" x14ac:dyDescent="0.25">
      <c r="A4460" s="6" t="s">
        <v>67</v>
      </c>
      <c r="B4460" s="7" t="s">
        <v>8</v>
      </c>
      <c r="C4460" s="8">
        <v>423.59419675950437</v>
      </c>
    </row>
    <row r="4461" spans="1:3" x14ac:dyDescent="0.25">
      <c r="A4461" s="6" t="s">
        <v>67</v>
      </c>
      <c r="B4461" s="7" t="s">
        <v>9</v>
      </c>
      <c r="C4461" s="8">
        <v>202.57677659833075</v>
      </c>
    </row>
    <row r="4462" spans="1:3" x14ac:dyDescent="0.25">
      <c r="A4462" s="6" t="s">
        <v>66</v>
      </c>
      <c r="B4462" s="7" t="s">
        <v>7</v>
      </c>
      <c r="C4462" s="8">
        <v>44.091710758377424</v>
      </c>
    </row>
    <row r="4463" spans="1:3" x14ac:dyDescent="0.25">
      <c r="A4463" s="6" t="s">
        <v>66</v>
      </c>
      <c r="B4463" s="7" t="s">
        <v>8</v>
      </c>
      <c r="C4463" s="8">
        <v>44.091710758377424</v>
      </c>
    </row>
    <row r="4464" spans="1:3" x14ac:dyDescent="0.25">
      <c r="A4464" s="6" t="s">
        <v>66</v>
      </c>
      <c r="B4464" s="7" t="s">
        <v>7</v>
      </c>
      <c r="C4464" s="8">
        <v>489.67096560846562</v>
      </c>
    </row>
    <row r="4465" spans="1:3" x14ac:dyDescent="0.25">
      <c r="A4465" s="6" t="s">
        <v>66</v>
      </c>
      <c r="B4465" s="7" t="s">
        <v>7</v>
      </c>
      <c r="C4465" s="8">
        <v>3.7477954144620811</v>
      </c>
    </row>
    <row r="4466" spans="1:3" x14ac:dyDescent="0.25">
      <c r="A4466" s="6" t="s">
        <v>65</v>
      </c>
      <c r="B4466" s="7" t="s">
        <v>7</v>
      </c>
      <c r="C4466" s="8">
        <v>184.64430254519291</v>
      </c>
    </row>
    <row r="4467" spans="1:3" x14ac:dyDescent="0.25">
      <c r="A4467" s="6" t="s">
        <v>65</v>
      </c>
      <c r="B4467" s="7" t="s">
        <v>7</v>
      </c>
      <c r="C4467" s="8">
        <v>10.278416609921242</v>
      </c>
    </row>
    <row r="4468" spans="1:3" x14ac:dyDescent="0.25">
      <c r="A4468" s="6" t="s">
        <v>68</v>
      </c>
      <c r="B4468" s="7" t="s">
        <v>9</v>
      </c>
      <c r="C4468" s="8">
        <v>64.110196268786581</v>
      </c>
    </row>
    <row r="4469" spans="1:3" x14ac:dyDescent="0.25">
      <c r="A4469" s="6" t="s">
        <v>67</v>
      </c>
      <c r="B4469" s="7" t="s">
        <v>7</v>
      </c>
      <c r="C4469" s="8">
        <v>127.0782590278513</v>
      </c>
    </row>
    <row r="4470" spans="1:3" x14ac:dyDescent="0.25">
      <c r="A4470" s="6" t="s">
        <v>65</v>
      </c>
      <c r="B4470" s="7" t="s">
        <v>7</v>
      </c>
      <c r="C4470" s="8">
        <v>27.726432532347506</v>
      </c>
    </row>
    <row r="4471" spans="1:3" x14ac:dyDescent="0.25">
      <c r="A4471" s="6" t="s">
        <v>65</v>
      </c>
      <c r="B4471" s="7" t="s">
        <v>8</v>
      </c>
      <c r="C4471" s="8">
        <v>435.61906962415281</v>
      </c>
    </row>
    <row r="4472" spans="1:3" x14ac:dyDescent="0.25">
      <c r="A4472" s="6" t="s">
        <v>65</v>
      </c>
      <c r="B4472" s="7" t="s">
        <v>7</v>
      </c>
      <c r="C4472" s="8">
        <v>27.726432532347506</v>
      </c>
    </row>
    <row r="4473" spans="1:3" x14ac:dyDescent="0.25">
      <c r="A4473" s="6" t="s">
        <v>65</v>
      </c>
      <c r="B4473" s="7" t="s">
        <v>7</v>
      </c>
      <c r="C4473" s="8">
        <v>259.39617991374001</v>
      </c>
    </row>
    <row r="4474" spans="1:3" x14ac:dyDescent="0.25">
      <c r="A4474" s="6" t="s">
        <v>65</v>
      </c>
      <c r="B4474" s="7" t="s">
        <v>8</v>
      </c>
      <c r="C4474" s="8">
        <v>94.963031423290204</v>
      </c>
    </row>
    <row r="4475" spans="1:3" x14ac:dyDescent="0.25">
      <c r="A4475" s="6" t="s">
        <v>65</v>
      </c>
      <c r="B4475" s="7" t="s">
        <v>8</v>
      </c>
      <c r="C4475" s="8">
        <v>94.963031423290204</v>
      </c>
    </row>
    <row r="4476" spans="1:3" x14ac:dyDescent="0.25">
      <c r="A4476" s="6" t="s">
        <v>65</v>
      </c>
      <c r="B4476" s="7" t="s">
        <v>7</v>
      </c>
      <c r="C4476" s="8">
        <v>539.12507701786819</v>
      </c>
    </row>
    <row r="4477" spans="1:3" x14ac:dyDescent="0.25">
      <c r="A4477" s="6" t="s">
        <v>66</v>
      </c>
      <c r="B4477" s="7" t="s">
        <v>8</v>
      </c>
      <c r="C4477" s="8">
        <v>88.183421516754848</v>
      </c>
    </row>
    <row r="4478" spans="1:3" x14ac:dyDescent="0.25">
      <c r="A4478" s="6" t="s">
        <v>66</v>
      </c>
      <c r="B4478" s="7" t="s">
        <v>8</v>
      </c>
      <c r="C4478" s="8">
        <v>22.045855379188712</v>
      </c>
    </row>
    <row r="4479" spans="1:3" x14ac:dyDescent="0.25">
      <c r="A4479" s="6" t="s">
        <v>66</v>
      </c>
      <c r="B4479" s="7" t="s">
        <v>7</v>
      </c>
      <c r="C4479" s="8">
        <v>55.114638447971785</v>
      </c>
    </row>
    <row r="4480" spans="1:3" x14ac:dyDescent="0.25">
      <c r="A4480" s="6" t="s">
        <v>66</v>
      </c>
      <c r="B4480" s="7" t="s">
        <v>8</v>
      </c>
      <c r="C4480" s="8">
        <v>22.045855379188712</v>
      </c>
    </row>
    <row r="4481" spans="1:3" x14ac:dyDescent="0.25">
      <c r="A4481" s="6" t="s">
        <v>67</v>
      </c>
      <c r="B4481" s="7" t="s">
        <v>8</v>
      </c>
      <c r="C4481" s="8">
        <v>52.949274594938046</v>
      </c>
    </row>
    <row r="4482" spans="1:3" x14ac:dyDescent="0.25">
      <c r="A4482" s="6" t="s">
        <v>66</v>
      </c>
      <c r="B4482" s="7" t="s">
        <v>7</v>
      </c>
      <c r="C4482" s="8">
        <v>36.0810405643739</v>
      </c>
    </row>
    <row r="4483" spans="1:3" x14ac:dyDescent="0.25">
      <c r="A4483" s="6" t="s">
        <v>66</v>
      </c>
      <c r="B4483" s="7" t="s">
        <v>7</v>
      </c>
      <c r="C4483" s="8">
        <v>36.0810405643739</v>
      </c>
    </row>
    <row r="4484" spans="1:3" x14ac:dyDescent="0.25">
      <c r="A4484" s="6" t="s">
        <v>66</v>
      </c>
      <c r="B4484" s="7" t="s">
        <v>7</v>
      </c>
      <c r="C4484" s="8">
        <v>36.0810405643739</v>
      </c>
    </row>
    <row r="4485" spans="1:3" x14ac:dyDescent="0.25">
      <c r="A4485" s="6" t="s">
        <v>66</v>
      </c>
      <c r="B4485" s="7" t="s">
        <v>7</v>
      </c>
      <c r="C4485" s="8">
        <v>36.0810405643739</v>
      </c>
    </row>
    <row r="4486" spans="1:3" x14ac:dyDescent="0.25">
      <c r="A4486" s="6" t="s">
        <v>66</v>
      </c>
      <c r="B4486" s="7" t="s">
        <v>7</v>
      </c>
      <c r="C4486" s="8">
        <v>180.40784832451499</v>
      </c>
    </row>
    <row r="4487" spans="1:3" x14ac:dyDescent="0.25">
      <c r="A4487" s="6" t="s">
        <v>66</v>
      </c>
      <c r="B4487" s="7" t="s">
        <v>7</v>
      </c>
      <c r="C4487" s="8">
        <v>24.483575837742503</v>
      </c>
    </row>
    <row r="4488" spans="1:3" x14ac:dyDescent="0.25">
      <c r="A4488" s="6" t="s">
        <v>65</v>
      </c>
      <c r="B4488" s="7" t="s">
        <v>8</v>
      </c>
      <c r="C4488" s="8">
        <v>110</v>
      </c>
    </row>
    <row r="4489" spans="1:3" x14ac:dyDescent="0.25">
      <c r="A4489" s="6" t="s">
        <v>66</v>
      </c>
      <c r="B4489" s="7" t="s">
        <v>8</v>
      </c>
      <c r="C4489" s="8">
        <v>22.045855379188712</v>
      </c>
    </row>
    <row r="4490" spans="1:3" x14ac:dyDescent="0.25">
      <c r="A4490" s="6" t="s">
        <v>66</v>
      </c>
      <c r="B4490" s="7" t="s">
        <v>8</v>
      </c>
      <c r="C4490" s="8">
        <v>22.045855379188712</v>
      </c>
    </row>
    <row r="4491" spans="1:3" x14ac:dyDescent="0.25">
      <c r="A4491" s="6" t="s">
        <v>65</v>
      </c>
      <c r="B4491" s="7" t="s">
        <v>7</v>
      </c>
      <c r="C4491" s="8">
        <v>9.2421441774491679</v>
      </c>
    </row>
    <row r="4492" spans="1:3" x14ac:dyDescent="0.25">
      <c r="A4492" s="6" t="s">
        <v>66</v>
      </c>
      <c r="B4492" s="7" t="s">
        <v>7</v>
      </c>
      <c r="C4492" s="8">
        <v>210</v>
      </c>
    </row>
    <row r="4493" spans="1:3" x14ac:dyDescent="0.25">
      <c r="A4493" s="6" t="s">
        <v>66</v>
      </c>
      <c r="B4493" s="7" t="s">
        <v>7</v>
      </c>
      <c r="C4493" s="8">
        <v>270.6078042328042</v>
      </c>
    </row>
    <row r="4494" spans="1:3" x14ac:dyDescent="0.25">
      <c r="A4494" s="6" t="s">
        <v>66</v>
      </c>
      <c r="B4494" s="7" t="s">
        <v>7</v>
      </c>
      <c r="C4494" s="8">
        <v>35.273368606701936</v>
      </c>
    </row>
    <row r="4495" spans="1:3" x14ac:dyDescent="0.25">
      <c r="A4495" s="6" t="s">
        <v>66</v>
      </c>
      <c r="B4495" s="7" t="s">
        <v>8</v>
      </c>
      <c r="C4495" s="8">
        <v>88.183421516754848</v>
      </c>
    </row>
    <row r="4496" spans="1:3" x14ac:dyDescent="0.25">
      <c r="A4496" s="6" t="s">
        <v>66</v>
      </c>
      <c r="B4496" s="7" t="s">
        <v>12</v>
      </c>
      <c r="C4496" s="8">
        <v>11.022927689594356</v>
      </c>
    </row>
    <row r="4497" spans="1:3" x14ac:dyDescent="0.25">
      <c r="A4497" s="6" t="s">
        <v>66</v>
      </c>
      <c r="B4497" s="7" t="s">
        <v>7</v>
      </c>
      <c r="C4497" s="8">
        <v>2.204585537918871</v>
      </c>
    </row>
    <row r="4498" spans="1:3" x14ac:dyDescent="0.25">
      <c r="A4498" s="6" t="s">
        <v>66</v>
      </c>
      <c r="B4498" s="7" t="s">
        <v>9</v>
      </c>
      <c r="C4498" s="8">
        <v>72.162037037037038</v>
      </c>
    </row>
    <row r="4499" spans="1:3" x14ac:dyDescent="0.25">
      <c r="A4499" s="6" t="s">
        <v>66</v>
      </c>
      <c r="B4499" s="7" t="s">
        <v>8</v>
      </c>
      <c r="C4499" s="8">
        <v>220.45855379188714</v>
      </c>
    </row>
    <row r="4500" spans="1:3" x14ac:dyDescent="0.25">
      <c r="A4500" s="6" t="s">
        <v>66</v>
      </c>
      <c r="B4500" s="7" t="s">
        <v>8</v>
      </c>
      <c r="C4500" s="8">
        <v>110.22927689594357</v>
      </c>
    </row>
    <row r="4501" spans="1:3" x14ac:dyDescent="0.25">
      <c r="A4501" s="6" t="s">
        <v>66</v>
      </c>
      <c r="B4501" s="7" t="s">
        <v>7</v>
      </c>
      <c r="C4501" s="8">
        <v>11.022927689594356</v>
      </c>
    </row>
    <row r="4502" spans="1:3" x14ac:dyDescent="0.25">
      <c r="A4502" s="6" t="s">
        <v>65</v>
      </c>
      <c r="B4502" s="7" t="s">
        <v>8</v>
      </c>
      <c r="C4502" s="8">
        <v>138.63216266173754</v>
      </c>
    </row>
    <row r="4503" spans="1:3" x14ac:dyDescent="0.25">
      <c r="A4503" s="6" t="s">
        <v>65</v>
      </c>
      <c r="B4503" s="7" t="s">
        <v>12</v>
      </c>
      <c r="C4503" s="8">
        <v>123.22858903265558</v>
      </c>
    </row>
    <row r="4504" spans="1:3" x14ac:dyDescent="0.25">
      <c r="A4504" s="6" t="s">
        <v>65</v>
      </c>
      <c r="B4504" s="7" t="s">
        <v>7</v>
      </c>
      <c r="C4504" s="8">
        <v>472.48783117683303</v>
      </c>
    </row>
    <row r="4505" spans="1:3" x14ac:dyDescent="0.25">
      <c r="A4505" s="6" t="s">
        <v>65</v>
      </c>
      <c r="B4505" s="7" t="s">
        <v>7</v>
      </c>
      <c r="C4505" s="8">
        <v>46.210720887245841</v>
      </c>
    </row>
    <row r="4506" spans="1:3" x14ac:dyDescent="0.25">
      <c r="A4506" s="6" t="s">
        <v>10</v>
      </c>
      <c r="B4506" s="7" t="s">
        <v>7</v>
      </c>
      <c r="C4506" s="8">
        <v>60</v>
      </c>
    </row>
    <row r="4507" spans="1:3" x14ac:dyDescent="0.25">
      <c r="A4507" s="6" t="s">
        <v>66</v>
      </c>
      <c r="B4507" s="7" t="s">
        <v>7</v>
      </c>
      <c r="C4507" s="8">
        <v>18.033509700176367</v>
      </c>
    </row>
    <row r="4508" spans="1:3" x14ac:dyDescent="0.25">
      <c r="A4508" s="6" t="s">
        <v>66</v>
      </c>
      <c r="B4508" s="7" t="s">
        <v>8</v>
      </c>
      <c r="C4508" s="8">
        <v>44.091710758377424</v>
      </c>
    </row>
    <row r="4509" spans="1:3" x14ac:dyDescent="0.25">
      <c r="A4509" s="6" t="s">
        <v>65</v>
      </c>
      <c r="B4509" s="7" t="s">
        <v>7</v>
      </c>
      <c r="C4509" s="8">
        <v>9.2421441774491679</v>
      </c>
    </row>
    <row r="4510" spans="1:3" x14ac:dyDescent="0.25">
      <c r="A4510" s="6" t="s">
        <v>67</v>
      </c>
      <c r="B4510" s="7" t="s">
        <v>9</v>
      </c>
      <c r="C4510" s="8">
        <v>211.79709837975219</v>
      </c>
    </row>
    <row r="4511" spans="1:3" x14ac:dyDescent="0.25">
      <c r="A4511" s="6" t="s">
        <v>65</v>
      </c>
      <c r="B4511" s="7" t="s">
        <v>9</v>
      </c>
      <c r="C4511" s="8">
        <v>34.470872113064452</v>
      </c>
    </row>
    <row r="4512" spans="1:3" x14ac:dyDescent="0.25">
      <c r="A4512" s="6" t="s">
        <v>10</v>
      </c>
      <c r="B4512" s="7" t="s">
        <v>7</v>
      </c>
      <c r="C4512" s="8">
        <v>110.89084412037616</v>
      </c>
    </row>
    <row r="4513" spans="1:3" x14ac:dyDescent="0.25">
      <c r="A4513" s="6" t="s">
        <v>67</v>
      </c>
      <c r="B4513" s="7" t="s">
        <v>8</v>
      </c>
      <c r="C4513" s="8">
        <v>18.998199724663774</v>
      </c>
    </row>
    <row r="4514" spans="1:3" x14ac:dyDescent="0.25">
      <c r="A4514" s="6" t="s">
        <v>65</v>
      </c>
      <c r="B4514" s="7" t="s">
        <v>7</v>
      </c>
      <c r="C4514" s="8">
        <v>123.22858903265558</v>
      </c>
    </row>
    <row r="4515" spans="1:3" x14ac:dyDescent="0.25">
      <c r="A4515" s="6" t="s">
        <v>65</v>
      </c>
      <c r="B4515" s="7" t="s">
        <v>7</v>
      </c>
      <c r="C4515" s="8">
        <v>77.017868145409736</v>
      </c>
    </row>
    <row r="4516" spans="1:3" x14ac:dyDescent="0.25">
      <c r="A4516" s="6" t="s">
        <v>65</v>
      </c>
      <c r="B4516" s="7" t="s">
        <v>7</v>
      </c>
      <c r="C4516" s="8">
        <v>77.017868145409736</v>
      </c>
    </row>
    <row r="4517" spans="1:3" x14ac:dyDescent="0.25">
      <c r="A4517" s="6" t="s">
        <v>65</v>
      </c>
      <c r="B4517" s="7" t="s">
        <v>7</v>
      </c>
      <c r="C4517" s="8">
        <v>38.508934072704868</v>
      </c>
    </row>
    <row r="4518" spans="1:3" x14ac:dyDescent="0.25">
      <c r="A4518" s="6" t="s">
        <v>65</v>
      </c>
      <c r="B4518" s="7" t="s">
        <v>7</v>
      </c>
      <c r="C4518" s="8">
        <v>30.807147258163894</v>
      </c>
    </row>
    <row r="4519" spans="1:3" x14ac:dyDescent="0.25">
      <c r="A4519" s="6" t="s">
        <v>65</v>
      </c>
      <c r="B4519" s="7" t="s">
        <v>7</v>
      </c>
      <c r="C4519" s="8">
        <v>197.10189589796619</v>
      </c>
    </row>
    <row r="4520" spans="1:3" x14ac:dyDescent="0.25">
      <c r="A4520" s="6" t="s">
        <v>66</v>
      </c>
      <c r="B4520" s="7" t="s">
        <v>7</v>
      </c>
      <c r="C4520" s="8">
        <v>146.90145502645501</v>
      </c>
    </row>
    <row r="4521" spans="1:3" x14ac:dyDescent="0.25">
      <c r="A4521" s="6" t="s">
        <v>66</v>
      </c>
      <c r="B4521" s="7" t="s">
        <v>8</v>
      </c>
      <c r="C4521" s="8">
        <v>44.091710758377424</v>
      </c>
    </row>
    <row r="4522" spans="1:3" x14ac:dyDescent="0.25">
      <c r="A4522" s="6" t="s">
        <v>66</v>
      </c>
      <c r="B4522" s="7" t="s">
        <v>7</v>
      </c>
      <c r="C4522" s="8">
        <v>35.273368606701936</v>
      </c>
    </row>
    <row r="4523" spans="1:3" x14ac:dyDescent="0.25">
      <c r="A4523" s="6" t="s">
        <v>67</v>
      </c>
      <c r="B4523" s="7" t="s">
        <v>8</v>
      </c>
      <c r="C4523" s="8">
        <v>405.15355319666151</v>
      </c>
    </row>
    <row r="4524" spans="1:3" x14ac:dyDescent="0.25">
      <c r="A4524" s="6" t="s">
        <v>10</v>
      </c>
      <c r="B4524" s="7" t="s">
        <v>8</v>
      </c>
      <c r="C4524" s="8">
        <v>32.589212970506765</v>
      </c>
    </row>
    <row r="4525" spans="1:3" x14ac:dyDescent="0.25">
      <c r="A4525" s="6" t="s">
        <v>66</v>
      </c>
      <c r="B4525" s="7" t="s">
        <v>7</v>
      </c>
      <c r="C4525" s="8">
        <v>1.7174162257495591</v>
      </c>
    </row>
    <row r="4526" spans="1:3" x14ac:dyDescent="0.25">
      <c r="A4526" s="6" t="s">
        <v>66</v>
      </c>
      <c r="B4526" s="7" t="s">
        <v>8</v>
      </c>
      <c r="C4526" s="8">
        <v>110.22927689594357</v>
      </c>
    </row>
    <row r="4527" spans="1:3" x14ac:dyDescent="0.25">
      <c r="A4527" s="6" t="s">
        <v>66</v>
      </c>
      <c r="B4527" s="7" t="s">
        <v>7</v>
      </c>
      <c r="C4527" s="8">
        <v>60</v>
      </c>
    </row>
    <row r="4528" spans="1:3" x14ac:dyDescent="0.25">
      <c r="A4528" s="6" t="s">
        <v>66</v>
      </c>
      <c r="B4528" s="7" t="s">
        <v>7</v>
      </c>
      <c r="C4528" s="8">
        <v>39.173721340388006</v>
      </c>
    </row>
    <row r="4529" spans="1:3" x14ac:dyDescent="0.25">
      <c r="A4529" s="6" t="s">
        <v>10</v>
      </c>
      <c r="B4529" s="7" t="s">
        <v>8</v>
      </c>
      <c r="C4529" s="8">
        <v>264.55026455026456</v>
      </c>
    </row>
    <row r="4530" spans="1:3" x14ac:dyDescent="0.25">
      <c r="A4530" s="6" t="s">
        <v>10</v>
      </c>
      <c r="B4530" s="7" t="s">
        <v>8</v>
      </c>
      <c r="C4530" s="8">
        <v>110.22927689594357</v>
      </c>
    </row>
    <row r="4531" spans="1:3" x14ac:dyDescent="0.25">
      <c r="A4531" s="6" t="s">
        <v>10</v>
      </c>
      <c r="B4531" s="7" t="s">
        <v>8</v>
      </c>
      <c r="C4531" s="8">
        <v>132.27513227513228</v>
      </c>
    </row>
    <row r="4532" spans="1:3" x14ac:dyDescent="0.25">
      <c r="A4532" s="6" t="s">
        <v>66</v>
      </c>
      <c r="B4532" s="7" t="s">
        <v>7</v>
      </c>
      <c r="C4532" s="8">
        <v>88.183421516754848</v>
      </c>
    </row>
    <row r="4533" spans="1:3" x14ac:dyDescent="0.25">
      <c r="A4533" s="6" t="s">
        <v>66</v>
      </c>
      <c r="B4533" s="7" t="s">
        <v>7</v>
      </c>
      <c r="C4533" s="8">
        <v>440.91710758377428</v>
      </c>
    </row>
    <row r="4534" spans="1:3" x14ac:dyDescent="0.25">
      <c r="A4534" s="6" t="s">
        <v>66</v>
      </c>
      <c r="B4534" s="7" t="s">
        <v>7</v>
      </c>
      <c r="C4534" s="8">
        <v>39.173677248677244</v>
      </c>
    </row>
    <row r="4535" spans="1:3" x14ac:dyDescent="0.25">
      <c r="A4535" s="6" t="s">
        <v>66</v>
      </c>
      <c r="B4535" s="7" t="s">
        <v>7</v>
      </c>
      <c r="C4535" s="8">
        <v>120</v>
      </c>
    </row>
    <row r="4536" spans="1:3" x14ac:dyDescent="0.25">
      <c r="A4536" s="6" t="s">
        <v>68</v>
      </c>
      <c r="B4536" s="7" t="s">
        <v>7</v>
      </c>
      <c r="C4536" s="8">
        <v>183.17198933939025</v>
      </c>
    </row>
    <row r="4537" spans="1:3" x14ac:dyDescent="0.25">
      <c r="A4537" s="6" t="s">
        <v>65</v>
      </c>
      <c r="B4537" s="7" t="s">
        <v>8</v>
      </c>
      <c r="C4537" s="8">
        <v>462.10720887245844</v>
      </c>
    </row>
    <row r="4538" spans="1:3" x14ac:dyDescent="0.25">
      <c r="A4538" s="6" t="s">
        <v>65</v>
      </c>
      <c r="B4538" s="7" t="s">
        <v>9</v>
      </c>
      <c r="C4538" s="8">
        <v>86.177180282661155</v>
      </c>
    </row>
    <row r="4539" spans="1:3" x14ac:dyDescent="0.25">
      <c r="A4539" s="6" t="s">
        <v>65</v>
      </c>
      <c r="B4539" s="7" t="s">
        <v>7</v>
      </c>
      <c r="C4539" s="8">
        <v>46.210720887245841</v>
      </c>
    </row>
    <row r="4540" spans="1:3" x14ac:dyDescent="0.25">
      <c r="A4540" s="6" t="s">
        <v>66</v>
      </c>
      <c r="B4540" s="7" t="s">
        <v>8</v>
      </c>
      <c r="C4540" s="8">
        <v>66.137566137566139</v>
      </c>
    </row>
    <row r="4541" spans="1:3" x14ac:dyDescent="0.25">
      <c r="A4541" s="6" t="s">
        <v>65</v>
      </c>
      <c r="B4541" s="7" t="s">
        <v>8</v>
      </c>
      <c r="C4541" s="8">
        <v>154.03573629081947</v>
      </c>
    </row>
    <row r="4542" spans="1:3" x14ac:dyDescent="0.25">
      <c r="A4542" s="6" t="s">
        <v>65</v>
      </c>
      <c r="B4542" s="7" t="s">
        <v>8</v>
      </c>
      <c r="C4542" s="8">
        <v>107.82501540357363</v>
      </c>
    </row>
    <row r="4543" spans="1:3" x14ac:dyDescent="0.25">
      <c r="A4543" s="6" t="s">
        <v>66</v>
      </c>
      <c r="B4543" s="7" t="s">
        <v>7</v>
      </c>
      <c r="C4543" s="8">
        <v>22.045855379188712</v>
      </c>
    </row>
    <row r="4544" spans="1:3" x14ac:dyDescent="0.25">
      <c r="A4544" s="6" t="s">
        <v>65</v>
      </c>
      <c r="B4544" s="7" t="s">
        <v>8</v>
      </c>
      <c r="C4544" s="8">
        <v>51.706308169596689</v>
      </c>
    </row>
    <row r="4545" spans="1:3" x14ac:dyDescent="0.25">
      <c r="A4545" s="6" t="s">
        <v>65</v>
      </c>
      <c r="B4545" s="7" t="s">
        <v>8</v>
      </c>
      <c r="C4545" s="8">
        <v>103.41261633919338</v>
      </c>
    </row>
    <row r="4546" spans="1:3" x14ac:dyDescent="0.25">
      <c r="A4546" s="6" t="s">
        <v>65</v>
      </c>
      <c r="B4546" s="7" t="s">
        <v>7</v>
      </c>
      <c r="C4546" s="8">
        <v>5.1706308169596689</v>
      </c>
    </row>
    <row r="4547" spans="1:3" x14ac:dyDescent="0.25">
      <c r="A4547" s="6" t="s">
        <v>65</v>
      </c>
      <c r="B4547" s="7" t="s">
        <v>7</v>
      </c>
      <c r="C4547" s="8">
        <v>67.218200620475685</v>
      </c>
    </row>
    <row r="4548" spans="1:3" x14ac:dyDescent="0.25">
      <c r="A4548" s="6" t="s">
        <v>65</v>
      </c>
      <c r="B4548" s="7" t="s">
        <v>7</v>
      </c>
      <c r="C4548" s="8">
        <v>5.1706308169596689</v>
      </c>
    </row>
    <row r="4549" spans="1:3" x14ac:dyDescent="0.25">
      <c r="A4549" s="6" t="s">
        <v>65</v>
      </c>
      <c r="B4549" s="7" t="s">
        <v>7</v>
      </c>
      <c r="C4549" s="8">
        <v>3.1023784901758011</v>
      </c>
    </row>
    <row r="4550" spans="1:3" x14ac:dyDescent="0.25">
      <c r="A4550" s="6" t="s">
        <v>65</v>
      </c>
      <c r="B4550" s="7" t="s">
        <v>7</v>
      </c>
      <c r="C4550" s="8">
        <v>3.4470872113064459</v>
      </c>
    </row>
    <row r="4551" spans="1:3" x14ac:dyDescent="0.25">
      <c r="A4551" s="6" t="s">
        <v>65</v>
      </c>
      <c r="B4551" s="7" t="s">
        <v>7</v>
      </c>
      <c r="C4551" s="8">
        <v>254.15896487985214</v>
      </c>
    </row>
    <row r="4552" spans="1:3" x14ac:dyDescent="0.25">
      <c r="A4552" s="6" t="s">
        <v>65</v>
      </c>
      <c r="B4552" s="7" t="s">
        <v>8</v>
      </c>
      <c r="C4552" s="8">
        <v>154.03573629081947</v>
      </c>
    </row>
    <row r="4553" spans="1:3" x14ac:dyDescent="0.25">
      <c r="A4553" s="6" t="s">
        <v>65</v>
      </c>
      <c r="B4553" s="7" t="s">
        <v>8</v>
      </c>
      <c r="C4553" s="8">
        <v>123.22858903265558</v>
      </c>
    </row>
    <row r="4554" spans="1:3" x14ac:dyDescent="0.25">
      <c r="A4554" s="6" t="s">
        <v>65</v>
      </c>
      <c r="B4554" s="7" t="s">
        <v>8</v>
      </c>
      <c r="C4554" s="8">
        <v>107.82501540357363</v>
      </c>
    </row>
    <row r="4555" spans="1:3" x14ac:dyDescent="0.25">
      <c r="A4555" s="6" t="s">
        <v>65</v>
      </c>
      <c r="B4555" s="7" t="s">
        <v>9</v>
      </c>
      <c r="C4555" s="8">
        <v>53.912507701786815</v>
      </c>
    </row>
    <row r="4556" spans="1:3" x14ac:dyDescent="0.25">
      <c r="A4556" s="6" t="s">
        <v>65</v>
      </c>
      <c r="B4556" s="7" t="s">
        <v>9</v>
      </c>
      <c r="C4556" s="8">
        <v>53.912507701786815</v>
      </c>
    </row>
    <row r="4557" spans="1:3" x14ac:dyDescent="0.25">
      <c r="A4557" s="6" t="s">
        <v>66</v>
      </c>
      <c r="B4557" s="7" t="s">
        <v>8</v>
      </c>
      <c r="C4557" s="8">
        <v>88.183421516754848</v>
      </c>
    </row>
    <row r="4558" spans="1:3" x14ac:dyDescent="0.25">
      <c r="A4558" s="6" t="s">
        <v>65</v>
      </c>
      <c r="B4558" s="7" t="s">
        <v>7</v>
      </c>
      <c r="C4558" s="8">
        <v>230.80544242159496</v>
      </c>
    </row>
    <row r="4559" spans="1:3" x14ac:dyDescent="0.25">
      <c r="A4559" s="6" t="s">
        <v>66</v>
      </c>
      <c r="B4559" s="7" t="s">
        <v>7</v>
      </c>
      <c r="C4559" s="8">
        <v>110.22927689594357</v>
      </c>
    </row>
    <row r="4560" spans="1:3" x14ac:dyDescent="0.25">
      <c r="A4560" s="6" t="s">
        <v>10</v>
      </c>
      <c r="B4560" s="7" t="s">
        <v>7</v>
      </c>
      <c r="C4560" s="8">
        <v>1.5</v>
      </c>
    </row>
    <row r="4561" spans="1:3" x14ac:dyDescent="0.25">
      <c r="A4561" s="6" t="s">
        <v>66</v>
      </c>
      <c r="B4561" s="7" t="s">
        <v>7</v>
      </c>
      <c r="C4561" s="8">
        <v>99.206349206349202</v>
      </c>
    </row>
    <row r="4562" spans="1:3" x14ac:dyDescent="0.25">
      <c r="A4562" s="6" t="s">
        <v>65</v>
      </c>
      <c r="B4562" s="7" t="s">
        <v>7</v>
      </c>
      <c r="C4562" s="8">
        <v>154.03573629081947</v>
      </c>
    </row>
    <row r="4563" spans="1:3" x14ac:dyDescent="0.25">
      <c r="A4563" s="6" t="s">
        <v>65</v>
      </c>
      <c r="B4563" s="7" t="s">
        <v>7</v>
      </c>
      <c r="C4563" s="8">
        <v>23.567467652495381</v>
      </c>
    </row>
    <row r="4564" spans="1:3" x14ac:dyDescent="0.25">
      <c r="A4564" s="6" t="s">
        <v>66</v>
      </c>
      <c r="B4564" s="7" t="s">
        <v>8</v>
      </c>
      <c r="C4564" s="8">
        <v>0.44091710758377428</v>
      </c>
    </row>
    <row r="4565" spans="1:3" x14ac:dyDescent="0.25">
      <c r="A4565" s="6" t="s">
        <v>66</v>
      </c>
      <c r="B4565" s="7" t="s">
        <v>7</v>
      </c>
      <c r="C4565" s="8">
        <v>110.22927689594357</v>
      </c>
    </row>
    <row r="4566" spans="1:3" x14ac:dyDescent="0.25">
      <c r="A4566" s="6" t="s">
        <v>66</v>
      </c>
      <c r="B4566" s="7" t="s">
        <v>7</v>
      </c>
      <c r="C4566" s="8">
        <v>220.45855379188714</v>
      </c>
    </row>
    <row r="4567" spans="1:3" x14ac:dyDescent="0.25">
      <c r="A4567" s="6" t="s">
        <v>66</v>
      </c>
      <c r="B4567" s="7" t="s">
        <v>7</v>
      </c>
      <c r="C4567" s="8">
        <v>110.22927689594357</v>
      </c>
    </row>
    <row r="4568" spans="1:3" x14ac:dyDescent="0.25">
      <c r="A4568" s="6" t="s">
        <v>10</v>
      </c>
      <c r="B4568" s="7" t="s">
        <v>8</v>
      </c>
      <c r="C4568" s="8">
        <v>65.178425941013529</v>
      </c>
    </row>
    <row r="4569" spans="1:3" x14ac:dyDescent="0.25">
      <c r="A4569" s="6" t="s">
        <v>66</v>
      </c>
      <c r="B4569" s="7" t="s">
        <v>11</v>
      </c>
      <c r="C4569" s="8">
        <v>145.50264550264549</v>
      </c>
    </row>
    <row r="4570" spans="1:3" x14ac:dyDescent="0.25">
      <c r="A4570" s="6" t="s">
        <v>65</v>
      </c>
      <c r="B4570" s="7" t="s">
        <v>7</v>
      </c>
      <c r="C4570" s="8">
        <v>6.8941744226128918</v>
      </c>
    </row>
    <row r="4571" spans="1:3" x14ac:dyDescent="0.25">
      <c r="A4571" s="6" t="s">
        <v>66</v>
      </c>
      <c r="B4571" s="7" t="s">
        <v>7</v>
      </c>
      <c r="C4571" s="8">
        <v>119.04761904761905</v>
      </c>
    </row>
    <row r="4572" spans="1:3" x14ac:dyDescent="0.25">
      <c r="A4572" s="6" t="s">
        <v>10</v>
      </c>
      <c r="B4572" s="7" t="s">
        <v>11</v>
      </c>
      <c r="C4572" s="8">
        <v>100</v>
      </c>
    </row>
    <row r="4573" spans="1:3" x14ac:dyDescent="0.25">
      <c r="A4573" s="6" t="s">
        <v>65</v>
      </c>
      <c r="B4573" s="7" t="s">
        <v>8</v>
      </c>
      <c r="C4573" s="8">
        <v>316.54343807763405</v>
      </c>
    </row>
    <row r="4574" spans="1:3" x14ac:dyDescent="0.25">
      <c r="A4574" s="6" t="s">
        <v>10</v>
      </c>
      <c r="B4574" s="7" t="s">
        <v>7</v>
      </c>
      <c r="C4574" s="8">
        <v>112.34151821537475</v>
      </c>
    </row>
    <row r="4575" spans="1:3" x14ac:dyDescent="0.25">
      <c r="A4575" s="6" t="s">
        <v>65</v>
      </c>
      <c r="B4575" s="7" t="s">
        <v>7</v>
      </c>
      <c r="C4575" s="8">
        <v>206.82523267838675</v>
      </c>
    </row>
    <row r="4576" spans="1:3" x14ac:dyDescent="0.25">
      <c r="A4576" s="6" t="s">
        <v>68</v>
      </c>
      <c r="B4576" s="7" t="s">
        <v>7</v>
      </c>
      <c r="C4576" s="8">
        <v>45.792997334847563</v>
      </c>
    </row>
    <row r="4577" spans="1:3" x14ac:dyDescent="0.25">
      <c r="A4577" s="6" t="s">
        <v>65</v>
      </c>
      <c r="B4577" s="7" t="s">
        <v>7</v>
      </c>
      <c r="C4577" s="8">
        <v>3.8886321626617373</v>
      </c>
    </row>
    <row r="4578" spans="1:3" x14ac:dyDescent="0.25">
      <c r="A4578" s="6" t="s">
        <v>66</v>
      </c>
      <c r="B4578" s="7" t="s">
        <v>7</v>
      </c>
      <c r="C4578" s="8">
        <v>132.27513227513228</v>
      </c>
    </row>
    <row r="4579" spans="1:3" x14ac:dyDescent="0.25">
      <c r="A4579" s="6" t="s">
        <v>65</v>
      </c>
      <c r="B4579" s="7" t="s">
        <v>8</v>
      </c>
      <c r="C4579" s="8">
        <v>316.54343807763405</v>
      </c>
    </row>
    <row r="4580" spans="1:3" x14ac:dyDescent="0.25">
      <c r="A4580" s="6" t="s">
        <v>65</v>
      </c>
      <c r="B4580" s="7" t="s">
        <v>8</v>
      </c>
      <c r="C4580" s="8">
        <v>738.60135551447934</v>
      </c>
    </row>
    <row r="4581" spans="1:3" x14ac:dyDescent="0.25">
      <c r="A4581" s="6" t="s">
        <v>65</v>
      </c>
      <c r="B4581" s="7" t="s">
        <v>7</v>
      </c>
      <c r="C4581" s="8">
        <v>12.848020762401553</v>
      </c>
    </row>
    <row r="4582" spans="1:3" x14ac:dyDescent="0.25">
      <c r="A4582" s="6" t="s">
        <v>10</v>
      </c>
      <c r="B4582" s="7" t="s">
        <v>7</v>
      </c>
      <c r="C4582" s="8">
        <v>15.944239856607464</v>
      </c>
    </row>
    <row r="4583" spans="1:3" x14ac:dyDescent="0.25">
      <c r="A4583" s="6" t="s">
        <v>65</v>
      </c>
      <c r="B4583" s="7" t="s">
        <v>7</v>
      </c>
      <c r="C4583" s="8">
        <v>86.177180282661155</v>
      </c>
    </row>
    <row r="4584" spans="1:3" x14ac:dyDescent="0.25">
      <c r="A4584" s="6" t="s">
        <v>66</v>
      </c>
      <c r="B4584" s="7" t="s">
        <v>7</v>
      </c>
      <c r="C4584" s="8">
        <v>5.7728395061728399</v>
      </c>
    </row>
    <row r="4585" spans="1:3" x14ac:dyDescent="0.25">
      <c r="A4585" s="6" t="s">
        <v>10</v>
      </c>
      <c r="B4585" s="7" t="s">
        <v>7</v>
      </c>
      <c r="C4585" s="8">
        <v>102.63157894736842</v>
      </c>
    </row>
    <row r="4586" spans="1:3" x14ac:dyDescent="0.25">
      <c r="A4586" s="6" t="s">
        <v>66</v>
      </c>
      <c r="B4586" s="7" t="s">
        <v>8</v>
      </c>
      <c r="C4586" s="8">
        <v>48.500881834215171</v>
      </c>
    </row>
    <row r="4587" spans="1:3" x14ac:dyDescent="0.25">
      <c r="A4587" s="6" t="s">
        <v>66</v>
      </c>
      <c r="B4587" s="7" t="s">
        <v>8</v>
      </c>
      <c r="C4587" s="8">
        <v>48.500881834215171</v>
      </c>
    </row>
    <row r="4588" spans="1:3" x14ac:dyDescent="0.25">
      <c r="A4588" s="6" t="s">
        <v>66</v>
      </c>
      <c r="B4588" s="7" t="s">
        <v>8</v>
      </c>
      <c r="C4588" s="8">
        <v>55.114638447971785</v>
      </c>
    </row>
    <row r="4589" spans="1:3" x14ac:dyDescent="0.25">
      <c r="A4589" s="6" t="s">
        <v>66</v>
      </c>
      <c r="B4589" s="7" t="s">
        <v>8</v>
      </c>
      <c r="C4589" s="8">
        <v>48.500881834215171</v>
      </c>
    </row>
    <row r="4590" spans="1:3" x14ac:dyDescent="0.25">
      <c r="A4590" s="6" t="s">
        <v>66</v>
      </c>
      <c r="B4590" s="7" t="s">
        <v>8</v>
      </c>
      <c r="C4590" s="8">
        <v>66.137566137566139</v>
      </c>
    </row>
    <row r="4591" spans="1:3" x14ac:dyDescent="0.25">
      <c r="A4591" s="6" t="s">
        <v>66</v>
      </c>
      <c r="B4591" s="7" t="s">
        <v>7</v>
      </c>
      <c r="C4591" s="8">
        <v>66.137566137566139</v>
      </c>
    </row>
    <row r="4592" spans="1:3" x14ac:dyDescent="0.25">
      <c r="A4592" s="6" t="s">
        <v>10</v>
      </c>
      <c r="B4592" s="7" t="s">
        <v>7</v>
      </c>
      <c r="C4592" s="8">
        <v>5.3261593612514258</v>
      </c>
    </row>
    <row r="4593" spans="1:3" x14ac:dyDescent="0.25">
      <c r="A4593" s="6" t="s">
        <v>10</v>
      </c>
      <c r="B4593" s="7" t="s">
        <v>7</v>
      </c>
      <c r="C4593" s="8">
        <v>129.82499592634838</v>
      </c>
    </row>
    <row r="4594" spans="1:3" x14ac:dyDescent="0.25">
      <c r="A4594" s="6" t="s">
        <v>10</v>
      </c>
      <c r="B4594" s="7" t="s">
        <v>12</v>
      </c>
      <c r="C4594" s="8">
        <v>49.356067834979626</v>
      </c>
    </row>
    <row r="4595" spans="1:3" x14ac:dyDescent="0.25">
      <c r="A4595" s="6" t="s">
        <v>10</v>
      </c>
      <c r="B4595" s="7" t="s">
        <v>12</v>
      </c>
      <c r="C4595" s="8">
        <v>26.323236178655804</v>
      </c>
    </row>
    <row r="4596" spans="1:3" x14ac:dyDescent="0.25">
      <c r="A4596" s="6" t="s">
        <v>10</v>
      </c>
      <c r="B4596" s="7" t="s">
        <v>12</v>
      </c>
      <c r="C4596" s="8">
        <v>32.904045223319756</v>
      </c>
    </row>
    <row r="4597" spans="1:3" x14ac:dyDescent="0.25">
      <c r="A4597" s="6" t="s">
        <v>10</v>
      </c>
      <c r="B4597" s="7" t="s">
        <v>7</v>
      </c>
      <c r="C4597" s="8">
        <v>42.609274890011406</v>
      </c>
    </row>
    <row r="4598" spans="1:3" x14ac:dyDescent="0.25">
      <c r="A4598" s="6" t="s">
        <v>10</v>
      </c>
      <c r="B4598" s="7" t="s">
        <v>9</v>
      </c>
      <c r="C4598" s="8">
        <v>8.8453641844549455</v>
      </c>
    </row>
    <row r="4599" spans="1:3" x14ac:dyDescent="0.25">
      <c r="A4599" s="6" t="s">
        <v>66</v>
      </c>
      <c r="B4599" s="7" t="s">
        <v>8</v>
      </c>
      <c r="C4599" s="8">
        <v>55.114638447971785</v>
      </c>
    </row>
    <row r="4600" spans="1:3" x14ac:dyDescent="0.25">
      <c r="A4600" s="6" t="s">
        <v>65</v>
      </c>
      <c r="B4600" s="7" t="s">
        <v>9</v>
      </c>
      <c r="C4600" s="8">
        <v>30.807147258163894</v>
      </c>
    </row>
    <row r="4601" spans="1:3" x14ac:dyDescent="0.25">
      <c r="A4601" s="6" t="s">
        <v>65</v>
      </c>
      <c r="B4601" s="7" t="s">
        <v>7</v>
      </c>
      <c r="C4601" s="8">
        <v>154.03573629081947</v>
      </c>
    </row>
    <row r="4602" spans="1:3" x14ac:dyDescent="0.25">
      <c r="A4602" s="6" t="s">
        <v>68</v>
      </c>
      <c r="B4602" s="7" t="s">
        <v>7</v>
      </c>
      <c r="C4602" s="8">
        <v>58.615036588604873</v>
      </c>
    </row>
    <row r="4603" spans="1:3" x14ac:dyDescent="0.25">
      <c r="A4603" s="6" t="s">
        <v>68</v>
      </c>
      <c r="B4603" s="7" t="s">
        <v>9</v>
      </c>
      <c r="C4603" s="8">
        <v>21.980638720726827</v>
      </c>
    </row>
    <row r="4604" spans="1:3" x14ac:dyDescent="0.25">
      <c r="A4604" s="6" t="s">
        <v>10</v>
      </c>
      <c r="B4604" s="7" t="s">
        <v>8</v>
      </c>
      <c r="C4604" s="8">
        <v>5.8660583346912167</v>
      </c>
    </row>
    <row r="4605" spans="1:3" x14ac:dyDescent="0.25">
      <c r="A4605" s="6" t="s">
        <v>10</v>
      </c>
      <c r="B4605" s="7" t="s">
        <v>7</v>
      </c>
      <c r="C4605" s="8">
        <v>150</v>
      </c>
    </row>
    <row r="4606" spans="1:3" x14ac:dyDescent="0.25">
      <c r="A4606" s="6" t="s">
        <v>10</v>
      </c>
      <c r="B4606" s="7" t="s">
        <v>8</v>
      </c>
      <c r="C4606" s="8">
        <v>131.61618089327902</v>
      </c>
    </row>
    <row r="4607" spans="1:3" x14ac:dyDescent="0.25">
      <c r="A4607" s="6" t="s">
        <v>10</v>
      </c>
      <c r="B4607" s="7" t="s">
        <v>8</v>
      </c>
      <c r="C4607" s="8">
        <v>32.904045223319756</v>
      </c>
    </row>
    <row r="4608" spans="1:3" x14ac:dyDescent="0.25">
      <c r="A4608" s="6" t="s">
        <v>10</v>
      </c>
      <c r="B4608" s="7" t="s">
        <v>8</v>
      </c>
      <c r="C4608" s="8">
        <v>49.356067834979626</v>
      </c>
    </row>
    <row r="4609" spans="1:3" x14ac:dyDescent="0.25">
      <c r="A4609" s="6" t="s">
        <v>66</v>
      </c>
      <c r="B4609" s="7" t="s">
        <v>7</v>
      </c>
      <c r="C4609" s="8">
        <v>88.183421516754848</v>
      </c>
    </row>
    <row r="4610" spans="1:3" x14ac:dyDescent="0.25">
      <c r="A4610" s="6" t="s">
        <v>65</v>
      </c>
      <c r="B4610" s="7" t="s">
        <v>7</v>
      </c>
      <c r="C4610" s="8">
        <v>12.848020762401553</v>
      </c>
    </row>
    <row r="4611" spans="1:3" x14ac:dyDescent="0.25">
      <c r="A4611" s="6" t="s">
        <v>65</v>
      </c>
      <c r="B4611" s="7" t="s">
        <v>9</v>
      </c>
      <c r="C4611" s="8">
        <v>102.78416609921243</v>
      </c>
    </row>
    <row r="4612" spans="1:3" x14ac:dyDescent="0.25">
      <c r="A4612" s="6" t="s">
        <v>66</v>
      </c>
      <c r="B4612" s="7" t="s">
        <v>7</v>
      </c>
      <c r="C4612" s="8">
        <v>171.21545083774251</v>
      </c>
    </row>
    <row r="4613" spans="1:3" x14ac:dyDescent="0.25">
      <c r="A4613" s="6" t="s">
        <v>66</v>
      </c>
      <c r="B4613" s="7" t="s">
        <v>12</v>
      </c>
      <c r="C4613" s="8">
        <v>55.114638447971785</v>
      </c>
    </row>
    <row r="4614" spans="1:3" x14ac:dyDescent="0.25">
      <c r="A4614" s="6" t="s">
        <v>66</v>
      </c>
      <c r="B4614" s="7" t="s">
        <v>12</v>
      </c>
      <c r="C4614" s="8">
        <v>6.6137566137566139</v>
      </c>
    </row>
    <row r="4615" spans="1:3" x14ac:dyDescent="0.25">
      <c r="A4615" s="6" t="s">
        <v>66</v>
      </c>
      <c r="B4615" s="7" t="s">
        <v>12</v>
      </c>
      <c r="C4615" s="8">
        <v>6.6137566137566139</v>
      </c>
    </row>
    <row r="4616" spans="1:3" x14ac:dyDescent="0.25">
      <c r="A4616" s="6" t="s">
        <v>68</v>
      </c>
      <c r="B4616" s="7" t="s">
        <v>7</v>
      </c>
      <c r="C4616" s="8">
        <v>45.792997334847563</v>
      </c>
    </row>
    <row r="4617" spans="1:3" x14ac:dyDescent="0.25">
      <c r="A4617" s="6" t="s">
        <v>68</v>
      </c>
      <c r="B4617" s="7" t="s">
        <v>9</v>
      </c>
      <c r="C4617" s="8">
        <v>5.9530896535301823</v>
      </c>
    </row>
    <row r="4618" spans="1:3" x14ac:dyDescent="0.25">
      <c r="A4618" s="6" t="s">
        <v>68</v>
      </c>
      <c r="B4618" s="7" t="s">
        <v>9</v>
      </c>
      <c r="C4618" s="8">
        <v>111.83863463599147</v>
      </c>
    </row>
    <row r="4619" spans="1:3" x14ac:dyDescent="0.25">
      <c r="A4619" s="6" t="s">
        <v>68</v>
      </c>
      <c r="B4619" s="7" t="s">
        <v>9</v>
      </c>
      <c r="C4619" s="8">
        <v>60.135730444100496</v>
      </c>
    </row>
    <row r="4620" spans="1:3" x14ac:dyDescent="0.25">
      <c r="A4620" s="6" t="s">
        <v>68</v>
      </c>
      <c r="B4620" s="7" t="s">
        <v>9</v>
      </c>
      <c r="C4620" s="8">
        <v>29.307518294302437</v>
      </c>
    </row>
    <row r="4621" spans="1:3" x14ac:dyDescent="0.25">
      <c r="A4621" s="6" t="s">
        <v>66</v>
      </c>
      <c r="B4621" s="7" t="s">
        <v>7</v>
      </c>
      <c r="C4621" s="8">
        <v>330.68783068783068</v>
      </c>
    </row>
    <row r="4622" spans="1:3" x14ac:dyDescent="0.25">
      <c r="A4622" s="6" t="s">
        <v>65</v>
      </c>
      <c r="B4622" s="7" t="s">
        <v>8</v>
      </c>
      <c r="C4622" s="8">
        <v>200.24645717806533</v>
      </c>
    </row>
    <row r="4623" spans="1:3" x14ac:dyDescent="0.25">
      <c r="A4623" s="6" t="s">
        <v>10</v>
      </c>
      <c r="B4623" s="7" t="s">
        <v>7</v>
      </c>
      <c r="C4623" s="8">
        <v>50</v>
      </c>
    </row>
    <row r="4624" spans="1:3" x14ac:dyDescent="0.25">
      <c r="A4624" s="6" t="s">
        <v>66</v>
      </c>
      <c r="B4624" s="7" t="s">
        <v>12</v>
      </c>
      <c r="C4624" s="8">
        <v>154.32098765432099</v>
      </c>
    </row>
    <row r="4625" spans="1:3" x14ac:dyDescent="0.25">
      <c r="A4625" s="6" t="s">
        <v>65</v>
      </c>
      <c r="B4625" s="7" t="s">
        <v>7</v>
      </c>
      <c r="C4625" s="8">
        <v>51.392083049606214</v>
      </c>
    </row>
    <row r="4626" spans="1:3" x14ac:dyDescent="0.25">
      <c r="A4626" s="6" t="s">
        <v>66</v>
      </c>
      <c r="B4626" s="7" t="s">
        <v>9</v>
      </c>
      <c r="C4626" s="8">
        <v>55.114638447971785</v>
      </c>
    </row>
    <row r="4627" spans="1:3" x14ac:dyDescent="0.25">
      <c r="A4627" s="6" t="s">
        <v>67</v>
      </c>
      <c r="B4627" s="7" t="s">
        <v>8</v>
      </c>
      <c r="C4627" s="8">
        <v>95.308694270888495</v>
      </c>
    </row>
    <row r="4628" spans="1:3" x14ac:dyDescent="0.25">
      <c r="A4628" s="6" t="s">
        <v>10</v>
      </c>
      <c r="B4628" s="7" t="s">
        <v>7</v>
      </c>
      <c r="C4628" s="8">
        <v>130</v>
      </c>
    </row>
    <row r="4629" spans="1:3" x14ac:dyDescent="0.25">
      <c r="A4629" s="6" t="s">
        <v>10</v>
      </c>
      <c r="B4629" s="7" t="s">
        <v>8</v>
      </c>
      <c r="C4629" s="8">
        <v>22.975000000000001</v>
      </c>
    </row>
    <row r="4630" spans="1:3" x14ac:dyDescent="0.25">
      <c r="A4630" s="6" t="s">
        <v>66</v>
      </c>
      <c r="B4630" s="7" t="s">
        <v>9</v>
      </c>
      <c r="C4630" s="8">
        <v>176.3668430335097</v>
      </c>
    </row>
    <row r="4631" spans="1:3" x14ac:dyDescent="0.25">
      <c r="A4631" s="6" t="s">
        <v>10</v>
      </c>
      <c r="B4631" s="7" t="s">
        <v>7</v>
      </c>
      <c r="C4631" s="8">
        <v>150</v>
      </c>
    </row>
    <row r="4632" spans="1:3" x14ac:dyDescent="0.25">
      <c r="A4632" s="6" t="s">
        <v>65</v>
      </c>
      <c r="B4632" s="7" t="s">
        <v>7</v>
      </c>
      <c r="C4632" s="8">
        <v>107.82501540357363</v>
      </c>
    </row>
    <row r="4633" spans="1:3" x14ac:dyDescent="0.25">
      <c r="A4633" s="6" t="s">
        <v>65</v>
      </c>
      <c r="B4633" s="7" t="s">
        <v>9</v>
      </c>
      <c r="C4633" s="8">
        <v>61.614294516327789</v>
      </c>
    </row>
    <row r="4634" spans="1:3" x14ac:dyDescent="0.25">
      <c r="A4634" s="6" t="s">
        <v>68</v>
      </c>
      <c r="B4634" s="7" t="s">
        <v>7</v>
      </c>
      <c r="C4634" s="8">
        <v>137.37899200454268</v>
      </c>
    </row>
    <row r="4635" spans="1:3" x14ac:dyDescent="0.25">
      <c r="A4635" s="6" t="s">
        <v>68</v>
      </c>
      <c r="B4635" s="7" t="s">
        <v>9</v>
      </c>
      <c r="C4635" s="8">
        <v>22.896498667423781</v>
      </c>
    </row>
    <row r="4636" spans="1:3" x14ac:dyDescent="0.25">
      <c r="A4636" s="6" t="s">
        <v>68</v>
      </c>
      <c r="B4636" s="7" t="s">
        <v>7</v>
      </c>
      <c r="C4636" s="8">
        <v>54.951596801817075</v>
      </c>
    </row>
    <row r="4637" spans="1:3" x14ac:dyDescent="0.25">
      <c r="A4637" s="6" t="s">
        <v>67</v>
      </c>
      <c r="B4637" s="7" t="s">
        <v>11</v>
      </c>
      <c r="C4637" s="8">
        <v>21.179709837975221</v>
      </c>
    </row>
    <row r="4638" spans="1:3" x14ac:dyDescent="0.25">
      <c r="A4638" s="6" t="s">
        <v>10</v>
      </c>
      <c r="B4638" s="7" t="s">
        <v>7</v>
      </c>
      <c r="C4638" s="8">
        <v>112.34151821537475</v>
      </c>
    </row>
    <row r="4639" spans="1:3" x14ac:dyDescent="0.25">
      <c r="A4639" s="6" t="s">
        <v>66</v>
      </c>
      <c r="B4639" s="7" t="s">
        <v>7</v>
      </c>
      <c r="C4639" s="8">
        <v>110.22927689594357</v>
      </c>
    </row>
    <row r="4640" spans="1:3" x14ac:dyDescent="0.25">
      <c r="A4640" s="6" t="s">
        <v>65</v>
      </c>
      <c r="B4640" s="7" t="s">
        <v>7</v>
      </c>
      <c r="C4640" s="8">
        <v>61.614294516327789</v>
      </c>
    </row>
    <row r="4641" spans="1:3" x14ac:dyDescent="0.25">
      <c r="A4641" s="6" t="s">
        <v>65</v>
      </c>
      <c r="B4641" s="7" t="s">
        <v>7</v>
      </c>
      <c r="C4641" s="8">
        <v>107.82501540357363</v>
      </c>
    </row>
    <row r="4642" spans="1:3" x14ac:dyDescent="0.25">
      <c r="A4642" s="6" t="s">
        <v>68</v>
      </c>
      <c r="B4642" s="7" t="s">
        <v>7</v>
      </c>
      <c r="C4642" s="8">
        <v>91.585994669695125</v>
      </c>
    </row>
    <row r="4643" spans="1:3" x14ac:dyDescent="0.25">
      <c r="A4643" s="6" t="s">
        <v>10</v>
      </c>
      <c r="B4643" s="7" t="s">
        <v>7</v>
      </c>
      <c r="C4643" s="8">
        <v>19.099560045624902</v>
      </c>
    </row>
    <row r="4644" spans="1:3" x14ac:dyDescent="0.25">
      <c r="A4644" s="6" t="s">
        <v>66</v>
      </c>
      <c r="B4644" s="7" t="s">
        <v>7</v>
      </c>
      <c r="C4644" s="8">
        <v>11.022927689594356</v>
      </c>
    </row>
    <row r="4645" spans="1:3" x14ac:dyDescent="0.25">
      <c r="A4645" s="6" t="s">
        <v>66</v>
      </c>
      <c r="B4645" s="7" t="s">
        <v>8</v>
      </c>
      <c r="C4645" s="8">
        <v>33.06878306878307</v>
      </c>
    </row>
    <row r="4646" spans="1:3" x14ac:dyDescent="0.25">
      <c r="A4646" s="6" t="s">
        <v>67</v>
      </c>
      <c r="B4646" s="7" t="s">
        <v>7</v>
      </c>
      <c r="C4646" s="8">
        <v>36.463819787699542</v>
      </c>
    </row>
    <row r="4647" spans="1:3" x14ac:dyDescent="0.25">
      <c r="A4647" s="6" t="s">
        <v>67</v>
      </c>
      <c r="B4647" s="7" t="s">
        <v>7</v>
      </c>
      <c r="C4647" s="8">
        <v>34.032898468519569</v>
      </c>
    </row>
    <row r="4648" spans="1:3" x14ac:dyDescent="0.25">
      <c r="A4648" s="6" t="s">
        <v>65</v>
      </c>
      <c r="B4648" s="7" t="s">
        <v>8</v>
      </c>
      <c r="C4648" s="8">
        <v>154.03573629081947</v>
      </c>
    </row>
    <row r="4649" spans="1:3" x14ac:dyDescent="0.25">
      <c r="A4649" s="6" t="s">
        <v>10</v>
      </c>
      <c r="B4649" s="7" t="s">
        <v>8</v>
      </c>
      <c r="C4649" s="8">
        <v>55.114638447971785</v>
      </c>
    </row>
    <row r="4650" spans="1:3" x14ac:dyDescent="0.25">
      <c r="A4650" s="6" t="s">
        <v>66</v>
      </c>
      <c r="B4650" s="7" t="s">
        <v>8</v>
      </c>
      <c r="C4650" s="8">
        <v>44.091710758377424</v>
      </c>
    </row>
    <row r="4651" spans="1:3" x14ac:dyDescent="0.25">
      <c r="A4651" s="6" t="s">
        <v>66</v>
      </c>
      <c r="B4651" s="7" t="s">
        <v>8</v>
      </c>
      <c r="C4651" s="8">
        <v>30.8641975308642</v>
      </c>
    </row>
    <row r="4652" spans="1:3" x14ac:dyDescent="0.25">
      <c r="A4652" s="6" t="s">
        <v>66</v>
      </c>
      <c r="B4652" s="7" t="s">
        <v>8</v>
      </c>
      <c r="C4652" s="8">
        <v>30.8641975308642</v>
      </c>
    </row>
    <row r="4653" spans="1:3" x14ac:dyDescent="0.25">
      <c r="A4653" s="6" t="s">
        <v>66</v>
      </c>
      <c r="B4653" s="7" t="s">
        <v>7</v>
      </c>
      <c r="C4653" s="8">
        <v>56.28641975308642</v>
      </c>
    </row>
    <row r="4654" spans="1:3" x14ac:dyDescent="0.25">
      <c r="A4654" s="6" t="s">
        <v>65</v>
      </c>
      <c r="B4654" s="7" t="s">
        <v>7</v>
      </c>
      <c r="C4654" s="8">
        <v>25.696041524803107</v>
      </c>
    </row>
    <row r="4655" spans="1:3" x14ac:dyDescent="0.25">
      <c r="A4655" s="6" t="s">
        <v>66</v>
      </c>
      <c r="B4655" s="7" t="s">
        <v>8</v>
      </c>
      <c r="C4655" s="8">
        <v>8.9285714285714288</v>
      </c>
    </row>
    <row r="4656" spans="1:3" x14ac:dyDescent="0.25">
      <c r="A4656" s="6" t="s">
        <v>66</v>
      </c>
      <c r="B4656" s="7" t="s">
        <v>8</v>
      </c>
      <c r="C4656" s="8">
        <v>8.9285714285714288</v>
      </c>
    </row>
    <row r="4657" spans="1:3" x14ac:dyDescent="0.25">
      <c r="A4657" s="6" t="s">
        <v>65</v>
      </c>
      <c r="B4657" s="7" t="s">
        <v>8</v>
      </c>
      <c r="C4657" s="8">
        <v>385.44062287204662</v>
      </c>
    </row>
    <row r="4658" spans="1:3" x14ac:dyDescent="0.25">
      <c r="A4658" s="6" t="s">
        <v>65</v>
      </c>
      <c r="B4658" s="7" t="s">
        <v>7</v>
      </c>
      <c r="C4658" s="8">
        <v>143.39882799034817</v>
      </c>
    </row>
    <row r="4659" spans="1:3" x14ac:dyDescent="0.25">
      <c r="A4659" s="6" t="s">
        <v>67</v>
      </c>
      <c r="B4659" s="7" t="s">
        <v>8</v>
      </c>
      <c r="C4659" s="8">
        <v>105.89854918987609</v>
      </c>
    </row>
    <row r="4660" spans="1:3" x14ac:dyDescent="0.25">
      <c r="A4660" s="6" t="s">
        <v>10</v>
      </c>
      <c r="B4660" s="7" t="s">
        <v>7</v>
      </c>
      <c r="C4660" s="8">
        <v>9.3293791754929138</v>
      </c>
    </row>
    <row r="4661" spans="1:3" x14ac:dyDescent="0.25">
      <c r="A4661" s="6" t="s">
        <v>66</v>
      </c>
      <c r="B4661" s="7" t="s">
        <v>7</v>
      </c>
      <c r="C4661" s="8">
        <v>53.154078483245151</v>
      </c>
    </row>
    <row r="4662" spans="1:3" x14ac:dyDescent="0.25">
      <c r="A4662" s="6" t="s">
        <v>66</v>
      </c>
      <c r="B4662" s="7" t="s">
        <v>7</v>
      </c>
      <c r="C4662" s="8">
        <v>97.934215167548501</v>
      </c>
    </row>
    <row r="4663" spans="1:3" x14ac:dyDescent="0.25">
      <c r="A4663" s="6" t="s">
        <v>10</v>
      </c>
      <c r="B4663" s="7" t="s">
        <v>7</v>
      </c>
      <c r="C4663" s="8">
        <v>100.16963752469334</v>
      </c>
    </row>
    <row r="4664" spans="1:3" x14ac:dyDescent="0.25">
      <c r="A4664" s="6" t="s">
        <v>10</v>
      </c>
      <c r="B4664" s="7" t="s">
        <v>8</v>
      </c>
      <c r="C4664" s="8">
        <v>11.5</v>
      </c>
    </row>
    <row r="4665" spans="1:3" x14ac:dyDescent="0.25">
      <c r="A4665" s="6" t="s">
        <v>66</v>
      </c>
      <c r="B4665" s="7" t="s">
        <v>7</v>
      </c>
      <c r="C4665" s="8">
        <v>13.227513227513228</v>
      </c>
    </row>
    <row r="4666" spans="1:3" x14ac:dyDescent="0.25">
      <c r="A4666" s="6" t="s">
        <v>66</v>
      </c>
      <c r="B4666" s="7" t="s">
        <v>8</v>
      </c>
      <c r="C4666" s="8">
        <v>55.114638447971785</v>
      </c>
    </row>
    <row r="4667" spans="1:3" x14ac:dyDescent="0.25">
      <c r="A4667" s="6" t="s">
        <v>65</v>
      </c>
      <c r="B4667" s="7" t="s">
        <v>7</v>
      </c>
      <c r="C4667" s="8">
        <v>21.258335153469609</v>
      </c>
    </row>
    <row r="4668" spans="1:3" x14ac:dyDescent="0.25">
      <c r="A4668" s="6" t="s">
        <v>68</v>
      </c>
      <c r="B4668" s="7" t="s">
        <v>7</v>
      </c>
      <c r="C4668" s="8">
        <v>91.585994669695125</v>
      </c>
    </row>
    <row r="4669" spans="1:3" x14ac:dyDescent="0.25">
      <c r="A4669" s="6" t="s">
        <v>65</v>
      </c>
      <c r="B4669" s="7" t="s">
        <v>7</v>
      </c>
      <c r="C4669" s="8">
        <v>77.017868145409736</v>
      </c>
    </row>
    <row r="4670" spans="1:3" x14ac:dyDescent="0.25">
      <c r="A4670" s="6" t="s">
        <v>65</v>
      </c>
      <c r="B4670" s="7" t="s">
        <v>7</v>
      </c>
      <c r="C4670" s="8">
        <v>61.614294516327789</v>
      </c>
    </row>
    <row r="4671" spans="1:3" x14ac:dyDescent="0.25">
      <c r="A4671" s="6" t="s">
        <v>65</v>
      </c>
      <c r="B4671" s="7" t="s">
        <v>7</v>
      </c>
      <c r="C4671" s="8">
        <v>23.105360443622921</v>
      </c>
    </row>
    <row r="4672" spans="1:3" x14ac:dyDescent="0.25">
      <c r="A4672" s="6" t="s">
        <v>68</v>
      </c>
      <c r="B4672" s="7" t="s">
        <v>7</v>
      </c>
      <c r="C4672" s="8">
        <v>228.96498667423779</v>
      </c>
    </row>
    <row r="4673" spans="1:3" x14ac:dyDescent="0.25">
      <c r="A4673" s="6" t="s">
        <v>66</v>
      </c>
      <c r="B4673" s="7" t="s">
        <v>8</v>
      </c>
      <c r="C4673" s="8">
        <v>2.2045855379188711E-5</v>
      </c>
    </row>
    <row r="4674" spans="1:3" x14ac:dyDescent="0.25">
      <c r="A4674" s="6" t="s">
        <v>66</v>
      </c>
      <c r="B4674" s="7" t="s">
        <v>8</v>
      </c>
      <c r="C4674" s="8">
        <v>44.091710758377424</v>
      </c>
    </row>
    <row r="4675" spans="1:3" x14ac:dyDescent="0.25">
      <c r="A4675" s="6" t="s">
        <v>66</v>
      </c>
      <c r="B4675" s="7" t="s">
        <v>8</v>
      </c>
      <c r="C4675" s="8">
        <v>66.137566137566139</v>
      </c>
    </row>
    <row r="4676" spans="1:3" x14ac:dyDescent="0.25">
      <c r="A4676" s="6" t="s">
        <v>66</v>
      </c>
      <c r="B4676" s="7" t="s">
        <v>8</v>
      </c>
      <c r="C4676" s="8">
        <v>66.137566137566139</v>
      </c>
    </row>
    <row r="4677" spans="1:3" x14ac:dyDescent="0.25">
      <c r="A4677" s="6" t="s">
        <v>66</v>
      </c>
      <c r="B4677" s="7" t="s">
        <v>7</v>
      </c>
      <c r="C4677" s="8">
        <v>44.091710758377424</v>
      </c>
    </row>
    <row r="4678" spans="1:3" x14ac:dyDescent="0.25">
      <c r="A4678" s="6" t="s">
        <v>66</v>
      </c>
      <c r="B4678" s="7" t="s">
        <v>7</v>
      </c>
      <c r="C4678" s="8">
        <v>26.455026455026456</v>
      </c>
    </row>
    <row r="4679" spans="1:3" x14ac:dyDescent="0.25">
      <c r="A4679" s="6" t="s">
        <v>66</v>
      </c>
      <c r="B4679" s="7" t="s">
        <v>7</v>
      </c>
      <c r="C4679" s="8">
        <v>1.3916997354497356</v>
      </c>
    </row>
    <row r="4680" spans="1:3" x14ac:dyDescent="0.25">
      <c r="A4680" s="6" t="s">
        <v>65</v>
      </c>
      <c r="B4680" s="7" t="s">
        <v>9</v>
      </c>
      <c r="C4680" s="8">
        <v>64.24010381200776</v>
      </c>
    </row>
    <row r="4681" spans="1:3" x14ac:dyDescent="0.25">
      <c r="A4681" s="6" t="s">
        <v>65</v>
      </c>
      <c r="B4681" s="7" t="s">
        <v>9</v>
      </c>
      <c r="C4681" s="8">
        <v>102.78416609921243</v>
      </c>
    </row>
    <row r="4682" spans="1:3" x14ac:dyDescent="0.25">
      <c r="A4682" s="6" t="s">
        <v>65</v>
      </c>
      <c r="B4682" s="7" t="s">
        <v>7</v>
      </c>
      <c r="C4682" s="8">
        <v>245.9398969588735</v>
      </c>
    </row>
    <row r="4683" spans="1:3" x14ac:dyDescent="0.25">
      <c r="A4683" s="6" t="s">
        <v>65</v>
      </c>
      <c r="B4683" s="7" t="s">
        <v>7</v>
      </c>
      <c r="C4683" s="8">
        <v>54.989528863078647</v>
      </c>
    </row>
    <row r="4684" spans="1:3" x14ac:dyDescent="0.25">
      <c r="A4684" s="6" t="s">
        <v>65</v>
      </c>
      <c r="B4684" s="7" t="s">
        <v>7</v>
      </c>
      <c r="C4684" s="8">
        <v>32.12005190600388</v>
      </c>
    </row>
    <row r="4685" spans="1:3" x14ac:dyDescent="0.25">
      <c r="A4685" s="6" t="s">
        <v>10</v>
      </c>
      <c r="B4685" s="7" t="s">
        <v>8</v>
      </c>
      <c r="C4685" s="8">
        <v>4</v>
      </c>
    </row>
    <row r="4686" spans="1:3" x14ac:dyDescent="0.25">
      <c r="A4686" s="6" t="s">
        <v>67</v>
      </c>
      <c r="B4686" s="7" t="s">
        <v>8</v>
      </c>
      <c r="C4686" s="8">
        <v>529.49274594938049</v>
      </c>
    </row>
    <row r="4687" spans="1:3" x14ac:dyDescent="0.25">
      <c r="A4687" s="6" t="s">
        <v>67</v>
      </c>
      <c r="B4687" s="7" t="s">
        <v>8</v>
      </c>
      <c r="C4687" s="8">
        <v>529.49274594938049</v>
      </c>
    </row>
    <row r="4688" spans="1:3" x14ac:dyDescent="0.25">
      <c r="A4688" s="6" t="s">
        <v>10</v>
      </c>
      <c r="B4688" s="7" t="s">
        <v>7</v>
      </c>
      <c r="C4688" s="8">
        <v>86.554740101026567</v>
      </c>
    </row>
    <row r="4689" spans="1:3" x14ac:dyDescent="0.25">
      <c r="A4689" s="6" t="s">
        <v>66</v>
      </c>
      <c r="B4689" s="7" t="s">
        <v>9</v>
      </c>
      <c r="C4689" s="8">
        <v>36.684303350970019</v>
      </c>
    </row>
    <row r="4690" spans="1:3" x14ac:dyDescent="0.25">
      <c r="A4690" s="6" t="s">
        <v>68</v>
      </c>
      <c r="B4690" s="7" t="s">
        <v>7</v>
      </c>
      <c r="C4690" s="8">
        <v>228.96498667423779</v>
      </c>
    </row>
    <row r="4691" spans="1:3" x14ac:dyDescent="0.25">
      <c r="A4691" s="6" t="s">
        <v>65</v>
      </c>
      <c r="B4691" s="7" t="s">
        <v>7</v>
      </c>
      <c r="C4691" s="8">
        <v>19.338159255429161</v>
      </c>
    </row>
    <row r="4692" spans="1:3" x14ac:dyDescent="0.25">
      <c r="A4692" s="6" t="s">
        <v>66</v>
      </c>
      <c r="B4692" s="7" t="s">
        <v>8</v>
      </c>
      <c r="C4692" s="8">
        <v>77.160493827160494</v>
      </c>
    </row>
    <row r="4693" spans="1:3" x14ac:dyDescent="0.25">
      <c r="A4693" s="6" t="s">
        <v>65</v>
      </c>
      <c r="B4693" s="7" t="s">
        <v>8</v>
      </c>
      <c r="C4693" s="8">
        <v>92.421441774491683</v>
      </c>
    </row>
    <row r="4694" spans="1:3" x14ac:dyDescent="0.25">
      <c r="A4694" s="6" t="s">
        <v>65</v>
      </c>
      <c r="B4694" s="7" t="s">
        <v>7</v>
      </c>
      <c r="C4694" s="8">
        <v>92.421441774491683</v>
      </c>
    </row>
    <row r="4695" spans="1:3" x14ac:dyDescent="0.25">
      <c r="A4695" s="6" t="s">
        <v>65</v>
      </c>
      <c r="B4695" s="7" t="s">
        <v>7</v>
      </c>
      <c r="C4695" s="8">
        <v>78.938297138917605</v>
      </c>
    </row>
    <row r="4696" spans="1:3" x14ac:dyDescent="0.25">
      <c r="A4696" s="6" t="s">
        <v>65</v>
      </c>
      <c r="B4696" s="7" t="s">
        <v>11</v>
      </c>
      <c r="C4696" s="8">
        <v>308.07147258163894</v>
      </c>
    </row>
    <row r="4697" spans="1:3" x14ac:dyDescent="0.25">
      <c r="A4697" s="6" t="s">
        <v>65</v>
      </c>
      <c r="B4697" s="7" t="s">
        <v>11</v>
      </c>
      <c r="C4697" s="8">
        <v>5.1706308169596689</v>
      </c>
    </row>
    <row r="4698" spans="1:3" x14ac:dyDescent="0.25">
      <c r="A4698" s="6" t="s">
        <v>65</v>
      </c>
      <c r="B4698" s="7" t="s">
        <v>11</v>
      </c>
      <c r="C4698" s="8">
        <v>17.235436056532226</v>
      </c>
    </row>
    <row r="4699" spans="1:3" x14ac:dyDescent="0.25">
      <c r="A4699" s="6" t="s">
        <v>65</v>
      </c>
      <c r="B4699" s="7" t="s">
        <v>11</v>
      </c>
      <c r="C4699" s="8">
        <v>17.235436056532226</v>
      </c>
    </row>
    <row r="4700" spans="1:3" x14ac:dyDescent="0.25">
      <c r="A4700" s="6" t="s">
        <v>67</v>
      </c>
      <c r="B4700" s="7" t="s">
        <v>8</v>
      </c>
      <c r="C4700" s="8">
        <v>529.49274594938049</v>
      </c>
    </row>
    <row r="4701" spans="1:3" x14ac:dyDescent="0.25">
      <c r="A4701" s="6" t="s">
        <v>10</v>
      </c>
      <c r="B4701" s="7" t="s">
        <v>7</v>
      </c>
      <c r="C4701" s="8">
        <v>23</v>
      </c>
    </row>
    <row r="4702" spans="1:3" x14ac:dyDescent="0.25">
      <c r="A4702" s="6" t="s">
        <v>65</v>
      </c>
      <c r="B4702" s="7" t="s">
        <v>7</v>
      </c>
      <c r="C4702" s="8">
        <v>46.210720887245841</v>
      </c>
    </row>
    <row r="4703" spans="1:3" x14ac:dyDescent="0.25">
      <c r="A4703" s="6" t="s">
        <v>65</v>
      </c>
      <c r="B4703" s="7" t="s">
        <v>7</v>
      </c>
      <c r="C4703" s="8">
        <v>12.848020762401553</v>
      </c>
    </row>
    <row r="4704" spans="1:3" x14ac:dyDescent="0.25">
      <c r="A4704" s="6" t="s">
        <v>66</v>
      </c>
      <c r="B4704" s="7" t="s">
        <v>12</v>
      </c>
      <c r="C4704" s="8">
        <v>35.273368606701936</v>
      </c>
    </row>
    <row r="4705" spans="1:3" x14ac:dyDescent="0.25">
      <c r="A4705" s="6" t="s">
        <v>66</v>
      </c>
      <c r="B4705" s="7" t="s">
        <v>9</v>
      </c>
      <c r="C4705" s="8">
        <v>308.64197530864197</v>
      </c>
    </row>
    <row r="4706" spans="1:3" x14ac:dyDescent="0.25">
      <c r="A4706" s="6" t="s">
        <v>65</v>
      </c>
      <c r="B4706" s="7" t="s">
        <v>9</v>
      </c>
      <c r="C4706" s="8">
        <v>77.017868145409736</v>
      </c>
    </row>
    <row r="4707" spans="1:3" x14ac:dyDescent="0.25">
      <c r="A4707" s="6" t="s">
        <v>65</v>
      </c>
      <c r="B4707" s="7" t="s">
        <v>7</v>
      </c>
      <c r="C4707" s="8">
        <v>30.807147258163894</v>
      </c>
    </row>
    <row r="4708" spans="1:3" x14ac:dyDescent="0.25">
      <c r="A4708" s="6" t="s">
        <v>68</v>
      </c>
      <c r="B4708" s="7" t="s">
        <v>7</v>
      </c>
      <c r="C4708" s="8">
        <v>91.585994669695125</v>
      </c>
    </row>
    <row r="4709" spans="1:3" x14ac:dyDescent="0.25">
      <c r="A4709" s="6" t="s">
        <v>68</v>
      </c>
      <c r="B4709" s="7" t="s">
        <v>7</v>
      </c>
      <c r="C4709" s="8">
        <v>45.792997334847563</v>
      </c>
    </row>
    <row r="4710" spans="1:3" x14ac:dyDescent="0.25">
      <c r="A4710" s="6" t="s">
        <v>66</v>
      </c>
      <c r="B4710" s="7" t="s">
        <v>9</v>
      </c>
      <c r="C4710" s="8">
        <v>46.296296296296298</v>
      </c>
    </row>
    <row r="4711" spans="1:3" x14ac:dyDescent="0.25">
      <c r="A4711" s="6" t="s">
        <v>66</v>
      </c>
      <c r="B4711" s="7" t="s">
        <v>7</v>
      </c>
      <c r="C4711" s="8">
        <v>44.091710758377424</v>
      </c>
    </row>
    <row r="4712" spans="1:3" x14ac:dyDescent="0.25">
      <c r="A4712" s="6" t="s">
        <v>65</v>
      </c>
      <c r="B4712" s="7" t="s">
        <v>7</v>
      </c>
      <c r="C4712" s="8">
        <v>12.848020762401553</v>
      </c>
    </row>
    <row r="4713" spans="1:3" x14ac:dyDescent="0.25">
      <c r="A4713" s="6" t="s">
        <v>65</v>
      </c>
      <c r="B4713" s="7" t="s">
        <v>11</v>
      </c>
      <c r="C4713" s="8">
        <v>1078.2501540357364</v>
      </c>
    </row>
    <row r="4714" spans="1:3" x14ac:dyDescent="0.25">
      <c r="A4714" s="6" t="s">
        <v>66</v>
      </c>
      <c r="B4714" s="7" t="s">
        <v>7</v>
      </c>
      <c r="C4714" s="8">
        <v>190</v>
      </c>
    </row>
    <row r="4715" spans="1:3" x14ac:dyDescent="0.25">
      <c r="A4715" s="6" t="s">
        <v>66</v>
      </c>
      <c r="B4715" s="7" t="s">
        <v>7</v>
      </c>
      <c r="C4715" s="8">
        <v>88.183421516754848</v>
      </c>
    </row>
    <row r="4716" spans="1:3" x14ac:dyDescent="0.25">
      <c r="A4716" s="6" t="s">
        <v>10</v>
      </c>
      <c r="B4716" s="7" t="s">
        <v>11</v>
      </c>
      <c r="C4716" s="8">
        <v>99.061145883485807</v>
      </c>
    </row>
    <row r="4717" spans="1:3" x14ac:dyDescent="0.25">
      <c r="A4717" s="6" t="s">
        <v>65</v>
      </c>
      <c r="B4717" s="7" t="s">
        <v>7</v>
      </c>
      <c r="C4717" s="8">
        <v>38.508934072704868</v>
      </c>
    </row>
    <row r="4718" spans="1:3" x14ac:dyDescent="0.25">
      <c r="A4718" s="6" t="s">
        <v>68</v>
      </c>
      <c r="B4718" s="7" t="s">
        <v>7</v>
      </c>
      <c r="C4718" s="8">
        <v>45.792997334847563</v>
      </c>
    </row>
    <row r="4719" spans="1:3" x14ac:dyDescent="0.25">
      <c r="A4719" s="6" t="s">
        <v>66</v>
      </c>
      <c r="B4719" s="7" t="s">
        <v>9</v>
      </c>
      <c r="C4719" s="8">
        <v>66.137566137566139</v>
      </c>
    </row>
    <row r="4720" spans="1:3" x14ac:dyDescent="0.25">
      <c r="A4720" s="6" t="s">
        <v>68</v>
      </c>
      <c r="B4720" s="7" t="s">
        <v>7</v>
      </c>
      <c r="C4720" s="8">
        <v>23</v>
      </c>
    </row>
    <row r="4721" spans="1:3" x14ac:dyDescent="0.25">
      <c r="A4721" s="6" t="s">
        <v>65</v>
      </c>
      <c r="B4721" s="7" t="s">
        <v>7</v>
      </c>
      <c r="C4721" s="8">
        <v>27.726432532347506</v>
      </c>
    </row>
    <row r="4722" spans="1:3" x14ac:dyDescent="0.25">
      <c r="A4722" s="6" t="s">
        <v>10</v>
      </c>
      <c r="B4722" s="7" t="s">
        <v>11</v>
      </c>
      <c r="C4722" s="8">
        <v>493.56067834979632</v>
      </c>
    </row>
    <row r="4723" spans="1:3" x14ac:dyDescent="0.25">
      <c r="A4723" s="6" t="s">
        <v>66</v>
      </c>
      <c r="B4723" s="7" t="s">
        <v>7</v>
      </c>
      <c r="C4723" s="8">
        <v>22.045855379188712</v>
      </c>
    </row>
    <row r="4724" spans="1:3" x14ac:dyDescent="0.25">
      <c r="A4724" s="6" t="s">
        <v>66</v>
      </c>
      <c r="B4724" s="7" t="s">
        <v>7</v>
      </c>
      <c r="C4724" s="8">
        <v>22.045855379188712</v>
      </c>
    </row>
    <row r="4725" spans="1:3" x14ac:dyDescent="0.25">
      <c r="A4725" s="6" t="s">
        <v>65</v>
      </c>
      <c r="B4725" s="7" t="s">
        <v>8</v>
      </c>
      <c r="C4725" s="8">
        <v>462.10720887245844</v>
      </c>
    </row>
    <row r="4726" spans="1:3" x14ac:dyDescent="0.25">
      <c r="A4726" s="6" t="s">
        <v>65</v>
      </c>
      <c r="B4726" s="7" t="s">
        <v>7</v>
      </c>
      <c r="C4726" s="8">
        <v>107.82501540357363</v>
      </c>
    </row>
    <row r="4727" spans="1:3" x14ac:dyDescent="0.25">
      <c r="A4727" s="6" t="s">
        <v>10</v>
      </c>
      <c r="B4727" s="7" t="s">
        <v>9</v>
      </c>
      <c r="C4727" s="8">
        <v>40</v>
      </c>
    </row>
    <row r="4728" spans="1:3" x14ac:dyDescent="0.25">
      <c r="A4728" s="6" t="s">
        <v>10</v>
      </c>
      <c r="B4728" s="7" t="s">
        <v>7</v>
      </c>
      <c r="C4728" s="8">
        <v>10</v>
      </c>
    </row>
    <row r="4729" spans="1:3" x14ac:dyDescent="0.25">
      <c r="A4729" s="6" t="s">
        <v>65</v>
      </c>
      <c r="B4729" s="7" t="s">
        <v>7</v>
      </c>
      <c r="C4729" s="8">
        <v>11.326172703095088</v>
      </c>
    </row>
    <row r="4730" spans="1:3" x14ac:dyDescent="0.25">
      <c r="A4730" s="6" t="s">
        <v>66</v>
      </c>
      <c r="B4730" s="7" t="s">
        <v>7</v>
      </c>
      <c r="C4730" s="8">
        <v>180.135582010582</v>
      </c>
    </row>
    <row r="4731" spans="1:3" x14ac:dyDescent="0.25">
      <c r="A4731" s="6" t="s">
        <v>66</v>
      </c>
      <c r="B4731" s="7" t="s">
        <v>8</v>
      </c>
      <c r="C4731" s="8">
        <v>23.148148148148149</v>
      </c>
    </row>
    <row r="4732" spans="1:3" x14ac:dyDescent="0.25">
      <c r="A4732" s="6" t="s">
        <v>66</v>
      </c>
      <c r="B4732" s="7" t="s">
        <v>8</v>
      </c>
      <c r="C4732" s="8">
        <v>30.8641975308642</v>
      </c>
    </row>
    <row r="4733" spans="1:3" x14ac:dyDescent="0.25">
      <c r="A4733" s="6" t="s">
        <v>67</v>
      </c>
      <c r="B4733" s="7" t="s">
        <v>7</v>
      </c>
      <c r="C4733" s="8">
        <v>15.884782378481413</v>
      </c>
    </row>
    <row r="4734" spans="1:3" x14ac:dyDescent="0.25">
      <c r="A4734" s="6" t="s">
        <v>67</v>
      </c>
      <c r="B4734" s="7" t="s">
        <v>7</v>
      </c>
      <c r="C4734" s="8">
        <v>12.154606595899846</v>
      </c>
    </row>
    <row r="4735" spans="1:3" x14ac:dyDescent="0.25">
      <c r="A4735" s="6" t="s">
        <v>65</v>
      </c>
      <c r="B4735" s="7" t="s">
        <v>9</v>
      </c>
      <c r="C4735" s="8">
        <v>124.09513960703205</v>
      </c>
    </row>
    <row r="4736" spans="1:3" x14ac:dyDescent="0.25">
      <c r="A4736" s="6" t="s">
        <v>65</v>
      </c>
      <c r="B4736" s="7" t="s">
        <v>7</v>
      </c>
      <c r="C4736" s="8">
        <v>46.210720887245841</v>
      </c>
    </row>
    <row r="4737" spans="1:3" x14ac:dyDescent="0.25">
      <c r="A4737" s="6" t="s">
        <v>65</v>
      </c>
      <c r="B4737" s="7" t="s">
        <v>7</v>
      </c>
      <c r="C4737" s="8">
        <v>46.210720887245841</v>
      </c>
    </row>
    <row r="4738" spans="1:3" x14ac:dyDescent="0.25">
      <c r="A4738" s="6" t="s">
        <v>67</v>
      </c>
      <c r="B4738" s="7" t="s">
        <v>8</v>
      </c>
      <c r="C4738" s="8">
        <v>81.030710639332298</v>
      </c>
    </row>
    <row r="4739" spans="1:3" x14ac:dyDescent="0.25">
      <c r="A4739" s="6" t="s">
        <v>65</v>
      </c>
      <c r="B4739" s="7" t="s">
        <v>7</v>
      </c>
      <c r="C4739" s="8">
        <v>12.581868321268528</v>
      </c>
    </row>
    <row r="4740" spans="1:3" x14ac:dyDescent="0.25">
      <c r="A4740" s="6" t="s">
        <v>65</v>
      </c>
      <c r="B4740" s="7" t="s">
        <v>7</v>
      </c>
      <c r="C4740" s="8">
        <v>64.460530851430534</v>
      </c>
    </row>
    <row r="4741" spans="1:3" x14ac:dyDescent="0.25">
      <c r="A4741" s="6" t="s">
        <v>65</v>
      </c>
      <c r="B4741" s="7" t="s">
        <v>11</v>
      </c>
      <c r="C4741" s="8">
        <v>68.941744226128904</v>
      </c>
    </row>
    <row r="4742" spans="1:3" x14ac:dyDescent="0.25">
      <c r="A4742" s="6" t="s">
        <v>65</v>
      </c>
      <c r="B4742" s="7" t="s">
        <v>11</v>
      </c>
      <c r="C4742" s="8">
        <v>34.470872113064452</v>
      </c>
    </row>
    <row r="4743" spans="1:3" x14ac:dyDescent="0.25">
      <c r="A4743" s="6" t="s">
        <v>65</v>
      </c>
      <c r="B4743" s="7" t="s">
        <v>7</v>
      </c>
      <c r="C4743" s="8">
        <v>107.82501540357363</v>
      </c>
    </row>
    <row r="4744" spans="1:3" x14ac:dyDescent="0.25">
      <c r="A4744" s="6" t="s">
        <v>67</v>
      </c>
      <c r="B4744" s="7" t="s">
        <v>9</v>
      </c>
      <c r="C4744" s="8">
        <v>0</v>
      </c>
    </row>
    <row r="4745" spans="1:3" x14ac:dyDescent="0.25">
      <c r="A4745" s="6" t="s">
        <v>65</v>
      </c>
      <c r="B4745" s="7" t="s">
        <v>7</v>
      </c>
      <c r="C4745" s="8">
        <v>134.43640124095137</v>
      </c>
    </row>
    <row r="4746" spans="1:3" x14ac:dyDescent="0.25">
      <c r="A4746" s="6" t="s">
        <v>10</v>
      </c>
      <c r="B4746" s="7" t="s">
        <v>7</v>
      </c>
      <c r="C4746" s="8">
        <v>654.89066319048402</v>
      </c>
    </row>
    <row r="4747" spans="1:3" x14ac:dyDescent="0.25">
      <c r="A4747" s="6" t="s">
        <v>65</v>
      </c>
      <c r="B4747" s="7" t="s">
        <v>11</v>
      </c>
      <c r="C4747" s="8">
        <v>17.235436056532226</v>
      </c>
    </row>
    <row r="4748" spans="1:3" x14ac:dyDescent="0.25">
      <c r="A4748" s="6" t="s">
        <v>65</v>
      </c>
      <c r="B4748" s="7" t="s">
        <v>7</v>
      </c>
      <c r="C4748" s="8">
        <v>55.153395380903135</v>
      </c>
    </row>
    <row r="4749" spans="1:3" x14ac:dyDescent="0.25">
      <c r="A4749" s="6" t="s">
        <v>65</v>
      </c>
      <c r="B4749" s="7" t="s">
        <v>11</v>
      </c>
      <c r="C4749" s="8">
        <v>20.682523267838675</v>
      </c>
    </row>
    <row r="4750" spans="1:3" x14ac:dyDescent="0.25">
      <c r="A4750" s="6" t="s">
        <v>65</v>
      </c>
      <c r="B4750" s="7" t="s">
        <v>11</v>
      </c>
      <c r="C4750" s="8">
        <v>24.129610479145121</v>
      </c>
    </row>
    <row r="4751" spans="1:3" x14ac:dyDescent="0.25">
      <c r="A4751" s="6" t="s">
        <v>65</v>
      </c>
      <c r="B4751" s="7" t="s">
        <v>11</v>
      </c>
      <c r="C4751" s="8">
        <v>1.723543605653223</v>
      </c>
    </row>
    <row r="4752" spans="1:3" x14ac:dyDescent="0.25">
      <c r="A4752" s="6" t="s">
        <v>65</v>
      </c>
      <c r="B4752" s="7" t="s">
        <v>7</v>
      </c>
      <c r="C4752" s="8">
        <v>32.747328507411233</v>
      </c>
    </row>
    <row r="4753" spans="1:3" x14ac:dyDescent="0.25">
      <c r="A4753" s="6" t="s">
        <v>65</v>
      </c>
      <c r="B4753" s="7" t="s">
        <v>8</v>
      </c>
      <c r="C4753" s="8">
        <v>123.22858903265558</v>
      </c>
    </row>
    <row r="4754" spans="1:3" x14ac:dyDescent="0.25">
      <c r="A4754" s="6" t="s">
        <v>65</v>
      </c>
      <c r="B4754" s="7" t="s">
        <v>9</v>
      </c>
      <c r="C4754" s="8">
        <v>15.403573629081947</v>
      </c>
    </row>
    <row r="4755" spans="1:3" x14ac:dyDescent="0.25">
      <c r="A4755" s="6" t="s">
        <v>65</v>
      </c>
      <c r="B4755" s="7" t="s">
        <v>8</v>
      </c>
      <c r="C4755" s="8">
        <v>7701.7868145409739</v>
      </c>
    </row>
    <row r="4756" spans="1:3" x14ac:dyDescent="0.25">
      <c r="A4756" s="6" t="s">
        <v>65</v>
      </c>
      <c r="B4756" s="7" t="s">
        <v>7</v>
      </c>
      <c r="C4756" s="8">
        <v>7.7017868145409736</v>
      </c>
    </row>
    <row r="4757" spans="1:3" x14ac:dyDescent="0.25">
      <c r="A4757" s="6" t="s">
        <v>65</v>
      </c>
      <c r="B4757" s="7" t="s">
        <v>8</v>
      </c>
      <c r="C4757" s="8">
        <v>92.421441774491683</v>
      </c>
    </row>
    <row r="4758" spans="1:3" x14ac:dyDescent="0.25">
      <c r="A4758" s="6" t="s">
        <v>65</v>
      </c>
      <c r="B4758" s="7" t="s">
        <v>8</v>
      </c>
      <c r="C4758" s="8">
        <v>61.614294516327789</v>
      </c>
    </row>
    <row r="4759" spans="1:3" x14ac:dyDescent="0.25">
      <c r="A4759" s="6" t="s">
        <v>65</v>
      </c>
      <c r="B4759" s="7" t="s">
        <v>8</v>
      </c>
      <c r="C4759" s="8">
        <v>123.22858903265558</v>
      </c>
    </row>
    <row r="4760" spans="1:3" x14ac:dyDescent="0.25">
      <c r="A4760" s="6" t="s">
        <v>65</v>
      </c>
      <c r="B4760" s="7" t="s">
        <v>9</v>
      </c>
      <c r="C4760" s="8">
        <v>7.7017868145409736</v>
      </c>
    </row>
    <row r="4761" spans="1:3" x14ac:dyDescent="0.25">
      <c r="A4761" s="6" t="s">
        <v>65</v>
      </c>
      <c r="B4761" s="7" t="s">
        <v>7</v>
      </c>
      <c r="C4761" s="8">
        <v>32.34750462107209</v>
      </c>
    </row>
    <row r="4762" spans="1:3" x14ac:dyDescent="0.25">
      <c r="A4762" s="6" t="s">
        <v>65</v>
      </c>
      <c r="B4762" s="7" t="s">
        <v>9</v>
      </c>
      <c r="C4762" s="8">
        <v>77.017868145409736</v>
      </c>
    </row>
    <row r="4763" spans="1:3" x14ac:dyDescent="0.25">
      <c r="A4763" s="6" t="s">
        <v>65</v>
      </c>
      <c r="B4763" s="7" t="s">
        <v>8</v>
      </c>
      <c r="C4763" s="8">
        <v>123.22858903265558</v>
      </c>
    </row>
    <row r="4764" spans="1:3" x14ac:dyDescent="0.25">
      <c r="A4764" s="6" t="s">
        <v>10</v>
      </c>
      <c r="B4764" s="7" t="s">
        <v>7</v>
      </c>
      <c r="C4764" s="8">
        <v>100</v>
      </c>
    </row>
    <row r="4765" spans="1:3" x14ac:dyDescent="0.25">
      <c r="A4765" s="6" t="s">
        <v>67</v>
      </c>
      <c r="B4765" s="7" t="s">
        <v>7</v>
      </c>
      <c r="C4765" s="8">
        <v>17.802605104310071</v>
      </c>
    </row>
    <row r="4766" spans="1:3" x14ac:dyDescent="0.25">
      <c r="A4766" s="6" t="s">
        <v>68</v>
      </c>
      <c r="B4766" s="7" t="s">
        <v>7</v>
      </c>
      <c r="C4766" s="8">
        <v>73.2687957357561</v>
      </c>
    </row>
    <row r="4767" spans="1:3" x14ac:dyDescent="0.25">
      <c r="A4767" s="6" t="s">
        <v>65</v>
      </c>
      <c r="B4767" s="7" t="s">
        <v>8</v>
      </c>
      <c r="C4767" s="8">
        <v>924.21441774491689</v>
      </c>
    </row>
    <row r="4768" spans="1:3" x14ac:dyDescent="0.25">
      <c r="A4768" s="6" t="s">
        <v>65</v>
      </c>
      <c r="B4768" s="7" t="s">
        <v>9</v>
      </c>
      <c r="C4768" s="8">
        <v>123.22858903265558</v>
      </c>
    </row>
    <row r="4769" spans="1:3" x14ac:dyDescent="0.25">
      <c r="A4769" s="6" t="s">
        <v>65</v>
      </c>
      <c r="B4769" s="7" t="s">
        <v>9</v>
      </c>
      <c r="C4769" s="8">
        <v>154.03573629081947</v>
      </c>
    </row>
    <row r="4770" spans="1:3" x14ac:dyDescent="0.25">
      <c r="A4770" s="6" t="s">
        <v>65</v>
      </c>
      <c r="B4770" s="7" t="s">
        <v>9</v>
      </c>
      <c r="C4770" s="8">
        <v>154.03573629081947</v>
      </c>
    </row>
    <row r="4771" spans="1:3" x14ac:dyDescent="0.25">
      <c r="A4771" s="6" t="s">
        <v>67</v>
      </c>
      <c r="B4771" s="7" t="s">
        <v>8</v>
      </c>
      <c r="C4771" s="8">
        <v>264.74637297469025</v>
      </c>
    </row>
    <row r="4772" spans="1:3" x14ac:dyDescent="0.25">
      <c r="A4772" s="6" t="s">
        <v>65</v>
      </c>
      <c r="B4772" s="7" t="s">
        <v>7</v>
      </c>
      <c r="C4772" s="8">
        <v>23.105360443622921</v>
      </c>
    </row>
    <row r="4773" spans="1:3" x14ac:dyDescent="0.25">
      <c r="A4773" s="6" t="s">
        <v>65</v>
      </c>
      <c r="B4773" s="7" t="s">
        <v>7</v>
      </c>
      <c r="C4773" s="8">
        <v>38.508934072704868</v>
      </c>
    </row>
    <row r="4774" spans="1:3" x14ac:dyDescent="0.25">
      <c r="A4774" s="6" t="s">
        <v>65</v>
      </c>
      <c r="B4774" s="7" t="s">
        <v>9</v>
      </c>
      <c r="C4774" s="8">
        <v>38.54406228720466</v>
      </c>
    </row>
    <row r="4775" spans="1:3" x14ac:dyDescent="0.25">
      <c r="A4775" s="6" t="s">
        <v>66</v>
      </c>
      <c r="B4775" s="7" t="s">
        <v>7</v>
      </c>
      <c r="C4775" s="8">
        <v>5.511463844797178</v>
      </c>
    </row>
    <row r="4776" spans="1:3" x14ac:dyDescent="0.25">
      <c r="A4776" s="6" t="s">
        <v>65</v>
      </c>
      <c r="B4776" s="7" t="s">
        <v>9</v>
      </c>
      <c r="C4776" s="8">
        <v>25.696041524803107</v>
      </c>
    </row>
    <row r="4777" spans="1:3" x14ac:dyDescent="0.25">
      <c r="A4777" s="6" t="s">
        <v>66</v>
      </c>
      <c r="B4777" s="7" t="s">
        <v>8</v>
      </c>
      <c r="C4777" s="8">
        <v>33.06878306878307</v>
      </c>
    </row>
    <row r="4778" spans="1:3" x14ac:dyDescent="0.25">
      <c r="A4778" s="6" t="s">
        <v>10</v>
      </c>
      <c r="B4778" s="7" t="s">
        <v>7</v>
      </c>
      <c r="C4778" s="8">
        <v>94.62718794505443</v>
      </c>
    </row>
    <row r="4779" spans="1:3" x14ac:dyDescent="0.25">
      <c r="A4779" s="6" t="s">
        <v>66</v>
      </c>
      <c r="B4779" s="7" t="s">
        <v>7</v>
      </c>
      <c r="C4779" s="8">
        <v>661.37566137566137</v>
      </c>
    </row>
    <row r="4780" spans="1:3" x14ac:dyDescent="0.25">
      <c r="A4780" s="6" t="s">
        <v>65</v>
      </c>
      <c r="B4780" s="7" t="s">
        <v>7</v>
      </c>
      <c r="C4780" s="8">
        <v>770.17868145409739</v>
      </c>
    </row>
    <row r="4781" spans="1:3" x14ac:dyDescent="0.25">
      <c r="A4781" s="6" t="s">
        <v>65</v>
      </c>
      <c r="B4781" s="7" t="s">
        <v>7</v>
      </c>
      <c r="C4781" s="8">
        <v>62.047569803516026</v>
      </c>
    </row>
    <row r="4782" spans="1:3" x14ac:dyDescent="0.25">
      <c r="A4782" s="6" t="s">
        <v>65</v>
      </c>
      <c r="B4782" s="7" t="s">
        <v>7</v>
      </c>
      <c r="C4782" s="8">
        <v>103.41261633919338</v>
      </c>
    </row>
    <row r="4783" spans="1:3" x14ac:dyDescent="0.25">
      <c r="A4783" s="6" t="s">
        <v>10</v>
      </c>
      <c r="B4783" s="7" t="s">
        <v>9</v>
      </c>
      <c r="C4783" s="8">
        <v>65.178425941013529</v>
      </c>
    </row>
    <row r="4784" spans="1:3" x14ac:dyDescent="0.25">
      <c r="A4784" s="6" t="s">
        <v>66</v>
      </c>
      <c r="B4784" s="7" t="s">
        <v>8</v>
      </c>
      <c r="C4784" s="8">
        <v>19.841269841269842</v>
      </c>
    </row>
    <row r="4785" spans="1:3" x14ac:dyDescent="0.25">
      <c r="A4785" s="6" t="s">
        <v>67</v>
      </c>
      <c r="B4785" s="7" t="s">
        <v>7</v>
      </c>
      <c r="C4785" s="8">
        <v>211.79709837975219</v>
      </c>
    </row>
    <row r="4786" spans="1:3" x14ac:dyDescent="0.25">
      <c r="A4786" s="6" t="s">
        <v>67</v>
      </c>
      <c r="B4786" s="7" t="s">
        <v>9</v>
      </c>
      <c r="C4786" s="8">
        <v>105.89854918987609</v>
      </c>
    </row>
    <row r="4787" spans="1:3" x14ac:dyDescent="0.25">
      <c r="A4787" s="6" t="s">
        <v>67</v>
      </c>
      <c r="B4787" s="7" t="s">
        <v>8</v>
      </c>
      <c r="C4787" s="8">
        <v>105.89854918987609</v>
      </c>
    </row>
    <row r="4788" spans="1:3" x14ac:dyDescent="0.25">
      <c r="A4788" s="6" t="s">
        <v>67</v>
      </c>
      <c r="B4788" s="7" t="s">
        <v>8</v>
      </c>
      <c r="C4788" s="8">
        <v>20.257677659833075</v>
      </c>
    </row>
    <row r="4789" spans="1:3" x14ac:dyDescent="0.25">
      <c r="A4789" s="6" t="s">
        <v>67</v>
      </c>
      <c r="B4789" s="7" t="s">
        <v>8</v>
      </c>
      <c r="C4789" s="8">
        <v>12.707825902785132</v>
      </c>
    </row>
    <row r="4790" spans="1:3" x14ac:dyDescent="0.25">
      <c r="A4790" s="6" t="s">
        <v>65</v>
      </c>
      <c r="B4790" s="7" t="s">
        <v>9</v>
      </c>
      <c r="C4790" s="8">
        <v>86.177180282661155</v>
      </c>
    </row>
    <row r="4791" spans="1:3" x14ac:dyDescent="0.25">
      <c r="A4791" s="6" t="s">
        <v>66</v>
      </c>
      <c r="B4791" s="7" t="s">
        <v>7</v>
      </c>
      <c r="C4791" s="8">
        <v>17.636684303350968</v>
      </c>
    </row>
    <row r="4792" spans="1:3" x14ac:dyDescent="0.25">
      <c r="A4792" s="6" t="s">
        <v>65</v>
      </c>
      <c r="B4792" s="7" t="s">
        <v>7</v>
      </c>
      <c r="C4792" s="8">
        <v>61.484974239718376</v>
      </c>
    </row>
    <row r="4793" spans="1:3" x14ac:dyDescent="0.25">
      <c r="A4793" s="6" t="s">
        <v>65</v>
      </c>
      <c r="B4793" s="7" t="s">
        <v>9</v>
      </c>
      <c r="C4793" s="8">
        <v>123.22858903265558</v>
      </c>
    </row>
    <row r="4794" spans="1:3" x14ac:dyDescent="0.25">
      <c r="A4794" s="6" t="s">
        <v>65</v>
      </c>
      <c r="B4794" s="7" t="s">
        <v>9</v>
      </c>
      <c r="C4794" s="8">
        <v>77.017868145409736</v>
      </c>
    </row>
    <row r="4795" spans="1:3" x14ac:dyDescent="0.25">
      <c r="A4795" s="6" t="s">
        <v>65</v>
      </c>
      <c r="B4795" s="7" t="s">
        <v>9</v>
      </c>
      <c r="C4795" s="8">
        <v>46.210720887245841</v>
      </c>
    </row>
    <row r="4796" spans="1:3" x14ac:dyDescent="0.25">
      <c r="A4796" s="6" t="s">
        <v>65</v>
      </c>
      <c r="B4796" s="7" t="s">
        <v>9</v>
      </c>
      <c r="C4796" s="8">
        <v>123.22858903265558</v>
      </c>
    </row>
    <row r="4797" spans="1:3" x14ac:dyDescent="0.25">
      <c r="A4797" s="6" t="s">
        <v>65</v>
      </c>
      <c r="B4797" s="7" t="s">
        <v>9</v>
      </c>
      <c r="C4797" s="8">
        <v>77.017868145409736</v>
      </c>
    </row>
    <row r="4798" spans="1:3" x14ac:dyDescent="0.25">
      <c r="A4798" s="6" t="s">
        <v>65</v>
      </c>
      <c r="B4798" s="7" t="s">
        <v>9</v>
      </c>
      <c r="C4798" s="8">
        <v>23.105360443622921</v>
      </c>
    </row>
    <row r="4799" spans="1:3" x14ac:dyDescent="0.25">
      <c r="A4799" s="6" t="s">
        <v>10</v>
      </c>
      <c r="B4799" s="7" t="s">
        <v>9</v>
      </c>
      <c r="C4799" s="8">
        <v>1695.3527130519799</v>
      </c>
    </row>
    <row r="4800" spans="1:3" x14ac:dyDescent="0.25">
      <c r="A4800" s="6" t="s">
        <v>66</v>
      </c>
      <c r="B4800" s="7" t="s">
        <v>7</v>
      </c>
      <c r="C4800" s="8">
        <v>1.7636684303350971</v>
      </c>
    </row>
    <row r="4801" spans="1:3" x14ac:dyDescent="0.25">
      <c r="A4801" s="6" t="s">
        <v>66</v>
      </c>
      <c r="B4801" s="7" t="s">
        <v>7</v>
      </c>
      <c r="C4801" s="8">
        <v>44.091710758377424</v>
      </c>
    </row>
    <row r="4802" spans="1:3" x14ac:dyDescent="0.25">
      <c r="A4802" s="6" t="s">
        <v>67</v>
      </c>
      <c r="B4802" s="7" t="s">
        <v>7</v>
      </c>
      <c r="C4802" s="8">
        <v>158.84782378481412</v>
      </c>
    </row>
    <row r="4803" spans="1:3" x14ac:dyDescent="0.25">
      <c r="A4803" s="6" t="s">
        <v>67</v>
      </c>
      <c r="B4803" s="7" t="s">
        <v>7</v>
      </c>
      <c r="C4803" s="8">
        <v>52.949274594938046</v>
      </c>
    </row>
    <row r="4804" spans="1:3" x14ac:dyDescent="0.25">
      <c r="A4804" s="6" t="s">
        <v>67</v>
      </c>
      <c r="B4804" s="7" t="s">
        <v>9</v>
      </c>
      <c r="C4804" s="8">
        <v>21.179709837975221</v>
      </c>
    </row>
    <row r="4805" spans="1:3" x14ac:dyDescent="0.25">
      <c r="A4805" s="6" t="s">
        <v>67</v>
      </c>
      <c r="B4805" s="7" t="s">
        <v>8</v>
      </c>
      <c r="C4805" s="8">
        <v>52.949274594938046</v>
      </c>
    </row>
    <row r="4806" spans="1:3" x14ac:dyDescent="0.25">
      <c r="A4806" s="6" t="s">
        <v>67</v>
      </c>
      <c r="B4806" s="7" t="s">
        <v>8</v>
      </c>
      <c r="C4806" s="8">
        <v>105.89854918987609</v>
      </c>
    </row>
    <row r="4807" spans="1:3" x14ac:dyDescent="0.25">
      <c r="A4807" s="6" t="s">
        <v>67</v>
      </c>
      <c r="B4807" s="7" t="s">
        <v>8</v>
      </c>
      <c r="C4807" s="8">
        <v>8.4718839351900872</v>
      </c>
    </row>
    <row r="4808" spans="1:3" x14ac:dyDescent="0.25">
      <c r="A4808" s="6" t="s">
        <v>67</v>
      </c>
      <c r="B4808" s="7" t="s">
        <v>8</v>
      </c>
      <c r="C4808" s="8">
        <v>254.15651805570261</v>
      </c>
    </row>
    <row r="4809" spans="1:3" x14ac:dyDescent="0.25">
      <c r="A4809" s="6" t="s">
        <v>66</v>
      </c>
      <c r="B4809" s="7" t="s">
        <v>7</v>
      </c>
      <c r="C4809" s="8">
        <v>1763.6684303350971</v>
      </c>
    </row>
    <row r="4810" spans="1:3" x14ac:dyDescent="0.25">
      <c r="A4810" s="6" t="s">
        <v>66</v>
      </c>
      <c r="B4810" s="7" t="s">
        <v>7</v>
      </c>
      <c r="C4810" s="8">
        <v>881.83421516754856</v>
      </c>
    </row>
    <row r="4811" spans="1:3" x14ac:dyDescent="0.25">
      <c r="A4811" s="6" t="s">
        <v>67</v>
      </c>
      <c r="B4811" s="7" t="s">
        <v>12</v>
      </c>
      <c r="C4811" s="8">
        <v>211.79709837975219</v>
      </c>
    </row>
    <row r="4812" spans="1:3" x14ac:dyDescent="0.25">
      <c r="A4812" s="6" t="s">
        <v>66</v>
      </c>
      <c r="B4812" s="7" t="s">
        <v>8</v>
      </c>
      <c r="C4812" s="8">
        <v>55.114638447971785</v>
      </c>
    </row>
    <row r="4813" spans="1:3" x14ac:dyDescent="0.25">
      <c r="A4813" s="6" t="s">
        <v>66</v>
      </c>
      <c r="B4813" s="7" t="s">
        <v>8</v>
      </c>
      <c r="C4813" s="8">
        <v>33.06878306878307</v>
      </c>
    </row>
    <row r="4814" spans="1:3" x14ac:dyDescent="0.25">
      <c r="A4814" s="6" t="s">
        <v>66</v>
      </c>
      <c r="B4814" s="7" t="s">
        <v>8</v>
      </c>
      <c r="C4814" s="8">
        <v>44.091710758377424</v>
      </c>
    </row>
    <row r="4815" spans="1:3" x14ac:dyDescent="0.25">
      <c r="A4815" s="6" t="s">
        <v>10</v>
      </c>
      <c r="B4815" s="7" t="s">
        <v>11</v>
      </c>
      <c r="C4815" s="8">
        <v>400</v>
      </c>
    </row>
    <row r="4816" spans="1:3" x14ac:dyDescent="0.25">
      <c r="A4816" s="6" t="s">
        <v>65</v>
      </c>
      <c r="B4816" s="7" t="s">
        <v>7</v>
      </c>
      <c r="C4816" s="8">
        <v>46.210720887245841</v>
      </c>
    </row>
    <row r="4817" spans="1:3" x14ac:dyDescent="0.25">
      <c r="A4817" s="6" t="s">
        <v>68</v>
      </c>
      <c r="B4817" s="7" t="s">
        <v>7</v>
      </c>
      <c r="C4817" s="8">
        <v>13.737899200454269</v>
      </c>
    </row>
    <row r="4818" spans="1:3" x14ac:dyDescent="0.25">
      <c r="A4818" s="6" t="s">
        <v>68</v>
      </c>
      <c r="B4818" s="7" t="s">
        <v>9</v>
      </c>
      <c r="C4818" s="8">
        <v>54.951596801817075</v>
      </c>
    </row>
    <row r="4819" spans="1:3" x14ac:dyDescent="0.25">
      <c r="A4819" s="6" t="s">
        <v>66</v>
      </c>
      <c r="B4819" s="7" t="s">
        <v>7</v>
      </c>
      <c r="C4819" s="8">
        <v>295.30423280423281</v>
      </c>
    </row>
    <row r="4820" spans="1:3" x14ac:dyDescent="0.25">
      <c r="A4820" s="6" t="s">
        <v>10</v>
      </c>
      <c r="B4820" s="7" t="s">
        <v>8</v>
      </c>
      <c r="C4820" s="8">
        <v>26.071370376405412</v>
      </c>
    </row>
    <row r="4821" spans="1:3" x14ac:dyDescent="0.25">
      <c r="A4821" s="6" t="s">
        <v>10</v>
      </c>
      <c r="B4821" s="7" t="s">
        <v>8</v>
      </c>
      <c r="C4821" s="8">
        <v>918.82207010612387</v>
      </c>
    </row>
    <row r="4822" spans="1:3" x14ac:dyDescent="0.25">
      <c r="A4822" s="6" t="s">
        <v>65</v>
      </c>
      <c r="B4822" s="7" t="s">
        <v>7</v>
      </c>
      <c r="C4822" s="8">
        <v>122.96994847943675</v>
      </c>
    </row>
    <row r="4823" spans="1:3" x14ac:dyDescent="0.25">
      <c r="A4823" s="6" t="s">
        <v>65</v>
      </c>
      <c r="B4823" s="7" t="s">
        <v>7</v>
      </c>
      <c r="C4823" s="8">
        <v>154.03573629081947</v>
      </c>
    </row>
    <row r="4824" spans="1:3" x14ac:dyDescent="0.25">
      <c r="A4824" s="6" t="s">
        <v>65</v>
      </c>
      <c r="B4824" s="7" t="s">
        <v>9</v>
      </c>
      <c r="C4824" s="8">
        <v>89.340727048675291</v>
      </c>
    </row>
    <row r="4825" spans="1:3" x14ac:dyDescent="0.25">
      <c r="A4825" s="6" t="s">
        <v>65</v>
      </c>
      <c r="B4825" s="7" t="s">
        <v>7</v>
      </c>
      <c r="C4825" s="8">
        <v>27.576697690451567</v>
      </c>
    </row>
    <row r="4826" spans="1:3" x14ac:dyDescent="0.25">
      <c r="A4826" s="6" t="s">
        <v>65</v>
      </c>
      <c r="B4826" s="7" t="s">
        <v>7</v>
      </c>
      <c r="C4826" s="8">
        <v>34.470872113064452</v>
      </c>
    </row>
    <row r="4827" spans="1:3" x14ac:dyDescent="0.25">
      <c r="A4827" s="6" t="s">
        <v>65</v>
      </c>
      <c r="B4827" s="7" t="s">
        <v>11</v>
      </c>
      <c r="C4827" s="8">
        <v>27.576697690451567</v>
      </c>
    </row>
    <row r="4828" spans="1:3" x14ac:dyDescent="0.25">
      <c r="A4828" s="6" t="s">
        <v>65</v>
      </c>
      <c r="B4828" s="7" t="s">
        <v>7</v>
      </c>
      <c r="C4828" s="8">
        <v>8.617718028266113</v>
      </c>
    </row>
    <row r="4829" spans="1:3" x14ac:dyDescent="0.25">
      <c r="A4829" s="6" t="s">
        <v>66</v>
      </c>
      <c r="B4829" s="7" t="s">
        <v>7</v>
      </c>
      <c r="C4829" s="8">
        <v>55.114638447971785</v>
      </c>
    </row>
    <row r="4830" spans="1:3" x14ac:dyDescent="0.25">
      <c r="A4830" s="6" t="s">
        <v>67</v>
      </c>
      <c r="B4830" s="7" t="s">
        <v>8</v>
      </c>
      <c r="C4830" s="8">
        <v>105.89854918987609</v>
      </c>
    </row>
    <row r="4831" spans="1:3" x14ac:dyDescent="0.25">
      <c r="A4831" s="6" t="s">
        <v>67</v>
      </c>
      <c r="B4831" s="7" t="s">
        <v>11</v>
      </c>
      <c r="C4831" s="8">
        <v>741.28984432913273</v>
      </c>
    </row>
    <row r="4832" spans="1:3" x14ac:dyDescent="0.25">
      <c r="A4832" s="6" t="s">
        <v>67</v>
      </c>
      <c r="B4832" s="7" t="s">
        <v>9</v>
      </c>
      <c r="C4832" s="8">
        <v>211.79709837975219</v>
      </c>
    </row>
    <row r="4833" spans="1:3" x14ac:dyDescent="0.25">
      <c r="A4833" s="6" t="s">
        <v>65</v>
      </c>
      <c r="B4833" s="7" t="s">
        <v>7</v>
      </c>
      <c r="C4833" s="8">
        <v>30.807147258163894</v>
      </c>
    </row>
    <row r="4834" spans="1:3" x14ac:dyDescent="0.25">
      <c r="A4834" s="6" t="s">
        <v>65</v>
      </c>
      <c r="B4834" s="7" t="s">
        <v>9</v>
      </c>
      <c r="C4834" s="8">
        <v>123.22858903265558</v>
      </c>
    </row>
    <row r="4835" spans="1:3" x14ac:dyDescent="0.25">
      <c r="A4835" s="6" t="s">
        <v>65</v>
      </c>
      <c r="B4835" s="7" t="s">
        <v>8</v>
      </c>
      <c r="C4835" s="8">
        <v>308.07147258163894</v>
      </c>
    </row>
    <row r="4836" spans="1:3" x14ac:dyDescent="0.25">
      <c r="A4836" s="6" t="s">
        <v>65</v>
      </c>
      <c r="B4836" s="7" t="s">
        <v>8</v>
      </c>
      <c r="C4836" s="8">
        <v>15.403573629081947</v>
      </c>
    </row>
    <row r="4837" spans="1:3" x14ac:dyDescent="0.25">
      <c r="A4837" s="6" t="s">
        <v>65</v>
      </c>
      <c r="B4837" s="7" t="s">
        <v>8</v>
      </c>
      <c r="C4837" s="8">
        <v>924.21441774491689</v>
      </c>
    </row>
    <row r="4838" spans="1:3" x14ac:dyDescent="0.25">
      <c r="A4838" s="6" t="s">
        <v>65</v>
      </c>
      <c r="B4838" s="7" t="s">
        <v>8</v>
      </c>
      <c r="C4838" s="8">
        <v>308.07147258163894</v>
      </c>
    </row>
    <row r="4839" spans="1:3" x14ac:dyDescent="0.25">
      <c r="A4839" s="6" t="s">
        <v>65</v>
      </c>
      <c r="B4839" s="7" t="s">
        <v>8</v>
      </c>
      <c r="C4839" s="8">
        <v>924.21441774491689</v>
      </c>
    </row>
    <row r="4840" spans="1:3" x14ac:dyDescent="0.25">
      <c r="A4840" s="6" t="s">
        <v>65</v>
      </c>
      <c r="B4840" s="7" t="s">
        <v>8</v>
      </c>
      <c r="C4840" s="8">
        <v>462.10720887245844</v>
      </c>
    </row>
    <row r="4841" spans="1:3" x14ac:dyDescent="0.25">
      <c r="A4841" s="6" t="s">
        <v>65</v>
      </c>
      <c r="B4841" s="7" t="s">
        <v>9</v>
      </c>
      <c r="C4841" s="8">
        <v>30.807147258163894</v>
      </c>
    </row>
    <row r="4842" spans="1:3" x14ac:dyDescent="0.25">
      <c r="A4842" s="6" t="s">
        <v>65</v>
      </c>
      <c r="B4842" s="7" t="s">
        <v>8</v>
      </c>
      <c r="C4842" s="8">
        <v>462.10720887245844</v>
      </c>
    </row>
    <row r="4843" spans="1:3" x14ac:dyDescent="0.25">
      <c r="A4843" s="6" t="s">
        <v>65</v>
      </c>
      <c r="B4843" s="7" t="s">
        <v>7</v>
      </c>
      <c r="C4843" s="8">
        <v>46.210720887245841</v>
      </c>
    </row>
    <row r="4844" spans="1:3" x14ac:dyDescent="0.25">
      <c r="A4844" s="6" t="s">
        <v>65</v>
      </c>
      <c r="B4844" s="7" t="s">
        <v>7</v>
      </c>
      <c r="C4844" s="8">
        <v>77.017868145409736</v>
      </c>
    </row>
    <row r="4845" spans="1:3" x14ac:dyDescent="0.25">
      <c r="A4845" s="6" t="s">
        <v>65</v>
      </c>
      <c r="B4845" s="7" t="s">
        <v>8</v>
      </c>
      <c r="C4845" s="8">
        <v>462.10720887245844</v>
      </c>
    </row>
    <row r="4846" spans="1:3" x14ac:dyDescent="0.25">
      <c r="A4846" s="6" t="s">
        <v>65</v>
      </c>
      <c r="B4846" s="7" t="s">
        <v>8</v>
      </c>
      <c r="C4846" s="8">
        <v>1.5403573629081945E-4</v>
      </c>
    </row>
    <row r="4847" spans="1:3" x14ac:dyDescent="0.25">
      <c r="A4847" s="6" t="s">
        <v>65</v>
      </c>
      <c r="B4847" s="7" t="s">
        <v>7</v>
      </c>
      <c r="C4847" s="8">
        <v>46.210720887245841</v>
      </c>
    </row>
    <row r="4848" spans="1:3" x14ac:dyDescent="0.25">
      <c r="A4848" s="6" t="s">
        <v>65</v>
      </c>
      <c r="B4848" s="7" t="s">
        <v>7</v>
      </c>
      <c r="C4848" s="8">
        <v>61.614294516327789</v>
      </c>
    </row>
    <row r="4849" spans="1:3" x14ac:dyDescent="0.25">
      <c r="A4849" s="6" t="s">
        <v>65</v>
      </c>
      <c r="B4849" s="7" t="s">
        <v>7</v>
      </c>
      <c r="C4849" s="8">
        <v>61.614294516327789</v>
      </c>
    </row>
    <row r="4850" spans="1:3" x14ac:dyDescent="0.25">
      <c r="A4850" s="6" t="s">
        <v>65</v>
      </c>
      <c r="B4850" s="7" t="s">
        <v>9</v>
      </c>
      <c r="C4850" s="8">
        <v>61.614294516327789</v>
      </c>
    </row>
    <row r="4851" spans="1:3" x14ac:dyDescent="0.25">
      <c r="A4851" s="6" t="s">
        <v>65</v>
      </c>
      <c r="B4851" s="7" t="s">
        <v>9</v>
      </c>
      <c r="C4851" s="8">
        <v>61.614294516327789</v>
      </c>
    </row>
    <row r="4852" spans="1:3" x14ac:dyDescent="0.25">
      <c r="A4852" s="6" t="s">
        <v>65</v>
      </c>
      <c r="B4852" s="7" t="s">
        <v>7</v>
      </c>
      <c r="C4852" s="8">
        <v>61.614294516327789</v>
      </c>
    </row>
    <row r="4853" spans="1:3" x14ac:dyDescent="0.25">
      <c r="A4853" s="6" t="s">
        <v>65</v>
      </c>
      <c r="B4853" s="7" t="s">
        <v>7</v>
      </c>
      <c r="C4853" s="8">
        <v>61.614294516327789</v>
      </c>
    </row>
    <row r="4854" spans="1:3" x14ac:dyDescent="0.25">
      <c r="A4854" s="6" t="s">
        <v>65</v>
      </c>
      <c r="B4854" s="7" t="s">
        <v>7</v>
      </c>
      <c r="C4854" s="8">
        <v>61.614294516327789</v>
      </c>
    </row>
    <row r="4855" spans="1:3" x14ac:dyDescent="0.25">
      <c r="A4855" s="6" t="s">
        <v>65</v>
      </c>
      <c r="B4855" s="7" t="s">
        <v>7</v>
      </c>
      <c r="C4855" s="8">
        <v>46.210720887245841</v>
      </c>
    </row>
    <row r="4856" spans="1:3" x14ac:dyDescent="0.25">
      <c r="A4856" s="6" t="s">
        <v>65</v>
      </c>
      <c r="B4856" s="7" t="s">
        <v>7</v>
      </c>
      <c r="C4856" s="8">
        <v>61.614294516327789</v>
      </c>
    </row>
    <row r="4857" spans="1:3" x14ac:dyDescent="0.25">
      <c r="A4857" s="6" t="s">
        <v>65</v>
      </c>
      <c r="B4857" s="7" t="s">
        <v>7</v>
      </c>
      <c r="C4857" s="8">
        <v>46.210720887245841</v>
      </c>
    </row>
    <row r="4858" spans="1:3" x14ac:dyDescent="0.25">
      <c r="A4858" s="6" t="s">
        <v>65</v>
      </c>
      <c r="B4858" s="7" t="s">
        <v>7</v>
      </c>
      <c r="C4858" s="8">
        <v>0.61614294516327783</v>
      </c>
    </row>
    <row r="4859" spans="1:3" x14ac:dyDescent="0.25">
      <c r="A4859" s="6" t="s">
        <v>65</v>
      </c>
      <c r="B4859" s="7" t="s">
        <v>7</v>
      </c>
      <c r="C4859" s="8">
        <v>0.61614294516327783</v>
      </c>
    </row>
    <row r="4860" spans="1:3" x14ac:dyDescent="0.25">
      <c r="A4860" s="6" t="s">
        <v>65</v>
      </c>
      <c r="B4860" s="7" t="s">
        <v>8</v>
      </c>
      <c r="C4860" s="8">
        <v>77.017868145409736</v>
      </c>
    </row>
    <row r="4861" spans="1:3" x14ac:dyDescent="0.25">
      <c r="A4861" s="6" t="s">
        <v>65</v>
      </c>
      <c r="B4861" s="7" t="s">
        <v>11</v>
      </c>
      <c r="C4861" s="8">
        <v>31.023784901758013</v>
      </c>
    </row>
    <row r="4862" spans="1:3" x14ac:dyDescent="0.25">
      <c r="A4862" s="6" t="s">
        <v>65</v>
      </c>
      <c r="B4862" s="7" t="s">
        <v>7</v>
      </c>
      <c r="C4862" s="8">
        <v>2.5853154084798344</v>
      </c>
    </row>
    <row r="4863" spans="1:3" x14ac:dyDescent="0.25">
      <c r="A4863" s="6" t="s">
        <v>65</v>
      </c>
      <c r="B4863" s="7" t="s">
        <v>7</v>
      </c>
      <c r="C4863" s="8">
        <v>34.470872113064452</v>
      </c>
    </row>
    <row r="4864" spans="1:3" x14ac:dyDescent="0.25">
      <c r="A4864" s="6" t="s">
        <v>65</v>
      </c>
      <c r="B4864" s="7" t="s">
        <v>7</v>
      </c>
      <c r="C4864" s="8">
        <v>9.6518441916580482</v>
      </c>
    </row>
    <row r="4865" spans="1:3" x14ac:dyDescent="0.25">
      <c r="A4865" s="6" t="s">
        <v>65</v>
      </c>
      <c r="B4865" s="7" t="s">
        <v>12</v>
      </c>
      <c r="C4865" s="8">
        <v>2.6393689052201506</v>
      </c>
    </row>
    <row r="4866" spans="1:3" x14ac:dyDescent="0.25">
      <c r="A4866" s="6" t="s">
        <v>65</v>
      </c>
      <c r="B4866" s="7" t="s">
        <v>8</v>
      </c>
      <c r="C4866" s="8">
        <v>38.508934072704868</v>
      </c>
    </row>
    <row r="4867" spans="1:3" x14ac:dyDescent="0.25">
      <c r="A4867" s="6" t="s">
        <v>65</v>
      </c>
      <c r="B4867" s="7" t="s">
        <v>7</v>
      </c>
      <c r="C4867" s="8">
        <v>308.07147258163894</v>
      </c>
    </row>
    <row r="4868" spans="1:3" x14ac:dyDescent="0.25">
      <c r="A4868" s="6" t="s">
        <v>67</v>
      </c>
      <c r="B4868" s="7" t="s">
        <v>8</v>
      </c>
      <c r="C4868" s="8">
        <v>58.99819972466377</v>
      </c>
    </row>
    <row r="4869" spans="1:3" x14ac:dyDescent="0.25">
      <c r="A4869" s="6" t="s">
        <v>68</v>
      </c>
      <c r="B4869" s="7" t="s">
        <v>7</v>
      </c>
      <c r="C4869" s="8">
        <v>137.37899200454268</v>
      </c>
    </row>
    <row r="4870" spans="1:3" x14ac:dyDescent="0.25">
      <c r="A4870" s="6" t="s">
        <v>10</v>
      </c>
      <c r="B4870" s="7" t="s">
        <v>8</v>
      </c>
      <c r="C4870" s="8">
        <v>9.65</v>
      </c>
    </row>
    <row r="4871" spans="1:3" x14ac:dyDescent="0.25">
      <c r="A4871" s="6" t="s">
        <v>65</v>
      </c>
      <c r="B4871" s="7" t="s">
        <v>8</v>
      </c>
      <c r="C4871" s="8">
        <v>107.82501540357363</v>
      </c>
    </row>
    <row r="4872" spans="1:3" x14ac:dyDescent="0.25">
      <c r="A4872" s="6" t="s">
        <v>65</v>
      </c>
      <c r="B4872" s="7" t="s">
        <v>7</v>
      </c>
      <c r="C4872" s="8">
        <v>46.210720887245841</v>
      </c>
    </row>
    <row r="4873" spans="1:3" x14ac:dyDescent="0.25">
      <c r="A4873" s="6" t="s">
        <v>65</v>
      </c>
      <c r="B4873" s="7" t="s">
        <v>8</v>
      </c>
      <c r="C4873" s="8">
        <v>308.07147258163894</v>
      </c>
    </row>
    <row r="4874" spans="1:3" x14ac:dyDescent="0.25">
      <c r="A4874" s="6" t="s">
        <v>66</v>
      </c>
      <c r="B4874" s="7" t="s">
        <v>7</v>
      </c>
      <c r="C4874" s="8">
        <v>881.83421516754856</v>
      </c>
    </row>
    <row r="4875" spans="1:3" x14ac:dyDescent="0.25">
      <c r="A4875" s="6" t="s">
        <v>66</v>
      </c>
      <c r="B4875" s="7" t="s">
        <v>7</v>
      </c>
      <c r="C4875" s="8">
        <v>48.967151675485006</v>
      </c>
    </row>
    <row r="4876" spans="1:3" x14ac:dyDescent="0.25">
      <c r="A4876" s="6" t="s">
        <v>66</v>
      </c>
      <c r="B4876" s="7" t="s">
        <v>8</v>
      </c>
      <c r="C4876" s="8">
        <v>220.45855379188714</v>
      </c>
    </row>
    <row r="4877" spans="1:3" x14ac:dyDescent="0.25">
      <c r="A4877" s="6" t="s">
        <v>66</v>
      </c>
      <c r="B4877" s="7" t="s">
        <v>7</v>
      </c>
      <c r="C4877" s="8">
        <v>489.67151675485013</v>
      </c>
    </row>
    <row r="4878" spans="1:3" x14ac:dyDescent="0.25">
      <c r="A4878" s="6" t="s">
        <v>65</v>
      </c>
      <c r="B4878" s="7" t="s">
        <v>9</v>
      </c>
      <c r="C4878" s="8">
        <v>115.63218686161397</v>
      </c>
    </row>
    <row r="4879" spans="1:3" x14ac:dyDescent="0.25">
      <c r="A4879" s="6" t="s">
        <v>66</v>
      </c>
      <c r="B4879" s="7" t="s">
        <v>7</v>
      </c>
      <c r="C4879" s="8">
        <v>62.60030864197531</v>
      </c>
    </row>
    <row r="4880" spans="1:3" x14ac:dyDescent="0.25">
      <c r="A4880" s="6" t="s">
        <v>68</v>
      </c>
      <c r="B4880" s="7" t="s">
        <v>7</v>
      </c>
      <c r="C4880" s="8">
        <v>641.10196268786581</v>
      </c>
    </row>
    <row r="4881" spans="1:3" x14ac:dyDescent="0.25">
      <c r="A4881" s="6" t="s">
        <v>65</v>
      </c>
      <c r="B4881" s="7" t="s">
        <v>9</v>
      </c>
      <c r="C4881" s="8">
        <v>77.017868145409736</v>
      </c>
    </row>
    <row r="4882" spans="1:3" x14ac:dyDescent="0.25">
      <c r="A4882" s="6" t="s">
        <v>65</v>
      </c>
      <c r="B4882" s="7" t="s">
        <v>7</v>
      </c>
      <c r="C4882" s="8">
        <v>53.912507701786815</v>
      </c>
    </row>
    <row r="4883" spans="1:3" x14ac:dyDescent="0.25">
      <c r="A4883" s="6" t="s">
        <v>68</v>
      </c>
      <c r="B4883" s="7" t="s">
        <v>7</v>
      </c>
      <c r="C4883" s="8">
        <v>183.17198933939025</v>
      </c>
    </row>
    <row r="4884" spans="1:3" x14ac:dyDescent="0.25">
      <c r="A4884" s="6" t="s">
        <v>68</v>
      </c>
      <c r="B4884" s="7" t="s">
        <v>9</v>
      </c>
      <c r="C4884" s="8">
        <v>48.540577174938413</v>
      </c>
    </row>
    <row r="4885" spans="1:3" x14ac:dyDescent="0.25">
      <c r="A4885" s="6" t="s">
        <v>65</v>
      </c>
      <c r="B4885" s="7" t="s">
        <v>8</v>
      </c>
      <c r="C4885" s="8">
        <v>105.51447935921134</v>
      </c>
    </row>
    <row r="4886" spans="1:3" x14ac:dyDescent="0.25">
      <c r="A4886" s="6" t="s">
        <v>65</v>
      </c>
      <c r="B4886" s="7" t="s">
        <v>7</v>
      </c>
      <c r="C4886" s="8">
        <v>46.210720887245841</v>
      </c>
    </row>
    <row r="4887" spans="1:3" x14ac:dyDescent="0.25">
      <c r="A4887" s="6" t="s">
        <v>65</v>
      </c>
      <c r="B4887" s="7" t="s">
        <v>7</v>
      </c>
      <c r="C4887" s="8">
        <v>46.210720887245841</v>
      </c>
    </row>
    <row r="4888" spans="1:3" x14ac:dyDescent="0.25">
      <c r="A4888" s="6" t="s">
        <v>65</v>
      </c>
      <c r="B4888" s="7" t="s">
        <v>9</v>
      </c>
      <c r="C4888" s="8">
        <v>61.614294516327789</v>
      </c>
    </row>
    <row r="4889" spans="1:3" x14ac:dyDescent="0.25">
      <c r="A4889" s="6" t="s">
        <v>65</v>
      </c>
      <c r="B4889" s="7" t="s">
        <v>9</v>
      </c>
      <c r="C4889" s="8">
        <v>77.017868145409736</v>
      </c>
    </row>
    <row r="4890" spans="1:3" x14ac:dyDescent="0.25">
      <c r="A4890" s="6" t="s">
        <v>65</v>
      </c>
      <c r="B4890" s="7" t="s">
        <v>9</v>
      </c>
      <c r="C4890" s="8">
        <v>77.017868145409736</v>
      </c>
    </row>
    <row r="4891" spans="1:3" x14ac:dyDescent="0.25">
      <c r="A4891" s="6" t="s">
        <v>65</v>
      </c>
      <c r="B4891" s="7" t="s">
        <v>9</v>
      </c>
      <c r="C4891" s="8">
        <v>77.017868145409736</v>
      </c>
    </row>
    <row r="4892" spans="1:3" x14ac:dyDescent="0.25">
      <c r="A4892" s="6" t="s">
        <v>66</v>
      </c>
      <c r="B4892" s="7" t="s">
        <v>8</v>
      </c>
      <c r="C4892" s="8">
        <v>50</v>
      </c>
    </row>
    <row r="4893" spans="1:3" x14ac:dyDescent="0.25">
      <c r="A4893" s="6" t="s">
        <v>66</v>
      </c>
      <c r="B4893" s="7" t="s">
        <v>7</v>
      </c>
      <c r="C4893" s="8">
        <v>62</v>
      </c>
    </row>
    <row r="4894" spans="1:3" x14ac:dyDescent="0.25">
      <c r="A4894" s="6" t="s">
        <v>65</v>
      </c>
      <c r="B4894" s="7" t="s">
        <v>8</v>
      </c>
      <c r="C4894" s="8">
        <v>924.21441774491689</v>
      </c>
    </row>
    <row r="4895" spans="1:3" x14ac:dyDescent="0.25">
      <c r="A4895" s="6" t="s">
        <v>65</v>
      </c>
      <c r="B4895" s="7" t="s">
        <v>8</v>
      </c>
      <c r="C4895" s="8">
        <v>616.14294516327789</v>
      </c>
    </row>
    <row r="4896" spans="1:3" x14ac:dyDescent="0.25">
      <c r="A4896" s="6" t="s">
        <v>65</v>
      </c>
      <c r="B4896" s="7" t="s">
        <v>7</v>
      </c>
      <c r="C4896" s="8">
        <v>616.14294516327789</v>
      </c>
    </row>
    <row r="4897" spans="1:3" x14ac:dyDescent="0.25">
      <c r="A4897" s="6" t="s">
        <v>10</v>
      </c>
      <c r="B4897" s="7" t="s">
        <v>9</v>
      </c>
      <c r="C4897" s="8">
        <v>50</v>
      </c>
    </row>
    <row r="4898" spans="1:3" x14ac:dyDescent="0.25">
      <c r="A4898" s="6" t="s">
        <v>10</v>
      </c>
      <c r="B4898" s="7" t="s">
        <v>7</v>
      </c>
      <c r="C4898" s="8">
        <v>94.508717614469617</v>
      </c>
    </row>
    <row r="4899" spans="1:3" x14ac:dyDescent="0.25">
      <c r="A4899" s="6" t="s">
        <v>68</v>
      </c>
      <c r="B4899" s="7" t="s">
        <v>7</v>
      </c>
      <c r="C4899" s="8">
        <v>45.792997334847563</v>
      </c>
    </row>
    <row r="4900" spans="1:3" x14ac:dyDescent="0.25">
      <c r="A4900" s="6" t="s">
        <v>66</v>
      </c>
      <c r="B4900" s="7" t="s">
        <v>7</v>
      </c>
      <c r="C4900" s="8">
        <v>43.454585537918874</v>
      </c>
    </row>
    <row r="4901" spans="1:3" x14ac:dyDescent="0.25">
      <c r="A4901" s="6" t="s">
        <v>10</v>
      </c>
      <c r="B4901" s="7" t="s">
        <v>11</v>
      </c>
      <c r="C4901" s="8">
        <v>29.861717278449028</v>
      </c>
    </row>
    <row r="4902" spans="1:3" x14ac:dyDescent="0.25">
      <c r="A4902" s="6" t="s">
        <v>65</v>
      </c>
      <c r="B4902" s="7" t="s">
        <v>7</v>
      </c>
      <c r="C4902" s="8">
        <v>48.410996208204068</v>
      </c>
    </row>
    <row r="4903" spans="1:3" x14ac:dyDescent="0.25">
      <c r="A4903" s="6" t="s">
        <v>66</v>
      </c>
      <c r="B4903" s="7" t="s">
        <v>12</v>
      </c>
      <c r="C4903" s="8">
        <v>2425.0440917107585</v>
      </c>
    </row>
    <row r="4904" spans="1:3" x14ac:dyDescent="0.25">
      <c r="A4904" s="6" t="s">
        <v>66</v>
      </c>
      <c r="B4904" s="7" t="s">
        <v>7</v>
      </c>
      <c r="C4904" s="8">
        <v>13.401675485008818</v>
      </c>
    </row>
    <row r="4905" spans="1:3" x14ac:dyDescent="0.25">
      <c r="A4905" s="6" t="s">
        <v>65</v>
      </c>
      <c r="B4905" s="7" t="s">
        <v>7</v>
      </c>
      <c r="C4905" s="8">
        <v>55.153395380903135</v>
      </c>
    </row>
    <row r="4906" spans="1:3" x14ac:dyDescent="0.25">
      <c r="A4906" s="6" t="s">
        <v>66</v>
      </c>
      <c r="B4906" s="7" t="s">
        <v>8</v>
      </c>
      <c r="C4906" s="8">
        <v>15.4320987654321</v>
      </c>
    </row>
    <row r="4907" spans="1:3" x14ac:dyDescent="0.25">
      <c r="A4907" s="6" t="s">
        <v>66</v>
      </c>
      <c r="B4907" s="7" t="s">
        <v>8</v>
      </c>
      <c r="C4907" s="8">
        <v>30.8641975308642</v>
      </c>
    </row>
    <row r="4908" spans="1:3" x14ac:dyDescent="0.25">
      <c r="A4908" s="6" t="s">
        <v>65</v>
      </c>
      <c r="B4908" s="7" t="s">
        <v>8</v>
      </c>
      <c r="C4908" s="8">
        <v>17.235436056532226</v>
      </c>
    </row>
    <row r="4909" spans="1:3" x14ac:dyDescent="0.25">
      <c r="A4909" s="6" t="s">
        <v>68</v>
      </c>
      <c r="B4909" s="7" t="s">
        <v>7</v>
      </c>
      <c r="C4909" s="8">
        <v>97.081154349876826</v>
      </c>
    </row>
    <row r="4910" spans="1:3" x14ac:dyDescent="0.25">
      <c r="A4910" s="6" t="s">
        <v>66</v>
      </c>
      <c r="B4910" s="7" t="s">
        <v>8</v>
      </c>
      <c r="C4910" s="8">
        <v>110.22927689594357</v>
      </c>
    </row>
    <row r="4911" spans="1:3" x14ac:dyDescent="0.25">
      <c r="A4911" s="6" t="s">
        <v>66</v>
      </c>
      <c r="B4911" s="7" t="s">
        <v>7</v>
      </c>
      <c r="C4911" s="8">
        <v>440.91710758377428</v>
      </c>
    </row>
    <row r="4912" spans="1:3" x14ac:dyDescent="0.25">
      <c r="A4912" s="6" t="s">
        <v>66</v>
      </c>
      <c r="B4912" s="7" t="s">
        <v>7</v>
      </c>
      <c r="C4912" s="8">
        <v>66.137566137566139</v>
      </c>
    </row>
    <row r="4913" spans="1:3" x14ac:dyDescent="0.25">
      <c r="A4913" s="6" t="s">
        <v>67</v>
      </c>
      <c r="B4913" s="7" t="s">
        <v>8</v>
      </c>
      <c r="C4913" s="8">
        <v>78.331038864767564</v>
      </c>
    </row>
    <row r="4914" spans="1:3" x14ac:dyDescent="0.25">
      <c r="A4914" s="6" t="s">
        <v>10</v>
      </c>
      <c r="B4914" s="7" t="s">
        <v>9</v>
      </c>
      <c r="C4914" s="8">
        <v>75</v>
      </c>
    </row>
    <row r="4915" spans="1:3" x14ac:dyDescent="0.25">
      <c r="A4915" s="6" t="s">
        <v>65</v>
      </c>
      <c r="B4915" s="7" t="s">
        <v>8</v>
      </c>
      <c r="C4915" s="8">
        <v>154.03573629081947</v>
      </c>
    </row>
    <row r="4916" spans="1:3" x14ac:dyDescent="0.25">
      <c r="A4916" s="6" t="s">
        <v>65</v>
      </c>
      <c r="B4916" s="7" t="s">
        <v>8</v>
      </c>
      <c r="C4916" s="8">
        <v>77.017868145409736</v>
      </c>
    </row>
    <row r="4917" spans="1:3" x14ac:dyDescent="0.25">
      <c r="A4917" s="6" t="s">
        <v>67</v>
      </c>
      <c r="B4917" s="7" t="s">
        <v>8</v>
      </c>
      <c r="C4917" s="8">
        <v>31.769564756962826</v>
      </c>
    </row>
    <row r="4918" spans="1:3" x14ac:dyDescent="0.25">
      <c r="A4918" s="6" t="s">
        <v>65</v>
      </c>
      <c r="B4918" s="7" t="s">
        <v>7</v>
      </c>
      <c r="C4918" s="8">
        <v>137.88348845225781</v>
      </c>
    </row>
    <row r="4919" spans="1:3" x14ac:dyDescent="0.25">
      <c r="A4919" s="6" t="s">
        <v>66</v>
      </c>
      <c r="B4919" s="7" t="s">
        <v>7</v>
      </c>
      <c r="C4919" s="8">
        <v>33.06878306878307</v>
      </c>
    </row>
    <row r="4920" spans="1:3" x14ac:dyDescent="0.25">
      <c r="A4920" s="6" t="s">
        <v>67</v>
      </c>
      <c r="B4920" s="7" t="s">
        <v>8</v>
      </c>
      <c r="C4920" s="8">
        <v>472.30752938684742</v>
      </c>
    </row>
    <row r="4921" spans="1:3" x14ac:dyDescent="0.25">
      <c r="A4921" s="6" t="s">
        <v>67</v>
      </c>
      <c r="B4921" s="7" t="s">
        <v>8</v>
      </c>
      <c r="C4921" s="8">
        <v>52.949274594938046</v>
      </c>
    </row>
    <row r="4922" spans="1:3" x14ac:dyDescent="0.25">
      <c r="A4922" s="6" t="s">
        <v>65</v>
      </c>
      <c r="B4922" s="7" t="s">
        <v>8</v>
      </c>
      <c r="C4922" s="8">
        <v>107.82501540357363</v>
      </c>
    </row>
    <row r="4923" spans="1:3" x14ac:dyDescent="0.25">
      <c r="A4923" s="6" t="s">
        <v>65</v>
      </c>
      <c r="B4923" s="7" t="s">
        <v>8</v>
      </c>
      <c r="C4923" s="8">
        <v>308.07147258163894</v>
      </c>
    </row>
    <row r="4924" spans="1:3" x14ac:dyDescent="0.25">
      <c r="A4924" s="6" t="s">
        <v>65</v>
      </c>
      <c r="B4924" s="7" t="s">
        <v>7</v>
      </c>
      <c r="C4924" s="8">
        <v>34.470872113064452</v>
      </c>
    </row>
    <row r="4925" spans="1:3" x14ac:dyDescent="0.25">
      <c r="A4925" s="6" t="s">
        <v>65</v>
      </c>
      <c r="B4925" s="7" t="s">
        <v>7</v>
      </c>
      <c r="C4925" s="8">
        <v>30.807147258163894</v>
      </c>
    </row>
    <row r="4926" spans="1:3" x14ac:dyDescent="0.25">
      <c r="A4926" s="6" t="s">
        <v>67</v>
      </c>
      <c r="B4926" s="7" t="s">
        <v>7</v>
      </c>
      <c r="C4926" s="8">
        <v>529.49274594938049</v>
      </c>
    </row>
    <row r="4927" spans="1:3" x14ac:dyDescent="0.25">
      <c r="A4927" s="6" t="s">
        <v>10</v>
      </c>
      <c r="B4927" s="7" t="s">
        <v>7</v>
      </c>
      <c r="C4927" s="8">
        <v>18.92543758901089</v>
      </c>
    </row>
    <row r="4928" spans="1:3" x14ac:dyDescent="0.25">
      <c r="A4928" s="6" t="s">
        <v>65</v>
      </c>
      <c r="B4928" s="7" t="s">
        <v>8</v>
      </c>
      <c r="C4928" s="8">
        <v>105.51447935921134</v>
      </c>
    </row>
    <row r="4929" spans="1:3" x14ac:dyDescent="0.25">
      <c r="A4929" s="6" t="s">
        <v>65</v>
      </c>
      <c r="B4929" s="7" t="s">
        <v>8</v>
      </c>
      <c r="C4929" s="8">
        <v>310.23784901758017</v>
      </c>
    </row>
    <row r="4930" spans="1:3" x14ac:dyDescent="0.25">
      <c r="A4930" s="6" t="s">
        <v>65</v>
      </c>
      <c r="B4930" s="7" t="s">
        <v>8</v>
      </c>
      <c r="C4930" s="8">
        <v>27.576697690451567</v>
      </c>
    </row>
    <row r="4931" spans="1:3" x14ac:dyDescent="0.25">
      <c r="A4931" s="6" t="s">
        <v>65</v>
      </c>
      <c r="B4931" s="7" t="s">
        <v>7</v>
      </c>
      <c r="C4931" s="8">
        <v>25.853154084798344</v>
      </c>
    </row>
    <row r="4932" spans="1:3" x14ac:dyDescent="0.25">
      <c r="A4932" s="6" t="s">
        <v>65</v>
      </c>
      <c r="B4932" s="7" t="s">
        <v>7</v>
      </c>
      <c r="C4932" s="8">
        <v>30.807147258163894</v>
      </c>
    </row>
    <row r="4933" spans="1:3" x14ac:dyDescent="0.25">
      <c r="A4933" s="6" t="s">
        <v>68</v>
      </c>
      <c r="B4933" s="7" t="s">
        <v>9</v>
      </c>
      <c r="C4933" s="8">
        <v>45.792997334847563</v>
      </c>
    </row>
    <row r="4934" spans="1:3" x14ac:dyDescent="0.25">
      <c r="A4934" s="6" t="s">
        <v>68</v>
      </c>
      <c r="B4934" s="7" t="s">
        <v>7</v>
      </c>
      <c r="C4934" s="8">
        <v>137.37899200454268</v>
      </c>
    </row>
    <row r="4935" spans="1:3" x14ac:dyDescent="0.25">
      <c r="A4935" s="6" t="s">
        <v>68</v>
      </c>
      <c r="B4935" s="7" t="s">
        <v>9</v>
      </c>
      <c r="C4935" s="8">
        <v>45.792997334847563</v>
      </c>
    </row>
    <row r="4936" spans="1:3" x14ac:dyDescent="0.25">
      <c r="A4936" s="6" t="s">
        <v>65</v>
      </c>
      <c r="B4936" s="7" t="s">
        <v>7</v>
      </c>
      <c r="C4936" s="8">
        <v>48.259220958290243</v>
      </c>
    </row>
    <row r="4937" spans="1:3" x14ac:dyDescent="0.25">
      <c r="A4937" s="6" t="s">
        <v>65</v>
      </c>
      <c r="B4937" s="7" t="s">
        <v>9</v>
      </c>
      <c r="C4937" s="8">
        <v>10</v>
      </c>
    </row>
    <row r="4938" spans="1:3" x14ac:dyDescent="0.25">
      <c r="A4938" s="6" t="s">
        <v>65</v>
      </c>
      <c r="B4938" s="7" t="s">
        <v>9</v>
      </c>
      <c r="C4938" s="8">
        <v>10</v>
      </c>
    </row>
    <row r="4939" spans="1:3" x14ac:dyDescent="0.25">
      <c r="A4939" s="6" t="s">
        <v>65</v>
      </c>
      <c r="B4939" s="7" t="s">
        <v>9</v>
      </c>
      <c r="C4939" s="8">
        <v>10</v>
      </c>
    </row>
    <row r="4940" spans="1:3" x14ac:dyDescent="0.25">
      <c r="A4940" s="6" t="s">
        <v>65</v>
      </c>
      <c r="B4940" s="7" t="s">
        <v>9</v>
      </c>
      <c r="C4940" s="8">
        <v>34.470872113064452</v>
      </c>
    </row>
    <row r="4941" spans="1:3" x14ac:dyDescent="0.25">
      <c r="A4941" s="6" t="s">
        <v>65</v>
      </c>
      <c r="B4941" s="7" t="s">
        <v>7</v>
      </c>
      <c r="C4941" s="8">
        <v>18</v>
      </c>
    </row>
    <row r="4942" spans="1:3" x14ac:dyDescent="0.25">
      <c r="A4942" s="6" t="s">
        <v>65</v>
      </c>
      <c r="B4942" s="7" t="s">
        <v>7</v>
      </c>
      <c r="C4942" s="8">
        <v>5</v>
      </c>
    </row>
    <row r="4943" spans="1:3" x14ac:dyDescent="0.25">
      <c r="A4943" s="6" t="s">
        <v>65</v>
      </c>
      <c r="B4943" s="7" t="s">
        <v>9</v>
      </c>
      <c r="C4943" s="8">
        <v>8</v>
      </c>
    </row>
    <row r="4944" spans="1:3" x14ac:dyDescent="0.25">
      <c r="A4944" s="6" t="s">
        <v>65</v>
      </c>
      <c r="B4944" s="7" t="s">
        <v>9</v>
      </c>
      <c r="C4944" s="8">
        <v>10</v>
      </c>
    </row>
    <row r="4945" spans="1:3" x14ac:dyDescent="0.25">
      <c r="A4945" s="6" t="s">
        <v>65</v>
      </c>
      <c r="B4945" s="7" t="s">
        <v>7</v>
      </c>
      <c r="C4945" s="8">
        <v>154.03573629081947</v>
      </c>
    </row>
    <row r="4946" spans="1:3" x14ac:dyDescent="0.25">
      <c r="A4946" s="6" t="s">
        <v>65</v>
      </c>
      <c r="B4946" s="7" t="s">
        <v>7</v>
      </c>
      <c r="C4946" s="8">
        <v>123.22858903265558</v>
      </c>
    </row>
    <row r="4947" spans="1:3" x14ac:dyDescent="0.25">
      <c r="A4947" s="6" t="s">
        <v>65</v>
      </c>
      <c r="B4947" s="7" t="s">
        <v>7</v>
      </c>
      <c r="C4947" s="8">
        <v>46.210720887245841</v>
      </c>
    </row>
    <row r="4948" spans="1:3" x14ac:dyDescent="0.25">
      <c r="A4948" s="6" t="s">
        <v>65</v>
      </c>
      <c r="B4948" s="7" t="s">
        <v>7</v>
      </c>
      <c r="C4948" s="8">
        <v>1617.3752310536045</v>
      </c>
    </row>
    <row r="4949" spans="1:3" x14ac:dyDescent="0.25">
      <c r="A4949" s="6" t="s">
        <v>65</v>
      </c>
      <c r="B4949" s="7" t="s">
        <v>9</v>
      </c>
      <c r="C4949" s="8">
        <v>115.63218686161397</v>
      </c>
    </row>
    <row r="4950" spans="1:3" x14ac:dyDescent="0.25">
      <c r="A4950" s="6" t="s">
        <v>65</v>
      </c>
      <c r="B4950" s="7" t="s">
        <v>7</v>
      </c>
      <c r="C4950" s="8">
        <v>34.470872113064452</v>
      </c>
    </row>
    <row r="4951" spans="1:3" x14ac:dyDescent="0.25">
      <c r="A4951" s="6" t="s">
        <v>65</v>
      </c>
      <c r="B4951" s="7" t="s">
        <v>7</v>
      </c>
      <c r="C4951" s="8">
        <v>17.235436056532226</v>
      </c>
    </row>
    <row r="4952" spans="1:3" x14ac:dyDescent="0.25">
      <c r="A4952" s="6" t="s">
        <v>65</v>
      </c>
      <c r="B4952" s="7" t="s">
        <v>7</v>
      </c>
      <c r="C4952" s="8">
        <v>34.470872113064452</v>
      </c>
    </row>
    <row r="4953" spans="1:3" x14ac:dyDescent="0.25">
      <c r="A4953" s="6" t="s">
        <v>65</v>
      </c>
      <c r="B4953" s="7" t="s">
        <v>7</v>
      </c>
      <c r="C4953" s="8">
        <v>43.088590141330577</v>
      </c>
    </row>
    <row r="4954" spans="1:3" x14ac:dyDescent="0.25">
      <c r="A4954" s="6" t="s">
        <v>65</v>
      </c>
      <c r="B4954" s="7" t="s">
        <v>9</v>
      </c>
      <c r="C4954" s="8">
        <v>10</v>
      </c>
    </row>
    <row r="4955" spans="1:3" x14ac:dyDescent="0.25">
      <c r="A4955" s="6" t="s">
        <v>65</v>
      </c>
      <c r="B4955" s="7" t="s">
        <v>9</v>
      </c>
      <c r="C4955" s="8">
        <v>10</v>
      </c>
    </row>
    <row r="4956" spans="1:3" x14ac:dyDescent="0.25">
      <c r="A4956" s="6" t="s">
        <v>65</v>
      </c>
      <c r="B4956" s="7" t="s">
        <v>9</v>
      </c>
      <c r="C4956" s="8">
        <v>10</v>
      </c>
    </row>
    <row r="4957" spans="1:3" x14ac:dyDescent="0.25">
      <c r="A4957" s="6" t="s">
        <v>65</v>
      </c>
      <c r="B4957" s="7" t="s">
        <v>7</v>
      </c>
      <c r="C4957" s="8">
        <v>51.706308169596689</v>
      </c>
    </row>
    <row r="4958" spans="1:3" x14ac:dyDescent="0.25">
      <c r="A4958" s="6" t="s">
        <v>65</v>
      </c>
      <c r="B4958" s="7" t="s">
        <v>7</v>
      </c>
      <c r="C4958" s="8">
        <v>62.047569803516026</v>
      </c>
    </row>
    <row r="4959" spans="1:3" x14ac:dyDescent="0.25">
      <c r="A4959" s="6" t="s">
        <v>65</v>
      </c>
      <c r="B4959" s="7" t="s">
        <v>7</v>
      </c>
      <c r="C4959" s="8">
        <v>1.5403573629081948</v>
      </c>
    </row>
    <row r="4960" spans="1:3" x14ac:dyDescent="0.25">
      <c r="A4960" s="6" t="s">
        <v>65</v>
      </c>
      <c r="B4960" s="7" t="s">
        <v>9</v>
      </c>
      <c r="C4960" s="8">
        <v>1.5403573629081948</v>
      </c>
    </row>
    <row r="4961" spans="1:3" x14ac:dyDescent="0.25">
      <c r="A4961" s="6" t="s">
        <v>65</v>
      </c>
      <c r="B4961" s="7" t="s">
        <v>7</v>
      </c>
      <c r="C4961" s="8">
        <v>1.5403573629081948</v>
      </c>
    </row>
    <row r="4962" spans="1:3" x14ac:dyDescent="0.25">
      <c r="A4962" s="6" t="s">
        <v>65</v>
      </c>
      <c r="B4962" s="7" t="s">
        <v>9</v>
      </c>
      <c r="C4962" s="8">
        <v>1.5403573629081948</v>
      </c>
    </row>
    <row r="4963" spans="1:3" x14ac:dyDescent="0.25">
      <c r="A4963" s="6" t="s">
        <v>65</v>
      </c>
      <c r="B4963" s="7" t="s">
        <v>9</v>
      </c>
      <c r="C4963" s="8">
        <v>1.5403573629081948</v>
      </c>
    </row>
    <row r="4964" spans="1:3" x14ac:dyDescent="0.25">
      <c r="A4964" s="6" t="s">
        <v>65</v>
      </c>
      <c r="B4964" s="7" t="s">
        <v>7</v>
      </c>
      <c r="C4964" s="8">
        <v>1.5403573629081948</v>
      </c>
    </row>
    <row r="4965" spans="1:3" x14ac:dyDescent="0.25">
      <c r="A4965" s="6" t="s">
        <v>65</v>
      </c>
      <c r="B4965" s="7" t="s">
        <v>9</v>
      </c>
      <c r="C4965" s="8">
        <v>1.5403573629081948</v>
      </c>
    </row>
    <row r="4966" spans="1:3" x14ac:dyDescent="0.25">
      <c r="A4966" s="6" t="s">
        <v>65</v>
      </c>
      <c r="B4966" s="7" t="s">
        <v>7</v>
      </c>
      <c r="C4966" s="8">
        <v>1.5403573629081948</v>
      </c>
    </row>
    <row r="4967" spans="1:3" x14ac:dyDescent="0.25">
      <c r="A4967" s="6" t="s">
        <v>65</v>
      </c>
      <c r="B4967" s="7" t="s">
        <v>7</v>
      </c>
      <c r="C4967" s="8">
        <v>1.5403573629081948</v>
      </c>
    </row>
    <row r="4968" spans="1:3" x14ac:dyDescent="0.25">
      <c r="A4968" s="6" t="s">
        <v>65</v>
      </c>
      <c r="B4968" s="7" t="s">
        <v>9</v>
      </c>
      <c r="C4968" s="8">
        <v>1.5403573629081948</v>
      </c>
    </row>
    <row r="4969" spans="1:3" x14ac:dyDescent="0.25">
      <c r="A4969" s="6" t="s">
        <v>65</v>
      </c>
      <c r="B4969" s="7" t="s">
        <v>7</v>
      </c>
      <c r="C4969" s="8">
        <v>1.5403573629081948</v>
      </c>
    </row>
    <row r="4970" spans="1:3" x14ac:dyDescent="0.25">
      <c r="A4970" s="6" t="s">
        <v>65</v>
      </c>
      <c r="B4970" s="7" t="s">
        <v>9</v>
      </c>
      <c r="C4970" s="8">
        <v>1.5403573629081948</v>
      </c>
    </row>
    <row r="4971" spans="1:3" x14ac:dyDescent="0.25">
      <c r="A4971" s="6" t="s">
        <v>67</v>
      </c>
      <c r="B4971" s="7" t="s">
        <v>8</v>
      </c>
      <c r="C4971" s="8">
        <v>211.79709837975219</v>
      </c>
    </row>
    <row r="4972" spans="1:3" x14ac:dyDescent="0.25">
      <c r="A4972" s="6" t="s">
        <v>67</v>
      </c>
      <c r="B4972" s="7" t="s">
        <v>7</v>
      </c>
      <c r="C4972" s="8">
        <v>81.030710639332298</v>
      </c>
    </row>
    <row r="4973" spans="1:3" x14ac:dyDescent="0.25">
      <c r="A4973" s="6" t="s">
        <v>65</v>
      </c>
      <c r="B4973" s="7" t="s">
        <v>8</v>
      </c>
      <c r="C4973" s="8">
        <v>58.841651263093034</v>
      </c>
    </row>
    <row r="4974" spans="1:3" x14ac:dyDescent="0.25">
      <c r="A4974" s="6" t="s">
        <v>67</v>
      </c>
      <c r="B4974" s="7" t="s">
        <v>7</v>
      </c>
      <c r="C4974" s="8">
        <v>40.515355319666149</v>
      </c>
    </row>
    <row r="4975" spans="1:3" x14ac:dyDescent="0.25">
      <c r="A4975" s="6" t="s">
        <v>66</v>
      </c>
      <c r="B4975" s="7" t="s">
        <v>7</v>
      </c>
      <c r="C4975" s="8">
        <v>66.137566137566139</v>
      </c>
    </row>
    <row r="4976" spans="1:3" x14ac:dyDescent="0.25">
      <c r="A4976" s="6" t="s">
        <v>66</v>
      </c>
      <c r="B4976" s="7" t="s">
        <v>7</v>
      </c>
      <c r="C4976" s="8">
        <v>55.114638447971785</v>
      </c>
    </row>
    <row r="4977" spans="1:3" x14ac:dyDescent="0.25">
      <c r="A4977" s="6" t="s">
        <v>10</v>
      </c>
      <c r="B4977" s="7" t="s">
        <v>7</v>
      </c>
      <c r="C4977" s="8">
        <v>205.47617953783251</v>
      </c>
    </row>
    <row r="4978" spans="1:3" x14ac:dyDescent="0.25">
      <c r="A4978" s="6" t="s">
        <v>67</v>
      </c>
      <c r="B4978" s="7" t="s">
        <v>9</v>
      </c>
      <c r="C4978" s="8">
        <v>47.654347135444247</v>
      </c>
    </row>
    <row r="4979" spans="1:3" x14ac:dyDescent="0.25">
      <c r="A4979" s="6" t="s">
        <v>67</v>
      </c>
      <c r="B4979" s="7" t="s">
        <v>8</v>
      </c>
      <c r="C4979" s="8">
        <v>52.949274594938046</v>
      </c>
    </row>
    <row r="4980" spans="1:3" x14ac:dyDescent="0.25">
      <c r="A4980" s="6" t="s">
        <v>65</v>
      </c>
      <c r="B4980" s="7" t="s">
        <v>7</v>
      </c>
      <c r="C4980" s="8">
        <v>15.403573629081947</v>
      </c>
    </row>
    <row r="4981" spans="1:3" x14ac:dyDescent="0.25">
      <c r="A4981" s="6" t="s">
        <v>65</v>
      </c>
      <c r="B4981" s="7" t="s">
        <v>9</v>
      </c>
      <c r="C4981" s="8">
        <v>18.484288354898336</v>
      </c>
    </row>
    <row r="4982" spans="1:3" x14ac:dyDescent="0.25">
      <c r="A4982" s="6" t="s">
        <v>65</v>
      </c>
      <c r="B4982" s="7" t="s">
        <v>9</v>
      </c>
      <c r="C4982" s="8">
        <v>12.322858903265558</v>
      </c>
    </row>
    <row r="4983" spans="1:3" x14ac:dyDescent="0.25">
      <c r="A4983" s="6" t="s">
        <v>65</v>
      </c>
      <c r="B4983" s="7" t="s">
        <v>9</v>
      </c>
      <c r="C4983" s="8">
        <v>15.403573629081947</v>
      </c>
    </row>
    <row r="4984" spans="1:3" x14ac:dyDescent="0.25">
      <c r="A4984" s="6" t="s">
        <v>66</v>
      </c>
      <c r="B4984" s="7" t="s">
        <v>8</v>
      </c>
      <c r="C4984" s="8">
        <v>88.183421516754848</v>
      </c>
    </row>
    <row r="4985" spans="1:3" x14ac:dyDescent="0.25">
      <c r="A4985" s="6" t="s">
        <v>65</v>
      </c>
      <c r="B4985" s="7" t="s">
        <v>7</v>
      </c>
      <c r="C4985" s="8">
        <v>25.696041524803107</v>
      </c>
    </row>
    <row r="4986" spans="1:3" x14ac:dyDescent="0.25">
      <c r="A4986" s="6" t="s">
        <v>68</v>
      </c>
      <c r="B4986" s="7" t="s">
        <v>9</v>
      </c>
      <c r="C4986" s="8">
        <v>412.13697601362799</v>
      </c>
    </row>
    <row r="4987" spans="1:3" x14ac:dyDescent="0.25">
      <c r="A4987" s="6" t="s">
        <v>65</v>
      </c>
      <c r="B4987" s="7" t="s">
        <v>11</v>
      </c>
      <c r="C4987" s="8">
        <v>13.788348845225784</v>
      </c>
    </row>
    <row r="4988" spans="1:3" x14ac:dyDescent="0.25">
      <c r="A4988" s="6" t="s">
        <v>65</v>
      </c>
      <c r="B4988" s="7" t="s">
        <v>7</v>
      </c>
      <c r="C4988" s="8">
        <v>103.41261633919338</v>
      </c>
    </row>
    <row r="4989" spans="1:3" x14ac:dyDescent="0.25">
      <c r="A4989" s="6" t="s">
        <v>65</v>
      </c>
      <c r="B4989" s="7" t="s">
        <v>11</v>
      </c>
      <c r="C4989" s="8">
        <v>689.41744226128924</v>
      </c>
    </row>
    <row r="4990" spans="1:3" x14ac:dyDescent="0.25">
      <c r="A4990" s="6" t="s">
        <v>66</v>
      </c>
      <c r="B4990" s="7" t="s">
        <v>7</v>
      </c>
      <c r="C4990" s="8">
        <v>44.091710758377424</v>
      </c>
    </row>
    <row r="4991" spans="1:3" x14ac:dyDescent="0.25">
      <c r="A4991" s="6" t="s">
        <v>66</v>
      </c>
      <c r="B4991" s="7" t="s">
        <v>7</v>
      </c>
      <c r="C4991" s="8">
        <v>90.202557319223985</v>
      </c>
    </row>
    <row r="4992" spans="1:3" x14ac:dyDescent="0.25">
      <c r="A4992" s="6" t="s">
        <v>66</v>
      </c>
      <c r="B4992" s="7" t="s">
        <v>8</v>
      </c>
      <c r="C4992" s="8">
        <v>30.8641975308642</v>
      </c>
    </row>
    <row r="4993" spans="1:3" x14ac:dyDescent="0.25">
      <c r="A4993" s="6" t="s">
        <v>10</v>
      </c>
      <c r="B4993" s="7" t="s">
        <v>7</v>
      </c>
      <c r="C4993" s="8">
        <v>32.589212970506765</v>
      </c>
    </row>
    <row r="4994" spans="1:3" x14ac:dyDescent="0.25">
      <c r="A4994" s="6" t="s">
        <v>10</v>
      </c>
      <c r="B4994" s="7" t="s">
        <v>11</v>
      </c>
      <c r="C4994" s="8">
        <v>44.735997432193869</v>
      </c>
    </row>
    <row r="4995" spans="1:3" x14ac:dyDescent="0.25">
      <c r="A4995" s="6" t="s">
        <v>66</v>
      </c>
      <c r="B4995" s="7" t="s">
        <v>7</v>
      </c>
      <c r="C4995" s="8">
        <v>28.659611992945326</v>
      </c>
    </row>
    <row r="4996" spans="1:3" x14ac:dyDescent="0.25">
      <c r="A4996" s="6" t="s">
        <v>66</v>
      </c>
      <c r="B4996" s="7" t="s">
        <v>9</v>
      </c>
      <c r="C4996" s="8">
        <v>132.27513227513228</v>
      </c>
    </row>
    <row r="4997" spans="1:3" x14ac:dyDescent="0.25">
      <c r="A4997" s="6" t="s">
        <v>67</v>
      </c>
      <c r="B4997" s="7" t="s">
        <v>8</v>
      </c>
      <c r="C4997" s="8">
        <v>317.69564756962825</v>
      </c>
    </row>
    <row r="4998" spans="1:3" x14ac:dyDescent="0.25">
      <c r="A4998" s="6" t="s">
        <v>67</v>
      </c>
      <c r="B4998" s="7" t="s">
        <v>8</v>
      </c>
      <c r="C4998" s="8">
        <v>211.79709837975219</v>
      </c>
    </row>
    <row r="4999" spans="1:3" x14ac:dyDescent="0.25">
      <c r="A4999" s="6" t="s">
        <v>67</v>
      </c>
      <c r="B4999" s="7" t="s">
        <v>8</v>
      </c>
      <c r="C4999" s="8">
        <v>317.69564756962825</v>
      </c>
    </row>
    <row r="5000" spans="1:3" x14ac:dyDescent="0.25">
      <c r="A5000" s="6" t="s">
        <v>67</v>
      </c>
      <c r="B5000" s="7" t="s">
        <v>8</v>
      </c>
      <c r="C5000" s="8">
        <v>317.69564756962825</v>
      </c>
    </row>
    <row r="5001" spans="1:3" x14ac:dyDescent="0.25">
      <c r="A5001" s="6" t="s">
        <v>10</v>
      </c>
      <c r="B5001" s="7" t="s">
        <v>7</v>
      </c>
      <c r="C5001" s="8">
        <v>427.75258790315684</v>
      </c>
    </row>
    <row r="5002" spans="1:3" x14ac:dyDescent="0.25">
      <c r="A5002" s="6" t="s">
        <v>67</v>
      </c>
      <c r="B5002" s="7" t="s">
        <v>8</v>
      </c>
      <c r="C5002" s="8">
        <v>211.79709837975219</v>
      </c>
    </row>
    <row r="5003" spans="1:3" x14ac:dyDescent="0.25">
      <c r="A5003" s="6" t="s">
        <v>65</v>
      </c>
      <c r="B5003" s="7" t="s">
        <v>7</v>
      </c>
      <c r="C5003" s="8">
        <v>68.941744226128904</v>
      </c>
    </row>
    <row r="5004" spans="1:3" x14ac:dyDescent="0.25">
      <c r="A5004" s="6" t="s">
        <v>10</v>
      </c>
      <c r="B5004" s="7" t="s">
        <v>7</v>
      </c>
      <c r="C5004" s="8">
        <v>24.687530091478092</v>
      </c>
    </row>
    <row r="5005" spans="1:3" x14ac:dyDescent="0.25">
      <c r="A5005" s="6" t="s">
        <v>65</v>
      </c>
      <c r="B5005" s="7" t="s">
        <v>8</v>
      </c>
      <c r="C5005" s="8">
        <v>5</v>
      </c>
    </row>
    <row r="5006" spans="1:3" x14ac:dyDescent="0.25">
      <c r="A5006" s="6" t="s">
        <v>68</v>
      </c>
      <c r="B5006" s="7" t="s">
        <v>7</v>
      </c>
      <c r="C5006" s="8">
        <v>137.37899200454268</v>
      </c>
    </row>
    <row r="5007" spans="1:3" x14ac:dyDescent="0.25">
      <c r="A5007" s="6" t="s">
        <v>10</v>
      </c>
      <c r="B5007" s="7" t="s">
        <v>9</v>
      </c>
      <c r="C5007" s="8">
        <v>70</v>
      </c>
    </row>
    <row r="5008" spans="1:3" x14ac:dyDescent="0.25">
      <c r="A5008" s="6" t="s">
        <v>10</v>
      </c>
      <c r="B5008" s="7" t="s">
        <v>9</v>
      </c>
      <c r="C5008" s="8">
        <v>100</v>
      </c>
    </row>
    <row r="5009" spans="1:3" x14ac:dyDescent="0.25">
      <c r="A5009" s="6" t="s">
        <v>66</v>
      </c>
      <c r="B5009" s="7" t="s">
        <v>7</v>
      </c>
      <c r="C5009" s="8">
        <v>22.707231040564373</v>
      </c>
    </row>
    <row r="5010" spans="1:3" x14ac:dyDescent="0.25">
      <c r="A5010" s="6" t="s">
        <v>66</v>
      </c>
      <c r="B5010" s="7" t="s">
        <v>7</v>
      </c>
      <c r="C5010" s="8">
        <v>587.60515873015868</v>
      </c>
    </row>
    <row r="5011" spans="1:3" x14ac:dyDescent="0.25">
      <c r="A5011" s="6" t="s">
        <v>66</v>
      </c>
      <c r="B5011" s="7" t="s">
        <v>8</v>
      </c>
      <c r="C5011" s="8">
        <v>26.455026455026456</v>
      </c>
    </row>
    <row r="5012" spans="1:3" x14ac:dyDescent="0.25">
      <c r="A5012" s="6" t="s">
        <v>66</v>
      </c>
      <c r="B5012" s="7" t="s">
        <v>7</v>
      </c>
      <c r="C5012" s="8">
        <v>97.976190476190467</v>
      </c>
    </row>
    <row r="5013" spans="1:3" x14ac:dyDescent="0.25">
      <c r="A5013" s="6" t="s">
        <v>65</v>
      </c>
      <c r="B5013" s="7" t="s">
        <v>9</v>
      </c>
      <c r="C5013" s="8">
        <v>4.621072088724584</v>
      </c>
    </row>
    <row r="5014" spans="1:3" x14ac:dyDescent="0.25">
      <c r="A5014" s="6" t="s">
        <v>65</v>
      </c>
      <c r="B5014" s="7" t="s">
        <v>7</v>
      </c>
      <c r="C5014" s="8">
        <v>46.210720887245841</v>
      </c>
    </row>
    <row r="5015" spans="1:3" x14ac:dyDescent="0.25">
      <c r="A5015" s="6" t="s">
        <v>65</v>
      </c>
      <c r="B5015" s="7" t="s">
        <v>8</v>
      </c>
      <c r="C5015" s="8">
        <v>154.03573629081947</v>
      </c>
    </row>
    <row r="5016" spans="1:3" x14ac:dyDescent="0.25">
      <c r="A5016" s="6" t="s">
        <v>65</v>
      </c>
      <c r="B5016" s="7" t="s">
        <v>8</v>
      </c>
      <c r="C5016" s="8">
        <v>154.03573629081947</v>
      </c>
    </row>
    <row r="5017" spans="1:3" x14ac:dyDescent="0.25">
      <c r="A5017" s="6" t="s">
        <v>67</v>
      </c>
      <c r="B5017" s="7" t="s">
        <v>8</v>
      </c>
      <c r="C5017" s="8">
        <v>105.79688658265381</v>
      </c>
    </row>
    <row r="5018" spans="1:3" x14ac:dyDescent="0.25">
      <c r="A5018" s="6" t="s">
        <v>65</v>
      </c>
      <c r="B5018" s="7" t="s">
        <v>8</v>
      </c>
      <c r="C5018" s="8">
        <v>385.08934072704869</v>
      </c>
    </row>
    <row r="5019" spans="1:3" x14ac:dyDescent="0.25">
      <c r="A5019" s="6" t="s">
        <v>65</v>
      </c>
      <c r="B5019" s="7" t="s">
        <v>7</v>
      </c>
      <c r="C5019" s="8">
        <v>61.614294516327789</v>
      </c>
    </row>
    <row r="5020" spans="1:3" x14ac:dyDescent="0.25">
      <c r="A5020" s="6" t="s">
        <v>65</v>
      </c>
      <c r="B5020" s="7" t="s">
        <v>11</v>
      </c>
      <c r="C5020" s="8">
        <v>27.576697690451567</v>
      </c>
    </row>
    <row r="5021" spans="1:3" x14ac:dyDescent="0.25">
      <c r="A5021" s="6" t="s">
        <v>65</v>
      </c>
      <c r="B5021" s="7" t="s">
        <v>7</v>
      </c>
      <c r="C5021" s="8">
        <v>20.682523267838675</v>
      </c>
    </row>
    <row r="5022" spans="1:3" x14ac:dyDescent="0.25">
      <c r="A5022" s="6" t="s">
        <v>67</v>
      </c>
      <c r="B5022" s="7" t="s">
        <v>7</v>
      </c>
      <c r="C5022" s="8">
        <v>529.49274594938049</v>
      </c>
    </row>
    <row r="5023" spans="1:3" x14ac:dyDescent="0.25">
      <c r="A5023" s="6" t="s">
        <v>68</v>
      </c>
      <c r="B5023" s="7" t="s">
        <v>7</v>
      </c>
      <c r="C5023" s="8">
        <v>59.530896535301828</v>
      </c>
    </row>
    <row r="5024" spans="1:3" x14ac:dyDescent="0.25">
      <c r="A5024" s="6" t="s">
        <v>65</v>
      </c>
      <c r="B5024" s="7" t="s">
        <v>7</v>
      </c>
      <c r="C5024" s="8">
        <v>24.129610479145121</v>
      </c>
    </row>
    <row r="5025" spans="1:3" x14ac:dyDescent="0.25">
      <c r="A5025" s="6" t="s">
        <v>65</v>
      </c>
      <c r="B5025" s="7" t="s">
        <v>7</v>
      </c>
      <c r="C5025" s="8">
        <v>68.941744226128904</v>
      </c>
    </row>
    <row r="5026" spans="1:3" x14ac:dyDescent="0.25">
      <c r="A5026" s="6" t="s">
        <v>65</v>
      </c>
      <c r="B5026" s="7" t="s">
        <v>7</v>
      </c>
      <c r="C5026" s="8">
        <v>68.941744226128904</v>
      </c>
    </row>
    <row r="5027" spans="1:3" x14ac:dyDescent="0.25">
      <c r="A5027" s="6" t="s">
        <v>65</v>
      </c>
      <c r="B5027" s="7" t="s">
        <v>7</v>
      </c>
      <c r="C5027" s="8">
        <v>68.941744226128904</v>
      </c>
    </row>
    <row r="5028" spans="1:3" x14ac:dyDescent="0.25">
      <c r="A5028" s="6" t="s">
        <v>65</v>
      </c>
      <c r="B5028" s="7" t="s">
        <v>7</v>
      </c>
      <c r="C5028" s="8">
        <v>46.144260599793178</v>
      </c>
    </row>
    <row r="5029" spans="1:3" x14ac:dyDescent="0.25">
      <c r="A5029" s="6" t="s">
        <v>68</v>
      </c>
      <c r="B5029" s="7" t="s">
        <v>9</v>
      </c>
      <c r="C5029" s="8">
        <v>115.39835328381585</v>
      </c>
    </row>
    <row r="5030" spans="1:3" x14ac:dyDescent="0.25">
      <c r="A5030" s="6" t="s">
        <v>68</v>
      </c>
      <c r="B5030" s="7" t="s">
        <v>9</v>
      </c>
      <c r="C5030" s="8">
        <v>36.63439786787805</v>
      </c>
    </row>
    <row r="5031" spans="1:3" x14ac:dyDescent="0.25">
      <c r="A5031" s="6" t="s">
        <v>68</v>
      </c>
      <c r="B5031" s="7" t="s">
        <v>9</v>
      </c>
      <c r="C5031" s="8">
        <v>36.63439786787805</v>
      </c>
    </row>
    <row r="5032" spans="1:3" x14ac:dyDescent="0.25">
      <c r="A5032" s="6" t="s">
        <v>66</v>
      </c>
      <c r="B5032" s="7" t="s">
        <v>8</v>
      </c>
      <c r="C5032" s="8">
        <v>55.114638447971785</v>
      </c>
    </row>
    <row r="5033" spans="1:3" x14ac:dyDescent="0.25">
      <c r="A5033" s="6" t="s">
        <v>66</v>
      </c>
      <c r="B5033" s="7" t="s">
        <v>12</v>
      </c>
      <c r="C5033" s="8">
        <v>165.34391534391534</v>
      </c>
    </row>
    <row r="5034" spans="1:3" x14ac:dyDescent="0.25">
      <c r="A5034" s="6" t="s">
        <v>66</v>
      </c>
      <c r="B5034" s="7" t="s">
        <v>8</v>
      </c>
      <c r="C5034" s="8">
        <v>88.183421516754848</v>
      </c>
    </row>
    <row r="5035" spans="1:3" x14ac:dyDescent="0.25">
      <c r="A5035" s="6" t="s">
        <v>65</v>
      </c>
      <c r="B5035" s="7" t="s">
        <v>7</v>
      </c>
      <c r="C5035" s="8">
        <v>77.088124574409321</v>
      </c>
    </row>
    <row r="5036" spans="1:3" x14ac:dyDescent="0.25">
      <c r="A5036" s="6" t="s">
        <v>10</v>
      </c>
      <c r="B5036" s="7" t="s">
        <v>8</v>
      </c>
      <c r="C5036" s="8">
        <v>41.08</v>
      </c>
    </row>
    <row r="5037" spans="1:3" x14ac:dyDescent="0.25">
      <c r="A5037" s="6" t="s">
        <v>65</v>
      </c>
      <c r="B5037" s="7" t="s">
        <v>8</v>
      </c>
      <c r="C5037" s="8">
        <v>15.403573629081947</v>
      </c>
    </row>
    <row r="5038" spans="1:3" x14ac:dyDescent="0.25">
      <c r="A5038" s="6" t="s">
        <v>66</v>
      </c>
      <c r="B5038" s="7" t="s">
        <v>9</v>
      </c>
      <c r="C5038" s="8">
        <v>13.227513227513228</v>
      </c>
    </row>
    <row r="5039" spans="1:3" x14ac:dyDescent="0.25">
      <c r="A5039" s="6" t="s">
        <v>66</v>
      </c>
      <c r="B5039" s="7" t="s">
        <v>8</v>
      </c>
      <c r="C5039" s="8">
        <v>33.06878306878307</v>
      </c>
    </row>
    <row r="5040" spans="1:3" x14ac:dyDescent="0.25">
      <c r="A5040" s="6" t="s">
        <v>10</v>
      </c>
      <c r="B5040" s="7" t="s">
        <v>7</v>
      </c>
      <c r="C5040" s="8">
        <v>98.712135669959252</v>
      </c>
    </row>
    <row r="5041" spans="1:3" x14ac:dyDescent="0.25">
      <c r="A5041" s="6" t="s">
        <v>65</v>
      </c>
      <c r="B5041" s="7" t="s">
        <v>7</v>
      </c>
      <c r="C5041" s="8">
        <v>15.403573629081947</v>
      </c>
    </row>
    <row r="5042" spans="1:3" x14ac:dyDescent="0.25">
      <c r="A5042" s="6" t="s">
        <v>66</v>
      </c>
      <c r="B5042" s="7" t="s">
        <v>7</v>
      </c>
      <c r="C5042" s="8">
        <v>66.137566137566139</v>
      </c>
    </row>
    <row r="5043" spans="1:3" x14ac:dyDescent="0.25">
      <c r="A5043" s="6" t="s">
        <v>66</v>
      </c>
      <c r="B5043" s="7" t="s">
        <v>7</v>
      </c>
      <c r="C5043" s="8">
        <v>44.091710758377424</v>
      </c>
    </row>
    <row r="5044" spans="1:3" x14ac:dyDescent="0.25">
      <c r="A5044" s="6" t="s">
        <v>66</v>
      </c>
      <c r="B5044" s="7" t="s">
        <v>8</v>
      </c>
      <c r="C5044" s="8">
        <v>165.34391534391534</v>
      </c>
    </row>
    <row r="5045" spans="1:3" x14ac:dyDescent="0.25">
      <c r="A5045" s="6" t="s">
        <v>10</v>
      </c>
      <c r="B5045" s="7" t="s">
        <v>8</v>
      </c>
      <c r="C5045" s="8">
        <v>14.907837552258007</v>
      </c>
    </row>
    <row r="5046" spans="1:3" x14ac:dyDescent="0.25">
      <c r="A5046" s="6" t="s">
        <v>10</v>
      </c>
      <c r="B5046" s="7" t="s">
        <v>8</v>
      </c>
      <c r="C5046" s="8">
        <v>5.6170759107687376</v>
      </c>
    </row>
    <row r="5047" spans="1:3" x14ac:dyDescent="0.25">
      <c r="A5047" s="6" t="s">
        <v>10</v>
      </c>
      <c r="B5047" s="7" t="s">
        <v>8</v>
      </c>
      <c r="C5047" s="8">
        <v>22.970551752653101</v>
      </c>
    </row>
    <row r="5048" spans="1:3" x14ac:dyDescent="0.25">
      <c r="A5048" s="6" t="s">
        <v>67</v>
      </c>
      <c r="B5048" s="7" t="s">
        <v>8</v>
      </c>
      <c r="C5048" s="8">
        <v>14.296304140633271</v>
      </c>
    </row>
    <row r="5049" spans="1:3" x14ac:dyDescent="0.25">
      <c r="A5049" s="6" t="s">
        <v>65</v>
      </c>
      <c r="B5049" s="7" t="s">
        <v>9</v>
      </c>
      <c r="C5049" s="8">
        <v>115.63218686161397</v>
      </c>
    </row>
    <row r="5050" spans="1:3" x14ac:dyDescent="0.25">
      <c r="A5050" s="6" t="s">
        <v>65</v>
      </c>
      <c r="B5050" s="7" t="s">
        <v>8</v>
      </c>
      <c r="C5050" s="8">
        <v>128.48020762401552</v>
      </c>
    </row>
    <row r="5051" spans="1:3" x14ac:dyDescent="0.25">
      <c r="A5051" s="6" t="s">
        <v>10</v>
      </c>
      <c r="B5051" s="7" t="s">
        <v>9</v>
      </c>
      <c r="C5051" s="8">
        <v>2.1633766650617878</v>
      </c>
    </row>
    <row r="5052" spans="1:3" x14ac:dyDescent="0.25">
      <c r="A5052" s="6" t="s">
        <v>68</v>
      </c>
      <c r="B5052" s="7" t="s">
        <v>9</v>
      </c>
      <c r="C5052" s="8">
        <v>274.75798400908536</v>
      </c>
    </row>
    <row r="5053" spans="1:3" x14ac:dyDescent="0.25">
      <c r="A5053" s="6" t="s">
        <v>66</v>
      </c>
      <c r="B5053" s="7" t="s">
        <v>7</v>
      </c>
      <c r="C5053" s="8">
        <v>32.42398589065256</v>
      </c>
    </row>
    <row r="5054" spans="1:3" x14ac:dyDescent="0.25">
      <c r="A5054" s="6" t="s">
        <v>66</v>
      </c>
      <c r="B5054" s="7" t="s">
        <v>8</v>
      </c>
      <c r="C5054" s="8">
        <v>77.160493827160494</v>
      </c>
    </row>
    <row r="5055" spans="1:3" x14ac:dyDescent="0.25">
      <c r="A5055" s="6" t="s">
        <v>10</v>
      </c>
      <c r="B5055" s="7" t="s">
        <v>7</v>
      </c>
      <c r="C5055" s="8">
        <v>20.106240834283852</v>
      </c>
    </row>
    <row r="5056" spans="1:3" x14ac:dyDescent="0.25">
      <c r="A5056" s="6" t="s">
        <v>67</v>
      </c>
      <c r="B5056" s="7" t="s">
        <v>8</v>
      </c>
      <c r="C5056" s="8">
        <v>16.20614212786646</v>
      </c>
    </row>
    <row r="5057" spans="1:3" x14ac:dyDescent="0.25">
      <c r="A5057" s="6" t="s">
        <v>65</v>
      </c>
      <c r="B5057" s="7" t="s">
        <v>8</v>
      </c>
      <c r="C5057" s="8">
        <v>25.696041524803107</v>
      </c>
    </row>
    <row r="5058" spans="1:3" x14ac:dyDescent="0.25">
      <c r="A5058" s="6" t="s">
        <v>66</v>
      </c>
      <c r="B5058" s="7" t="s">
        <v>7</v>
      </c>
      <c r="C5058" s="8">
        <v>110.22927689594357</v>
      </c>
    </row>
    <row r="5059" spans="1:3" x14ac:dyDescent="0.25">
      <c r="A5059" s="6" t="s">
        <v>67</v>
      </c>
      <c r="B5059" s="7" t="s">
        <v>8</v>
      </c>
      <c r="C5059" s="8">
        <v>42.359419675950441</v>
      </c>
    </row>
    <row r="5060" spans="1:3" x14ac:dyDescent="0.25">
      <c r="A5060" s="6" t="s">
        <v>66</v>
      </c>
      <c r="B5060" s="7" t="s">
        <v>9</v>
      </c>
      <c r="C5060" s="8">
        <v>12.566137566137566</v>
      </c>
    </row>
    <row r="5061" spans="1:3" x14ac:dyDescent="0.25">
      <c r="A5061" s="6" t="s">
        <v>65</v>
      </c>
      <c r="B5061" s="7" t="s">
        <v>8</v>
      </c>
      <c r="C5061" s="8">
        <v>25.696041524803107</v>
      </c>
    </row>
    <row r="5062" spans="1:3" x14ac:dyDescent="0.25">
      <c r="A5062" s="6" t="s">
        <v>66</v>
      </c>
      <c r="B5062" s="7" t="s">
        <v>8</v>
      </c>
      <c r="C5062" s="8">
        <v>110.22927689594357</v>
      </c>
    </row>
    <row r="5063" spans="1:3" x14ac:dyDescent="0.25">
      <c r="A5063" s="6" t="s">
        <v>66</v>
      </c>
      <c r="B5063" s="7" t="s">
        <v>8</v>
      </c>
      <c r="C5063" s="8">
        <v>110.22927689594357</v>
      </c>
    </row>
    <row r="5064" spans="1:3" x14ac:dyDescent="0.25">
      <c r="A5064" s="6" t="s">
        <v>66</v>
      </c>
      <c r="B5064" s="7" t="s">
        <v>8</v>
      </c>
      <c r="C5064" s="8">
        <v>77.160493827160494</v>
      </c>
    </row>
    <row r="5065" spans="1:3" x14ac:dyDescent="0.25">
      <c r="A5065" s="6" t="s">
        <v>66</v>
      </c>
      <c r="B5065" s="7" t="s">
        <v>8</v>
      </c>
      <c r="C5065" s="8">
        <v>55.114638447971785</v>
      </c>
    </row>
    <row r="5066" spans="1:3" x14ac:dyDescent="0.25">
      <c r="A5066" s="6" t="s">
        <v>66</v>
      </c>
      <c r="B5066" s="7" t="s">
        <v>7</v>
      </c>
      <c r="C5066" s="8">
        <v>141.09347442680775</v>
      </c>
    </row>
    <row r="5067" spans="1:3" x14ac:dyDescent="0.25">
      <c r="A5067" s="6" t="s">
        <v>66</v>
      </c>
      <c r="B5067" s="7" t="s">
        <v>8</v>
      </c>
      <c r="C5067" s="8">
        <v>66.137566137566139</v>
      </c>
    </row>
    <row r="5068" spans="1:3" x14ac:dyDescent="0.25">
      <c r="A5068" s="6" t="s">
        <v>66</v>
      </c>
      <c r="B5068" s="7" t="s">
        <v>7</v>
      </c>
      <c r="C5068" s="8">
        <v>22</v>
      </c>
    </row>
    <row r="5069" spans="1:3" x14ac:dyDescent="0.25">
      <c r="A5069" s="6" t="s">
        <v>10</v>
      </c>
      <c r="B5069" s="7" t="s">
        <v>8</v>
      </c>
      <c r="C5069" s="8">
        <v>18.38</v>
      </c>
    </row>
    <row r="5070" spans="1:3" x14ac:dyDescent="0.25">
      <c r="A5070" s="6" t="s">
        <v>67</v>
      </c>
      <c r="B5070" s="7" t="s">
        <v>8</v>
      </c>
      <c r="C5070" s="8">
        <v>17.050482132728305</v>
      </c>
    </row>
    <row r="5071" spans="1:3" x14ac:dyDescent="0.25">
      <c r="A5071" s="6" t="s">
        <v>67</v>
      </c>
      <c r="B5071" s="7" t="s">
        <v>8</v>
      </c>
      <c r="C5071" s="8">
        <v>3.1769564756962829</v>
      </c>
    </row>
    <row r="5072" spans="1:3" x14ac:dyDescent="0.25">
      <c r="A5072" s="6" t="s">
        <v>66</v>
      </c>
      <c r="B5072" s="7" t="s">
        <v>7</v>
      </c>
      <c r="C5072" s="8">
        <v>110.22927689594357</v>
      </c>
    </row>
    <row r="5073" spans="1:3" x14ac:dyDescent="0.25">
      <c r="A5073" s="6" t="s">
        <v>67</v>
      </c>
      <c r="B5073" s="7" t="s">
        <v>11</v>
      </c>
      <c r="C5073" s="8">
        <v>21.179709837975221</v>
      </c>
    </row>
    <row r="5074" spans="1:3" x14ac:dyDescent="0.25">
      <c r="A5074" s="6" t="s">
        <v>67</v>
      </c>
      <c r="B5074" s="7" t="s">
        <v>8</v>
      </c>
      <c r="C5074" s="8">
        <v>74.128984432913256</v>
      </c>
    </row>
    <row r="5075" spans="1:3" x14ac:dyDescent="0.25">
      <c r="A5075" s="6" t="s">
        <v>67</v>
      </c>
      <c r="B5075" s="7" t="s">
        <v>8</v>
      </c>
      <c r="C5075" s="8">
        <v>105.89854918987609</v>
      </c>
    </row>
    <row r="5076" spans="1:3" x14ac:dyDescent="0.25">
      <c r="A5076" s="6" t="s">
        <v>66</v>
      </c>
      <c r="B5076" s="7" t="s">
        <v>8</v>
      </c>
      <c r="C5076" s="8">
        <v>22.045855379188712</v>
      </c>
    </row>
    <row r="5077" spans="1:3" x14ac:dyDescent="0.25">
      <c r="A5077" s="6" t="s">
        <v>66</v>
      </c>
      <c r="B5077" s="7" t="s">
        <v>8</v>
      </c>
      <c r="C5077" s="8">
        <v>88.183421516754848</v>
      </c>
    </row>
    <row r="5078" spans="1:3" x14ac:dyDescent="0.25">
      <c r="A5078" s="6" t="s">
        <v>66</v>
      </c>
      <c r="B5078" s="7" t="s">
        <v>9</v>
      </c>
      <c r="C5078" s="8">
        <v>110.22927689594357</v>
      </c>
    </row>
    <row r="5079" spans="1:3" x14ac:dyDescent="0.25">
      <c r="A5079" s="6" t="s">
        <v>66</v>
      </c>
      <c r="B5079" s="7" t="s">
        <v>7</v>
      </c>
      <c r="C5079" s="8">
        <v>194.00352733686069</v>
      </c>
    </row>
    <row r="5080" spans="1:3" x14ac:dyDescent="0.25">
      <c r="A5080" s="6" t="s">
        <v>67</v>
      </c>
      <c r="B5080" s="7" t="s">
        <v>8</v>
      </c>
      <c r="C5080" s="8">
        <v>52.949274594938046</v>
      </c>
    </row>
    <row r="5081" spans="1:3" x14ac:dyDescent="0.25">
      <c r="A5081" s="6" t="s">
        <v>10</v>
      </c>
      <c r="B5081" s="7" t="s">
        <v>8</v>
      </c>
      <c r="C5081" s="8">
        <v>22.975000000000001</v>
      </c>
    </row>
    <row r="5082" spans="1:3" x14ac:dyDescent="0.25">
      <c r="A5082" s="6" t="s">
        <v>66</v>
      </c>
      <c r="B5082" s="7" t="s">
        <v>9</v>
      </c>
      <c r="C5082" s="8">
        <v>154.32098765432099</v>
      </c>
    </row>
    <row r="5083" spans="1:3" x14ac:dyDescent="0.25">
      <c r="A5083" s="6" t="s">
        <v>66</v>
      </c>
      <c r="B5083" s="7" t="s">
        <v>7</v>
      </c>
      <c r="C5083" s="8">
        <v>22.045855379188712</v>
      </c>
    </row>
    <row r="5084" spans="1:3" x14ac:dyDescent="0.25">
      <c r="A5084" s="6" t="s">
        <v>10</v>
      </c>
      <c r="B5084" s="7" t="s">
        <v>7</v>
      </c>
      <c r="C5084" s="8">
        <v>75.701750356043561</v>
      </c>
    </row>
    <row r="5085" spans="1:3" x14ac:dyDescent="0.25">
      <c r="A5085" s="6" t="s">
        <v>66</v>
      </c>
      <c r="B5085" s="7" t="s">
        <v>8</v>
      </c>
      <c r="C5085" s="8">
        <v>2.4801587301587302</v>
      </c>
    </row>
    <row r="5086" spans="1:3" x14ac:dyDescent="0.25">
      <c r="A5086" s="6" t="s">
        <v>10</v>
      </c>
      <c r="B5086" s="7" t="s">
        <v>7</v>
      </c>
      <c r="C5086" s="8">
        <v>151.40350071208712</v>
      </c>
    </row>
    <row r="5087" spans="1:3" x14ac:dyDescent="0.25">
      <c r="A5087" s="6" t="s">
        <v>10</v>
      </c>
      <c r="B5087" s="7" t="s">
        <v>9</v>
      </c>
      <c r="C5087" s="8">
        <v>400</v>
      </c>
    </row>
    <row r="5088" spans="1:3" x14ac:dyDescent="0.25">
      <c r="A5088" s="6" t="s">
        <v>10</v>
      </c>
      <c r="B5088" s="7" t="s">
        <v>9</v>
      </c>
      <c r="C5088" s="8">
        <v>300</v>
      </c>
    </row>
    <row r="5089" spans="1:3" x14ac:dyDescent="0.25">
      <c r="A5089" s="6" t="s">
        <v>67</v>
      </c>
      <c r="B5089" s="7" t="s">
        <v>9</v>
      </c>
      <c r="C5089" s="8">
        <v>264.74637297469025</v>
      </c>
    </row>
    <row r="5090" spans="1:3" x14ac:dyDescent="0.25">
      <c r="A5090" s="6" t="s">
        <v>10</v>
      </c>
      <c r="B5090" s="7" t="s">
        <v>11</v>
      </c>
      <c r="C5090" s="8">
        <v>82.260113058299382</v>
      </c>
    </row>
    <row r="5091" spans="1:3" x14ac:dyDescent="0.25">
      <c r="A5091" s="6" t="s">
        <v>10</v>
      </c>
      <c r="B5091" s="7" t="s">
        <v>11</v>
      </c>
      <c r="C5091" s="8">
        <v>46.065663312647658</v>
      </c>
    </row>
    <row r="5092" spans="1:3" x14ac:dyDescent="0.25">
      <c r="A5092" s="6" t="s">
        <v>10</v>
      </c>
      <c r="B5092" s="7" t="s">
        <v>11</v>
      </c>
      <c r="C5092" s="8">
        <v>88.840922102963333</v>
      </c>
    </row>
    <row r="5093" spans="1:3" x14ac:dyDescent="0.25">
      <c r="A5093" s="6" t="s">
        <v>10</v>
      </c>
      <c r="B5093" s="7" t="s">
        <v>11</v>
      </c>
      <c r="C5093" s="8">
        <v>23.690912560790224</v>
      </c>
    </row>
    <row r="5094" spans="1:3" x14ac:dyDescent="0.25">
      <c r="A5094" s="6" t="s">
        <v>10</v>
      </c>
      <c r="B5094" s="7" t="s">
        <v>11</v>
      </c>
      <c r="C5094" s="8">
        <v>32.904045223319756</v>
      </c>
    </row>
    <row r="5095" spans="1:3" x14ac:dyDescent="0.25">
      <c r="A5095" s="6" t="s">
        <v>10</v>
      </c>
      <c r="B5095" s="7" t="s">
        <v>11</v>
      </c>
      <c r="C5095" s="8">
        <v>65.808090446639511</v>
      </c>
    </row>
    <row r="5096" spans="1:3" x14ac:dyDescent="0.25">
      <c r="A5096" s="6" t="s">
        <v>10</v>
      </c>
      <c r="B5096" s="7" t="s">
        <v>11</v>
      </c>
      <c r="C5096" s="8">
        <v>3.2904045223319756</v>
      </c>
    </row>
    <row r="5097" spans="1:3" x14ac:dyDescent="0.25">
      <c r="A5097" s="6" t="s">
        <v>10</v>
      </c>
      <c r="B5097" s="7" t="s">
        <v>7</v>
      </c>
      <c r="C5097" s="8">
        <v>0.9</v>
      </c>
    </row>
    <row r="5098" spans="1:3" x14ac:dyDescent="0.25">
      <c r="A5098" s="6" t="s">
        <v>66</v>
      </c>
      <c r="B5098" s="7" t="s">
        <v>7</v>
      </c>
      <c r="C5098" s="8">
        <v>44.091710758377424</v>
      </c>
    </row>
    <row r="5099" spans="1:3" x14ac:dyDescent="0.25">
      <c r="A5099" s="6" t="s">
        <v>67</v>
      </c>
      <c r="B5099" s="7" t="s">
        <v>7</v>
      </c>
      <c r="C5099" s="8">
        <v>11.6</v>
      </c>
    </row>
    <row r="5100" spans="1:3" x14ac:dyDescent="0.25">
      <c r="A5100" s="6" t="s">
        <v>10</v>
      </c>
      <c r="B5100" s="7" t="s">
        <v>8</v>
      </c>
      <c r="C5100" s="8">
        <v>130.35685188202706</v>
      </c>
    </row>
    <row r="5101" spans="1:3" x14ac:dyDescent="0.25">
      <c r="A5101" s="6" t="s">
        <v>66</v>
      </c>
      <c r="B5101" s="7" t="s">
        <v>7</v>
      </c>
      <c r="C5101" s="8">
        <v>4.409171075837742</v>
      </c>
    </row>
    <row r="5102" spans="1:3" x14ac:dyDescent="0.25">
      <c r="A5102" s="6" t="s">
        <v>65</v>
      </c>
      <c r="B5102" s="7" t="s">
        <v>11</v>
      </c>
      <c r="C5102" s="8">
        <v>17.235436056532226</v>
      </c>
    </row>
    <row r="5103" spans="1:3" x14ac:dyDescent="0.25">
      <c r="A5103" s="6" t="s">
        <v>10</v>
      </c>
      <c r="B5103" s="7" t="s">
        <v>8</v>
      </c>
      <c r="C5103" s="8">
        <v>162.94606485253382</v>
      </c>
    </row>
    <row r="5104" spans="1:3" x14ac:dyDescent="0.25">
      <c r="A5104" s="6" t="s">
        <v>10</v>
      </c>
      <c r="B5104" s="7" t="s">
        <v>8</v>
      </c>
      <c r="C5104" s="8">
        <v>48.883819455760147</v>
      </c>
    </row>
    <row r="5105" spans="1:3" x14ac:dyDescent="0.25">
      <c r="A5105" s="6" t="s">
        <v>66</v>
      </c>
      <c r="B5105" s="7" t="s">
        <v>8</v>
      </c>
      <c r="C5105" s="8">
        <v>110.22927689594357</v>
      </c>
    </row>
    <row r="5106" spans="1:3" x14ac:dyDescent="0.25">
      <c r="A5106" s="6" t="s">
        <v>66</v>
      </c>
      <c r="B5106" s="7" t="s">
        <v>8</v>
      </c>
      <c r="C5106" s="8">
        <v>66.137566137566139</v>
      </c>
    </row>
    <row r="5107" spans="1:3" x14ac:dyDescent="0.25">
      <c r="A5107" s="6" t="s">
        <v>65</v>
      </c>
      <c r="B5107" s="7" t="s">
        <v>11</v>
      </c>
      <c r="C5107" s="8">
        <v>137.88348845225781</v>
      </c>
    </row>
    <row r="5108" spans="1:3" x14ac:dyDescent="0.25">
      <c r="A5108" s="6" t="s">
        <v>66</v>
      </c>
      <c r="B5108" s="7" t="s">
        <v>8</v>
      </c>
      <c r="C5108" s="8">
        <v>66.137566137566139</v>
      </c>
    </row>
    <row r="5109" spans="1:3" x14ac:dyDescent="0.25">
      <c r="A5109" s="6" t="s">
        <v>66</v>
      </c>
      <c r="B5109" s="7" t="s">
        <v>8</v>
      </c>
      <c r="C5109" s="8">
        <v>88.183421516754848</v>
      </c>
    </row>
    <row r="5110" spans="1:3" x14ac:dyDescent="0.25">
      <c r="A5110" s="6" t="s">
        <v>66</v>
      </c>
      <c r="B5110" s="7" t="s">
        <v>8</v>
      </c>
      <c r="C5110" s="8">
        <v>88.183421516754848</v>
      </c>
    </row>
    <row r="5111" spans="1:3" x14ac:dyDescent="0.25">
      <c r="A5111" s="6" t="s">
        <v>66</v>
      </c>
      <c r="B5111" s="7" t="s">
        <v>8</v>
      </c>
      <c r="C5111" s="8">
        <v>110.22927689594357</v>
      </c>
    </row>
    <row r="5112" spans="1:3" x14ac:dyDescent="0.25">
      <c r="A5112" s="6" t="s">
        <v>66</v>
      </c>
      <c r="B5112" s="7" t="s">
        <v>8</v>
      </c>
      <c r="C5112" s="8">
        <v>66.137566137566139</v>
      </c>
    </row>
    <row r="5113" spans="1:3" x14ac:dyDescent="0.25">
      <c r="A5113" s="6" t="s">
        <v>66</v>
      </c>
      <c r="B5113" s="7" t="s">
        <v>8</v>
      </c>
      <c r="C5113" s="8">
        <v>66.137566137566139</v>
      </c>
    </row>
    <row r="5114" spans="1:3" x14ac:dyDescent="0.25">
      <c r="A5114" s="6" t="s">
        <v>66</v>
      </c>
      <c r="B5114" s="7" t="s">
        <v>8</v>
      </c>
      <c r="C5114" s="8">
        <v>66.137566137566139</v>
      </c>
    </row>
    <row r="5115" spans="1:3" x14ac:dyDescent="0.25">
      <c r="A5115" s="6" t="s">
        <v>66</v>
      </c>
      <c r="B5115" s="7" t="s">
        <v>8</v>
      </c>
      <c r="C5115" s="8">
        <v>66.137566137566139</v>
      </c>
    </row>
    <row r="5116" spans="1:3" x14ac:dyDescent="0.25">
      <c r="A5116" s="6" t="s">
        <v>10</v>
      </c>
      <c r="B5116" s="7" t="s">
        <v>12</v>
      </c>
      <c r="C5116" s="8">
        <v>11.243278474824834</v>
      </c>
    </row>
    <row r="5117" spans="1:3" x14ac:dyDescent="0.25">
      <c r="A5117" s="6" t="s">
        <v>67</v>
      </c>
      <c r="B5117" s="7" t="s">
        <v>11</v>
      </c>
      <c r="C5117" s="8">
        <v>794.23911892407068</v>
      </c>
    </row>
    <row r="5118" spans="1:3" x14ac:dyDescent="0.25">
      <c r="A5118" s="6" t="s">
        <v>66</v>
      </c>
      <c r="B5118" s="7" t="s">
        <v>7</v>
      </c>
      <c r="C5118" s="8">
        <v>110.22927689594357</v>
      </c>
    </row>
    <row r="5119" spans="1:3" x14ac:dyDescent="0.25">
      <c r="A5119" s="6" t="s">
        <v>65</v>
      </c>
      <c r="B5119" s="7" t="s">
        <v>8</v>
      </c>
      <c r="C5119" s="8">
        <v>86.177180282661155</v>
      </c>
    </row>
    <row r="5120" spans="1:3" x14ac:dyDescent="0.25">
      <c r="A5120" s="6" t="s">
        <v>65</v>
      </c>
      <c r="B5120" s="7" t="s">
        <v>8</v>
      </c>
      <c r="C5120" s="8">
        <v>86.177180282661155</v>
      </c>
    </row>
    <row r="5121" spans="1:3" x14ac:dyDescent="0.25">
      <c r="A5121" s="6" t="s">
        <v>65</v>
      </c>
      <c r="B5121" s="7" t="s">
        <v>8</v>
      </c>
      <c r="C5121" s="8">
        <v>86.177180282661155</v>
      </c>
    </row>
    <row r="5122" spans="1:3" x14ac:dyDescent="0.25">
      <c r="A5122" s="6" t="s">
        <v>10</v>
      </c>
      <c r="B5122" s="7" t="s">
        <v>7</v>
      </c>
      <c r="C5122" s="8">
        <v>37.850875178021781</v>
      </c>
    </row>
    <row r="5123" spans="1:3" x14ac:dyDescent="0.25">
      <c r="A5123" s="6" t="s">
        <v>66</v>
      </c>
      <c r="B5123" s="7" t="s">
        <v>8</v>
      </c>
      <c r="C5123" s="8">
        <v>55.114638447971785</v>
      </c>
    </row>
    <row r="5124" spans="1:3" x14ac:dyDescent="0.25">
      <c r="A5124" s="6" t="s">
        <v>66</v>
      </c>
      <c r="B5124" s="7" t="s">
        <v>7</v>
      </c>
      <c r="C5124" s="8">
        <v>881.83421516754856</v>
      </c>
    </row>
    <row r="5125" spans="1:3" x14ac:dyDescent="0.25">
      <c r="A5125" s="6" t="s">
        <v>66</v>
      </c>
      <c r="B5125" s="7" t="s">
        <v>8</v>
      </c>
      <c r="C5125" s="8">
        <v>44.091710758377424</v>
      </c>
    </row>
    <row r="5126" spans="1:3" x14ac:dyDescent="0.25">
      <c r="A5126" s="6" t="s">
        <v>66</v>
      </c>
      <c r="B5126" s="7" t="s">
        <v>8</v>
      </c>
      <c r="C5126" s="8">
        <v>44.091710758377424</v>
      </c>
    </row>
    <row r="5127" spans="1:3" x14ac:dyDescent="0.25">
      <c r="A5127" s="6" t="s">
        <v>66</v>
      </c>
      <c r="B5127" s="7" t="s">
        <v>8</v>
      </c>
      <c r="C5127" s="8">
        <v>66.137566137566139</v>
      </c>
    </row>
    <row r="5128" spans="1:3" x14ac:dyDescent="0.25">
      <c r="A5128" s="6" t="s">
        <v>67</v>
      </c>
      <c r="B5128" s="7" t="s">
        <v>8</v>
      </c>
      <c r="C5128" s="8">
        <v>279.57216986127293</v>
      </c>
    </row>
    <row r="5129" spans="1:3" x14ac:dyDescent="0.25">
      <c r="A5129" s="6" t="s">
        <v>67</v>
      </c>
      <c r="B5129" s="7" t="s">
        <v>8</v>
      </c>
      <c r="C5129" s="8">
        <v>211.79709837975219</v>
      </c>
    </row>
    <row r="5130" spans="1:3" x14ac:dyDescent="0.25">
      <c r="A5130" s="6" t="s">
        <v>67</v>
      </c>
      <c r="B5130" s="7" t="s">
        <v>8</v>
      </c>
      <c r="C5130" s="8">
        <v>105.89854918987609</v>
      </c>
    </row>
    <row r="5131" spans="1:3" x14ac:dyDescent="0.25">
      <c r="A5131" s="6" t="s">
        <v>65</v>
      </c>
      <c r="B5131" s="7" t="s">
        <v>8</v>
      </c>
      <c r="C5131" s="8">
        <v>12.848020762401553</v>
      </c>
    </row>
    <row r="5132" spans="1:3" x14ac:dyDescent="0.25">
      <c r="A5132" s="6" t="s">
        <v>66</v>
      </c>
      <c r="B5132" s="7" t="s">
        <v>7</v>
      </c>
      <c r="C5132" s="8">
        <v>88.183421516754848</v>
      </c>
    </row>
    <row r="5133" spans="1:3" x14ac:dyDescent="0.25">
      <c r="A5133" s="6" t="s">
        <v>66</v>
      </c>
      <c r="B5133" s="7" t="s">
        <v>7</v>
      </c>
      <c r="C5133" s="8">
        <v>88.183421516754848</v>
      </c>
    </row>
    <row r="5134" spans="1:3" x14ac:dyDescent="0.25">
      <c r="A5134" s="6" t="s">
        <v>66</v>
      </c>
      <c r="B5134" s="7" t="s">
        <v>7</v>
      </c>
      <c r="C5134" s="8">
        <v>97.934303350970012</v>
      </c>
    </row>
    <row r="5135" spans="1:3" x14ac:dyDescent="0.25">
      <c r="A5135" s="6" t="s">
        <v>66</v>
      </c>
      <c r="B5135" s="7" t="s">
        <v>7</v>
      </c>
      <c r="C5135" s="8">
        <v>88.183421516754848</v>
      </c>
    </row>
    <row r="5136" spans="1:3" x14ac:dyDescent="0.25">
      <c r="A5136" s="6" t="s">
        <v>65</v>
      </c>
      <c r="B5136" s="7" t="s">
        <v>11</v>
      </c>
      <c r="C5136" s="8">
        <v>51.706308169596689</v>
      </c>
    </row>
    <row r="5137" spans="1:3" x14ac:dyDescent="0.25">
      <c r="A5137" s="6" t="s">
        <v>10</v>
      </c>
      <c r="B5137" s="7" t="s">
        <v>7</v>
      </c>
      <c r="C5137" s="8">
        <v>9.3293791754929138</v>
      </c>
    </row>
    <row r="5138" spans="1:3" x14ac:dyDescent="0.25">
      <c r="A5138" s="6" t="s">
        <v>67</v>
      </c>
      <c r="B5138" s="7" t="s">
        <v>7</v>
      </c>
      <c r="C5138" s="8">
        <v>317.69564756962825</v>
      </c>
    </row>
    <row r="5139" spans="1:3" x14ac:dyDescent="0.25">
      <c r="A5139" s="6" t="s">
        <v>10</v>
      </c>
      <c r="B5139" s="7" t="s">
        <v>7</v>
      </c>
      <c r="C5139" s="8">
        <v>616.42853861349749</v>
      </c>
    </row>
    <row r="5140" spans="1:3" x14ac:dyDescent="0.25">
      <c r="A5140" s="6" t="s">
        <v>10</v>
      </c>
      <c r="B5140" s="7" t="s">
        <v>7</v>
      </c>
      <c r="C5140" s="8">
        <v>616.42853861349749</v>
      </c>
    </row>
    <row r="5141" spans="1:3" x14ac:dyDescent="0.25">
      <c r="A5141" s="6" t="s">
        <v>67</v>
      </c>
      <c r="B5141" s="7" t="s">
        <v>7</v>
      </c>
      <c r="C5141" s="8">
        <v>158.84782378481412</v>
      </c>
    </row>
    <row r="5142" spans="1:3" x14ac:dyDescent="0.25">
      <c r="A5142" s="6" t="s">
        <v>66</v>
      </c>
      <c r="B5142" s="7" t="s">
        <v>7</v>
      </c>
      <c r="C5142" s="8">
        <v>132.27513227513228</v>
      </c>
    </row>
    <row r="5143" spans="1:3" x14ac:dyDescent="0.25">
      <c r="A5143" s="6" t="s">
        <v>68</v>
      </c>
      <c r="B5143" s="7" t="s">
        <v>7</v>
      </c>
      <c r="C5143" s="8">
        <v>43.045417494756705</v>
      </c>
    </row>
    <row r="5144" spans="1:3" x14ac:dyDescent="0.25">
      <c r="A5144" s="6" t="s">
        <v>68</v>
      </c>
      <c r="B5144" s="7" t="s">
        <v>7</v>
      </c>
      <c r="C5144" s="8">
        <v>45.792997334847563</v>
      </c>
    </row>
    <row r="5145" spans="1:3" x14ac:dyDescent="0.25">
      <c r="A5145" s="6" t="s">
        <v>10</v>
      </c>
      <c r="B5145" s="7" t="s">
        <v>11</v>
      </c>
      <c r="C5145" s="8">
        <v>97.767638911520294</v>
      </c>
    </row>
    <row r="5146" spans="1:3" x14ac:dyDescent="0.25">
      <c r="A5146" s="6" t="s">
        <v>67</v>
      </c>
      <c r="B5146" s="7" t="s">
        <v>7</v>
      </c>
      <c r="C5146" s="8">
        <v>127.0782590278513</v>
      </c>
    </row>
    <row r="5147" spans="1:3" x14ac:dyDescent="0.25">
      <c r="A5147" s="6" t="s">
        <v>66</v>
      </c>
      <c r="B5147" s="7" t="s">
        <v>7</v>
      </c>
      <c r="C5147" s="8">
        <v>289.021164021164</v>
      </c>
    </row>
    <row r="5148" spans="1:3" x14ac:dyDescent="0.25">
      <c r="A5148" s="6" t="s">
        <v>10</v>
      </c>
      <c r="B5148" s="7" t="s">
        <v>7</v>
      </c>
      <c r="C5148" s="8">
        <v>51.369044884458127</v>
      </c>
    </row>
    <row r="5149" spans="1:3" x14ac:dyDescent="0.25">
      <c r="A5149" s="6" t="s">
        <v>10</v>
      </c>
      <c r="B5149" s="7" t="s">
        <v>8</v>
      </c>
      <c r="C5149" s="8">
        <v>5.8660583346912167</v>
      </c>
    </row>
    <row r="5150" spans="1:3" x14ac:dyDescent="0.25">
      <c r="A5150" s="6" t="s">
        <v>10</v>
      </c>
      <c r="B5150" s="7" t="s">
        <v>8</v>
      </c>
      <c r="C5150" s="8">
        <v>5.8660583346912167</v>
      </c>
    </row>
    <row r="5151" spans="1:3" x14ac:dyDescent="0.25">
      <c r="A5151" s="6" t="s">
        <v>66</v>
      </c>
      <c r="B5151" s="7" t="s">
        <v>8</v>
      </c>
      <c r="C5151" s="8">
        <v>19</v>
      </c>
    </row>
    <row r="5152" spans="1:3" x14ac:dyDescent="0.25">
      <c r="A5152" s="6" t="s">
        <v>10</v>
      </c>
      <c r="B5152" s="7" t="s">
        <v>8</v>
      </c>
      <c r="C5152" s="8">
        <v>0</v>
      </c>
    </row>
    <row r="5153" spans="1:3" x14ac:dyDescent="0.25">
      <c r="A5153" s="6" t="s">
        <v>66</v>
      </c>
      <c r="B5153" s="7" t="s">
        <v>7</v>
      </c>
      <c r="C5153" s="8">
        <v>55.114638447971785</v>
      </c>
    </row>
    <row r="5154" spans="1:3" x14ac:dyDescent="0.25">
      <c r="A5154" s="6" t="s">
        <v>65</v>
      </c>
      <c r="B5154" s="7" t="s">
        <v>7</v>
      </c>
      <c r="C5154" s="8">
        <v>107.82501540357363</v>
      </c>
    </row>
    <row r="5155" spans="1:3" x14ac:dyDescent="0.25">
      <c r="A5155" s="6" t="s">
        <v>65</v>
      </c>
      <c r="B5155" s="7" t="s">
        <v>7</v>
      </c>
      <c r="C5155" s="8">
        <v>77.017868145409736</v>
      </c>
    </row>
    <row r="5156" spans="1:3" x14ac:dyDescent="0.25">
      <c r="A5156" s="6" t="s">
        <v>65</v>
      </c>
      <c r="B5156" s="7" t="s">
        <v>9</v>
      </c>
      <c r="C5156" s="8">
        <v>46.210720887245841</v>
      </c>
    </row>
    <row r="5157" spans="1:3" x14ac:dyDescent="0.25">
      <c r="A5157" s="6" t="s">
        <v>10</v>
      </c>
      <c r="B5157" s="7" t="s">
        <v>8</v>
      </c>
      <c r="C5157" s="8">
        <v>329.04045223319753</v>
      </c>
    </row>
    <row r="5158" spans="1:3" x14ac:dyDescent="0.25">
      <c r="A5158" s="6" t="s">
        <v>66</v>
      </c>
      <c r="B5158" s="7" t="s">
        <v>7</v>
      </c>
      <c r="C5158" s="8">
        <v>47.420634920634917</v>
      </c>
    </row>
    <row r="5159" spans="1:3" x14ac:dyDescent="0.25">
      <c r="A5159" s="6" t="s">
        <v>66</v>
      </c>
      <c r="B5159" s="7" t="s">
        <v>7</v>
      </c>
      <c r="C5159" s="8">
        <v>105</v>
      </c>
    </row>
    <row r="5160" spans="1:3" x14ac:dyDescent="0.25">
      <c r="A5160" s="6" t="s">
        <v>10</v>
      </c>
      <c r="B5160" s="7" t="s">
        <v>7</v>
      </c>
      <c r="C5160" s="8">
        <v>30</v>
      </c>
    </row>
    <row r="5161" spans="1:3" x14ac:dyDescent="0.25">
      <c r="A5161" s="6" t="s">
        <v>66</v>
      </c>
      <c r="B5161" s="7" t="s">
        <v>7</v>
      </c>
      <c r="C5161" s="8">
        <v>208.52539682539683</v>
      </c>
    </row>
    <row r="5162" spans="1:3" x14ac:dyDescent="0.25">
      <c r="A5162" s="6" t="s">
        <v>66</v>
      </c>
      <c r="B5162" s="7" t="s">
        <v>8</v>
      </c>
      <c r="C5162" s="8">
        <v>11022.927689594357</v>
      </c>
    </row>
    <row r="5163" spans="1:3" x14ac:dyDescent="0.25">
      <c r="A5163" s="6" t="s">
        <v>65</v>
      </c>
      <c r="B5163" s="7" t="s">
        <v>7</v>
      </c>
      <c r="C5163" s="8">
        <v>61.614294516327789</v>
      </c>
    </row>
    <row r="5164" spans="1:3" x14ac:dyDescent="0.25">
      <c r="A5164" s="6" t="s">
        <v>65</v>
      </c>
      <c r="B5164" s="7" t="s">
        <v>7</v>
      </c>
      <c r="C5164" s="8">
        <v>123.22858903265558</v>
      </c>
    </row>
    <row r="5165" spans="1:3" x14ac:dyDescent="0.25">
      <c r="A5165" s="6" t="s">
        <v>10</v>
      </c>
      <c r="B5165" s="7" t="s">
        <v>8</v>
      </c>
      <c r="C5165" s="8">
        <v>103.36748288693894</v>
      </c>
    </row>
    <row r="5166" spans="1:3" x14ac:dyDescent="0.25">
      <c r="A5166" s="6" t="s">
        <v>68</v>
      </c>
      <c r="B5166" s="7" t="s">
        <v>9</v>
      </c>
      <c r="C5166" s="8">
        <v>91.585994669695125</v>
      </c>
    </row>
    <row r="5167" spans="1:3" x14ac:dyDescent="0.25">
      <c r="A5167" s="6" t="s">
        <v>68</v>
      </c>
      <c r="B5167" s="7" t="s">
        <v>9</v>
      </c>
      <c r="C5167" s="8">
        <v>3.6634397867878046</v>
      </c>
    </row>
    <row r="5168" spans="1:3" x14ac:dyDescent="0.25">
      <c r="A5168" s="6" t="s">
        <v>68</v>
      </c>
      <c r="B5168" s="7" t="s">
        <v>7</v>
      </c>
      <c r="C5168" s="8">
        <v>283.91658347605488</v>
      </c>
    </row>
    <row r="5169" spans="1:3" x14ac:dyDescent="0.25">
      <c r="A5169" s="6" t="s">
        <v>68</v>
      </c>
      <c r="B5169" s="7" t="s">
        <v>9</v>
      </c>
      <c r="C5169" s="8">
        <v>366.3439786787805</v>
      </c>
    </row>
    <row r="5170" spans="1:3" x14ac:dyDescent="0.25">
      <c r="A5170" s="6" t="s">
        <v>68</v>
      </c>
      <c r="B5170" s="7" t="s">
        <v>9</v>
      </c>
      <c r="C5170" s="8">
        <v>10.990319360363413</v>
      </c>
    </row>
    <row r="5171" spans="1:3" x14ac:dyDescent="0.25">
      <c r="A5171" s="6" t="s">
        <v>65</v>
      </c>
      <c r="B5171" s="7" t="s">
        <v>7</v>
      </c>
      <c r="C5171" s="8">
        <v>154.03573629081947</v>
      </c>
    </row>
    <row r="5172" spans="1:3" x14ac:dyDescent="0.25">
      <c r="A5172" s="6" t="s">
        <v>66</v>
      </c>
      <c r="B5172" s="7" t="s">
        <v>8</v>
      </c>
      <c r="C5172" s="8">
        <v>83.333333333333329</v>
      </c>
    </row>
    <row r="5173" spans="1:3" x14ac:dyDescent="0.25">
      <c r="A5173" s="6" t="s">
        <v>65</v>
      </c>
      <c r="B5173" s="7" t="s">
        <v>8</v>
      </c>
      <c r="C5173" s="8">
        <v>199.42852741836109</v>
      </c>
    </row>
    <row r="5174" spans="1:3" x14ac:dyDescent="0.25">
      <c r="A5174" s="6" t="s">
        <v>65</v>
      </c>
      <c r="B5174" s="7" t="s">
        <v>7</v>
      </c>
      <c r="C5174" s="8">
        <v>69.316081330868769</v>
      </c>
    </row>
    <row r="5175" spans="1:3" x14ac:dyDescent="0.25">
      <c r="A5175" s="6" t="s">
        <v>68</v>
      </c>
      <c r="B5175" s="7" t="s">
        <v>9</v>
      </c>
      <c r="C5175" s="8">
        <v>9.1585994669695125</v>
      </c>
    </row>
    <row r="5176" spans="1:3" x14ac:dyDescent="0.25">
      <c r="A5176" s="6" t="s">
        <v>66</v>
      </c>
      <c r="B5176" s="7" t="s">
        <v>8</v>
      </c>
      <c r="C5176" s="8">
        <v>66.137566137566139</v>
      </c>
    </row>
    <row r="5177" spans="1:3" x14ac:dyDescent="0.25">
      <c r="A5177" s="6" t="s">
        <v>66</v>
      </c>
      <c r="B5177" s="7" t="s">
        <v>8</v>
      </c>
      <c r="C5177" s="8">
        <v>88.183421516754848</v>
      </c>
    </row>
    <row r="5178" spans="1:3" x14ac:dyDescent="0.25">
      <c r="A5178" s="6" t="s">
        <v>66</v>
      </c>
      <c r="B5178" s="7" t="s">
        <v>8</v>
      </c>
      <c r="C5178" s="8">
        <v>66.137566137566139</v>
      </c>
    </row>
    <row r="5179" spans="1:3" x14ac:dyDescent="0.25">
      <c r="A5179" s="6" t="s">
        <v>66</v>
      </c>
      <c r="B5179" s="7" t="s">
        <v>8</v>
      </c>
      <c r="C5179" s="8">
        <v>66.137566137566139</v>
      </c>
    </row>
    <row r="5180" spans="1:3" x14ac:dyDescent="0.25">
      <c r="A5180" s="6" t="s">
        <v>66</v>
      </c>
      <c r="B5180" s="7" t="s">
        <v>8</v>
      </c>
      <c r="C5180" s="8">
        <v>66.137566137566139</v>
      </c>
    </row>
    <row r="5181" spans="1:3" x14ac:dyDescent="0.25">
      <c r="A5181" s="6" t="s">
        <v>66</v>
      </c>
      <c r="B5181" s="7" t="s">
        <v>7</v>
      </c>
      <c r="C5181" s="8">
        <v>22</v>
      </c>
    </row>
    <row r="5182" spans="1:3" x14ac:dyDescent="0.25">
      <c r="A5182" s="6" t="s">
        <v>66</v>
      </c>
      <c r="B5182" s="7" t="s">
        <v>7</v>
      </c>
      <c r="C5182" s="8">
        <v>176.3668430335097</v>
      </c>
    </row>
    <row r="5183" spans="1:3" x14ac:dyDescent="0.25">
      <c r="A5183" s="6" t="s">
        <v>65</v>
      </c>
      <c r="B5183" s="7" t="s">
        <v>8</v>
      </c>
      <c r="C5183" s="8">
        <v>86.177180282661155</v>
      </c>
    </row>
    <row r="5184" spans="1:3" x14ac:dyDescent="0.25">
      <c r="A5184" s="6" t="s">
        <v>65</v>
      </c>
      <c r="B5184" s="7" t="s">
        <v>8</v>
      </c>
      <c r="C5184" s="8">
        <v>86.177180282661155</v>
      </c>
    </row>
    <row r="5185" spans="1:3" x14ac:dyDescent="0.25">
      <c r="A5185" s="6" t="s">
        <v>66</v>
      </c>
      <c r="B5185" s="7" t="s">
        <v>9</v>
      </c>
      <c r="C5185" s="8">
        <v>198.4126984126984</v>
      </c>
    </row>
    <row r="5186" spans="1:3" x14ac:dyDescent="0.25">
      <c r="A5186" s="6" t="s">
        <v>65</v>
      </c>
      <c r="B5186" s="7" t="s">
        <v>7</v>
      </c>
      <c r="C5186" s="8">
        <v>107.82501540357363</v>
      </c>
    </row>
    <row r="5187" spans="1:3" x14ac:dyDescent="0.25">
      <c r="A5187" s="6" t="s">
        <v>66</v>
      </c>
      <c r="B5187" s="7" t="s">
        <v>8</v>
      </c>
      <c r="C5187" s="8">
        <v>55.114638447971785</v>
      </c>
    </row>
    <row r="5188" spans="1:3" x14ac:dyDescent="0.25">
      <c r="A5188" s="6" t="s">
        <v>10</v>
      </c>
      <c r="B5188" s="7" t="s">
        <v>8</v>
      </c>
      <c r="C5188" s="8">
        <v>95.658624293655535</v>
      </c>
    </row>
    <row r="5189" spans="1:3" x14ac:dyDescent="0.25">
      <c r="A5189" s="6" t="s">
        <v>66</v>
      </c>
      <c r="B5189" s="7" t="s">
        <v>8</v>
      </c>
      <c r="C5189" s="8">
        <v>99.206349206349202</v>
      </c>
    </row>
    <row r="5190" spans="1:3" x14ac:dyDescent="0.25">
      <c r="A5190" s="6" t="s">
        <v>66</v>
      </c>
      <c r="B5190" s="7" t="s">
        <v>7</v>
      </c>
      <c r="C5190" s="8">
        <v>122.57495590828924</v>
      </c>
    </row>
    <row r="5191" spans="1:3" x14ac:dyDescent="0.25">
      <c r="A5191" s="6" t="s">
        <v>66</v>
      </c>
      <c r="B5191" s="7" t="s">
        <v>7</v>
      </c>
      <c r="C5191" s="8">
        <v>88.183421516754848</v>
      </c>
    </row>
    <row r="5192" spans="1:3" x14ac:dyDescent="0.25">
      <c r="A5192" s="6" t="s">
        <v>65</v>
      </c>
      <c r="B5192" s="7" t="s">
        <v>11</v>
      </c>
      <c r="C5192" s="8">
        <v>33.404853982244035</v>
      </c>
    </row>
    <row r="5193" spans="1:3" x14ac:dyDescent="0.25">
      <c r="A5193" s="6" t="s">
        <v>65</v>
      </c>
      <c r="B5193" s="7" t="s">
        <v>8</v>
      </c>
      <c r="C5193" s="8">
        <v>123.22858903265558</v>
      </c>
    </row>
    <row r="5194" spans="1:3" x14ac:dyDescent="0.25">
      <c r="A5194" s="6" t="s">
        <v>65</v>
      </c>
      <c r="B5194" s="7" t="s">
        <v>7</v>
      </c>
      <c r="C5194" s="8">
        <v>6.8941744226128918</v>
      </c>
    </row>
    <row r="5195" spans="1:3" x14ac:dyDescent="0.25">
      <c r="A5195" s="6" t="s">
        <v>65</v>
      </c>
      <c r="B5195" s="7" t="s">
        <v>7</v>
      </c>
      <c r="C5195" s="8">
        <v>16.943930991990143</v>
      </c>
    </row>
    <row r="5196" spans="1:3" x14ac:dyDescent="0.25">
      <c r="A5196" s="6" t="s">
        <v>66</v>
      </c>
      <c r="B5196" s="7" t="s">
        <v>8</v>
      </c>
      <c r="C5196" s="8">
        <v>7.7160493827160499</v>
      </c>
    </row>
    <row r="5197" spans="1:3" x14ac:dyDescent="0.25">
      <c r="A5197" s="6" t="s">
        <v>66</v>
      </c>
      <c r="B5197" s="7" t="s">
        <v>7</v>
      </c>
      <c r="C5197" s="8">
        <v>176.3668430335097</v>
      </c>
    </row>
    <row r="5198" spans="1:3" x14ac:dyDescent="0.25">
      <c r="A5198" s="6" t="s">
        <v>65</v>
      </c>
      <c r="B5198" s="7" t="s">
        <v>7</v>
      </c>
      <c r="C5198" s="8">
        <v>462.10720887245844</v>
      </c>
    </row>
    <row r="5199" spans="1:3" x14ac:dyDescent="0.25">
      <c r="A5199" s="6" t="s">
        <v>10</v>
      </c>
      <c r="B5199" s="7" t="s">
        <v>8</v>
      </c>
      <c r="C5199" s="8">
        <v>13.782331051591861</v>
      </c>
    </row>
    <row r="5200" spans="1:3" x14ac:dyDescent="0.25">
      <c r="A5200" s="6" t="s">
        <v>10</v>
      </c>
      <c r="B5200" s="7" t="s">
        <v>8</v>
      </c>
      <c r="C5200" s="8">
        <v>57.426379381632742</v>
      </c>
    </row>
    <row r="5201" spans="1:3" x14ac:dyDescent="0.25">
      <c r="A5201" s="6" t="s">
        <v>67</v>
      </c>
      <c r="B5201" s="7" t="s">
        <v>8</v>
      </c>
      <c r="C5201" s="8">
        <v>454.1660489251297</v>
      </c>
    </row>
    <row r="5202" spans="1:3" x14ac:dyDescent="0.25">
      <c r="A5202" s="6" t="s">
        <v>65</v>
      </c>
      <c r="B5202" s="7" t="s">
        <v>8</v>
      </c>
      <c r="C5202" s="8">
        <v>94.963031423290204</v>
      </c>
    </row>
    <row r="5203" spans="1:3" x14ac:dyDescent="0.25">
      <c r="A5203" s="6" t="s">
        <v>65</v>
      </c>
      <c r="B5203" s="7" t="s">
        <v>9</v>
      </c>
      <c r="C5203" s="8">
        <v>200</v>
      </c>
    </row>
    <row r="5204" spans="1:3" x14ac:dyDescent="0.25">
      <c r="A5204" s="6" t="s">
        <v>10</v>
      </c>
      <c r="B5204" s="7" t="s">
        <v>7</v>
      </c>
      <c r="C5204" s="8">
        <v>924.64280792024624</v>
      </c>
    </row>
    <row r="5205" spans="1:3" x14ac:dyDescent="0.25">
      <c r="A5205" s="6" t="s">
        <v>65</v>
      </c>
      <c r="B5205" s="7" t="s">
        <v>8</v>
      </c>
      <c r="C5205" s="8">
        <v>154.03573629081947</v>
      </c>
    </row>
    <row r="5206" spans="1:3" x14ac:dyDescent="0.25">
      <c r="A5206" s="6" t="s">
        <v>65</v>
      </c>
      <c r="B5206" s="7" t="s">
        <v>7</v>
      </c>
      <c r="C5206" s="8">
        <v>53.912507701786815</v>
      </c>
    </row>
    <row r="5207" spans="1:3" x14ac:dyDescent="0.25">
      <c r="A5207" s="6" t="s">
        <v>65</v>
      </c>
      <c r="B5207" s="7" t="s">
        <v>9</v>
      </c>
      <c r="C5207" s="8">
        <v>23.105360443622921</v>
      </c>
    </row>
    <row r="5208" spans="1:3" x14ac:dyDescent="0.25">
      <c r="A5208" s="6" t="s">
        <v>65</v>
      </c>
      <c r="B5208" s="7" t="s">
        <v>8</v>
      </c>
      <c r="C5208" s="8">
        <v>23.105360443622921</v>
      </c>
    </row>
    <row r="5209" spans="1:3" x14ac:dyDescent="0.25">
      <c r="A5209" s="6" t="s">
        <v>68</v>
      </c>
      <c r="B5209" s="7" t="s">
        <v>9</v>
      </c>
      <c r="C5209" s="8">
        <v>91.585994669695125</v>
      </c>
    </row>
    <row r="5210" spans="1:3" x14ac:dyDescent="0.25">
      <c r="A5210" s="6" t="s">
        <v>68</v>
      </c>
      <c r="B5210" s="7" t="s">
        <v>9</v>
      </c>
      <c r="C5210" s="8">
        <v>172.18166997902682</v>
      </c>
    </row>
    <row r="5211" spans="1:3" x14ac:dyDescent="0.25">
      <c r="A5211" s="6" t="s">
        <v>68</v>
      </c>
      <c r="B5211" s="7" t="s">
        <v>7</v>
      </c>
      <c r="C5211" s="8">
        <v>32.05509813439329</v>
      </c>
    </row>
    <row r="5212" spans="1:3" x14ac:dyDescent="0.25">
      <c r="A5212" s="6" t="s">
        <v>66</v>
      </c>
      <c r="B5212" s="7" t="s">
        <v>7</v>
      </c>
      <c r="C5212" s="8">
        <v>131.17283950617283</v>
      </c>
    </row>
    <row r="5213" spans="1:3" x14ac:dyDescent="0.25">
      <c r="A5213" s="6" t="s">
        <v>68</v>
      </c>
      <c r="B5213" s="7" t="s">
        <v>9</v>
      </c>
      <c r="C5213" s="8">
        <v>457.92997334847558</v>
      </c>
    </row>
    <row r="5214" spans="1:3" x14ac:dyDescent="0.25">
      <c r="A5214" s="6" t="s">
        <v>66</v>
      </c>
      <c r="B5214" s="7" t="s">
        <v>9</v>
      </c>
      <c r="C5214" s="8">
        <v>176.3668430335097</v>
      </c>
    </row>
    <row r="5215" spans="1:3" x14ac:dyDescent="0.25">
      <c r="A5215" s="6" t="s">
        <v>66</v>
      </c>
      <c r="B5215" s="7" t="s">
        <v>7</v>
      </c>
      <c r="C5215" s="8">
        <v>163.13932980599648</v>
      </c>
    </row>
    <row r="5216" spans="1:3" x14ac:dyDescent="0.25">
      <c r="A5216" s="6" t="s">
        <v>10</v>
      </c>
      <c r="B5216" s="7" t="s">
        <v>9</v>
      </c>
      <c r="C5216" s="8">
        <v>102.48</v>
      </c>
    </row>
    <row r="5217" spans="1:3" x14ac:dyDescent="0.25">
      <c r="A5217" s="6" t="s">
        <v>65</v>
      </c>
      <c r="B5217" s="7" t="s">
        <v>7</v>
      </c>
      <c r="C5217" s="8">
        <v>31.524953789279113</v>
      </c>
    </row>
    <row r="5218" spans="1:3" x14ac:dyDescent="0.25">
      <c r="A5218" s="6" t="s">
        <v>65</v>
      </c>
      <c r="B5218" s="7" t="s">
        <v>7</v>
      </c>
      <c r="C5218" s="8">
        <v>1.5403573629081948</v>
      </c>
    </row>
    <row r="5219" spans="1:3" x14ac:dyDescent="0.25">
      <c r="A5219" s="6" t="s">
        <v>65</v>
      </c>
      <c r="B5219" s="7" t="s">
        <v>9</v>
      </c>
      <c r="C5219" s="8">
        <v>1.5403573629081948</v>
      </c>
    </row>
    <row r="5220" spans="1:3" x14ac:dyDescent="0.25">
      <c r="A5220" s="6" t="s">
        <v>66</v>
      </c>
      <c r="B5220" s="7" t="s">
        <v>7</v>
      </c>
      <c r="C5220" s="8">
        <v>50</v>
      </c>
    </row>
    <row r="5221" spans="1:3" x14ac:dyDescent="0.25">
      <c r="A5221" s="6" t="s">
        <v>65</v>
      </c>
      <c r="B5221" s="7" t="s">
        <v>7</v>
      </c>
      <c r="C5221" s="8">
        <v>206.82523267838675</v>
      </c>
    </row>
    <row r="5222" spans="1:3" x14ac:dyDescent="0.25">
      <c r="A5222" s="6" t="s">
        <v>65</v>
      </c>
      <c r="B5222" s="7" t="s">
        <v>8</v>
      </c>
      <c r="C5222" s="8">
        <v>105.51447935921134</v>
      </c>
    </row>
    <row r="5223" spans="1:3" x14ac:dyDescent="0.25">
      <c r="A5223" s="6" t="s">
        <v>67</v>
      </c>
      <c r="B5223" s="7" t="s">
        <v>8</v>
      </c>
      <c r="C5223" s="8">
        <v>20.257677659833075</v>
      </c>
    </row>
    <row r="5224" spans="1:3" x14ac:dyDescent="0.25">
      <c r="A5224" s="6" t="s">
        <v>68</v>
      </c>
      <c r="B5224" s="7" t="s">
        <v>7</v>
      </c>
      <c r="C5224" s="8">
        <v>36.63439786787805</v>
      </c>
    </row>
    <row r="5225" spans="1:3" x14ac:dyDescent="0.25">
      <c r="A5225" s="6" t="s">
        <v>65</v>
      </c>
      <c r="B5225" s="7" t="s">
        <v>9</v>
      </c>
      <c r="C5225" s="8">
        <v>67.775723967960573</v>
      </c>
    </row>
    <row r="5226" spans="1:3" x14ac:dyDescent="0.25">
      <c r="A5226" s="6" t="s">
        <v>65</v>
      </c>
      <c r="B5226" s="7" t="s">
        <v>7</v>
      </c>
      <c r="C5226" s="8">
        <v>26.887280248190276</v>
      </c>
    </row>
    <row r="5227" spans="1:3" x14ac:dyDescent="0.25">
      <c r="A5227" s="6" t="s">
        <v>65</v>
      </c>
      <c r="B5227" s="7" t="s">
        <v>7</v>
      </c>
      <c r="C5227" s="8">
        <v>30.807147258163894</v>
      </c>
    </row>
    <row r="5228" spans="1:3" x14ac:dyDescent="0.25">
      <c r="A5228" s="6" t="s">
        <v>65</v>
      </c>
      <c r="B5228" s="7" t="s">
        <v>7</v>
      </c>
      <c r="C5228" s="8">
        <v>231.05360443622922</v>
      </c>
    </row>
    <row r="5229" spans="1:3" x14ac:dyDescent="0.25">
      <c r="A5229" s="6" t="s">
        <v>65</v>
      </c>
      <c r="B5229" s="7" t="s">
        <v>7</v>
      </c>
      <c r="C5229" s="8">
        <v>231.05360443622922</v>
      </c>
    </row>
    <row r="5230" spans="1:3" x14ac:dyDescent="0.25">
      <c r="A5230" s="6" t="s">
        <v>65</v>
      </c>
      <c r="B5230" s="7" t="s">
        <v>9</v>
      </c>
      <c r="C5230" s="8">
        <v>231.05360443622922</v>
      </c>
    </row>
    <row r="5231" spans="1:3" x14ac:dyDescent="0.25">
      <c r="A5231" s="6" t="s">
        <v>10</v>
      </c>
      <c r="B5231" s="7" t="s">
        <v>7</v>
      </c>
      <c r="C5231" s="8">
        <v>330</v>
      </c>
    </row>
    <row r="5232" spans="1:3" x14ac:dyDescent="0.25">
      <c r="A5232" s="6" t="s">
        <v>10</v>
      </c>
      <c r="B5232" s="7" t="s">
        <v>7</v>
      </c>
      <c r="C5232" s="8">
        <v>228</v>
      </c>
    </row>
    <row r="5233" spans="1:3" x14ac:dyDescent="0.25">
      <c r="A5233" s="6" t="s">
        <v>65</v>
      </c>
      <c r="B5233" s="7" t="s">
        <v>7</v>
      </c>
      <c r="C5233" s="8">
        <v>154.03573629081947</v>
      </c>
    </row>
    <row r="5234" spans="1:3" x14ac:dyDescent="0.25">
      <c r="A5234" s="6" t="s">
        <v>65</v>
      </c>
      <c r="B5234" s="7" t="s">
        <v>7</v>
      </c>
      <c r="C5234" s="8">
        <v>154.03573629081947</v>
      </c>
    </row>
    <row r="5235" spans="1:3" x14ac:dyDescent="0.25">
      <c r="A5235" s="6" t="s">
        <v>65</v>
      </c>
      <c r="B5235" s="7" t="s">
        <v>7</v>
      </c>
      <c r="C5235" s="8">
        <v>46.210720887245841</v>
      </c>
    </row>
    <row r="5236" spans="1:3" x14ac:dyDescent="0.25">
      <c r="A5236" s="6" t="s">
        <v>65</v>
      </c>
      <c r="B5236" s="7" t="s">
        <v>8</v>
      </c>
      <c r="C5236" s="8">
        <v>6.0073937153419594</v>
      </c>
    </row>
    <row r="5237" spans="1:3" x14ac:dyDescent="0.25">
      <c r="A5237" s="6" t="s">
        <v>65</v>
      </c>
      <c r="B5237" s="7" t="s">
        <v>8</v>
      </c>
      <c r="C5237" s="8">
        <v>105.51447935921134</v>
      </c>
    </row>
    <row r="5238" spans="1:3" x14ac:dyDescent="0.25">
      <c r="A5238" s="6" t="s">
        <v>10</v>
      </c>
      <c r="B5238" s="7" t="s">
        <v>7</v>
      </c>
      <c r="C5238" s="8">
        <v>114</v>
      </c>
    </row>
    <row r="5239" spans="1:3" x14ac:dyDescent="0.25">
      <c r="A5239" s="6" t="s">
        <v>10</v>
      </c>
      <c r="B5239" s="7" t="s">
        <v>7</v>
      </c>
      <c r="C5239" s="8">
        <v>760</v>
      </c>
    </row>
    <row r="5240" spans="1:3" x14ac:dyDescent="0.25">
      <c r="A5240" s="6" t="s">
        <v>66</v>
      </c>
      <c r="B5240" s="7" t="s">
        <v>7</v>
      </c>
      <c r="C5240" s="8">
        <v>59.523809523809526</v>
      </c>
    </row>
    <row r="5241" spans="1:3" x14ac:dyDescent="0.25">
      <c r="A5241" s="6" t="s">
        <v>66</v>
      </c>
      <c r="B5241" s="7" t="s">
        <v>7</v>
      </c>
      <c r="C5241" s="8">
        <v>2204.5855379188711</v>
      </c>
    </row>
    <row r="5242" spans="1:3" x14ac:dyDescent="0.25">
      <c r="A5242" s="6" t="s">
        <v>68</v>
      </c>
      <c r="B5242" s="7" t="s">
        <v>7</v>
      </c>
      <c r="C5242" s="8">
        <v>48.797648987516837</v>
      </c>
    </row>
    <row r="5243" spans="1:3" x14ac:dyDescent="0.25">
      <c r="A5243" s="6" t="s">
        <v>68</v>
      </c>
      <c r="B5243" s="7" t="s">
        <v>7</v>
      </c>
      <c r="C5243" s="8">
        <v>146.5375914715122</v>
      </c>
    </row>
    <row r="5244" spans="1:3" x14ac:dyDescent="0.25">
      <c r="A5244" s="6" t="s">
        <v>66</v>
      </c>
      <c r="B5244" s="7" t="s">
        <v>7</v>
      </c>
      <c r="C5244" s="8">
        <v>5.5114638447971777E-6</v>
      </c>
    </row>
    <row r="5245" spans="1:3" x14ac:dyDescent="0.25">
      <c r="A5245" s="6" t="s">
        <v>65</v>
      </c>
      <c r="B5245" s="7" t="s">
        <v>7</v>
      </c>
      <c r="C5245" s="8">
        <v>184.84288354898337</v>
      </c>
    </row>
    <row r="5246" spans="1:3" x14ac:dyDescent="0.25">
      <c r="A5246" s="6" t="s">
        <v>65</v>
      </c>
      <c r="B5246" s="7" t="s">
        <v>7</v>
      </c>
      <c r="C5246" s="8">
        <v>104.74430067775724</v>
      </c>
    </row>
    <row r="5247" spans="1:3" x14ac:dyDescent="0.25">
      <c r="A5247" s="6" t="s">
        <v>65</v>
      </c>
      <c r="B5247" s="7" t="s">
        <v>7</v>
      </c>
      <c r="C5247" s="8">
        <v>1078.2501540357364</v>
      </c>
    </row>
    <row r="5248" spans="1:3" x14ac:dyDescent="0.25">
      <c r="A5248" s="6" t="s">
        <v>65</v>
      </c>
      <c r="B5248" s="7" t="s">
        <v>7</v>
      </c>
      <c r="C5248" s="8">
        <v>169.43930991990143</v>
      </c>
    </row>
    <row r="5249" spans="1:3" x14ac:dyDescent="0.25">
      <c r="A5249" s="6" t="s">
        <v>66</v>
      </c>
      <c r="B5249" s="7" t="s">
        <v>9</v>
      </c>
      <c r="C5249" s="8">
        <v>100</v>
      </c>
    </row>
    <row r="5250" spans="1:3" x14ac:dyDescent="0.25">
      <c r="A5250" s="6" t="s">
        <v>10</v>
      </c>
      <c r="B5250" s="7" t="s">
        <v>8</v>
      </c>
      <c r="C5250" s="8">
        <v>70</v>
      </c>
    </row>
    <row r="5251" spans="1:3" x14ac:dyDescent="0.25">
      <c r="A5251" s="6" t="s">
        <v>67</v>
      </c>
      <c r="B5251" s="7" t="s">
        <v>8</v>
      </c>
      <c r="C5251" s="8">
        <v>105.89854918987609</v>
      </c>
    </row>
    <row r="5252" spans="1:3" x14ac:dyDescent="0.25">
      <c r="A5252" s="6" t="s">
        <v>65</v>
      </c>
      <c r="B5252" s="7" t="s">
        <v>9</v>
      </c>
      <c r="C5252" s="8">
        <v>38.54406228720466</v>
      </c>
    </row>
    <row r="5253" spans="1:3" x14ac:dyDescent="0.25">
      <c r="A5253" s="6" t="s">
        <v>10</v>
      </c>
      <c r="B5253" s="7" t="s">
        <v>8</v>
      </c>
      <c r="C5253" s="8">
        <v>3.4455827628979652</v>
      </c>
    </row>
    <row r="5254" spans="1:3" x14ac:dyDescent="0.25">
      <c r="A5254" s="6" t="s">
        <v>67</v>
      </c>
      <c r="B5254" s="7" t="s">
        <v>8</v>
      </c>
      <c r="C5254" s="8">
        <v>264.74637297469025</v>
      </c>
    </row>
    <row r="5255" spans="1:3" x14ac:dyDescent="0.25">
      <c r="A5255" s="6" t="s">
        <v>65</v>
      </c>
      <c r="B5255" s="7" t="s">
        <v>7</v>
      </c>
      <c r="C5255" s="8">
        <v>246.45717806531115</v>
      </c>
    </row>
    <row r="5256" spans="1:3" x14ac:dyDescent="0.25">
      <c r="A5256" s="6" t="s">
        <v>68</v>
      </c>
      <c r="B5256" s="7" t="s">
        <v>9</v>
      </c>
      <c r="C5256" s="8">
        <v>64.110196268786581</v>
      </c>
    </row>
    <row r="5257" spans="1:3" x14ac:dyDescent="0.25">
      <c r="A5257" s="6" t="s">
        <v>10</v>
      </c>
      <c r="B5257" s="7" t="s">
        <v>7</v>
      </c>
      <c r="C5257" s="8">
        <v>150</v>
      </c>
    </row>
    <row r="5258" spans="1:3" x14ac:dyDescent="0.25">
      <c r="A5258" s="6" t="s">
        <v>65</v>
      </c>
      <c r="B5258" s="7" t="s">
        <v>8</v>
      </c>
      <c r="C5258" s="8">
        <v>107.82501540357363</v>
      </c>
    </row>
    <row r="5259" spans="1:3" x14ac:dyDescent="0.25">
      <c r="A5259" s="6" t="s">
        <v>65</v>
      </c>
      <c r="B5259" s="7" t="s">
        <v>8</v>
      </c>
      <c r="C5259" s="8">
        <v>107.82501540357363</v>
      </c>
    </row>
    <row r="5260" spans="1:3" x14ac:dyDescent="0.25">
      <c r="A5260" s="6" t="s">
        <v>65</v>
      </c>
      <c r="B5260" s="7" t="s">
        <v>8</v>
      </c>
      <c r="C5260" s="8">
        <v>107.82501540357363</v>
      </c>
    </row>
    <row r="5261" spans="1:3" x14ac:dyDescent="0.25">
      <c r="A5261" s="6" t="s">
        <v>67</v>
      </c>
      <c r="B5261" s="7" t="s">
        <v>8</v>
      </c>
      <c r="C5261" s="8">
        <v>847.18839351900874</v>
      </c>
    </row>
    <row r="5262" spans="1:3" x14ac:dyDescent="0.25">
      <c r="A5262" s="6" t="s">
        <v>65</v>
      </c>
      <c r="B5262" s="7" t="s">
        <v>9</v>
      </c>
      <c r="C5262" s="8">
        <v>23.105360443622921</v>
      </c>
    </row>
    <row r="5263" spans="1:3" x14ac:dyDescent="0.25">
      <c r="A5263" s="6" t="s">
        <v>65</v>
      </c>
      <c r="B5263" s="7" t="s">
        <v>7</v>
      </c>
      <c r="C5263" s="8">
        <v>30.807147258163894</v>
      </c>
    </row>
    <row r="5264" spans="1:3" x14ac:dyDescent="0.25">
      <c r="A5264" s="6" t="s">
        <v>65</v>
      </c>
      <c r="B5264" s="7" t="s">
        <v>7</v>
      </c>
      <c r="C5264" s="8">
        <v>299.90757855822551</v>
      </c>
    </row>
    <row r="5265" spans="1:3" x14ac:dyDescent="0.25">
      <c r="A5265" s="6" t="s">
        <v>66</v>
      </c>
      <c r="B5265" s="7" t="s">
        <v>7</v>
      </c>
      <c r="C5265" s="8">
        <v>47.420767195767198</v>
      </c>
    </row>
    <row r="5266" spans="1:3" x14ac:dyDescent="0.25">
      <c r="A5266" s="6" t="s">
        <v>66</v>
      </c>
      <c r="B5266" s="7" t="s">
        <v>7</v>
      </c>
      <c r="C5266" s="8">
        <v>154.32098765432099</v>
      </c>
    </row>
    <row r="5267" spans="1:3" x14ac:dyDescent="0.25">
      <c r="A5267" s="6" t="s">
        <v>65</v>
      </c>
      <c r="B5267" s="7" t="s">
        <v>9</v>
      </c>
      <c r="C5267" s="8">
        <v>231.05360443622922</v>
      </c>
    </row>
    <row r="5268" spans="1:3" x14ac:dyDescent="0.25">
      <c r="A5268" s="6" t="s">
        <v>65</v>
      </c>
      <c r="B5268" s="7" t="s">
        <v>9</v>
      </c>
      <c r="C5268" s="8">
        <v>231.05360443622922</v>
      </c>
    </row>
    <row r="5269" spans="1:3" x14ac:dyDescent="0.25">
      <c r="A5269" s="6" t="s">
        <v>65</v>
      </c>
      <c r="B5269" s="7" t="s">
        <v>11</v>
      </c>
      <c r="C5269" s="8">
        <v>344.25249537892796</v>
      </c>
    </row>
    <row r="5270" spans="1:3" x14ac:dyDescent="0.25">
      <c r="A5270" s="6" t="s">
        <v>65</v>
      </c>
      <c r="B5270" s="7" t="s">
        <v>8</v>
      </c>
      <c r="C5270" s="8">
        <v>149.99573012939001</v>
      </c>
    </row>
    <row r="5271" spans="1:3" x14ac:dyDescent="0.25">
      <c r="A5271" s="6" t="s">
        <v>10</v>
      </c>
      <c r="B5271" s="7" t="s">
        <v>7</v>
      </c>
      <c r="C5271" s="8">
        <v>123.2857077226995</v>
      </c>
    </row>
    <row r="5272" spans="1:3" x14ac:dyDescent="0.25">
      <c r="A5272" s="6" t="s">
        <v>67</v>
      </c>
      <c r="B5272" s="7" t="s">
        <v>7</v>
      </c>
      <c r="C5272" s="8">
        <v>52.949274594938046</v>
      </c>
    </row>
    <row r="5273" spans="1:3" x14ac:dyDescent="0.25">
      <c r="A5273" s="6" t="s">
        <v>65</v>
      </c>
      <c r="B5273" s="7" t="s">
        <v>8</v>
      </c>
      <c r="C5273" s="8">
        <v>86.177180282661155</v>
      </c>
    </row>
    <row r="5274" spans="1:3" x14ac:dyDescent="0.25">
      <c r="A5274" s="6" t="s">
        <v>67</v>
      </c>
      <c r="B5274" s="7" t="s">
        <v>7</v>
      </c>
      <c r="C5274" s="8">
        <v>158.84782378481412</v>
      </c>
    </row>
    <row r="5275" spans="1:3" x14ac:dyDescent="0.25">
      <c r="A5275" s="6" t="s">
        <v>10</v>
      </c>
      <c r="B5275" s="7" t="s">
        <v>7</v>
      </c>
      <c r="C5275" s="8">
        <v>120.63744500570311</v>
      </c>
    </row>
    <row r="5276" spans="1:3" x14ac:dyDescent="0.25">
      <c r="A5276" s="6" t="s">
        <v>67</v>
      </c>
      <c r="B5276" s="7" t="s">
        <v>8</v>
      </c>
      <c r="C5276" s="8">
        <v>185.32246108228318</v>
      </c>
    </row>
    <row r="5277" spans="1:3" x14ac:dyDescent="0.25">
      <c r="A5277" s="6" t="s">
        <v>68</v>
      </c>
      <c r="B5277" s="7" t="s">
        <v>7</v>
      </c>
      <c r="C5277" s="8">
        <v>228.96498667423779</v>
      </c>
    </row>
    <row r="5278" spans="1:3" x14ac:dyDescent="0.25">
      <c r="A5278" s="6" t="s">
        <v>68</v>
      </c>
      <c r="B5278" s="7" t="s">
        <v>7</v>
      </c>
      <c r="C5278" s="8">
        <v>45.792997334847563</v>
      </c>
    </row>
    <row r="5279" spans="1:3" x14ac:dyDescent="0.25">
      <c r="A5279" s="6" t="s">
        <v>68</v>
      </c>
      <c r="B5279" s="7" t="s">
        <v>7</v>
      </c>
      <c r="C5279" s="8">
        <v>183.17198933939025</v>
      </c>
    </row>
    <row r="5280" spans="1:3" x14ac:dyDescent="0.25">
      <c r="A5280" s="6" t="s">
        <v>68</v>
      </c>
      <c r="B5280" s="7" t="s">
        <v>7</v>
      </c>
      <c r="C5280" s="8">
        <v>274.75798400908536</v>
      </c>
    </row>
    <row r="5281" spans="1:3" x14ac:dyDescent="0.25">
      <c r="A5281" s="6" t="s">
        <v>68</v>
      </c>
      <c r="B5281" s="7" t="s">
        <v>7</v>
      </c>
      <c r="C5281" s="8">
        <v>137.37899200454268</v>
      </c>
    </row>
    <row r="5282" spans="1:3" x14ac:dyDescent="0.25">
      <c r="A5282" s="6" t="s">
        <v>65</v>
      </c>
      <c r="B5282" s="7" t="s">
        <v>8</v>
      </c>
      <c r="C5282" s="8">
        <v>308.07147258163894</v>
      </c>
    </row>
    <row r="5283" spans="1:3" x14ac:dyDescent="0.25">
      <c r="A5283" s="6" t="s">
        <v>66</v>
      </c>
      <c r="B5283" s="7" t="s">
        <v>9</v>
      </c>
      <c r="C5283" s="8">
        <v>33.06878306878307</v>
      </c>
    </row>
    <row r="5284" spans="1:3" x14ac:dyDescent="0.25">
      <c r="A5284" s="6" t="s">
        <v>65</v>
      </c>
      <c r="B5284" s="7" t="s">
        <v>8</v>
      </c>
      <c r="C5284" s="8">
        <v>231.05360443622922</v>
      </c>
    </row>
    <row r="5285" spans="1:3" x14ac:dyDescent="0.25">
      <c r="A5285" s="6" t="s">
        <v>66</v>
      </c>
      <c r="B5285" s="7" t="s">
        <v>9</v>
      </c>
      <c r="C5285" s="8">
        <v>33.06878306878307</v>
      </c>
    </row>
    <row r="5286" spans="1:3" x14ac:dyDescent="0.25">
      <c r="A5286" s="6" t="s">
        <v>66</v>
      </c>
      <c r="B5286" s="7" t="s">
        <v>7</v>
      </c>
      <c r="C5286" s="8">
        <v>110.22927689594357</v>
      </c>
    </row>
    <row r="5287" spans="1:3" x14ac:dyDescent="0.25">
      <c r="A5287" s="6" t="s">
        <v>66</v>
      </c>
      <c r="B5287" s="7" t="s">
        <v>7</v>
      </c>
      <c r="C5287" s="8">
        <v>110.22927689594357</v>
      </c>
    </row>
    <row r="5288" spans="1:3" x14ac:dyDescent="0.25">
      <c r="A5288" s="6" t="s">
        <v>66</v>
      </c>
      <c r="B5288" s="7" t="s">
        <v>8</v>
      </c>
      <c r="C5288" s="8">
        <v>66.137566137566139</v>
      </c>
    </row>
    <row r="5289" spans="1:3" x14ac:dyDescent="0.25">
      <c r="A5289" s="6" t="s">
        <v>65</v>
      </c>
      <c r="B5289" s="7" t="s">
        <v>7</v>
      </c>
      <c r="C5289" s="8">
        <v>53.252085487762834</v>
      </c>
    </row>
    <row r="5290" spans="1:3" x14ac:dyDescent="0.25">
      <c r="A5290" s="6" t="s">
        <v>67</v>
      </c>
      <c r="B5290" s="7" t="s">
        <v>8</v>
      </c>
      <c r="C5290" s="8">
        <v>52.949274594938046</v>
      </c>
    </row>
    <row r="5291" spans="1:3" x14ac:dyDescent="0.25">
      <c r="A5291" s="6" t="s">
        <v>65</v>
      </c>
      <c r="B5291" s="7" t="s">
        <v>7</v>
      </c>
      <c r="C5291" s="8">
        <v>231.05360443622922</v>
      </c>
    </row>
    <row r="5292" spans="1:3" x14ac:dyDescent="0.25">
      <c r="A5292" s="6" t="s">
        <v>66</v>
      </c>
      <c r="B5292" s="7" t="s">
        <v>9</v>
      </c>
      <c r="C5292" s="8">
        <v>66.137566137566139</v>
      </c>
    </row>
    <row r="5293" spans="1:3" x14ac:dyDescent="0.25">
      <c r="A5293" s="6" t="s">
        <v>65</v>
      </c>
      <c r="B5293" s="7" t="s">
        <v>8</v>
      </c>
      <c r="C5293" s="8">
        <v>154.03573629081947</v>
      </c>
    </row>
    <row r="5294" spans="1:3" x14ac:dyDescent="0.25">
      <c r="A5294" s="6" t="s">
        <v>66</v>
      </c>
      <c r="B5294" s="7" t="s">
        <v>9</v>
      </c>
      <c r="C5294" s="8">
        <v>66.137566137566139</v>
      </c>
    </row>
    <row r="5295" spans="1:3" x14ac:dyDescent="0.25">
      <c r="A5295" s="6" t="s">
        <v>66</v>
      </c>
      <c r="B5295" s="7" t="s">
        <v>9</v>
      </c>
      <c r="C5295" s="8">
        <v>99.206349206349202</v>
      </c>
    </row>
    <row r="5296" spans="1:3" x14ac:dyDescent="0.25">
      <c r="A5296" s="6" t="s">
        <v>65</v>
      </c>
      <c r="B5296" s="7" t="s">
        <v>8</v>
      </c>
      <c r="C5296" s="8">
        <v>308.07147258163894</v>
      </c>
    </row>
    <row r="5297" spans="1:3" x14ac:dyDescent="0.25">
      <c r="A5297" s="6" t="s">
        <v>65</v>
      </c>
      <c r="B5297" s="7" t="s">
        <v>8</v>
      </c>
      <c r="C5297" s="8">
        <v>308.07147258163894</v>
      </c>
    </row>
    <row r="5298" spans="1:3" x14ac:dyDescent="0.25">
      <c r="A5298" s="6" t="s">
        <v>66</v>
      </c>
      <c r="B5298" s="7" t="s">
        <v>7</v>
      </c>
      <c r="C5298" s="8">
        <v>33.06878306878307</v>
      </c>
    </row>
    <row r="5299" spans="1:3" x14ac:dyDescent="0.25">
      <c r="A5299" s="6" t="s">
        <v>66</v>
      </c>
      <c r="B5299" s="7" t="s">
        <v>7</v>
      </c>
      <c r="C5299" s="8">
        <v>220.45855379188714</v>
      </c>
    </row>
    <row r="5300" spans="1:3" x14ac:dyDescent="0.25">
      <c r="A5300" s="6" t="s">
        <v>65</v>
      </c>
      <c r="B5300" s="7" t="s">
        <v>8</v>
      </c>
      <c r="C5300" s="8">
        <v>128.48020762401552</v>
      </c>
    </row>
    <row r="5301" spans="1:3" x14ac:dyDescent="0.25">
      <c r="A5301" s="6" t="s">
        <v>65</v>
      </c>
      <c r="B5301" s="7" t="s">
        <v>8</v>
      </c>
      <c r="C5301" s="8">
        <v>642.4010381200776</v>
      </c>
    </row>
    <row r="5302" spans="1:3" x14ac:dyDescent="0.25">
      <c r="A5302" s="6" t="s">
        <v>65</v>
      </c>
      <c r="B5302" s="7" t="s">
        <v>8</v>
      </c>
      <c r="C5302" s="8">
        <v>569.93222427603212</v>
      </c>
    </row>
    <row r="5303" spans="1:3" x14ac:dyDescent="0.25">
      <c r="A5303" s="6" t="s">
        <v>66</v>
      </c>
      <c r="B5303" s="7" t="s">
        <v>8</v>
      </c>
      <c r="C5303" s="8">
        <v>44.091710758377424</v>
      </c>
    </row>
    <row r="5304" spans="1:3" x14ac:dyDescent="0.25">
      <c r="A5304" s="6" t="s">
        <v>67</v>
      </c>
      <c r="B5304" s="7" t="s">
        <v>7</v>
      </c>
      <c r="C5304" s="8">
        <v>52.949274594938046</v>
      </c>
    </row>
    <row r="5305" spans="1:3" x14ac:dyDescent="0.25">
      <c r="A5305" s="6" t="s">
        <v>67</v>
      </c>
      <c r="B5305" s="7" t="s">
        <v>8</v>
      </c>
      <c r="C5305" s="8">
        <v>238.27173567722122</v>
      </c>
    </row>
    <row r="5306" spans="1:3" x14ac:dyDescent="0.25">
      <c r="A5306" s="6" t="s">
        <v>10</v>
      </c>
      <c r="B5306" s="7" t="s">
        <v>7</v>
      </c>
      <c r="C5306" s="8">
        <v>155.72931501814674</v>
      </c>
    </row>
    <row r="5307" spans="1:3" x14ac:dyDescent="0.25">
      <c r="A5307" s="6" t="s">
        <v>67</v>
      </c>
      <c r="B5307" s="7" t="s">
        <v>8</v>
      </c>
      <c r="C5307" s="8">
        <v>847.18839351900874</v>
      </c>
    </row>
    <row r="5308" spans="1:3" x14ac:dyDescent="0.25">
      <c r="A5308" s="6" t="s">
        <v>65</v>
      </c>
      <c r="B5308" s="7" t="s">
        <v>11</v>
      </c>
      <c r="C5308" s="8">
        <v>5.8600482592209584</v>
      </c>
    </row>
    <row r="5309" spans="1:3" x14ac:dyDescent="0.25">
      <c r="A5309" s="6" t="s">
        <v>10</v>
      </c>
      <c r="B5309" s="7" t="s">
        <v>9</v>
      </c>
      <c r="C5309" s="8">
        <v>172.5</v>
      </c>
    </row>
    <row r="5310" spans="1:3" x14ac:dyDescent="0.25">
      <c r="A5310" s="6" t="s">
        <v>10</v>
      </c>
      <c r="B5310" s="7" t="s">
        <v>9</v>
      </c>
      <c r="C5310" s="8">
        <v>14.95</v>
      </c>
    </row>
    <row r="5311" spans="1:3" x14ac:dyDescent="0.25">
      <c r="A5311" s="6" t="s">
        <v>10</v>
      </c>
      <c r="B5311" s="7" t="s">
        <v>8</v>
      </c>
      <c r="C5311" s="8">
        <v>18.634796940322506</v>
      </c>
    </row>
    <row r="5312" spans="1:3" x14ac:dyDescent="0.25">
      <c r="A5312" s="6" t="s">
        <v>65</v>
      </c>
      <c r="B5312" s="7" t="s">
        <v>8</v>
      </c>
      <c r="C5312" s="8">
        <v>86.177180282661155</v>
      </c>
    </row>
    <row r="5313" spans="1:3" x14ac:dyDescent="0.25">
      <c r="A5313" s="6" t="s">
        <v>66</v>
      </c>
      <c r="B5313" s="7" t="s">
        <v>8</v>
      </c>
      <c r="C5313" s="8">
        <v>44.091710758377424</v>
      </c>
    </row>
    <row r="5314" spans="1:3" x14ac:dyDescent="0.25">
      <c r="A5314" s="6" t="s">
        <v>65</v>
      </c>
      <c r="B5314" s="7" t="s">
        <v>11</v>
      </c>
      <c r="C5314" s="8">
        <v>34.470872113064452</v>
      </c>
    </row>
    <row r="5315" spans="1:3" x14ac:dyDescent="0.25">
      <c r="A5315" s="6" t="s">
        <v>66</v>
      </c>
      <c r="B5315" s="7" t="s">
        <v>7</v>
      </c>
      <c r="C5315" s="8">
        <v>195.76719576719577</v>
      </c>
    </row>
    <row r="5316" spans="1:3" x14ac:dyDescent="0.25">
      <c r="A5316" s="6" t="s">
        <v>68</v>
      </c>
      <c r="B5316" s="7" t="s">
        <v>9</v>
      </c>
      <c r="C5316" s="8">
        <v>45.792997334847563</v>
      </c>
    </row>
    <row r="5317" spans="1:3" x14ac:dyDescent="0.25">
      <c r="A5317" s="6" t="s">
        <v>68</v>
      </c>
      <c r="B5317" s="7" t="s">
        <v>7</v>
      </c>
      <c r="C5317" s="8">
        <v>45.792997334847563</v>
      </c>
    </row>
    <row r="5318" spans="1:3" x14ac:dyDescent="0.25">
      <c r="A5318" s="6" t="s">
        <v>68</v>
      </c>
      <c r="B5318" s="7" t="s">
        <v>7</v>
      </c>
      <c r="C5318" s="8">
        <v>178.59268960590546</v>
      </c>
    </row>
    <row r="5319" spans="1:3" x14ac:dyDescent="0.25">
      <c r="A5319" s="6" t="s">
        <v>10</v>
      </c>
      <c r="B5319" s="7" t="s">
        <v>7</v>
      </c>
      <c r="C5319" s="8">
        <v>18.92543758901089</v>
      </c>
    </row>
    <row r="5320" spans="1:3" x14ac:dyDescent="0.25">
      <c r="A5320" s="6" t="s">
        <v>67</v>
      </c>
      <c r="B5320" s="7" t="s">
        <v>8</v>
      </c>
      <c r="C5320" s="8">
        <v>308.16477814253943</v>
      </c>
    </row>
    <row r="5321" spans="1:3" x14ac:dyDescent="0.25">
      <c r="A5321" s="6" t="s">
        <v>65</v>
      </c>
      <c r="B5321" s="7" t="s">
        <v>8</v>
      </c>
      <c r="C5321" s="8">
        <v>123.22858903265558</v>
      </c>
    </row>
    <row r="5322" spans="1:3" x14ac:dyDescent="0.25">
      <c r="A5322" s="6" t="s">
        <v>65</v>
      </c>
      <c r="B5322" s="7" t="s">
        <v>8</v>
      </c>
      <c r="C5322" s="8">
        <v>1232.2858903265558</v>
      </c>
    </row>
    <row r="5323" spans="1:3" x14ac:dyDescent="0.25">
      <c r="A5323" s="6" t="s">
        <v>65</v>
      </c>
      <c r="B5323" s="7" t="s">
        <v>8</v>
      </c>
      <c r="C5323" s="8">
        <v>462.10720887245844</v>
      </c>
    </row>
    <row r="5324" spans="1:3" x14ac:dyDescent="0.25">
      <c r="A5324" s="6" t="s">
        <v>65</v>
      </c>
      <c r="B5324" s="7" t="s">
        <v>8</v>
      </c>
      <c r="C5324" s="8">
        <v>308.07147258163894</v>
      </c>
    </row>
    <row r="5325" spans="1:3" x14ac:dyDescent="0.25">
      <c r="A5325" s="6" t="s">
        <v>65</v>
      </c>
      <c r="B5325" s="7" t="s">
        <v>8</v>
      </c>
      <c r="C5325" s="8">
        <v>231.05360443622922</v>
      </c>
    </row>
    <row r="5326" spans="1:3" x14ac:dyDescent="0.25">
      <c r="A5326" s="6" t="s">
        <v>66</v>
      </c>
      <c r="B5326" s="7" t="s">
        <v>9</v>
      </c>
      <c r="C5326" s="8">
        <v>22.045855379188712</v>
      </c>
    </row>
    <row r="5327" spans="1:3" x14ac:dyDescent="0.25">
      <c r="A5327" s="6" t="s">
        <v>66</v>
      </c>
      <c r="B5327" s="7" t="s">
        <v>9</v>
      </c>
      <c r="C5327" s="8">
        <v>55.114638447971785</v>
      </c>
    </row>
    <row r="5328" spans="1:3" x14ac:dyDescent="0.25">
      <c r="A5328" s="6" t="s">
        <v>65</v>
      </c>
      <c r="B5328" s="7" t="s">
        <v>7</v>
      </c>
      <c r="C5328" s="8">
        <v>206.82523267838675</v>
      </c>
    </row>
    <row r="5329" spans="1:3" x14ac:dyDescent="0.25">
      <c r="A5329" s="6" t="s">
        <v>68</v>
      </c>
      <c r="B5329" s="7" t="s">
        <v>7</v>
      </c>
      <c r="C5329" s="8">
        <v>73.2687957357561</v>
      </c>
    </row>
    <row r="5330" spans="1:3" x14ac:dyDescent="0.25">
      <c r="A5330" s="6" t="s">
        <v>65</v>
      </c>
      <c r="B5330" s="7" t="s">
        <v>7</v>
      </c>
      <c r="C5330" s="8">
        <v>18.484288354898336</v>
      </c>
    </row>
    <row r="5331" spans="1:3" x14ac:dyDescent="0.25">
      <c r="A5331" s="6" t="s">
        <v>65</v>
      </c>
      <c r="B5331" s="7" t="s">
        <v>7</v>
      </c>
      <c r="C5331" s="8">
        <v>308.07147258163894</v>
      </c>
    </row>
    <row r="5332" spans="1:3" x14ac:dyDescent="0.25">
      <c r="A5332" s="6" t="s">
        <v>65</v>
      </c>
      <c r="B5332" s="7" t="s">
        <v>7</v>
      </c>
      <c r="C5332" s="8">
        <v>47.751078250154038</v>
      </c>
    </row>
    <row r="5333" spans="1:3" x14ac:dyDescent="0.25">
      <c r="A5333" s="6" t="s">
        <v>66</v>
      </c>
      <c r="B5333" s="7" t="s">
        <v>7</v>
      </c>
      <c r="C5333" s="8">
        <v>220.45855379188714</v>
      </c>
    </row>
    <row r="5334" spans="1:3" x14ac:dyDescent="0.25">
      <c r="A5334" s="6" t="s">
        <v>66</v>
      </c>
      <c r="B5334" s="7" t="s">
        <v>9</v>
      </c>
      <c r="C5334" s="8">
        <v>275.57319223985888</v>
      </c>
    </row>
    <row r="5335" spans="1:3" x14ac:dyDescent="0.25">
      <c r="A5335" s="6" t="s">
        <v>67</v>
      </c>
      <c r="B5335" s="7" t="s">
        <v>11</v>
      </c>
      <c r="C5335" s="8">
        <v>607.73032979499237</v>
      </c>
    </row>
    <row r="5336" spans="1:3" x14ac:dyDescent="0.25">
      <c r="A5336" s="6" t="s">
        <v>65</v>
      </c>
      <c r="B5336" s="7" t="s">
        <v>7</v>
      </c>
      <c r="C5336" s="8">
        <v>46.210720887245841</v>
      </c>
    </row>
    <row r="5337" spans="1:3" x14ac:dyDescent="0.25">
      <c r="A5337" s="6" t="s">
        <v>10</v>
      </c>
      <c r="B5337" s="7" t="s">
        <v>7</v>
      </c>
      <c r="C5337" s="8">
        <v>8.1541127306085013</v>
      </c>
    </row>
    <row r="5338" spans="1:3" x14ac:dyDescent="0.25">
      <c r="A5338" s="6" t="s">
        <v>65</v>
      </c>
      <c r="B5338" s="7" t="s">
        <v>9</v>
      </c>
      <c r="C5338" s="8">
        <v>4.621072088724584</v>
      </c>
    </row>
    <row r="5339" spans="1:3" x14ac:dyDescent="0.25">
      <c r="A5339" s="6" t="s">
        <v>65</v>
      </c>
      <c r="B5339" s="7" t="s">
        <v>9</v>
      </c>
      <c r="C5339" s="8">
        <v>46.210720887245841</v>
      </c>
    </row>
    <row r="5340" spans="1:3" x14ac:dyDescent="0.25">
      <c r="A5340" s="6" t="s">
        <v>65</v>
      </c>
      <c r="B5340" s="7" t="s">
        <v>7</v>
      </c>
      <c r="C5340" s="8">
        <v>30.807147258163894</v>
      </c>
    </row>
    <row r="5341" spans="1:3" x14ac:dyDescent="0.25">
      <c r="A5341" s="6" t="s">
        <v>68</v>
      </c>
      <c r="B5341" s="7" t="s">
        <v>9</v>
      </c>
      <c r="C5341" s="8">
        <v>91.585994669695125</v>
      </c>
    </row>
    <row r="5342" spans="1:3" x14ac:dyDescent="0.25">
      <c r="A5342" s="6" t="s">
        <v>66</v>
      </c>
      <c r="B5342" s="7" t="s">
        <v>7</v>
      </c>
      <c r="C5342" s="8">
        <v>661.37566137566137</v>
      </c>
    </row>
    <row r="5343" spans="1:3" x14ac:dyDescent="0.25">
      <c r="A5343" s="6" t="s">
        <v>65</v>
      </c>
      <c r="B5343" s="7" t="s">
        <v>8</v>
      </c>
      <c r="C5343" s="8">
        <v>92.421441774491683</v>
      </c>
    </row>
    <row r="5344" spans="1:3" x14ac:dyDescent="0.25">
      <c r="A5344" s="6" t="s">
        <v>65</v>
      </c>
      <c r="B5344" s="7" t="s">
        <v>8</v>
      </c>
      <c r="C5344" s="8">
        <v>154.03573629081947</v>
      </c>
    </row>
    <row r="5345" spans="1:3" x14ac:dyDescent="0.25">
      <c r="A5345" s="6" t="s">
        <v>65</v>
      </c>
      <c r="B5345" s="7" t="s">
        <v>8</v>
      </c>
      <c r="C5345" s="8">
        <v>46.210720887245841</v>
      </c>
    </row>
    <row r="5346" spans="1:3" x14ac:dyDescent="0.25">
      <c r="A5346" s="6" t="s">
        <v>65</v>
      </c>
      <c r="B5346" s="7" t="s">
        <v>8</v>
      </c>
      <c r="C5346" s="8">
        <v>308.07147258163894</v>
      </c>
    </row>
    <row r="5347" spans="1:3" x14ac:dyDescent="0.25">
      <c r="A5347" s="6" t="s">
        <v>65</v>
      </c>
      <c r="B5347" s="7" t="s">
        <v>9</v>
      </c>
      <c r="C5347" s="8">
        <v>30.807147258163894</v>
      </c>
    </row>
    <row r="5348" spans="1:3" x14ac:dyDescent="0.25">
      <c r="A5348" s="6" t="s">
        <v>65</v>
      </c>
      <c r="B5348" s="7" t="s">
        <v>7</v>
      </c>
      <c r="C5348" s="8">
        <v>7.7017868145409736</v>
      </c>
    </row>
    <row r="5349" spans="1:3" x14ac:dyDescent="0.25">
      <c r="A5349" s="6" t="s">
        <v>65</v>
      </c>
      <c r="B5349" s="7" t="s">
        <v>9</v>
      </c>
      <c r="C5349" s="8">
        <v>7.7017868145409736</v>
      </c>
    </row>
    <row r="5350" spans="1:3" x14ac:dyDescent="0.25">
      <c r="A5350" s="6" t="s">
        <v>65</v>
      </c>
      <c r="B5350" s="7" t="s">
        <v>8</v>
      </c>
      <c r="C5350" s="8">
        <v>12.848020762401553</v>
      </c>
    </row>
    <row r="5351" spans="1:3" x14ac:dyDescent="0.25">
      <c r="A5351" s="6" t="s">
        <v>66</v>
      </c>
      <c r="B5351" s="7" t="s">
        <v>7</v>
      </c>
      <c r="C5351" s="8">
        <v>46.296296296296298</v>
      </c>
    </row>
    <row r="5352" spans="1:3" x14ac:dyDescent="0.25">
      <c r="A5352" s="6" t="s">
        <v>66</v>
      </c>
      <c r="B5352" s="7" t="s">
        <v>8</v>
      </c>
      <c r="C5352" s="8">
        <v>55.114638447971785</v>
      </c>
    </row>
    <row r="5353" spans="1:3" x14ac:dyDescent="0.25">
      <c r="A5353" s="6" t="s">
        <v>66</v>
      </c>
      <c r="B5353" s="7" t="s">
        <v>9</v>
      </c>
      <c r="C5353" s="8">
        <v>4.409171075837742</v>
      </c>
    </row>
    <row r="5354" spans="1:3" x14ac:dyDescent="0.25">
      <c r="A5354" s="6" t="s">
        <v>66</v>
      </c>
      <c r="B5354" s="7" t="s">
        <v>8</v>
      </c>
      <c r="C5354" s="8">
        <v>55.114638447971785</v>
      </c>
    </row>
    <row r="5355" spans="1:3" x14ac:dyDescent="0.25">
      <c r="A5355" s="6" t="s">
        <v>66</v>
      </c>
      <c r="B5355" s="7" t="s">
        <v>8</v>
      </c>
      <c r="C5355" s="8">
        <v>61.728395061728399</v>
      </c>
    </row>
    <row r="5356" spans="1:3" x14ac:dyDescent="0.25">
      <c r="A5356" s="6" t="s">
        <v>66</v>
      </c>
      <c r="B5356" s="7" t="s">
        <v>8</v>
      </c>
      <c r="C5356" s="8">
        <v>61.728395061728399</v>
      </c>
    </row>
    <row r="5357" spans="1:3" x14ac:dyDescent="0.25">
      <c r="A5357" s="6" t="s">
        <v>66</v>
      </c>
      <c r="B5357" s="7" t="s">
        <v>9</v>
      </c>
      <c r="C5357" s="8">
        <v>87.780291005291005</v>
      </c>
    </row>
    <row r="5358" spans="1:3" x14ac:dyDescent="0.25">
      <c r="A5358" s="6" t="s">
        <v>10</v>
      </c>
      <c r="B5358" s="7" t="s">
        <v>7</v>
      </c>
      <c r="C5358" s="8">
        <v>308.75</v>
      </c>
    </row>
    <row r="5359" spans="1:3" x14ac:dyDescent="0.25">
      <c r="A5359" s="6" t="s">
        <v>66</v>
      </c>
      <c r="B5359" s="7" t="s">
        <v>8</v>
      </c>
      <c r="C5359" s="8">
        <v>110.22927689594357</v>
      </c>
    </row>
    <row r="5360" spans="1:3" x14ac:dyDescent="0.25">
      <c r="A5360" s="6" t="s">
        <v>65</v>
      </c>
      <c r="B5360" s="7" t="s">
        <v>8</v>
      </c>
      <c r="C5360" s="8">
        <v>46.210720887245841</v>
      </c>
    </row>
    <row r="5361" spans="1:3" x14ac:dyDescent="0.25">
      <c r="A5361" s="6" t="s">
        <v>65</v>
      </c>
      <c r="B5361" s="7" t="s">
        <v>8</v>
      </c>
      <c r="C5361" s="8">
        <v>616.14294516327789</v>
      </c>
    </row>
    <row r="5362" spans="1:3" x14ac:dyDescent="0.25">
      <c r="A5362" s="6" t="s">
        <v>65</v>
      </c>
      <c r="B5362" s="7" t="s">
        <v>8</v>
      </c>
      <c r="C5362" s="8">
        <v>385.08934072704869</v>
      </c>
    </row>
    <row r="5363" spans="1:3" x14ac:dyDescent="0.25">
      <c r="A5363" s="6" t="s">
        <v>65</v>
      </c>
      <c r="B5363" s="7" t="s">
        <v>7</v>
      </c>
      <c r="C5363" s="8">
        <v>6.1614294516327792</v>
      </c>
    </row>
    <row r="5364" spans="1:3" x14ac:dyDescent="0.25">
      <c r="A5364" s="6" t="s">
        <v>65</v>
      </c>
      <c r="B5364" s="7" t="s">
        <v>8</v>
      </c>
      <c r="C5364" s="8">
        <v>308.07147258163894</v>
      </c>
    </row>
    <row r="5365" spans="1:3" x14ac:dyDescent="0.25">
      <c r="A5365" s="6" t="s">
        <v>65</v>
      </c>
      <c r="B5365" s="7" t="s">
        <v>8</v>
      </c>
      <c r="C5365" s="8">
        <v>308.07147258163894</v>
      </c>
    </row>
    <row r="5366" spans="1:3" x14ac:dyDescent="0.25">
      <c r="A5366" s="6" t="s">
        <v>10</v>
      </c>
      <c r="B5366" s="7" t="s">
        <v>7</v>
      </c>
      <c r="C5366" s="8">
        <v>13.327684536418447</v>
      </c>
    </row>
    <row r="5367" spans="1:3" x14ac:dyDescent="0.25">
      <c r="A5367" s="6" t="s">
        <v>67</v>
      </c>
      <c r="B5367" s="7" t="s">
        <v>8</v>
      </c>
      <c r="C5367" s="8">
        <v>84.718839351900883</v>
      </c>
    </row>
    <row r="5368" spans="1:3" x14ac:dyDescent="0.25">
      <c r="A5368" s="6" t="s">
        <v>67</v>
      </c>
      <c r="B5368" s="7" t="s">
        <v>9</v>
      </c>
      <c r="C5368" s="8">
        <v>105.89854918987609</v>
      </c>
    </row>
    <row r="5369" spans="1:3" x14ac:dyDescent="0.25">
      <c r="A5369" s="6" t="s">
        <v>67</v>
      </c>
      <c r="B5369" s="7" t="s">
        <v>8</v>
      </c>
      <c r="C5369" s="8">
        <v>423.59419675950437</v>
      </c>
    </row>
    <row r="5370" spans="1:3" x14ac:dyDescent="0.25">
      <c r="A5370" s="6" t="s">
        <v>65</v>
      </c>
      <c r="B5370" s="7" t="s">
        <v>7</v>
      </c>
      <c r="C5370" s="8">
        <v>34.470872113064452</v>
      </c>
    </row>
    <row r="5371" spans="1:3" x14ac:dyDescent="0.25">
      <c r="A5371" s="6" t="s">
        <v>65</v>
      </c>
      <c r="B5371" s="7" t="s">
        <v>8</v>
      </c>
      <c r="C5371" s="8">
        <v>123.22858903265558</v>
      </c>
    </row>
    <row r="5372" spans="1:3" x14ac:dyDescent="0.25">
      <c r="A5372" s="6" t="s">
        <v>65</v>
      </c>
      <c r="B5372" s="7" t="s">
        <v>7</v>
      </c>
      <c r="C5372" s="8">
        <v>3.0807147258163896</v>
      </c>
    </row>
    <row r="5373" spans="1:3" x14ac:dyDescent="0.25">
      <c r="A5373" s="6" t="s">
        <v>65</v>
      </c>
      <c r="B5373" s="7" t="s">
        <v>7</v>
      </c>
      <c r="C5373" s="8">
        <v>34.470872113064452</v>
      </c>
    </row>
    <row r="5374" spans="1:3" x14ac:dyDescent="0.25">
      <c r="A5374" s="6" t="s">
        <v>65</v>
      </c>
      <c r="B5374" s="7" t="s">
        <v>7</v>
      </c>
      <c r="C5374" s="8">
        <v>27.576697690451567</v>
      </c>
    </row>
    <row r="5375" spans="1:3" x14ac:dyDescent="0.25">
      <c r="A5375" s="6" t="s">
        <v>10</v>
      </c>
      <c r="B5375" s="7" t="s">
        <v>8</v>
      </c>
      <c r="C5375" s="8">
        <v>12</v>
      </c>
    </row>
    <row r="5376" spans="1:3" x14ac:dyDescent="0.25">
      <c r="A5376" s="6" t="s">
        <v>66</v>
      </c>
      <c r="B5376" s="7" t="s">
        <v>7</v>
      </c>
      <c r="C5376" s="8">
        <v>11.022927689594356</v>
      </c>
    </row>
    <row r="5377" spans="1:3" x14ac:dyDescent="0.25">
      <c r="A5377" s="6" t="s">
        <v>10</v>
      </c>
      <c r="B5377" s="7" t="s">
        <v>9</v>
      </c>
      <c r="C5377" s="8">
        <v>168</v>
      </c>
    </row>
    <row r="5378" spans="1:3" x14ac:dyDescent="0.25">
      <c r="A5378" s="6" t="s">
        <v>67</v>
      </c>
      <c r="B5378" s="7" t="s">
        <v>8</v>
      </c>
      <c r="C5378" s="8">
        <v>26.474637297469023</v>
      </c>
    </row>
    <row r="5379" spans="1:3" x14ac:dyDescent="0.25">
      <c r="A5379" s="6" t="s">
        <v>68</v>
      </c>
      <c r="B5379" s="7" t="s">
        <v>7</v>
      </c>
      <c r="C5379" s="8">
        <v>91.585994669695125</v>
      </c>
    </row>
    <row r="5380" spans="1:3" x14ac:dyDescent="0.25">
      <c r="A5380" s="6" t="s">
        <v>68</v>
      </c>
      <c r="B5380" s="7" t="s">
        <v>9</v>
      </c>
      <c r="C5380" s="8">
        <v>6.4110196268786588</v>
      </c>
    </row>
    <row r="5381" spans="1:3" x14ac:dyDescent="0.25">
      <c r="A5381" s="6" t="s">
        <v>66</v>
      </c>
      <c r="B5381" s="7" t="s">
        <v>9</v>
      </c>
      <c r="C5381" s="8">
        <v>15.4320987654321</v>
      </c>
    </row>
    <row r="5382" spans="1:3" x14ac:dyDescent="0.25">
      <c r="A5382" s="6" t="s">
        <v>67</v>
      </c>
      <c r="B5382" s="7" t="s">
        <v>8</v>
      </c>
      <c r="C5382" s="8">
        <v>105.89854918987609</v>
      </c>
    </row>
    <row r="5383" spans="1:3" x14ac:dyDescent="0.25">
      <c r="A5383" s="6" t="s">
        <v>67</v>
      </c>
      <c r="B5383" s="7" t="s">
        <v>8</v>
      </c>
      <c r="C5383" s="8">
        <v>74.128984432913256</v>
      </c>
    </row>
    <row r="5384" spans="1:3" x14ac:dyDescent="0.25">
      <c r="A5384" s="6" t="s">
        <v>67</v>
      </c>
      <c r="B5384" s="7" t="s">
        <v>8</v>
      </c>
      <c r="C5384" s="8">
        <v>111.1934766493699</v>
      </c>
    </row>
    <row r="5385" spans="1:3" x14ac:dyDescent="0.25">
      <c r="A5385" s="6" t="s">
        <v>67</v>
      </c>
      <c r="B5385" s="7" t="s">
        <v>8</v>
      </c>
      <c r="C5385" s="8">
        <v>42.359419675950441</v>
      </c>
    </row>
    <row r="5386" spans="1:3" x14ac:dyDescent="0.25">
      <c r="A5386" s="6" t="s">
        <v>65</v>
      </c>
      <c r="B5386" s="7" t="s">
        <v>7</v>
      </c>
      <c r="C5386" s="8">
        <v>15.403573629081947</v>
      </c>
    </row>
    <row r="5387" spans="1:3" x14ac:dyDescent="0.25">
      <c r="A5387" s="6" t="s">
        <v>65</v>
      </c>
      <c r="B5387" s="7" t="s">
        <v>7</v>
      </c>
      <c r="C5387" s="8">
        <v>462.10720887245844</v>
      </c>
    </row>
    <row r="5388" spans="1:3" x14ac:dyDescent="0.25">
      <c r="A5388" s="6" t="s">
        <v>65</v>
      </c>
      <c r="B5388" s="7" t="s">
        <v>7</v>
      </c>
      <c r="C5388" s="8">
        <v>308.07147258163894</v>
      </c>
    </row>
    <row r="5389" spans="1:3" x14ac:dyDescent="0.25">
      <c r="A5389" s="6" t="s">
        <v>66</v>
      </c>
      <c r="B5389" s="7" t="s">
        <v>7</v>
      </c>
      <c r="C5389" s="8">
        <v>34.310405643738981</v>
      </c>
    </row>
    <row r="5390" spans="1:3" x14ac:dyDescent="0.25">
      <c r="A5390" s="6" t="s">
        <v>66</v>
      </c>
      <c r="B5390" s="7" t="s">
        <v>7</v>
      </c>
      <c r="C5390" s="8">
        <v>119.04761904761905</v>
      </c>
    </row>
    <row r="5391" spans="1:3" x14ac:dyDescent="0.25">
      <c r="A5391" s="6" t="s">
        <v>65</v>
      </c>
      <c r="B5391" s="7" t="s">
        <v>7</v>
      </c>
      <c r="C5391" s="8">
        <v>154.03573629081947</v>
      </c>
    </row>
    <row r="5392" spans="1:3" x14ac:dyDescent="0.25">
      <c r="A5392" s="6" t="s">
        <v>67</v>
      </c>
      <c r="B5392" s="7" t="s">
        <v>7</v>
      </c>
      <c r="C5392" s="8">
        <v>423.59419675950437</v>
      </c>
    </row>
    <row r="5393" spans="1:3" x14ac:dyDescent="0.25">
      <c r="A5393" s="6" t="s">
        <v>66</v>
      </c>
      <c r="B5393" s="7" t="s">
        <v>8</v>
      </c>
      <c r="C5393" s="8">
        <v>6.6137566137566139</v>
      </c>
    </row>
    <row r="5394" spans="1:3" x14ac:dyDescent="0.25">
      <c r="A5394" s="6" t="s">
        <v>67</v>
      </c>
      <c r="B5394" s="7" t="s">
        <v>7</v>
      </c>
      <c r="C5394" s="8">
        <v>190.61738854177699</v>
      </c>
    </row>
    <row r="5395" spans="1:3" x14ac:dyDescent="0.25">
      <c r="A5395" s="6" t="s">
        <v>66</v>
      </c>
      <c r="B5395" s="7" t="s">
        <v>7</v>
      </c>
      <c r="C5395" s="8">
        <v>33.06878306878307</v>
      </c>
    </row>
    <row r="5396" spans="1:3" x14ac:dyDescent="0.25">
      <c r="A5396" s="6" t="s">
        <v>65</v>
      </c>
      <c r="B5396" s="7" t="s">
        <v>7</v>
      </c>
      <c r="C5396" s="8">
        <v>862.60012322858904</v>
      </c>
    </row>
    <row r="5397" spans="1:3" x14ac:dyDescent="0.25">
      <c r="A5397" s="6" t="s">
        <v>67</v>
      </c>
      <c r="B5397" s="7" t="s">
        <v>7</v>
      </c>
      <c r="C5397" s="8">
        <v>105.89854918987609</v>
      </c>
    </row>
    <row r="5398" spans="1:3" x14ac:dyDescent="0.25">
      <c r="A5398" s="6" t="s">
        <v>67</v>
      </c>
      <c r="B5398" s="7" t="s">
        <v>9</v>
      </c>
      <c r="C5398" s="8">
        <v>42.359419675950441</v>
      </c>
    </row>
    <row r="5399" spans="1:3" x14ac:dyDescent="0.25">
      <c r="A5399" s="6" t="s">
        <v>67</v>
      </c>
      <c r="B5399" s="7" t="s">
        <v>7</v>
      </c>
      <c r="C5399" s="8">
        <v>264.74637297469025</v>
      </c>
    </row>
    <row r="5400" spans="1:3" x14ac:dyDescent="0.25">
      <c r="A5400" s="6" t="s">
        <v>67</v>
      </c>
      <c r="B5400" s="7" t="s">
        <v>8</v>
      </c>
      <c r="C5400" s="8">
        <v>158.84782378481412</v>
      </c>
    </row>
    <row r="5401" spans="1:3" x14ac:dyDescent="0.25">
      <c r="A5401" s="6" t="s">
        <v>66</v>
      </c>
      <c r="B5401" s="7" t="s">
        <v>7</v>
      </c>
      <c r="C5401" s="8">
        <v>293.80264550264553</v>
      </c>
    </row>
    <row r="5402" spans="1:3" x14ac:dyDescent="0.25">
      <c r="A5402" s="6" t="s">
        <v>67</v>
      </c>
      <c r="B5402" s="7" t="s">
        <v>9</v>
      </c>
      <c r="C5402" s="8">
        <v>250</v>
      </c>
    </row>
    <row r="5403" spans="1:3" x14ac:dyDescent="0.25">
      <c r="A5403" s="6" t="s">
        <v>66</v>
      </c>
      <c r="B5403" s="7" t="s">
        <v>7</v>
      </c>
      <c r="C5403" s="8">
        <v>194.00352733686069</v>
      </c>
    </row>
    <row r="5404" spans="1:3" x14ac:dyDescent="0.25">
      <c r="A5404" s="6" t="s">
        <v>66</v>
      </c>
      <c r="B5404" s="7" t="s">
        <v>7</v>
      </c>
      <c r="C5404" s="8">
        <v>48.967107583774251</v>
      </c>
    </row>
    <row r="5405" spans="1:3" x14ac:dyDescent="0.25">
      <c r="A5405" s="6" t="s">
        <v>66</v>
      </c>
      <c r="B5405" s="7" t="s">
        <v>7</v>
      </c>
      <c r="C5405" s="8">
        <v>5.9744268077601408</v>
      </c>
    </row>
    <row r="5406" spans="1:3" x14ac:dyDescent="0.25">
      <c r="A5406" s="6" t="s">
        <v>66</v>
      </c>
      <c r="B5406" s="7" t="s">
        <v>9</v>
      </c>
      <c r="C5406" s="8">
        <v>231.41333774250441</v>
      </c>
    </row>
    <row r="5407" spans="1:3" x14ac:dyDescent="0.25">
      <c r="A5407" s="6" t="s">
        <v>66</v>
      </c>
      <c r="B5407" s="7" t="s">
        <v>8</v>
      </c>
      <c r="C5407" s="8">
        <v>66.137566137566139</v>
      </c>
    </row>
    <row r="5408" spans="1:3" x14ac:dyDescent="0.25">
      <c r="A5408" s="6" t="s">
        <v>66</v>
      </c>
      <c r="B5408" s="7" t="s">
        <v>8</v>
      </c>
      <c r="C5408" s="8">
        <v>66.137566137566139</v>
      </c>
    </row>
    <row r="5409" spans="1:3" x14ac:dyDescent="0.25">
      <c r="A5409" s="6" t="s">
        <v>66</v>
      </c>
      <c r="B5409" s="7" t="s">
        <v>8</v>
      </c>
      <c r="C5409" s="8">
        <v>66.137566137566139</v>
      </c>
    </row>
    <row r="5410" spans="1:3" x14ac:dyDescent="0.25">
      <c r="A5410" s="6" t="s">
        <v>66</v>
      </c>
      <c r="B5410" s="7" t="s">
        <v>8</v>
      </c>
      <c r="C5410" s="8">
        <v>66.137566137566139</v>
      </c>
    </row>
    <row r="5411" spans="1:3" x14ac:dyDescent="0.25">
      <c r="A5411" s="6" t="s">
        <v>66</v>
      </c>
      <c r="B5411" s="7" t="s">
        <v>8</v>
      </c>
      <c r="C5411" s="8">
        <v>66.137566137566139</v>
      </c>
    </row>
    <row r="5412" spans="1:3" x14ac:dyDescent="0.25">
      <c r="A5412" s="6" t="s">
        <v>65</v>
      </c>
      <c r="B5412" s="7" t="s">
        <v>7</v>
      </c>
      <c r="C5412" s="8">
        <v>46.210720887245841</v>
      </c>
    </row>
    <row r="5413" spans="1:3" x14ac:dyDescent="0.25">
      <c r="A5413" s="6" t="s">
        <v>65</v>
      </c>
      <c r="B5413" s="7" t="s">
        <v>7</v>
      </c>
      <c r="C5413" s="8">
        <v>17.046496987139133</v>
      </c>
    </row>
    <row r="5414" spans="1:3" x14ac:dyDescent="0.25">
      <c r="A5414" s="6" t="s">
        <v>66</v>
      </c>
      <c r="B5414" s="7" t="s">
        <v>7</v>
      </c>
      <c r="C5414" s="8">
        <v>110.22927689594357</v>
      </c>
    </row>
    <row r="5415" spans="1:3" x14ac:dyDescent="0.25">
      <c r="A5415" s="6" t="s">
        <v>68</v>
      </c>
      <c r="B5415" s="7" t="s">
        <v>7</v>
      </c>
      <c r="C5415" s="8">
        <v>183.17198933939025</v>
      </c>
    </row>
    <row r="5416" spans="1:3" x14ac:dyDescent="0.25">
      <c r="A5416" s="6" t="s">
        <v>65</v>
      </c>
      <c r="B5416" s="7" t="s">
        <v>8</v>
      </c>
      <c r="C5416" s="8">
        <v>44.968072668405433</v>
      </c>
    </row>
    <row r="5417" spans="1:3" x14ac:dyDescent="0.25">
      <c r="A5417" s="6" t="s">
        <v>10</v>
      </c>
      <c r="B5417" s="7" t="s">
        <v>7</v>
      </c>
      <c r="C5417" s="8">
        <v>11.544516929296641</v>
      </c>
    </row>
    <row r="5418" spans="1:3" x14ac:dyDescent="0.25">
      <c r="A5418" s="6" t="s">
        <v>65</v>
      </c>
      <c r="B5418" s="7" t="s">
        <v>8</v>
      </c>
      <c r="C5418" s="8">
        <v>80</v>
      </c>
    </row>
    <row r="5419" spans="1:3" x14ac:dyDescent="0.25">
      <c r="A5419" s="6" t="s">
        <v>66</v>
      </c>
      <c r="B5419" s="7" t="s">
        <v>8</v>
      </c>
      <c r="C5419" s="8">
        <v>66.137566137566139</v>
      </c>
    </row>
    <row r="5420" spans="1:3" x14ac:dyDescent="0.25">
      <c r="A5420" s="6" t="s">
        <v>66</v>
      </c>
      <c r="B5420" s="7" t="s">
        <v>9</v>
      </c>
      <c r="C5420" s="8">
        <v>70.546737213403873</v>
      </c>
    </row>
    <row r="5421" spans="1:3" x14ac:dyDescent="0.25">
      <c r="A5421" s="6" t="s">
        <v>65</v>
      </c>
      <c r="B5421" s="7" t="s">
        <v>8</v>
      </c>
      <c r="C5421" s="8">
        <v>75</v>
      </c>
    </row>
    <row r="5422" spans="1:3" x14ac:dyDescent="0.25">
      <c r="A5422" s="6" t="s">
        <v>65</v>
      </c>
      <c r="B5422" s="7" t="s">
        <v>8</v>
      </c>
      <c r="C5422" s="8">
        <v>15.403573629081947</v>
      </c>
    </row>
    <row r="5423" spans="1:3" x14ac:dyDescent="0.25">
      <c r="A5423" s="6" t="s">
        <v>68</v>
      </c>
      <c r="B5423" s="7" t="s">
        <v>7</v>
      </c>
      <c r="C5423" s="8">
        <v>109.90319360363415</v>
      </c>
    </row>
    <row r="5424" spans="1:3" x14ac:dyDescent="0.25">
      <c r="A5424" s="6" t="s">
        <v>66</v>
      </c>
      <c r="B5424" s="7" t="s">
        <v>8</v>
      </c>
      <c r="C5424" s="8">
        <v>66.137566137566139</v>
      </c>
    </row>
    <row r="5425" spans="1:3" x14ac:dyDescent="0.25">
      <c r="A5425" s="6" t="s">
        <v>66</v>
      </c>
      <c r="B5425" s="7" t="s">
        <v>8</v>
      </c>
      <c r="C5425" s="8">
        <v>66.137566137566139</v>
      </c>
    </row>
    <row r="5426" spans="1:3" x14ac:dyDescent="0.25">
      <c r="A5426" s="6" t="s">
        <v>66</v>
      </c>
      <c r="B5426" s="7" t="s">
        <v>8</v>
      </c>
      <c r="C5426" s="8">
        <v>66.137566137566139</v>
      </c>
    </row>
    <row r="5427" spans="1:3" x14ac:dyDescent="0.25">
      <c r="A5427" s="6" t="s">
        <v>66</v>
      </c>
      <c r="B5427" s="7" t="s">
        <v>8</v>
      </c>
      <c r="C5427" s="8">
        <v>66.137566137566139</v>
      </c>
    </row>
    <row r="5428" spans="1:3" x14ac:dyDescent="0.25">
      <c r="A5428" s="6" t="s">
        <v>66</v>
      </c>
      <c r="B5428" s="7" t="s">
        <v>8</v>
      </c>
      <c r="C5428" s="8">
        <v>44.091710758377424</v>
      </c>
    </row>
    <row r="5429" spans="1:3" x14ac:dyDescent="0.25">
      <c r="A5429" s="6" t="s">
        <v>65</v>
      </c>
      <c r="B5429" s="7" t="s">
        <v>7</v>
      </c>
      <c r="C5429" s="8">
        <v>123.22858903265558</v>
      </c>
    </row>
    <row r="5430" spans="1:3" x14ac:dyDescent="0.25">
      <c r="A5430" s="6" t="s">
        <v>67</v>
      </c>
      <c r="B5430" s="7" t="s">
        <v>8</v>
      </c>
      <c r="C5430" s="8">
        <v>40.515355319666149</v>
      </c>
    </row>
    <row r="5431" spans="1:3" x14ac:dyDescent="0.25">
      <c r="A5431" s="6" t="s">
        <v>67</v>
      </c>
      <c r="B5431" s="7" t="s">
        <v>7</v>
      </c>
      <c r="C5431" s="8">
        <v>84.718839351900883</v>
      </c>
    </row>
    <row r="5432" spans="1:3" x14ac:dyDescent="0.25">
      <c r="A5432" s="6" t="s">
        <v>65</v>
      </c>
      <c r="B5432" s="7" t="s">
        <v>9</v>
      </c>
      <c r="C5432" s="8">
        <v>37.917959324370905</v>
      </c>
    </row>
    <row r="5433" spans="1:3" x14ac:dyDescent="0.25">
      <c r="A5433" s="6" t="s">
        <v>67</v>
      </c>
      <c r="B5433" s="7" t="s">
        <v>9</v>
      </c>
      <c r="C5433" s="8">
        <v>423.59419675950437</v>
      </c>
    </row>
    <row r="5434" spans="1:3" x14ac:dyDescent="0.25">
      <c r="A5434" s="6" t="s">
        <v>65</v>
      </c>
      <c r="B5434" s="7" t="s">
        <v>8</v>
      </c>
      <c r="C5434" s="8">
        <v>100</v>
      </c>
    </row>
    <row r="5435" spans="1:3" x14ac:dyDescent="0.25">
      <c r="A5435" s="6" t="s">
        <v>66</v>
      </c>
      <c r="B5435" s="7" t="s">
        <v>7</v>
      </c>
      <c r="C5435" s="8">
        <v>220.45855379188714</v>
      </c>
    </row>
    <row r="5436" spans="1:3" x14ac:dyDescent="0.25">
      <c r="A5436" s="6" t="s">
        <v>66</v>
      </c>
      <c r="B5436" s="7" t="s">
        <v>7</v>
      </c>
      <c r="C5436" s="8">
        <v>48.08267702821869</v>
      </c>
    </row>
    <row r="5437" spans="1:3" x14ac:dyDescent="0.25">
      <c r="A5437" s="6" t="s">
        <v>65</v>
      </c>
      <c r="B5437" s="7" t="s">
        <v>9</v>
      </c>
      <c r="C5437" s="8">
        <v>41.495139607032058</v>
      </c>
    </row>
    <row r="5438" spans="1:3" x14ac:dyDescent="0.25">
      <c r="A5438" s="6" t="s">
        <v>65</v>
      </c>
      <c r="B5438" s="7" t="s">
        <v>9</v>
      </c>
      <c r="C5438" s="8">
        <v>79.532350913478112</v>
      </c>
    </row>
    <row r="5439" spans="1:3" x14ac:dyDescent="0.25">
      <c r="A5439" s="6" t="s">
        <v>66</v>
      </c>
      <c r="B5439" s="7" t="s">
        <v>9</v>
      </c>
      <c r="C5439" s="8">
        <v>72.162257495590836</v>
      </c>
    </row>
    <row r="5440" spans="1:3" x14ac:dyDescent="0.25">
      <c r="A5440" s="6" t="s">
        <v>65</v>
      </c>
      <c r="B5440" s="7" t="s">
        <v>8</v>
      </c>
      <c r="C5440" s="8">
        <v>308.07147258163894</v>
      </c>
    </row>
    <row r="5441" spans="1:3" x14ac:dyDescent="0.25">
      <c r="A5441" s="6" t="s">
        <v>65</v>
      </c>
      <c r="B5441" s="7" t="s">
        <v>8</v>
      </c>
      <c r="C5441" s="8">
        <v>344.70872113064462</v>
      </c>
    </row>
    <row r="5442" spans="1:3" x14ac:dyDescent="0.25">
      <c r="A5442" s="6" t="s">
        <v>67</v>
      </c>
      <c r="B5442" s="7" t="s">
        <v>7</v>
      </c>
      <c r="C5442" s="8">
        <v>317.69564756962825</v>
      </c>
    </row>
    <row r="5443" spans="1:3" x14ac:dyDescent="0.25">
      <c r="A5443" s="6" t="s">
        <v>65</v>
      </c>
      <c r="B5443" s="7" t="s">
        <v>7</v>
      </c>
      <c r="C5443" s="8">
        <v>38.508934072704868</v>
      </c>
    </row>
    <row r="5444" spans="1:3" x14ac:dyDescent="0.25">
      <c r="A5444" s="6" t="s">
        <v>65</v>
      </c>
      <c r="B5444" s="7" t="s">
        <v>7</v>
      </c>
      <c r="C5444" s="8">
        <v>25.696041524803107</v>
      </c>
    </row>
    <row r="5445" spans="1:3" x14ac:dyDescent="0.25">
      <c r="A5445" s="6" t="s">
        <v>66</v>
      </c>
      <c r="B5445" s="7" t="s">
        <v>9</v>
      </c>
      <c r="C5445" s="8">
        <v>661.37566137566137</v>
      </c>
    </row>
    <row r="5446" spans="1:3" x14ac:dyDescent="0.25">
      <c r="A5446" s="6" t="s">
        <v>66</v>
      </c>
      <c r="B5446" s="7" t="s">
        <v>7</v>
      </c>
      <c r="C5446" s="8">
        <v>110.22927689594357</v>
      </c>
    </row>
    <row r="5447" spans="1:3" x14ac:dyDescent="0.25">
      <c r="A5447" s="6" t="s">
        <v>65</v>
      </c>
      <c r="B5447" s="7" t="s">
        <v>9</v>
      </c>
      <c r="C5447" s="8">
        <v>36.968576709796672</v>
      </c>
    </row>
    <row r="5448" spans="1:3" x14ac:dyDescent="0.25">
      <c r="A5448" s="6" t="s">
        <v>67</v>
      </c>
      <c r="B5448" s="7" t="s">
        <v>7</v>
      </c>
      <c r="C5448" s="8">
        <v>241.44869215291749</v>
      </c>
    </row>
    <row r="5449" spans="1:3" x14ac:dyDescent="0.25">
      <c r="A5449" s="6" t="s">
        <v>66</v>
      </c>
      <c r="B5449" s="7" t="s">
        <v>9</v>
      </c>
      <c r="C5449" s="8">
        <v>220.45855379188714</v>
      </c>
    </row>
    <row r="5450" spans="1:3" x14ac:dyDescent="0.25">
      <c r="A5450" s="6" t="s">
        <v>66</v>
      </c>
      <c r="B5450" s="7" t="s">
        <v>8</v>
      </c>
      <c r="C5450" s="8">
        <v>33.06878306878307</v>
      </c>
    </row>
    <row r="5451" spans="1:3" x14ac:dyDescent="0.25">
      <c r="A5451" s="6" t="s">
        <v>66</v>
      </c>
      <c r="B5451" s="7" t="s">
        <v>7</v>
      </c>
      <c r="C5451" s="8">
        <v>33.014219576719576</v>
      </c>
    </row>
    <row r="5452" spans="1:3" x14ac:dyDescent="0.25">
      <c r="A5452" s="6" t="s">
        <v>65</v>
      </c>
      <c r="B5452" s="7" t="s">
        <v>7</v>
      </c>
      <c r="C5452" s="8">
        <v>320.60428219346886</v>
      </c>
    </row>
    <row r="5453" spans="1:3" x14ac:dyDescent="0.25">
      <c r="A5453" s="6" t="s">
        <v>66</v>
      </c>
      <c r="B5453" s="7" t="s">
        <v>9</v>
      </c>
      <c r="C5453" s="8">
        <v>44.091710758377424</v>
      </c>
    </row>
    <row r="5454" spans="1:3" x14ac:dyDescent="0.25">
      <c r="A5454" s="6" t="s">
        <v>67</v>
      </c>
      <c r="B5454" s="7" t="s">
        <v>8</v>
      </c>
      <c r="C5454" s="8">
        <v>52.949274594938046</v>
      </c>
    </row>
    <row r="5455" spans="1:3" x14ac:dyDescent="0.25">
      <c r="A5455" s="6" t="s">
        <v>65</v>
      </c>
      <c r="B5455" s="7" t="s">
        <v>7</v>
      </c>
      <c r="C5455" s="8">
        <v>256.96041524803104</v>
      </c>
    </row>
    <row r="5456" spans="1:3" x14ac:dyDescent="0.25">
      <c r="A5456" s="6" t="s">
        <v>66</v>
      </c>
      <c r="B5456" s="7" t="s">
        <v>8</v>
      </c>
      <c r="C5456" s="8">
        <v>1102.2927689594355</v>
      </c>
    </row>
    <row r="5457" spans="1:3" x14ac:dyDescent="0.25">
      <c r="A5457" s="6" t="s">
        <v>65</v>
      </c>
      <c r="B5457" s="7" t="s">
        <v>11</v>
      </c>
      <c r="C5457" s="8">
        <v>256.96041524803104</v>
      </c>
    </row>
    <row r="5458" spans="1:3" x14ac:dyDescent="0.25">
      <c r="A5458" s="6" t="s">
        <v>66</v>
      </c>
      <c r="B5458" s="7" t="s">
        <v>7</v>
      </c>
      <c r="C5458" s="8">
        <v>61.728395061728399</v>
      </c>
    </row>
    <row r="5459" spans="1:3" x14ac:dyDescent="0.25">
      <c r="A5459" s="6" t="s">
        <v>10</v>
      </c>
      <c r="B5459" s="7" t="s">
        <v>8</v>
      </c>
      <c r="C5459" s="8">
        <v>6.2115989801075022</v>
      </c>
    </row>
    <row r="5460" spans="1:3" x14ac:dyDescent="0.25">
      <c r="A5460" s="6" t="s">
        <v>66</v>
      </c>
      <c r="B5460" s="7" t="s">
        <v>8</v>
      </c>
      <c r="C5460" s="8">
        <v>110.22927689594357</v>
      </c>
    </row>
    <row r="5461" spans="1:3" x14ac:dyDescent="0.25">
      <c r="A5461" s="6" t="s">
        <v>10</v>
      </c>
      <c r="B5461" s="7" t="s">
        <v>7</v>
      </c>
      <c r="C5461" s="8">
        <v>2.2749999999999999</v>
      </c>
    </row>
    <row r="5462" spans="1:3" x14ac:dyDescent="0.25">
      <c r="A5462" s="6" t="s">
        <v>66</v>
      </c>
      <c r="B5462" s="7" t="s">
        <v>8</v>
      </c>
      <c r="C5462" s="8">
        <v>66.137566137566139</v>
      </c>
    </row>
    <row r="5463" spans="1:3" x14ac:dyDescent="0.25">
      <c r="A5463" s="6" t="s">
        <v>10</v>
      </c>
      <c r="B5463" s="7" t="s">
        <v>8</v>
      </c>
      <c r="C5463" s="8">
        <v>100</v>
      </c>
    </row>
    <row r="5464" spans="1:3" x14ac:dyDescent="0.25">
      <c r="A5464" s="6" t="s">
        <v>65</v>
      </c>
      <c r="B5464" s="7" t="s">
        <v>8</v>
      </c>
      <c r="C5464" s="8">
        <v>61.614294516327789</v>
      </c>
    </row>
    <row r="5465" spans="1:3" x14ac:dyDescent="0.25">
      <c r="A5465" s="6" t="s">
        <v>10</v>
      </c>
      <c r="B5465" s="7" t="s">
        <v>7</v>
      </c>
      <c r="C5465" s="8">
        <v>42</v>
      </c>
    </row>
    <row r="5466" spans="1:3" x14ac:dyDescent="0.25">
      <c r="A5466" s="6" t="s">
        <v>10</v>
      </c>
      <c r="B5466" s="7" t="s">
        <v>7</v>
      </c>
      <c r="C5466" s="8">
        <v>42</v>
      </c>
    </row>
    <row r="5467" spans="1:3" x14ac:dyDescent="0.25">
      <c r="A5467" s="6" t="s">
        <v>67</v>
      </c>
      <c r="B5467" s="7" t="s">
        <v>7</v>
      </c>
      <c r="C5467" s="8">
        <v>317.69564756962825</v>
      </c>
    </row>
    <row r="5468" spans="1:3" x14ac:dyDescent="0.25">
      <c r="A5468" s="6" t="s">
        <v>10</v>
      </c>
      <c r="B5468" s="7" t="s">
        <v>8</v>
      </c>
      <c r="C5468" s="8">
        <v>2.2970551752653101</v>
      </c>
    </row>
    <row r="5469" spans="1:3" x14ac:dyDescent="0.25">
      <c r="A5469" s="6" t="s">
        <v>67</v>
      </c>
      <c r="B5469" s="7" t="s">
        <v>9</v>
      </c>
      <c r="C5469" s="8">
        <v>200</v>
      </c>
    </row>
    <row r="5470" spans="1:3" x14ac:dyDescent="0.25">
      <c r="A5470" s="6" t="s">
        <v>10</v>
      </c>
      <c r="B5470" s="7" t="s">
        <v>8</v>
      </c>
      <c r="C5470" s="8">
        <v>22.970551752653101</v>
      </c>
    </row>
    <row r="5471" spans="1:3" x14ac:dyDescent="0.25">
      <c r="A5471" s="6" t="s">
        <v>10</v>
      </c>
      <c r="B5471" s="7" t="s">
        <v>8</v>
      </c>
      <c r="C5471" s="8">
        <v>22.970551752653101</v>
      </c>
    </row>
    <row r="5472" spans="1:3" x14ac:dyDescent="0.25">
      <c r="A5472" s="6" t="s">
        <v>66</v>
      </c>
      <c r="B5472" s="7" t="s">
        <v>8</v>
      </c>
      <c r="C5472" s="8">
        <v>66.137566137566139</v>
      </c>
    </row>
    <row r="5473" spans="1:3" x14ac:dyDescent="0.25">
      <c r="A5473" s="6" t="s">
        <v>66</v>
      </c>
      <c r="B5473" s="7" t="s">
        <v>7</v>
      </c>
      <c r="C5473" s="8">
        <v>3.306878306878307</v>
      </c>
    </row>
    <row r="5474" spans="1:3" x14ac:dyDescent="0.25">
      <c r="A5474" s="6" t="s">
        <v>66</v>
      </c>
      <c r="B5474" s="7" t="s">
        <v>8</v>
      </c>
      <c r="C5474" s="8">
        <v>66.137566137566139</v>
      </c>
    </row>
    <row r="5475" spans="1:3" x14ac:dyDescent="0.25">
      <c r="A5475" s="6" t="s">
        <v>67</v>
      </c>
      <c r="B5475" s="7" t="s">
        <v>8</v>
      </c>
      <c r="C5475" s="8">
        <v>162.0614212786646</v>
      </c>
    </row>
    <row r="5476" spans="1:3" x14ac:dyDescent="0.25">
      <c r="A5476" s="6" t="s">
        <v>67</v>
      </c>
      <c r="B5476" s="7" t="s">
        <v>8</v>
      </c>
      <c r="C5476" s="8">
        <v>605.73970136609125</v>
      </c>
    </row>
    <row r="5477" spans="1:3" x14ac:dyDescent="0.25">
      <c r="A5477" s="6" t="s">
        <v>67</v>
      </c>
      <c r="B5477" s="7" t="s">
        <v>8</v>
      </c>
      <c r="C5477" s="8">
        <v>52.949274594938046</v>
      </c>
    </row>
    <row r="5478" spans="1:3" x14ac:dyDescent="0.25">
      <c r="A5478" s="6" t="s">
        <v>10</v>
      </c>
      <c r="B5478" s="7" t="s">
        <v>7</v>
      </c>
      <c r="C5478" s="8">
        <v>977.67638911520294</v>
      </c>
    </row>
    <row r="5479" spans="1:3" x14ac:dyDescent="0.25">
      <c r="A5479" s="6" t="s">
        <v>66</v>
      </c>
      <c r="B5479" s="7" t="s">
        <v>7</v>
      </c>
      <c r="C5479" s="8">
        <v>110.22927689594357</v>
      </c>
    </row>
    <row r="5480" spans="1:3" x14ac:dyDescent="0.25">
      <c r="A5480" s="6" t="s">
        <v>65</v>
      </c>
      <c r="B5480" s="7" t="s">
        <v>7</v>
      </c>
      <c r="C5480" s="8">
        <v>46.210720887245841</v>
      </c>
    </row>
    <row r="5481" spans="1:3" x14ac:dyDescent="0.25">
      <c r="A5481" s="6" t="s">
        <v>67</v>
      </c>
      <c r="B5481" s="7" t="s">
        <v>7</v>
      </c>
      <c r="C5481" s="8">
        <v>317.69564756962825</v>
      </c>
    </row>
    <row r="5482" spans="1:3" x14ac:dyDescent="0.25">
      <c r="A5482" s="6" t="s">
        <v>67</v>
      </c>
      <c r="B5482" s="7" t="s">
        <v>8</v>
      </c>
      <c r="C5482" s="8">
        <v>211.79709837975219</v>
      </c>
    </row>
    <row r="5483" spans="1:3" x14ac:dyDescent="0.25">
      <c r="A5483" s="6" t="s">
        <v>67</v>
      </c>
      <c r="B5483" s="7" t="s">
        <v>8</v>
      </c>
      <c r="C5483" s="8">
        <v>211.79709837975219</v>
      </c>
    </row>
    <row r="5484" spans="1:3" x14ac:dyDescent="0.25">
      <c r="A5484" s="6" t="s">
        <v>67</v>
      </c>
      <c r="B5484" s="7" t="s">
        <v>9</v>
      </c>
      <c r="C5484" s="8">
        <v>158.84782378481412</v>
      </c>
    </row>
    <row r="5485" spans="1:3" x14ac:dyDescent="0.25">
      <c r="A5485" s="6" t="s">
        <v>67</v>
      </c>
      <c r="B5485" s="7" t="s">
        <v>8</v>
      </c>
      <c r="C5485" s="8">
        <v>211.79709837975219</v>
      </c>
    </row>
    <row r="5486" spans="1:3" x14ac:dyDescent="0.25">
      <c r="A5486" s="6" t="s">
        <v>66</v>
      </c>
      <c r="B5486" s="7" t="s">
        <v>7</v>
      </c>
      <c r="C5486" s="8">
        <v>50</v>
      </c>
    </row>
    <row r="5487" spans="1:3" x14ac:dyDescent="0.25">
      <c r="A5487" s="6" t="s">
        <v>10</v>
      </c>
      <c r="B5487" s="7" t="s">
        <v>8</v>
      </c>
      <c r="C5487" s="8">
        <v>16.294606485253382</v>
      </c>
    </row>
    <row r="5488" spans="1:3" x14ac:dyDescent="0.25">
      <c r="A5488" s="6" t="s">
        <v>10</v>
      </c>
      <c r="B5488" s="7" t="s">
        <v>7</v>
      </c>
      <c r="C5488" s="8">
        <v>30.875</v>
      </c>
    </row>
    <row r="5489" spans="1:3" x14ac:dyDescent="0.25">
      <c r="A5489" s="6" t="s">
        <v>66</v>
      </c>
      <c r="B5489" s="7" t="s">
        <v>7</v>
      </c>
      <c r="C5489" s="8">
        <v>10.308862433862434</v>
      </c>
    </row>
    <row r="5490" spans="1:3" x14ac:dyDescent="0.25">
      <c r="A5490" s="6" t="s">
        <v>67</v>
      </c>
      <c r="B5490" s="7" t="s">
        <v>8</v>
      </c>
      <c r="C5490" s="8">
        <v>211.79709837975219</v>
      </c>
    </row>
    <row r="5491" spans="1:3" x14ac:dyDescent="0.25">
      <c r="A5491" s="6" t="s">
        <v>68</v>
      </c>
      <c r="B5491" s="7" t="s">
        <v>7</v>
      </c>
      <c r="C5491" s="8">
        <v>54.951596801817075</v>
      </c>
    </row>
    <row r="5492" spans="1:3" x14ac:dyDescent="0.25">
      <c r="A5492" s="6" t="s">
        <v>65</v>
      </c>
      <c r="B5492" s="7" t="s">
        <v>7</v>
      </c>
      <c r="C5492" s="8">
        <v>30.742487119859188</v>
      </c>
    </row>
    <row r="5493" spans="1:3" x14ac:dyDescent="0.25">
      <c r="A5493" s="6" t="s">
        <v>66</v>
      </c>
      <c r="B5493" s="7" t="s">
        <v>7</v>
      </c>
      <c r="C5493" s="8">
        <v>63.668430335097</v>
      </c>
    </row>
    <row r="5494" spans="1:3" x14ac:dyDescent="0.25">
      <c r="A5494" s="6" t="s">
        <v>66</v>
      </c>
      <c r="B5494" s="7" t="s">
        <v>7</v>
      </c>
      <c r="C5494" s="8">
        <v>220.45855379188714</v>
      </c>
    </row>
    <row r="5495" spans="1:3" x14ac:dyDescent="0.25">
      <c r="A5495" s="6" t="s">
        <v>10</v>
      </c>
      <c r="B5495" s="7" t="s">
        <v>7</v>
      </c>
      <c r="C5495" s="8">
        <v>46.606485253381138</v>
      </c>
    </row>
    <row r="5496" spans="1:3" x14ac:dyDescent="0.25">
      <c r="A5496" s="6" t="s">
        <v>65</v>
      </c>
      <c r="B5496" s="7" t="s">
        <v>7</v>
      </c>
      <c r="C5496" s="8">
        <v>62.047569803516026</v>
      </c>
    </row>
    <row r="5497" spans="1:3" x14ac:dyDescent="0.25">
      <c r="A5497" s="6" t="s">
        <v>65</v>
      </c>
      <c r="B5497" s="7" t="s">
        <v>8</v>
      </c>
      <c r="C5497" s="8">
        <v>154.03573629081947</v>
      </c>
    </row>
    <row r="5498" spans="1:3" x14ac:dyDescent="0.25">
      <c r="A5498" s="6" t="s">
        <v>65</v>
      </c>
      <c r="B5498" s="7" t="s">
        <v>9</v>
      </c>
      <c r="C5498" s="8">
        <v>38.54406228720466</v>
      </c>
    </row>
    <row r="5499" spans="1:3" x14ac:dyDescent="0.25">
      <c r="A5499" s="6" t="s">
        <v>66</v>
      </c>
      <c r="B5499" s="7" t="s">
        <v>8</v>
      </c>
      <c r="C5499" s="8">
        <v>88.183421516754848</v>
      </c>
    </row>
    <row r="5500" spans="1:3" x14ac:dyDescent="0.25">
      <c r="A5500" s="6" t="s">
        <v>66</v>
      </c>
      <c r="B5500" s="7" t="s">
        <v>8</v>
      </c>
      <c r="C5500" s="8">
        <v>33.06878306878307</v>
      </c>
    </row>
    <row r="5501" spans="1:3" x14ac:dyDescent="0.25">
      <c r="A5501" s="6" t="s">
        <v>66</v>
      </c>
      <c r="B5501" s="7" t="s">
        <v>7</v>
      </c>
      <c r="C5501" s="8">
        <v>92.592592592592595</v>
      </c>
    </row>
    <row r="5502" spans="1:3" x14ac:dyDescent="0.25">
      <c r="A5502" s="6" t="s">
        <v>67</v>
      </c>
      <c r="B5502" s="7" t="s">
        <v>8</v>
      </c>
      <c r="C5502" s="8">
        <v>423.59419675950437</v>
      </c>
    </row>
    <row r="5503" spans="1:3" x14ac:dyDescent="0.25">
      <c r="A5503" s="6" t="s">
        <v>65</v>
      </c>
      <c r="B5503" s="7" t="s">
        <v>7</v>
      </c>
      <c r="C5503" s="8">
        <v>15.403573629081947</v>
      </c>
    </row>
    <row r="5504" spans="1:3" x14ac:dyDescent="0.25">
      <c r="A5504" s="6" t="s">
        <v>65</v>
      </c>
      <c r="B5504" s="7" t="s">
        <v>7</v>
      </c>
      <c r="C5504" s="8">
        <v>18.484288354898336</v>
      </c>
    </row>
    <row r="5505" spans="1:3" x14ac:dyDescent="0.25">
      <c r="A5505" s="6" t="s">
        <v>67</v>
      </c>
      <c r="B5505" s="7" t="s">
        <v>7</v>
      </c>
      <c r="C5505" s="8">
        <v>31.769564756962826</v>
      </c>
    </row>
    <row r="5506" spans="1:3" x14ac:dyDescent="0.25">
      <c r="A5506" s="6" t="s">
        <v>65</v>
      </c>
      <c r="B5506" s="7" t="s">
        <v>8</v>
      </c>
      <c r="C5506" s="8">
        <v>308.07147258163894</v>
      </c>
    </row>
    <row r="5507" spans="1:3" x14ac:dyDescent="0.25">
      <c r="A5507" s="6" t="s">
        <v>68</v>
      </c>
      <c r="B5507" s="7" t="s">
        <v>7</v>
      </c>
      <c r="C5507" s="8">
        <v>73.2687957357561</v>
      </c>
    </row>
    <row r="5508" spans="1:3" x14ac:dyDescent="0.25">
      <c r="A5508" s="6" t="s">
        <v>65</v>
      </c>
      <c r="B5508" s="7" t="s">
        <v>7</v>
      </c>
      <c r="C5508" s="8">
        <v>23.105360443622921</v>
      </c>
    </row>
    <row r="5509" spans="1:3" x14ac:dyDescent="0.25">
      <c r="A5509" s="6" t="s">
        <v>66</v>
      </c>
      <c r="B5509" s="7" t="s">
        <v>9</v>
      </c>
      <c r="C5509" s="8">
        <v>72.751322751322746</v>
      </c>
    </row>
    <row r="5510" spans="1:3" x14ac:dyDescent="0.25">
      <c r="A5510" s="6" t="s">
        <v>66</v>
      </c>
      <c r="B5510" s="7" t="s">
        <v>12</v>
      </c>
      <c r="C5510" s="8">
        <v>110.22927689594357</v>
      </c>
    </row>
    <row r="5511" spans="1:3" x14ac:dyDescent="0.25">
      <c r="A5511" s="6" t="s">
        <v>65</v>
      </c>
      <c r="B5511" s="7" t="s">
        <v>7</v>
      </c>
      <c r="C5511" s="8">
        <v>123.22858903265558</v>
      </c>
    </row>
    <row r="5512" spans="1:3" x14ac:dyDescent="0.25">
      <c r="A5512" s="6" t="s">
        <v>66</v>
      </c>
      <c r="B5512" s="7" t="s">
        <v>7</v>
      </c>
      <c r="C5512" s="8">
        <v>99.206349206349202</v>
      </c>
    </row>
    <row r="5513" spans="1:3" x14ac:dyDescent="0.25">
      <c r="A5513" s="6" t="s">
        <v>66</v>
      </c>
      <c r="B5513" s="7" t="s">
        <v>7</v>
      </c>
      <c r="C5513" s="8">
        <v>11.022927689594356</v>
      </c>
    </row>
    <row r="5514" spans="1:3" x14ac:dyDescent="0.25">
      <c r="A5514" s="6" t="s">
        <v>65</v>
      </c>
      <c r="B5514" s="7" t="s">
        <v>7</v>
      </c>
      <c r="C5514" s="8">
        <v>3.4689656058484193</v>
      </c>
    </row>
    <row r="5515" spans="1:3" x14ac:dyDescent="0.25">
      <c r="A5515" s="6" t="s">
        <v>65</v>
      </c>
      <c r="B5515" s="7" t="s">
        <v>7</v>
      </c>
      <c r="C5515" s="8">
        <v>138.63216266173754</v>
      </c>
    </row>
    <row r="5516" spans="1:3" x14ac:dyDescent="0.25">
      <c r="A5516" s="6" t="s">
        <v>65</v>
      </c>
      <c r="B5516" s="7" t="s">
        <v>7</v>
      </c>
      <c r="C5516" s="8">
        <v>77.017868145409736</v>
      </c>
    </row>
    <row r="5517" spans="1:3" x14ac:dyDescent="0.25">
      <c r="A5517" s="6" t="s">
        <v>65</v>
      </c>
      <c r="B5517" s="7" t="s">
        <v>7</v>
      </c>
      <c r="C5517" s="8">
        <v>123.22858903265558</v>
      </c>
    </row>
    <row r="5518" spans="1:3" x14ac:dyDescent="0.25">
      <c r="A5518" s="6" t="s">
        <v>65</v>
      </c>
      <c r="B5518" s="7" t="s">
        <v>7</v>
      </c>
      <c r="C5518" s="8">
        <v>77.017868145409736</v>
      </c>
    </row>
    <row r="5519" spans="1:3" x14ac:dyDescent="0.25">
      <c r="A5519" s="6" t="s">
        <v>66</v>
      </c>
      <c r="B5519" s="7" t="s">
        <v>9</v>
      </c>
      <c r="C5519" s="8">
        <v>220.45855379188714</v>
      </c>
    </row>
    <row r="5520" spans="1:3" x14ac:dyDescent="0.25">
      <c r="A5520" s="6" t="s">
        <v>66</v>
      </c>
      <c r="B5520" s="7" t="s">
        <v>7</v>
      </c>
      <c r="C5520" s="8">
        <v>146.90145502645501</v>
      </c>
    </row>
    <row r="5521" spans="1:3" x14ac:dyDescent="0.25">
      <c r="A5521" s="6" t="s">
        <v>65</v>
      </c>
      <c r="B5521" s="7" t="s">
        <v>7</v>
      </c>
      <c r="C5521" s="8">
        <v>77.017868145409736</v>
      </c>
    </row>
    <row r="5522" spans="1:3" x14ac:dyDescent="0.25">
      <c r="A5522" s="6" t="s">
        <v>65</v>
      </c>
      <c r="B5522" s="7" t="s">
        <v>7</v>
      </c>
      <c r="C5522" s="8">
        <v>6.4240103812007767</v>
      </c>
    </row>
    <row r="5523" spans="1:3" x14ac:dyDescent="0.25">
      <c r="A5523" s="6" t="s">
        <v>10</v>
      </c>
      <c r="B5523" s="7" t="s">
        <v>8</v>
      </c>
      <c r="C5523" s="8">
        <v>88.183421516754848</v>
      </c>
    </row>
    <row r="5524" spans="1:3" x14ac:dyDescent="0.25">
      <c r="A5524" s="6" t="s">
        <v>10</v>
      </c>
      <c r="B5524" s="7" t="s">
        <v>8</v>
      </c>
      <c r="C5524" s="8">
        <v>220.45855379188714</v>
      </c>
    </row>
    <row r="5525" spans="1:3" x14ac:dyDescent="0.25">
      <c r="A5525" s="6" t="s">
        <v>10</v>
      </c>
      <c r="B5525" s="7" t="s">
        <v>8</v>
      </c>
      <c r="C5525" s="8">
        <v>176.3668430335097</v>
      </c>
    </row>
    <row r="5526" spans="1:3" x14ac:dyDescent="0.25">
      <c r="A5526" s="6" t="s">
        <v>66</v>
      </c>
      <c r="B5526" s="7" t="s">
        <v>7</v>
      </c>
      <c r="C5526" s="8">
        <v>220.45855379188714</v>
      </c>
    </row>
    <row r="5527" spans="1:3" x14ac:dyDescent="0.25">
      <c r="A5527" s="6" t="s">
        <v>66</v>
      </c>
      <c r="B5527" s="7" t="s">
        <v>7</v>
      </c>
      <c r="C5527" s="8">
        <v>17.636684303350968</v>
      </c>
    </row>
    <row r="5528" spans="1:3" x14ac:dyDescent="0.25">
      <c r="A5528" s="6" t="s">
        <v>66</v>
      </c>
      <c r="B5528" s="7" t="s">
        <v>7</v>
      </c>
      <c r="C5528" s="8">
        <v>293.80257936507934</v>
      </c>
    </row>
    <row r="5529" spans="1:3" x14ac:dyDescent="0.25">
      <c r="A5529" s="6" t="s">
        <v>65</v>
      </c>
      <c r="B5529" s="7" t="s">
        <v>8</v>
      </c>
      <c r="C5529" s="8">
        <v>20.682523267838675</v>
      </c>
    </row>
    <row r="5530" spans="1:3" x14ac:dyDescent="0.25">
      <c r="A5530" s="6" t="s">
        <v>65</v>
      </c>
      <c r="B5530" s="7" t="s">
        <v>8</v>
      </c>
      <c r="C5530" s="8">
        <v>61.614294516327789</v>
      </c>
    </row>
    <row r="5531" spans="1:3" x14ac:dyDescent="0.25">
      <c r="A5531" s="6" t="s">
        <v>66</v>
      </c>
      <c r="B5531" s="7" t="s">
        <v>7</v>
      </c>
      <c r="C5531" s="8">
        <v>165.34391534391534</v>
      </c>
    </row>
    <row r="5532" spans="1:3" x14ac:dyDescent="0.25">
      <c r="A5532" s="6" t="s">
        <v>10</v>
      </c>
      <c r="B5532" s="7" t="s">
        <v>8</v>
      </c>
      <c r="C5532" s="8">
        <v>32.589212970506765</v>
      </c>
    </row>
    <row r="5533" spans="1:3" x14ac:dyDescent="0.25">
      <c r="A5533" s="6" t="s">
        <v>65</v>
      </c>
      <c r="B5533" s="7" t="s">
        <v>7</v>
      </c>
      <c r="C5533" s="8">
        <v>770.17868145409739</v>
      </c>
    </row>
    <row r="5534" spans="1:3" x14ac:dyDescent="0.25">
      <c r="A5534" s="6" t="s">
        <v>66</v>
      </c>
      <c r="B5534" s="7" t="s">
        <v>8</v>
      </c>
      <c r="C5534" s="8">
        <v>55.114638447971785</v>
      </c>
    </row>
    <row r="5535" spans="1:3" x14ac:dyDescent="0.25">
      <c r="A5535" s="6" t="s">
        <v>10</v>
      </c>
      <c r="B5535" s="7" t="s">
        <v>8</v>
      </c>
      <c r="C5535" s="8">
        <v>690.98494968971477</v>
      </c>
    </row>
    <row r="5536" spans="1:3" x14ac:dyDescent="0.25">
      <c r="A5536" s="6" t="s">
        <v>10</v>
      </c>
      <c r="B5536" s="7" t="s">
        <v>12</v>
      </c>
      <c r="C5536" s="8">
        <v>98.712135669959252</v>
      </c>
    </row>
    <row r="5537" spans="1:3" x14ac:dyDescent="0.25">
      <c r="A5537" s="6" t="s">
        <v>65</v>
      </c>
      <c r="B5537" s="7" t="s">
        <v>9</v>
      </c>
      <c r="C5537" s="8">
        <v>64.72126218955971</v>
      </c>
    </row>
    <row r="5538" spans="1:3" x14ac:dyDescent="0.25">
      <c r="A5538" s="6" t="s">
        <v>10</v>
      </c>
      <c r="B5538" s="7" t="s">
        <v>12</v>
      </c>
      <c r="C5538" s="8">
        <v>32.904045223319756</v>
      </c>
    </row>
    <row r="5539" spans="1:3" x14ac:dyDescent="0.25">
      <c r="A5539" s="6" t="s">
        <v>10</v>
      </c>
      <c r="B5539" s="7" t="s">
        <v>8</v>
      </c>
      <c r="C5539" s="8">
        <v>5.8660583346912167</v>
      </c>
    </row>
    <row r="5540" spans="1:3" x14ac:dyDescent="0.25">
      <c r="A5540" s="6" t="s">
        <v>10</v>
      </c>
      <c r="B5540" s="7" t="s">
        <v>8</v>
      </c>
      <c r="C5540" s="8">
        <v>493.56067834979632</v>
      </c>
    </row>
    <row r="5541" spans="1:3" x14ac:dyDescent="0.25">
      <c r="A5541" s="6" t="s">
        <v>65</v>
      </c>
      <c r="B5541" s="7" t="s">
        <v>9</v>
      </c>
      <c r="C5541" s="8">
        <v>3.2120051906003884</v>
      </c>
    </row>
    <row r="5542" spans="1:3" x14ac:dyDescent="0.25">
      <c r="A5542" s="6" t="s">
        <v>10</v>
      </c>
      <c r="B5542" s="7" t="s">
        <v>8</v>
      </c>
      <c r="C5542" s="8">
        <v>5.7437500000000004</v>
      </c>
    </row>
    <row r="5543" spans="1:3" x14ac:dyDescent="0.25">
      <c r="A5543" s="6" t="s">
        <v>66</v>
      </c>
      <c r="B5543" s="7" t="s">
        <v>7</v>
      </c>
      <c r="C5543" s="8">
        <v>110.22927689594357</v>
      </c>
    </row>
    <row r="5544" spans="1:3" x14ac:dyDescent="0.25">
      <c r="A5544" s="6" t="s">
        <v>66</v>
      </c>
      <c r="B5544" s="7" t="s">
        <v>8</v>
      </c>
      <c r="C5544" s="8">
        <v>220.45855379188714</v>
      </c>
    </row>
    <row r="5545" spans="1:3" x14ac:dyDescent="0.25">
      <c r="A5545" s="6" t="s">
        <v>66</v>
      </c>
      <c r="B5545" s="7" t="s">
        <v>8</v>
      </c>
      <c r="C5545" s="8">
        <v>132.27513227513228</v>
      </c>
    </row>
    <row r="5546" spans="1:3" x14ac:dyDescent="0.25">
      <c r="A5546" s="6" t="s">
        <v>66</v>
      </c>
      <c r="B5546" s="7" t="s">
        <v>7</v>
      </c>
      <c r="C5546" s="8">
        <v>33.06878306878307</v>
      </c>
    </row>
    <row r="5547" spans="1:3" x14ac:dyDescent="0.25">
      <c r="A5547" s="6" t="s">
        <v>65</v>
      </c>
      <c r="B5547" s="7" t="s">
        <v>7</v>
      </c>
      <c r="C5547" s="8">
        <v>41.365046535677351</v>
      </c>
    </row>
    <row r="5548" spans="1:3" x14ac:dyDescent="0.25">
      <c r="A5548" s="6" t="s">
        <v>66</v>
      </c>
      <c r="B5548" s="7" t="s">
        <v>9</v>
      </c>
      <c r="C5548" s="8">
        <v>33.06878306878307</v>
      </c>
    </row>
    <row r="5549" spans="1:3" x14ac:dyDescent="0.25">
      <c r="A5549" s="6" t="s">
        <v>66</v>
      </c>
      <c r="B5549" s="7" t="s">
        <v>8</v>
      </c>
      <c r="C5549" s="8">
        <v>17.636684303350968</v>
      </c>
    </row>
    <row r="5550" spans="1:3" x14ac:dyDescent="0.25">
      <c r="A5550" s="6" t="s">
        <v>65</v>
      </c>
      <c r="B5550" s="7" t="s">
        <v>8</v>
      </c>
      <c r="C5550" s="8">
        <v>231.05360443622922</v>
      </c>
    </row>
    <row r="5551" spans="1:3" x14ac:dyDescent="0.25">
      <c r="A5551" s="6" t="s">
        <v>66</v>
      </c>
      <c r="B5551" s="7" t="s">
        <v>9</v>
      </c>
      <c r="C5551" s="8">
        <v>22.045855379188712</v>
      </c>
    </row>
    <row r="5552" spans="1:3" x14ac:dyDescent="0.25">
      <c r="A5552" s="6" t="s">
        <v>65</v>
      </c>
      <c r="B5552" s="7" t="s">
        <v>7</v>
      </c>
      <c r="C5552" s="8">
        <v>9.0593963999845819</v>
      </c>
    </row>
    <row r="5553" spans="1:3" x14ac:dyDescent="0.25">
      <c r="A5553" s="6" t="s">
        <v>68</v>
      </c>
      <c r="B5553" s="7" t="s">
        <v>7</v>
      </c>
      <c r="C5553" s="8">
        <v>91.585994669695125</v>
      </c>
    </row>
    <row r="5554" spans="1:3" x14ac:dyDescent="0.25">
      <c r="A5554" s="6" t="s">
        <v>66</v>
      </c>
      <c r="B5554" s="7" t="s">
        <v>7</v>
      </c>
      <c r="C5554" s="8">
        <v>22.045855379188712</v>
      </c>
    </row>
    <row r="5555" spans="1:3" x14ac:dyDescent="0.25">
      <c r="A5555" s="6" t="s">
        <v>65</v>
      </c>
      <c r="B5555" s="7" t="s">
        <v>9</v>
      </c>
      <c r="C5555" s="8">
        <v>186.72812823164426</v>
      </c>
    </row>
    <row r="5556" spans="1:3" x14ac:dyDescent="0.25">
      <c r="A5556" s="6" t="s">
        <v>65</v>
      </c>
      <c r="B5556" s="7" t="s">
        <v>7</v>
      </c>
      <c r="C5556" s="8">
        <v>8.993614533681086</v>
      </c>
    </row>
    <row r="5557" spans="1:3" x14ac:dyDescent="0.25">
      <c r="A5557" s="6" t="s">
        <v>65</v>
      </c>
      <c r="B5557" s="7" t="s">
        <v>7</v>
      </c>
      <c r="C5557" s="8">
        <v>46.210720887245841</v>
      </c>
    </row>
    <row r="5558" spans="1:3" x14ac:dyDescent="0.25">
      <c r="A5558" s="6" t="s">
        <v>68</v>
      </c>
      <c r="B5558" s="7" t="s">
        <v>9</v>
      </c>
      <c r="C5558" s="8">
        <v>0.36634397867878049</v>
      </c>
    </row>
    <row r="5559" spans="1:3" x14ac:dyDescent="0.25">
      <c r="A5559" s="6" t="s">
        <v>65</v>
      </c>
      <c r="B5559" s="7" t="s">
        <v>9</v>
      </c>
      <c r="C5559" s="8">
        <v>41.365046535677351</v>
      </c>
    </row>
    <row r="5560" spans="1:3" x14ac:dyDescent="0.25">
      <c r="A5560" s="6" t="s">
        <v>66</v>
      </c>
      <c r="B5560" s="7" t="s">
        <v>7</v>
      </c>
      <c r="C5560" s="8">
        <v>88.183421516754848</v>
      </c>
    </row>
    <row r="5561" spans="1:3" x14ac:dyDescent="0.25">
      <c r="A5561" s="6" t="s">
        <v>65</v>
      </c>
      <c r="B5561" s="7" t="s">
        <v>7</v>
      </c>
      <c r="C5561" s="8">
        <v>1.5403573629081948E-3</v>
      </c>
    </row>
    <row r="5562" spans="1:3" x14ac:dyDescent="0.25">
      <c r="A5562" s="6" t="s">
        <v>65</v>
      </c>
      <c r="B5562" s="7" t="s">
        <v>7</v>
      </c>
      <c r="C5562" s="8">
        <v>92.421441774491683</v>
      </c>
    </row>
    <row r="5563" spans="1:3" x14ac:dyDescent="0.25">
      <c r="A5563" s="6" t="s">
        <v>10</v>
      </c>
      <c r="B5563" s="7" t="s">
        <v>8</v>
      </c>
      <c r="C5563" s="8">
        <v>17</v>
      </c>
    </row>
    <row r="5564" spans="1:3" x14ac:dyDescent="0.25">
      <c r="A5564" s="6" t="s">
        <v>66</v>
      </c>
      <c r="B5564" s="7" t="s">
        <v>7</v>
      </c>
      <c r="C5564" s="8">
        <v>198.4126984126984</v>
      </c>
    </row>
    <row r="5565" spans="1:3" x14ac:dyDescent="0.25">
      <c r="A5565" s="6" t="s">
        <v>67</v>
      </c>
      <c r="B5565" s="7" t="s">
        <v>7</v>
      </c>
      <c r="C5565" s="8">
        <v>21.179709837975221</v>
      </c>
    </row>
    <row r="5566" spans="1:3" x14ac:dyDescent="0.25">
      <c r="A5566" s="6" t="s">
        <v>66</v>
      </c>
      <c r="B5566" s="7" t="s">
        <v>8</v>
      </c>
      <c r="C5566" s="8">
        <v>8.8183421516754841</v>
      </c>
    </row>
    <row r="5567" spans="1:3" x14ac:dyDescent="0.25">
      <c r="A5567" s="6" t="s">
        <v>65</v>
      </c>
      <c r="B5567" s="7" t="s">
        <v>7</v>
      </c>
      <c r="C5567" s="8">
        <v>43.130006161429456</v>
      </c>
    </row>
    <row r="5568" spans="1:3" x14ac:dyDescent="0.25">
      <c r="A5568" s="6" t="s">
        <v>66</v>
      </c>
      <c r="B5568" s="7" t="s">
        <v>8</v>
      </c>
      <c r="C5568" s="8">
        <v>110.22927689594357</v>
      </c>
    </row>
    <row r="5569" spans="1:3" x14ac:dyDescent="0.25">
      <c r="A5569" s="6" t="s">
        <v>65</v>
      </c>
      <c r="B5569" s="7" t="s">
        <v>7</v>
      </c>
      <c r="C5569" s="8">
        <v>77.017868145409736</v>
      </c>
    </row>
    <row r="5570" spans="1:3" x14ac:dyDescent="0.25">
      <c r="A5570" s="6" t="s">
        <v>67</v>
      </c>
      <c r="B5570" s="7" t="s">
        <v>8</v>
      </c>
      <c r="C5570" s="8">
        <v>1058.985491898761</v>
      </c>
    </row>
    <row r="5571" spans="1:3" x14ac:dyDescent="0.25">
      <c r="A5571" s="6" t="s">
        <v>67</v>
      </c>
      <c r="B5571" s="7" t="s">
        <v>8</v>
      </c>
      <c r="C5571" s="8">
        <v>105.89854918987609</v>
      </c>
    </row>
    <row r="5572" spans="1:3" x14ac:dyDescent="0.25">
      <c r="A5572" s="6" t="s">
        <v>10</v>
      </c>
      <c r="B5572" s="7" t="s">
        <v>7</v>
      </c>
      <c r="C5572" s="8">
        <v>16.294606485253382</v>
      </c>
    </row>
    <row r="5573" spans="1:3" x14ac:dyDescent="0.25">
      <c r="A5573" s="6" t="s">
        <v>10</v>
      </c>
      <c r="B5573" s="7" t="s">
        <v>9</v>
      </c>
      <c r="C5573" s="8">
        <v>24.873432259842879</v>
      </c>
    </row>
    <row r="5574" spans="1:3" x14ac:dyDescent="0.25">
      <c r="A5574" s="6" t="s">
        <v>66</v>
      </c>
      <c r="B5574" s="7" t="s">
        <v>7</v>
      </c>
      <c r="C5574" s="8">
        <v>198.12610229276896</v>
      </c>
    </row>
    <row r="5575" spans="1:3" x14ac:dyDescent="0.25">
      <c r="A5575" s="6" t="s">
        <v>65</v>
      </c>
      <c r="B5575" s="7" t="s">
        <v>7</v>
      </c>
      <c r="C5575" s="8">
        <v>26.186075169439309</v>
      </c>
    </row>
    <row r="5576" spans="1:3" x14ac:dyDescent="0.25">
      <c r="A5576" s="6" t="s">
        <v>68</v>
      </c>
      <c r="B5576" s="7" t="s">
        <v>7</v>
      </c>
      <c r="C5576" s="8">
        <v>183.17198933939025</v>
      </c>
    </row>
    <row r="5577" spans="1:3" x14ac:dyDescent="0.25">
      <c r="A5577" s="6" t="s">
        <v>65</v>
      </c>
      <c r="B5577" s="7" t="s">
        <v>7</v>
      </c>
      <c r="C5577" s="8">
        <v>25.696041524803107</v>
      </c>
    </row>
    <row r="5578" spans="1:3" x14ac:dyDescent="0.25">
      <c r="A5578" s="6" t="s">
        <v>68</v>
      </c>
      <c r="B5578" s="7" t="s">
        <v>7</v>
      </c>
      <c r="C5578" s="8">
        <v>137.37899200454268</v>
      </c>
    </row>
    <row r="5579" spans="1:3" x14ac:dyDescent="0.25">
      <c r="A5579" s="6" t="s">
        <v>66</v>
      </c>
      <c r="B5579" s="7" t="s">
        <v>8</v>
      </c>
      <c r="C5579" s="8">
        <v>35.273368606701936</v>
      </c>
    </row>
    <row r="5580" spans="1:3" x14ac:dyDescent="0.25">
      <c r="A5580" s="6" t="s">
        <v>65</v>
      </c>
      <c r="B5580" s="7" t="s">
        <v>8</v>
      </c>
      <c r="C5580" s="8">
        <v>385.08934072704869</v>
      </c>
    </row>
    <row r="5581" spans="1:3" x14ac:dyDescent="0.25">
      <c r="A5581" s="6" t="s">
        <v>68</v>
      </c>
      <c r="B5581" s="7" t="s">
        <v>9</v>
      </c>
      <c r="C5581" s="8">
        <v>109.90319360363415</v>
      </c>
    </row>
    <row r="5582" spans="1:3" x14ac:dyDescent="0.25">
      <c r="A5582" s="6" t="s">
        <v>68</v>
      </c>
      <c r="B5582" s="7" t="s">
        <v>9</v>
      </c>
      <c r="C5582" s="8">
        <v>476.24717228241462</v>
      </c>
    </row>
    <row r="5583" spans="1:3" x14ac:dyDescent="0.25">
      <c r="A5583" s="6" t="s">
        <v>66</v>
      </c>
      <c r="B5583" s="7" t="s">
        <v>7</v>
      </c>
      <c r="C5583" s="8">
        <v>66.137566137566139</v>
      </c>
    </row>
    <row r="5584" spans="1:3" x14ac:dyDescent="0.25">
      <c r="A5584" s="6" t="s">
        <v>65</v>
      </c>
      <c r="B5584" s="7" t="s">
        <v>7</v>
      </c>
      <c r="C5584" s="8">
        <v>15.403573629081947</v>
      </c>
    </row>
    <row r="5585" spans="1:3" x14ac:dyDescent="0.25">
      <c r="A5585" s="6" t="s">
        <v>65</v>
      </c>
      <c r="B5585" s="7" t="s">
        <v>9</v>
      </c>
      <c r="C5585" s="8">
        <v>15.403573629081947</v>
      </c>
    </row>
    <row r="5586" spans="1:3" x14ac:dyDescent="0.25">
      <c r="A5586" s="6" t="s">
        <v>66</v>
      </c>
      <c r="B5586" s="7" t="s">
        <v>7</v>
      </c>
      <c r="C5586" s="8">
        <v>44.091710758377424</v>
      </c>
    </row>
    <row r="5587" spans="1:3" x14ac:dyDescent="0.25">
      <c r="A5587" s="6" t="s">
        <v>10</v>
      </c>
      <c r="B5587" s="7" t="s">
        <v>11</v>
      </c>
      <c r="C5587" s="8">
        <v>98.712135669959252</v>
      </c>
    </row>
    <row r="5588" spans="1:3" x14ac:dyDescent="0.25">
      <c r="A5588" s="6" t="s">
        <v>65</v>
      </c>
      <c r="B5588" s="7" t="s">
        <v>9</v>
      </c>
      <c r="C5588" s="8">
        <v>12.322858903265558</v>
      </c>
    </row>
    <row r="5589" spans="1:3" x14ac:dyDescent="0.25">
      <c r="A5589" s="6" t="s">
        <v>65</v>
      </c>
      <c r="B5589" s="7" t="s">
        <v>9</v>
      </c>
      <c r="C5589" s="8">
        <v>154.03573629081947</v>
      </c>
    </row>
    <row r="5590" spans="1:3" x14ac:dyDescent="0.25">
      <c r="A5590" s="6" t="s">
        <v>10</v>
      </c>
      <c r="B5590" s="7" t="s">
        <v>7</v>
      </c>
      <c r="C5590" s="8">
        <v>25</v>
      </c>
    </row>
    <row r="5591" spans="1:3" x14ac:dyDescent="0.25">
      <c r="A5591" s="6" t="s">
        <v>65</v>
      </c>
      <c r="B5591" s="7" t="s">
        <v>9</v>
      </c>
      <c r="C5591" s="8">
        <v>110.65370561875216</v>
      </c>
    </row>
    <row r="5592" spans="1:3" x14ac:dyDescent="0.25">
      <c r="A5592" s="6" t="s">
        <v>65</v>
      </c>
      <c r="B5592" s="7" t="s">
        <v>9</v>
      </c>
      <c r="C5592" s="8">
        <v>30.807147258163894</v>
      </c>
    </row>
    <row r="5593" spans="1:3" x14ac:dyDescent="0.25">
      <c r="A5593" s="6" t="s">
        <v>65</v>
      </c>
      <c r="B5593" s="7" t="s">
        <v>8</v>
      </c>
      <c r="C5593" s="8">
        <v>93.148150527411261</v>
      </c>
    </row>
    <row r="5594" spans="1:3" x14ac:dyDescent="0.25">
      <c r="A5594" s="6" t="s">
        <v>65</v>
      </c>
      <c r="B5594" s="7" t="s">
        <v>8</v>
      </c>
      <c r="C5594" s="8">
        <v>231.05360443622922</v>
      </c>
    </row>
    <row r="5595" spans="1:3" x14ac:dyDescent="0.25">
      <c r="A5595" s="6" t="s">
        <v>66</v>
      </c>
      <c r="B5595" s="7" t="s">
        <v>8</v>
      </c>
      <c r="C5595" s="8">
        <v>44.091710758377424</v>
      </c>
    </row>
    <row r="5596" spans="1:3" x14ac:dyDescent="0.25">
      <c r="A5596" s="6" t="s">
        <v>67</v>
      </c>
      <c r="B5596" s="7" t="s">
        <v>9</v>
      </c>
      <c r="C5596" s="8">
        <v>0</v>
      </c>
    </row>
    <row r="5597" spans="1:3" x14ac:dyDescent="0.25">
      <c r="A5597" s="6" t="s">
        <v>10</v>
      </c>
      <c r="B5597" s="7" t="s">
        <v>11</v>
      </c>
      <c r="C5597" s="8">
        <v>16.294606485253382</v>
      </c>
    </row>
    <row r="5598" spans="1:3" x14ac:dyDescent="0.25">
      <c r="A5598" s="6" t="s">
        <v>65</v>
      </c>
      <c r="B5598" s="7" t="s">
        <v>8</v>
      </c>
      <c r="C5598" s="8">
        <v>77.017868145409736</v>
      </c>
    </row>
    <row r="5599" spans="1:3" x14ac:dyDescent="0.25">
      <c r="A5599" s="6" t="s">
        <v>66</v>
      </c>
      <c r="B5599" s="7" t="s">
        <v>8</v>
      </c>
      <c r="C5599" s="8">
        <v>154.32098765432099</v>
      </c>
    </row>
    <row r="5600" spans="1:3" x14ac:dyDescent="0.25">
      <c r="A5600" s="6" t="s">
        <v>65</v>
      </c>
      <c r="B5600" s="7" t="s">
        <v>7</v>
      </c>
      <c r="C5600" s="8">
        <v>61.614294516327789</v>
      </c>
    </row>
    <row r="5601" spans="1:3" x14ac:dyDescent="0.25">
      <c r="A5601" s="6" t="s">
        <v>65</v>
      </c>
      <c r="B5601" s="7" t="s">
        <v>7</v>
      </c>
      <c r="C5601" s="8">
        <v>61.614294516327789</v>
      </c>
    </row>
    <row r="5602" spans="1:3" x14ac:dyDescent="0.25">
      <c r="A5602" s="6" t="s">
        <v>65</v>
      </c>
      <c r="B5602" s="7" t="s">
        <v>7</v>
      </c>
      <c r="C5602" s="8">
        <v>61.614294516327789</v>
      </c>
    </row>
    <row r="5603" spans="1:3" x14ac:dyDescent="0.25">
      <c r="A5603" s="6" t="s">
        <v>65</v>
      </c>
      <c r="B5603" s="7" t="s">
        <v>7</v>
      </c>
      <c r="C5603" s="8">
        <v>46.210720887245841</v>
      </c>
    </row>
    <row r="5604" spans="1:3" x14ac:dyDescent="0.25">
      <c r="A5604" s="6" t="s">
        <v>65</v>
      </c>
      <c r="B5604" s="7" t="s">
        <v>8</v>
      </c>
      <c r="C5604" s="8">
        <v>462.10720887245844</v>
      </c>
    </row>
    <row r="5605" spans="1:3" x14ac:dyDescent="0.25">
      <c r="A5605" s="6" t="s">
        <v>65</v>
      </c>
      <c r="B5605" s="7" t="s">
        <v>9</v>
      </c>
      <c r="C5605" s="8">
        <v>92.421441774491683</v>
      </c>
    </row>
    <row r="5606" spans="1:3" x14ac:dyDescent="0.25">
      <c r="A5606" s="6" t="s">
        <v>65</v>
      </c>
      <c r="B5606" s="7" t="s">
        <v>8</v>
      </c>
      <c r="C5606" s="8">
        <v>105.51447935921134</v>
      </c>
    </row>
    <row r="5607" spans="1:3" x14ac:dyDescent="0.25">
      <c r="A5607" s="6" t="s">
        <v>10</v>
      </c>
      <c r="B5607" s="7" t="s">
        <v>7</v>
      </c>
      <c r="C5607" s="8">
        <v>29.942681153220978</v>
      </c>
    </row>
    <row r="5608" spans="1:3" x14ac:dyDescent="0.25">
      <c r="A5608" s="6" t="s">
        <v>65</v>
      </c>
      <c r="B5608" s="7" t="s">
        <v>9</v>
      </c>
      <c r="C5608" s="8">
        <v>154.03573629081947</v>
      </c>
    </row>
    <row r="5609" spans="1:3" x14ac:dyDescent="0.25">
      <c r="A5609" s="6" t="s">
        <v>65</v>
      </c>
      <c r="B5609" s="7" t="s">
        <v>7</v>
      </c>
      <c r="C5609" s="8">
        <v>26.186075169439309</v>
      </c>
    </row>
    <row r="5610" spans="1:3" x14ac:dyDescent="0.25">
      <c r="A5610" s="6" t="s">
        <v>65</v>
      </c>
      <c r="B5610" s="7" t="s">
        <v>9</v>
      </c>
      <c r="C5610" s="8">
        <v>46.210720887245841</v>
      </c>
    </row>
    <row r="5611" spans="1:3" x14ac:dyDescent="0.25">
      <c r="A5611" s="6" t="s">
        <v>68</v>
      </c>
      <c r="B5611" s="7" t="s">
        <v>7</v>
      </c>
      <c r="C5611" s="8">
        <v>59.530896535301828</v>
      </c>
    </row>
    <row r="5612" spans="1:3" x14ac:dyDescent="0.25">
      <c r="A5612" s="6" t="s">
        <v>10</v>
      </c>
      <c r="B5612" s="7" t="s">
        <v>7</v>
      </c>
      <c r="C5612" s="8">
        <v>459.41103505306194</v>
      </c>
    </row>
    <row r="5613" spans="1:3" x14ac:dyDescent="0.25">
      <c r="A5613" s="6" t="s">
        <v>66</v>
      </c>
      <c r="B5613" s="7" t="s">
        <v>8</v>
      </c>
      <c r="C5613" s="8">
        <v>28.926366843033509</v>
      </c>
    </row>
    <row r="5614" spans="1:3" x14ac:dyDescent="0.25">
      <c r="A5614" s="6" t="s">
        <v>66</v>
      </c>
      <c r="B5614" s="7" t="s">
        <v>12</v>
      </c>
      <c r="C5614" s="8">
        <v>195.87742504409172</v>
      </c>
    </row>
    <row r="5615" spans="1:3" x14ac:dyDescent="0.25">
      <c r="A5615" s="6" t="s">
        <v>68</v>
      </c>
      <c r="B5615" s="7" t="s">
        <v>7</v>
      </c>
      <c r="C5615" s="8">
        <v>91.585994669695125</v>
      </c>
    </row>
    <row r="5616" spans="1:3" x14ac:dyDescent="0.25">
      <c r="A5616" s="6" t="s">
        <v>65</v>
      </c>
      <c r="B5616" s="7" t="s">
        <v>7</v>
      </c>
      <c r="C5616" s="8">
        <v>46.210720887245841</v>
      </c>
    </row>
    <row r="5617" spans="1:3" x14ac:dyDescent="0.25">
      <c r="A5617" s="6" t="s">
        <v>65</v>
      </c>
      <c r="B5617" s="7" t="s">
        <v>9</v>
      </c>
      <c r="C5617" s="8">
        <v>5</v>
      </c>
    </row>
    <row r="5618" spans="1:3" x14ac:dyDescent="0.25">
      <c r="A5618" s="6" t="s">
        <v>65</v>
      </c>
      <c r="B5618" s="7" t="s">
        <v>11</v>
      </c>
      <c r="C5618" s="8">
        <v>24.129610479145121</v>
      </c>
    </row>
    <row r="5619" spans="1:3" x14ac:dyDescent="0.25">
      <c r="A5619" s="6" t="s">
        <v>65</v>
      </c>
      <c r="B5619" s="7" t="s">
        <v>9</v>
      </c>
      <c r="C5619" s="8">
        <v>46.210720887245841</v>
      </c>
    </row>
    <row r="5620" spans="1:3" x14ac:dyDescent="0.25">
      <c r="A5620" s="6" t="s">
        <v>65</v>
      </c>
      <c r="B5620" s="7" t="s">
        <v>7</v>
      </c>
      <c r="C5620" s="8">
        <v>17.235436056532226</v>
      </c>
    </row>
    <row r="5621" spans="1:3" x14ac:dyDescent="0.25">
      <c r="A5621" s="6" t="s">
        <v>65</v>
      </c>
      <c r="B5621" s="7" t="s">
        <v>7</v>
      </c>
      <c r="C5621" s="8">
        <v>30.807147258163894</v>
      </c>
    </row>
    <row r="5622" spans="1:3" x14ac:dyDescent="0.25">
      <c r="A5622" s="6" t="s">
        <v>65</v>
      </c>
      <c r="B5622" s="7" t="s">
        <v>7</v>
      </c>
      <c r="C5622" s="8">
        <v>27.576697690451567</v>
      </c>
    </row>
    <row r="5623" spans="1:3" x14ac:dyDescent="0.25">
      <c r="A5623" s="6" t="s">
        <v>65</v>
      </c>
      <c r="B5623" s="7" t="s">
        <v>7</v>
      </c>
      <c r="C5623" s="8">
        <v>15.403573629081947</v>
      </c>
    </row>
    <row r="5624" spans="1:3" x14ac:dyDescent="0.25">
      <c r="A5624" s="6" t="s">
        <v>65</v>
      </c>
      <c r="B5624" s="7" t="s">
        <v>9</v>
      </c>
      <c r="C5624" s="8">
        <v>77.017868145409736</v>
      </c>
    </row>
    <row r="5625" spans="1:3" x14ac:dyDescent="0.25">
      <c r="A5625" s="6" t="s">
        <v>66</v>
      </c>
      <c r="B5625" s="7" t="s">
        <v>9</v>
      </c>
      <c r="C5625" s="8">
        <v>881.83421516754856</v>
      </c>
    </row>
    <row r="5626" spans="1:3" x14ac:dyDescent="0.25">
      <c r="A5626" s="6" t="s">
        <v>65</v>
      </c>
      <c r="B5626" s="7" t="s">
        <v>7</v>
      </c>
      <c r="C5626" s="8">
        <v>1.5403573629081948</v>
      </c>
    </row>
    <row r="5627" spans="1:3" x14ac:dyDescent="0.25">
      <c r="A5627" s="6" t="s">
        <v>65</v>
      </c>
      <c r="B5627" s="7" t="s">
        <v>9</v>
      </c>
      <c r="C5627" s="8">
        <v>1.5403573629081948</v>
      </c>
    </row>
    <row r="5628" spans="1:3" x14ac:dyDescent="0.25">
      <c r="A5628" s="6" t="s">
        <v>65</v>
      </c>
      <c r="B5628" s="7" t="s">
        <v>7</v>
      </c>
      <c r="C5628" s="8">
        <v>1.5403573629081948</v>
      </c>
    </row>
    <row r="5629" spans="1:3" x14ac:dyDescent="0.25">
      <c r="A5629" s="6" t="s">
        <v>66</v>
      </c>
      <c r="B5629" s="7" t="s">
        <v>8</v>
      </c>
      <c r="C5629" s="8">
        <v>44.091710758377424</v>
      </c>
    </row>
    <row r="5630" spans="1:3" x14ac:dyDescent="0.25">
      <c r="A5630" s="6" t="s">
        <v>66</v>
      </c>
      <c r="B5630" s="7" t="s">
        <v>8</v>
      </c>
      <c r="C5630" s="8">
        <v>15.4320987654321</v>
      </c>
    </row>
    <row r="5631" spans="1:3" x14ac:dyDescent="0.25">
      <c r="A5631" s="6" t="s">
        <v>66</v>
      </c>
      <c r="B5631" s="7" t="s">
        <v>7</v>
      </c>
      <c r="C5631" s="8">
        <v>318.56261022927686</v>
      </c>
    </row>
    <row r="5632" spans="1:3" x14ac:dyDescent="0.25">
      <c r="A5632" s="6" t="s">
        <v>65</v>
      </c>
      <c r="B5632" s="7" t="s">
        <v>9</v>
      </c>
      <c r="C5632" s="8">
        <v>1.5403573629081948</v>
      </c>
    </row>
    <row r="5633" spans="1:3" x14ac:dyDescent="0.25">
      <c r="A5633" s="6" t="s">
        <v>10</v>
      </c>
      <c r="B5633" s="7" t="s">
        <v>8</v>
      </c>
      <c r="C5633" s="8">
        <v>57.426379381632742</v>
      </c>
    </row>
    <row r="5634" spans="1:3" x14ac:dyDescent="0.25">
      <c r="A5634" s="6" t="s">
        <v>66</v>
      </c>
      <c r="B5634" s="7" t="s">
        <v>7</v>
      </c>
      <c r="C5634" s="8">
        <v>48.967107583774251</v>
      </c>
    </row>
    <row r="5635" spans="1:3" x14ac:dyDescent="0.25">
      <c r="A5635" s="6" t="s">
        <v>10</v>
      </c>
      <c r="B5635" s="7" t="s">
        <v>8</v>
      </c>
      <c r="C5635" s="8">
        <v>50</v>
      </c>
    </row>
    <row r="5636" spans="1:3" x14ac:dyDescent="0.25">
      <c r="A5636" s="6" t="s">
        <v>65</v>
      </c>
      <c r="B5636" s="7" t="s">
        <v>7</v>
      </c>
      <c r="C5636" s="8">
        <v>517.06308169596684</v>
      </c>
    </row>
    <row r="5637" spans="1:3" x14ac:dyDescent="0.25">
      <c r="A5637" s="6" t="s">
        <v>10</v>
      </c>
      <c r="B5637" s="7" t="s">
        <v>9</v>
      </c>
      <c r="C5637" s="8">
        <v>84.101678344467985</v>
      </c>
    </row>
    <row r="5638" spans="1:3" x14ac:dyDescent="0.25">
      <c r="A5638" s="6" t="s">
        <v>66</v>
      </c>
      <c r="B5638" s="7" t="s">
        <v>8</v>
      </c>
      <c r="C5638" s="8">
        <v>99.206349206349202</v>
      </c>
    </row>
    <row r="5639" spans="1:3" x14ac:dyDescent="0.25">
      <c r="A5639" s="6" t="s">
        <v>67</v>
      </c>
      <c r="B5639" s="7" t="s">
        <v>7</v>
      </c>
      <c r="C5639" s="8">
        <v>21.179709837975221</v>
      </c>
    </row>
    <row r="5640" spans="1:3" x14ac:dyDescent="0.25">
      <c r="A5640" s="6" t="s">
        <v>66</v>
      </c>
      <c r="B5640" s="7" t="s">
        <v>8</v>
      </c>
      <c r="C5640" s="8">
        <v>220.45855379188714</v>
      </c>
    </row>
    <row r="5641" spans="1:3" x14ac:dyDescent="0.25">
      <c r="A5641" s="6" t="s">
        <v>66</v>
      </c>
      <c r="B5641" s="7" t="s">
        <v>7</v>
      </c>
      <c r="C5641" s="8">
        <v>16.420414462081126</v>
      </c>
    </row>
    <row r="5642" spans="1:3" x14ac:dyDescent="0.25">
      <c r="A5642" s="6" t="s">
        <v>67</v>
      </c>
      <c r="B5642" s="7" t="s">
        <v>9</v>
      </c>
      <c r="C5642" s="8">
        <v>0</v>
      </c>
    </row>
    <row r="5643" spans="1:3" x14ac:dyDescent="0.25">
      <c r="A5643" s="6" t="s">
        <v>66</v>
      </c>
      <c r="B5643" s="7" t="s">
        <v>7</v>
      </c>
      <c r="C5643" s="8">
        <v>48.500881834215171</v>
      </c>
    </row>
    <row r="5644" spans="1:3" x14ac:dyDescent="0.25">
      <c r="A5644" s="6" t="s">
        <v>10</v>
      </c>
      <c r="B5644" s="7" t="s">
        <v>7</v>
      </c>
      <c r="C5644" s="8">
        <v>121.69499999999999</v>
      </c>
    </row>
    <row r="5645" spans="1:3" x14ac:dyDescent="0.25">
      <c r="A5645" s="6" t="s">
        <v>67</v>
      </c>
      <c r="B5645" s="7" t="s">
        <v>8</v>
      </c>
      <c r="C5645" s="8">
        <v>158.84782378481412</v>
      </c>
    </row>
    <row r="5646" spans="1:3" x14ac:dyDescent="0.25">
      <c r="A5646" s="6" t="s">
        <v>10</v>
      </c>
      <c r="B5646" s="7" t="s">
        <v>11</v>
      </c>
      <c r="C5646" s="8">
        <v>45.941103505306202</v>
      </c>
    </row>
    <row r="5647" spans="1:3" x14ac:dyDescent="0.25">
      <c r="A5647" s="6" t="s">
        <v>10</v>
      </c>
      <c r="B5647" s="7" t="s">
        <v>7</v>
      </c>
      <c r="C5647" s="8">
        <v>22.970551752653101</v>
      </c>
    </row>
    <row r="5648" spans="1:3" x14ac:dyDescent="0.25">
      <c r="A5648" s="6" t="s">
        <v>10</v>
      </c>
      <c r="B5648" s="7" t="s">
        <v>11</v>
      </c>
      <c r="C5648" s="8">
        <v>18.881793540680846</v>
      </c>
    </row>
    <row r="5649" spans="1:3" x14ac:dyDescent="0.25">
      <c r="A5649" s="6" t="s">
        <v>67</v>
      </c>
      <c r="B5649" s="7" t="s">
        <v>8</v>
      </c>
      <c r="C5649" s="8">
        <v>21.179709837975221</v>
      </c>
    </row>
    <row r="5650" spans="1:3" x14ac:dyDescent="0.25">
      <c r="A5650" s="6" t="s">
        <v>66</v>
      </c>
      <c r="B5650" s="7" t="s">
        <v>12</v>
      </c>
      <c r="C5650" s="8">
        <v>66.137566137566139</v>
      </c>
    </row>
    <row r="5651" spans="1:3" x14ac:dyDescent="0.25">
      <c r="A5651" s="6" t="s">
        <v>66</v>
      </c>
      <c r="B5651" s="7" t="s">
        <v>9</v>
      </c>
      <c r="C5651" s="8">
        <v>0.3306878306878307</v>
      </c>
    </row>
    <row r="5652" spans="1:3" x14ac:dyDescent="0.25">
      <c r="A5652" s="6" t="s">
        <v>66</v>
      </c>
      <c r="B5652" s="7" t="s">
        <v>9</v>
      </c>
      <c r="C5652" s="8">
        <v>661.37566137566137</v>
      </c>
    </row>
    <row r="5653" spans="1:3" x14ac:dyDescent="0.25">
      <c r="A5653" s="6" t="s">
        <v>66</v>
      </c>
      <c r="B5653" s="7" t="s">
        <v>7</v>
      </c>
      <c r="C5653" s="8">
        <v>5.511463844797178</v>
      </c>
    </row>
    <row r="5654" spans="1:3" x14ac:dyDescent="0.25">
      <c r="A5654" s="6" t="s">
        <v>10</v>
      </c>
      <c r="B5654" s="7" t="s">
        <v>11</v>
      </c>
      <c r="C5654" s="8">
        <v>39.484854267983707</v>
      </c>
    </row>
    <row r="5655" spans="1:3" x14ac:dyDescent="0.25">
      <c r="A5655" s="6" t="s">
        <v>10</v>
      </c>
      <c r="B5655" s="7" t="s">
        <v>11</v>
      </c>
      <c r="C5655" s="8">
        <v>14.80682035049389</v>
      </c>
    </row>
    <row r="5656" spans="1:3" x14ac:dyDescent="0.25">
      <c r="A5656" s="6" t="s">
        <v>10</v>
      </c>
      <c r="B5656" s="7" t="s">
        <v>11</v>
      </c>
      <c r="C5656" s="8">
        <v>34.54924748448574</v>
      </c>
    </row>
    <row r="5657" spans="1:3" x14ac:dyDescent="0.25">
      <c r="A5657" s="6" t="s">
        <v>10</v>
      </c>
      <c r="B5657" s="7" t="s">
        <v>8</v>
      </c>
      <c r="C5657" s="8">
        <v>100</v>
      </c>
    </row>
    <row r="5658" spans="1:3" x14ac:dyDescent="0.25">
      <c r="A5658" s="6" t="s">
        <v>10</v>
      </c>
      <c r="B5658" s="7" t="s">
        <v>8</v>
      </c>
      <c r="C5658" s="8">
        <v>125</v>
      </c>
    </row>
    <row r="5659" spans="1:3" x14ac:dyDescent="0.25">
      <c r="A5659" s="6" t="s">
        <v>66</v>
      </c>
      <c r="B5659" s="7" t="s">
        <v>9</v>
      </c>
      <c r="C5659" s="8">
        <v>66.137566137566139</v>
      </c>
    </row>
    <row r="5660" spans="1:3" x14ac:dyDescent="0.25">
      <c r="A5660" s="6" t="s">
        <v>66</v>
      </c>
      <c r="B5660" s="7" t="s">
        <v>8</v>
      </c>
      <c r="C5660" s="8">
        <v>44.091710758377424</v>
      </c>
    </row>
    <row r="5661" spans="1:3" x14ac:dyDescent="0.25">
      <c r="A5661" s="6" t="s">
        <v>10</v>
      </c>
      <c r="B5661" s="7" t="s">
        <v>7</v>
      </c>
      <c r="C5661" s="8">
        <v>22.75</v>
      </c>
    </row>
    <row r="5662" spans="1:3" x14ac:dyDescent="0.25">
      <c r="A5662" s="6" t="s">
        <v>66</v>
      </c>
      <c r="B5662" s="7" t="s">
        <v>7</v>
      </c>
      <c r="C5662" s="8">
        <v>17.636684303350968</v>
      </c>
    </row>
    <row r="5663" spans="1:3" x14ac:dyDescent="0.25">
      <c r="A5663" s="6" t="s">
        <v>68</v>
      </c>
      <c r="B5663" s="7" t="s">
        <v>9</v>
      </c>
      <c r="C5663" s="8">
        <v>59.530896535301828</v>
      </c>
    </row>
    <row r="5664" spans="1:3" x14ac:dyDescent="0.25">
      <c r="A5664" s="6" t="s">
        <v>66</v>
      </c>
      <c r="B5664" s="7" t="s">
        <v>8</v>
      </c>
      <c r="C5664" s="8">
        <v>66.137566137566139</v>
      </c>
    </row>
    <row r="5665" spans="1:3" x14ac:dyDescent="0.25">
      <c r="A5665" s="6" t="s">
        <v>66</v>
      </c>
      <c r="B5665" s="7" t="s">
        <v>8</v>
      </c>
      <c r="C5665" s="8">
        <v>1102.2927689594355</v>
      </c>
    </row>
    <row r="5666" spans="1:3" x14ac:dyDescent="0.25">
      <c r="A5666" s="6" t="s">
        <v>66</v>
      </c>
      <c r="B5666" s="7" t="s">
        <v>8</v>
      </c>
      <c r="C5666" s="8">
        <v>66.137566137566139</v>
      </c>
    </row>
    <row r="5667" spans="1:3" x14ac:dyDescent="0.25">
      <c r="A5667" s="6" t="s">
        <v>68</v>
      </c>
      <c r="B5667" s="7" t="s">
        <v>7</v>
      </c>
      <c r="C5667" s="8">
        <v>73.2687957357561</v>
      </c>
    </row>
    <row r="5668" spans="1:3" x14ac:dyDescent="0.25">
      <c r="A5668" s="6" t="s">
        <v>66</v>
      </c>
      <c r="B5668" s="7" t="s">
        <v>8</v>
      </c>
      <c r="C5668" s="8">
        <v>66.137566137566139</v>
      </c>
    </row>
    <row r="5669" spans="1:3" x14ac:dyDescent="0.25">
      <c r="A5669" s="6" t="s">
        <v>67</v>
      </c>
      <c r="B5669" s="7" t="s">
        <v>7</v>
      </c>
      <c r="C5669" s="8">
        <v>40.515355319666149</v>
      </c>
    </row>
    <row r="5670" spans="1:3" x14ac:dyDescent="0.25">
      <c r="A5670" s="6" t="s">
        <v>10</v>
      </c>
      <c r="B5670" s="7" t="s">
        <v>8</v>
      </c>
      <c r="C5670" s="8">
        <v>22.970551752653101</v>
      </c>
    </row>
    <row r="5671" spans="1:3" x14ac:dyDescent="0.25">
      <c r="A5671" s="6" t="s">
        <v>65</v>
      </c>
      <c r="B5671" s="7" t="s">
        <v>8</v>
      </c>
      <c r="C5671" s="8">
        <v>86.177180282661155</v>
      </c>
    </row>
    <row r="5672" spans="1:3" x14ac:dyDescent="0.25">
      <c r="A5672" s="6" t="s">
        <v>65</v>
      </c>
      <c r="B5672" s="7" t="s">
        <v>8</v>
      </c>
      <c r="C5672" s="8">
        <v>86.177180282661155</v>
      </c>
    </row>
    <row r="5673" spans="1:3" x14ac:dyDescent="0.25">
      <c r="A5673" s="6" t="s">
        <v>65</v>
      </c>
      <c r="B5673" s="7" t="s">
        <v>8</v>
      </c>
      <c r="C5673" s="8">
        <v>159.17221195317313</v>
      </c>
    </row>
    <row r="5674" spans="1:3" x14ac:dyDescent="0.25">
      <c r="A5674" s="6" t="s">
        <v>67</v>
      </c>
      <c r="B5674" s="7" t="s">
        <v>8</v>
      </c>
      <c r="C5674" s="8">
        <v>158.84782378481412</v>
      </c>
    </row>
    <row r="5675" spans="1:3" x14ac:dyDescent="0.25">
      <c r="A5675" s="6" t="s">
        <v>67</v>
      </c>
      <c r="B5675" s="7" t="s">
        <v>9</v>
      </c>
      <c r="C5675" s="8">
        <v>158.84782378481412</v>
      </c>
    </row>
    <row r="5676" spans="1:3" x14ac:dyDescent="0.25">
      <c r="A5676" s="6" t="s">
        <v>67</v>
      </c>
      <c r="B5676" s="7" t="s">
        <v>7</v>
      </c>
      <c r="C5676" s="8">
        <v>423.59419675950437</v>
      </c>
    </row>
    <row r="5677" spans="1:3" x14ac:dyDescent="0.25">
      <c r="A5677" s="6" t="s">
        <v>65</v>
      </c>
      <c r="B5677" s="7" t="s">
        <v>9</v>
      </c>
      <c r="C5677" s="8">
        <v>23.126437372322794</v>
      </c>
    </row>
    <row r="5678" spans="1:3" x14ac:dyDescent="0.25">
      <c r="A5678" s="6" t="s">
        <v>66</v>
      </c>
      <c r="B5678" s="7" t="s">
        <v>9</v>
      </c>
      <c r="C5678" s="8">
        <v>257.93650793650795</v>
      </c>
    </row>
    <row r="5679" spans="1:3" x14ac:dyDescent="0.25">
      <c r="A5679" s="6" t="s">
        <v>66</v>
      </c>
      <c r="B5679" s="7" t="s">
        <v>9</v>
      </c>
      <c r="C5679" s="8">
        <v>39.682539682539684</v>
      </c>
    </row>
    <row r="5680" spans="1:3" x14ac:dyDescent="0.25">
      <c r="A5680" s="6" t="s">
        <v>65</v>
      </c>
      <c r="B5680" s="7" t="s">
        <v>9</v>
      </c>
      <c r="C5680" s="8">
        <v>89.936145336810867</v>
      </c>
    </row>
    <row r="5681" spans="1:3" x14ac:dyDescent="0.25">
      <c r="A5681" s="6" t="s">
        <v>67</v>
      </c>
      <c r="B5681" s="7" t="s">
        <v>8</v>
      </c>
      <c r="C5681" s="8">
        <v>17.050482132728305</v>
      </c>
    </row>
    <row r="5682" spans="1:3" x14ac:dyDescent="0.25">
      <c r="A5682" s="6" t="s">
        <v>10</v>
      </c>
      <c r="B5682" s="7" t="s">
        <v>7</v>
      </c>
      <c r="C5682" s="8">
        <v>100</v>
      </c>
    </row>
    <row r="5683" spans="1:3" x14ac:dyDescent="0.25">
      <c r="A5683" s="6" t="s">
        <v>66</v>
      </c>
      <c r="B5683" s="7" t="s">
        <v>7</v>
      </c>
      <c r="C5683" s="8">
        <v>42.482363315696645</v>
      </c>
    </row>
    <row r="5684" spans="1:3" x14ac:dyDescent="0.25">
      <c r="A5684" s="6" t="s">
        <v>10</v>
      </c>
      <c r="B5684" s="7" t="s">
        <v>7</v>
      </c>
      <c r="C5684" s="8">
        <v>184</v>
      </c>
    </row>
    <row r="5685" spans="1:3" x14ac:dyDescent="0.25">
      <c r="A5685" s="6" t="s">
        <v>66</v>
      </c>
      <c r="B5685" s="7" t="s">
        <v>7</v>
      </c>
      <c r="C5685" s="8">
        <v>195.868430335097</v>
      </c>
    </row>
    <row r="5686" spans="1:3" x14ac:dyDescent="0.25">
      <c r="A5686" s="6" t="s">
        <v>66</v>
      </c>
      <c r="B5686" s="7" t="s">
        <v>8</v>
      </c>
      <c r="C5686" s="8">
        <v>19.841269841269842</v>
      </c>
    </row>
    <row r="5687" spans="1:3" x14ac:dyDescent="0.25">
      <c r="A5687" s="6" t="s">
        <v>68</v>
      </c>
      <c r="B5687" s="7" t="s">
        <v>7</v>
      </c>
      <c r="C5687" s="8">
        <v>14.653759147151218</v>
      </c>
    </row>
    <row r="5688" spans="1:3" x14ac:dyDescent="0.25">
      <c r="A5688" s="6" t="s">
        <v>65</v>
      </c>
      <c r="B5688" s="7" t="s">
        <v>7</v>
      </c>
      <c r="C5688" s="8">
        <v>462.10720887245844</v>
      </c>
    </row>
    <row r="5689" spans="1:3" x14ac:dyDescent="0.25">
      <c r="A5689" s="6" t="s">
        <v>66</v>
      </c>
      <c r="B5689" s="7" t="s">
        <v>8</v>
      </c>
      <c r="C5689" s="8">
        <v>33.06878306878307</v>
      </c>
    </row>
    <row r="5690" spans="1:3" x14ac:dyDescent="0.25">
      <c r="A5690" s="6" t="s">
        <v>66</v>
      </c>
      <c r="B5690" s="7" t="s">
        <v>8</v>
      </c>
      <c r="C5690" s="8">
        <v>66.137566137566139</v>
      </c>
    </row>
    <row r="5691" spans="1:3" x14ac:dyDescent="0.25">
      <c r="A5691" s="6" t="s">
        <v>66</v>
      </c>
      <c r="B5691" s="7" t="s">
        <v>8</v>
      </c>
      <c r="C5691" s="8">
        <v>66.137566137566139</v>
      </c>
    </row>
    <row r="5692" spans="1:3" x14ac:dyDescent="0.25">
      <c r="A5692" s="6" t="s">
        <v>66</v>
      </c>
      <c r="B5692" s="7" t="s">
        <v>7</v>
      </c>
      <c r="C5692" s="8">
        <v>194.00352733686069</v>
      </c>
    </row>
    <row r="5693" spans="1:3" x14ac:dyDescent="0.25">
      <c r="A5693" s="6" t="s">
        <v>65</v>
      </c>
      <c r="B5693" s="7" t="s">
        <v>7</v>
      </c>
      <c r="C5693" s="8">
        <v>30.807147258163894</v>
      </c>
    </row>
    <row r="5694" spans="1:3" x14ac:dyDescent="0.25">
      <c r="A5694" s="6" t="s">
        <v>65</v>
      </c>
      <c r="B5694" s="7" t="s">
        <v>7</v>
      </c>
      <c r="C5694" s="8">
        <v>44.968072668405433</v>
      </c>
    </row>
    <row r="5695" spans="1:3" x14ac:dyDescent="0.25">
      <c r="A5695" s="6" t="s">
        <v>65</v>
      </c>
      <c r="B5695" s="7" t="s">
        <v>8</v>
      </c>
      <c r="C5695" s="8">
        <v>77.017868145409736</v>
      </c>
    </row>
    <row r="5696" spans="1:3" x14ac:dyDescent="0.25">
      <c r="A5696" s="6" t="s">
        <v>65</v>
      </c>
      <c r="B5696" s="7" t="s">
        <v>7</v>
      </c>
      <c r="C5696" s="8">
        <v>25.853154084798344</v>
      </c>
    </row>
    <row r="5697" spans="1:3" x14ac:dyDescent="0.25">
      <c r="A5697" s="6" t="s">
        <v>67</v>
      </c>
      <c r="B5697" s="7" t="s">
        <v>8</v>
      </c>
      <c r="C5697" s="8">
        <v>81.030710639332298</v>
      </c>
    </row>
    <row r="5698" spans="1:3" x14ac:dyDescent="0.25">
      <c r="A5698" s="6" t="s">
        <v>66</v>
      </c>
      <c r="B5698" s="7" t="s">
        <v>8</v>
      </c>
      <c r="C5698" s="8">
        <v>0</v>
      </c>
    </row>
    <row r="5699" spans="1:3" x14ac:dyDescent="0.25">
      <c r="A5699" s="6" t="s">
        <v>65</v>
      </c>
      <c r="B5699" s="7" t="s">
        <v>8</v>
      </c>
      <c r="C5699" s="8">
        <v>158.27171903881703</v>
      </c>
    </row>
    <row r="5700" spans="1:3" x14ac:dyDescent="0.25">
      <c r="A5700" s="6" t="s">
        <v>65</v>
      </c>
      <c r="B5700" s="7" t="s">
        <v>7</v>
      </c>
      <c r="C5700" s="8">
        <v>30.807147258163894</v>
      </c>
    </row>
    <row r="5701" spans="1:3" x14ac:dyDescent="0.25">
      <c r="A5701" s="6" t="s">
        <v>66</v>
      </c>
      <c r="B5701" s="7" t="s">
        <v>7</v>
      </c>
      <c r="C5701" s="8">
        <v>55.114638447971785</v>
      </c>
    </row>
    <row r="5702" spans="1:3" x14ac:dyDescent="0.25">
      <c r="A5702" s="6" t="s">
        <v>65</v>
      </c>
      <c r="B5702" s="7" t="s">
        <v>8</v>
      </c>
      <c r="C5702" s="8">
        <v>131.04981177649583</v>
      </c>
    </row>
    <row r="5703" spans="1:3" x14ac:dyDescent="0.25">
      <c r="A5703" s="6" t="s">
        <v>65</v>
      </c>
      <c r="B5703" s="7" t="s">
        <v>7</v>
      </c>
      <c r="C5703" s="8">
        <v>172.35436056532231</v>
      </c>
    </row>
    <row r="5704" spans="1:3" x14ac:dyDescent="0.25">
      <c r="A5704" s="6" t="s">
        <v>66</v>
      </c>
      <c r="B5704" s="7" t="s">
        <v>7</v>
      </c>
      <c r="C5704" s="8">
        <v>88.183421516754848</v>
      </c>
    </row>
    <row r="5705" spans="1:3" x14ac:dyDescent="0.25">
      <c r="A5705" s="6" t="s">
        <v>10</v>
      </c>
      <c r="B5705" s="7" t="s">
        <v>8</v>
      </c>
      <c r="C5705" s="8">
        <v>52.961001444390952</v>
      </c>
    </row>
    <row r="5706" spans="1:3" x14ac:dyDescent="0.25">
      <c r="A5706" s="6" t="s">
        <v>65</v>
      </c>
      <c r="B5706" s="7" t="s">
        <v>8</v>
      </c>
      <c r="C5706" s="8">
        <v>105.51447935921134</v>
      </c>
    </row>
    <row r="5707" spans="1:3" x14ac:dyDescent="0.25">
      <c r="A5707" s="6" t="s">
        <v>10</v>
      </c>
      <c r="B5707" s="7" t="s">
        <v>7</v>
      </c>
      <c r="C5707" s="8">
        <v>110.4</v>
      </c>
    </row>
    <row r="5708" spans="1:3" x14ac:dyDescent="0.25">
      <c r="A5708" s="6" t="s">
        <v>65</v>
      </c>
      <c r="B5708" s="7" t="s">
        <v>7</v>
      </c>
      <c r="C5708" s="8">
        <v>20.948860135551449</v>
      </c>
    </row>
    <row r="5709" spans="1:3" x14ac:dyDescent="0.25">
      <c r="A5709" s="6" t="s">
        <v>66</v>
      </c>
      <c r="B5709" s="7" t="s">
        <v>9</v>
      </c>
      <c r="C5709" s="8">
        <v>110.22927689594357</v>
      </c>
    </row>
    <row r="5710" spans="1:3" x14ac:dyDescent="0.25">
      <c r="A5710" s="6" t="s">
        <v>66</v>
      </c>
      <c r="B5710" s="7" t="s">
        <v>7</v>
      </c>
      <c r="C5710" s="8">
        <v>661.37566137566137</v>
      </c>
    </row>
    <row r="5711" spans="1:3" x14ac:dyDescent="0.25">
      <c r="A5711" s="6" t="s">
        <v>10</v>
      </c>
      <c r="B5711" s="7" t="s">
        <v>8</v>
      </c>
      <c r="C5711" s="8">
        <v>80.243941582410528</v>
      </c>
    </row>
    <row r="5712" spans="1:3" x14ac:dyDescent="0.25">
      <c r="A5712" s="6" t="s">
        <v>65</v>
      </c>
      <c r="B5712" s="7" t="s">
        <v>7</v>
      </c>
      <c r="C5712" s="8">
        <v>55.153395380903135</v>
      </c>
    </row>
    <row r="5713" spans="1:3" x14ac:dyDescent="0.25">
      <c r="A5713" s="6" t="s">
        <v>65</v>
      </c>
      <c r="B5713" s="7" t="s">
        <v>7</v>
      </c>
      <c r="C5713" s="8">
        <v>18.958979662185452</v>
      </c>
    </row>
    <row r="5714" spans="1:3" x14ac:dyDescent="0.25">
      <c r="A5714" s="6" t="s">
        <v>10</v>
      </c>
      <c r="B5714" s="7" t="s">
        <v>8</v>
      </c>
      <c r="C5714" s="8">
        <v>9.65</v>
      </c>
    </row>
    <row r="5715" spans="1:3" x14ac:dyDescent="0.25">
      <c r="A5715" s="6" t="s">
        <v>67</v>
      </c>
      <c r="B5715" s="7" t="s">
        <v>11</v>
      </c>
      <c r="C5715" s="8">
        <v>1058.985491898761</v>
      </c>
    </row>
    <row r="5716" spans="1:3" x14ac:dyDescent="0.25">
      <c r="A5716" s="6" t="s">
        <v>65</v>
      </c>
      <c r="B5716" s="7" t="s">
        <v>7</v>
      </c>
      <c r="C5716" s="8">
        <v>92.421441774491683</v>
      </c>
    </row>
    <row r="5717" spans="1:3" x14ac:dyDescent="0.25">
      <c r="A5717" s="6" t="s">
        <v>68</v>
      </c>
      <c r="B5717" s="7" t="s">
        <v>9</v>
      </c>
      <c r="C5717" s="8">
        <v>64.110196268786581</v>
      </c>
    </row>
    <row r="5718" spans="1:3" x14ac:dyDescent="0.25">
      <c r="A5718" s="6" t="s">
        <v>10</v>
      </c>
      <c r="B5718" s="7" t="s">
        <v>7</v>
      </c>
      <c r="C5718" s="8">
        <v>654.89066319048402</v>
      </c>
    </row>
    <row r="5719" spans="1:3" x14ac:dyDescent="0.25">
      <c r="A5719" s="6" t="s">
        <v>65</v>
      </c>
      <c r="B5719" s="7" t="s">
        <v>9</v>
      </c>
      <c r="C5719" s="8">
        <v>23.105360443622921</v>
      </c>
    </row>
    <row r="5720" spans="1:3" x14ac:dyDescent="0.25">
      <c r="A5720" s="6" t="s">
        <v>65</v>
      </c>
      <c r="B5720" s="7" t="s">
        <v>7</v>
      </c>
      <c r="C5720" s="8">
        <v>231.05360443622922</v>
      </c>
    </row>
    <row r="5721" spans="1:3" x14ac:dyDescent="0.25">
      <c r="A5721" s="6" t="s">
        <v>10</v>
      </c>
      <c r="B5721" s="7" t="s">
        <v>7</v>
      </c>
      <c r="C5721" s="8">
        <v>150</v>
      </c>
    </row>
    <row r="5722" spans="1:3" x14ac:dyDescent="0.25">
      <c r="A5722" s="6" t="s">
        <v>66</v>
      </c>
      <c r="B5722" s="7" t="s">
        <v>8</v>
      </c>
      <c r="C5722" s="8">
        <v>33.06878306878307</v>
      </c>
    </row>
    <row r="5723" spans="1:3" x14ac:dyDescent="0.25">
      <c r="A5723" s="6" t="s">
        <v>65</v>
      </c>
      <c r="B5723" s="7" t="s">
        <v>8</v>
      </c>
      <c r="C5723" s="8">
        <v>73.860135551447939</v>
      </c>
    </row>
    <row r="5724" spans="1:3" x14ac:dyDescent="0.25">
      <c r="A5724" s="6" t="s">
        <v>65</v>
      </c>
      <c r="B5724" s="7" t="s">
        <v>9</v>
      </c>
      <c r="C5724" s="8">
        <v>46.210720887245841</v>
      </c>
    </row>
    <row r="5725" spans="1:3" x14ac:dyDescent="0.25">
      <c r="A5725" s="6" t="s">
        <v>65</v>
      </c>
      <c r="B5725" s="7" t="s">
        <v>7</v>
      </c>
      <c r="C5725" s="8">
        <v>154.03573629081947</v>
      </c>
    </row>
    <row r="5726" spans="1:3" x14ac:dyDescent="0.25">
      <c r="A5726" s="6" t="s">
        <v>66</v>
      </c>
      <c r="B5726" s="7" t="s">
        <v>7</v>
      </c>
      <c r="C5726" s="8">
        <v>133</v>
      </c>
    </row>
    <row r="5727" spans="1:3" x14ac:dyDescent="0.25">
      <c r="A5727" s="6" t="s">
        <v>65</v>
      </c>
      <c r="B5727" s="7" t="s">
        <v>9</v>
      </c>
      <c r="C5727" s="8">
        <v>115.63218686161397</v>
      </c>
    </row>
    <row r="5728" spans="1:3" x14ac:dyDescent="0.25">
      <c r="A5728" s="6" t="s">
        <v>66</v>
      </c>
      <c r="B5728" s="7" t="s">
        <v>7</v>
      </c>
      <c r="C5728" s="8">
        <v>440.91710758377428</v>
      </c>
    </row>
    <row r="5729" spans="1:3" x14ac:dyDescent="0.25">
      <c r="A5729" s="6" t="s">
        <v>10</v>
      </c>
      <c r="B5729" s="7" t="s">
        <v>7</v>
      </c>
      <c r="C5729" s="8">
        <v>211.82988430829397</v>
      </c>
    </row>
    <row r="5730" spans="1:3" x14ac:dyDescent="0.25">
      <c r="A5730" s="6" t="s">
        <v>10</v>
      </c>
      <c r="B5730" s="7" t="s">
        <v>8</v>
      </c>
      <c r="C5730" s="8">
        <v>15</v>
      </c>
    </row>
    <row r="5731" spans="1:3" x14ac:dyDescent="0.25">
      <c r="A5731" s="6" t="s">
        <v>65</v>
      </c>
      <c r="B5731" s="7" t="s">
        <v>8</v>
      </c>
      <c r="C5731" s="8">
        <v>154.03573629081947</v>
      </c>
    </row>
    <row r="5732" spans="1:3" x14ac:dyDescent="0.25">
      <c r="A5732" s="6" t="s">
        <v>65</v>
      </c>
      <c r="B5732" s="7" t="s">
        <v>7</v>
      </c>
      <c r="C5732" s="8">
        <v>46.210720887245841</v>
      </c>
    </row>
    <row r="5733" spans="1:3" x14ac:dyDescent="0.25">
      <c r="A5733" s="6" t="s">
        <v>65</v>
      </c>
      <c r="B5733" s="7" t="s">
        <v>9</v>
      </c>
      <c r="C5733" s="8">
        <v>30.807147258163894</v>
      </c>
    </row>
    <row r="5734" spans="1:3" x14ac:dyDescent="0.25">
      <c r="A5734" s="6" t="s">
        <v>65</v>
      </c>
      <c r="B5734" s="7" t="s">
        <v>7</v>
      </c>
      <c r="C5734" s="8">
        <v>15.403573629081947</v>
      </c>
    </row>
    <row r="5735" spans="1:3" x14ac:dyDescent="0.25">
      <c r="A5735" s="6" t="s">
        <v>65</v>
      </c>
      <c r="B5735" s="7" t="s">
        <v>7</v>
      </c>
      <c r="C5735" s="8">
        <v>26.186075169439309</v>
      </c>
    </row>
    <row r="5736" spans="1:3" x14ac:dyDescent="0.25">
      <c r="A5736" s="6" t="s">
        <v>68</v>
      </c>
      <c r="B5736" s="7" t="s">
        <v>7</v>
      </c>
      <c r="C5736" s="8">
        <v>118.14593312390672</v>
      </c>
    </row>
    <row r="5737" spans="1:3" x14ac:dyDescent="0.25">
      <c r="A5737" s="6" t="s">
        <v>65</v>
      </c>
      <c r="B5737" s="7" t="s">
        <v>7</v>
      </c>
      <c r="C5737" s="8">
        <v>770.17868145409739</v>
      </c>
    </row>
    <row r="5738" spans="1:3" x14ac:dyDescent="0.25">
      <c r="A5738" s="6" t="s">
        <v>65</v>
      </c>
      <c r="B5738" s="7" t="s">
        <v>7</v>
      </c>
      <c r="C5738" s="8">
        <v>30.807147258163894</v>
      </c>
    </row>
    <row r="5739" spans="1:3" x14ac:dyDescent="0.25">
      <c r="A5739" s="6" t="s">
        <v>66</v>
      </c>
      <c r="B5739" s="7" t="s">
        <v>7</v>
      </c>
      <c r="C5739" s="8">
        <v>195.868430335097</v>
      </c>
    </row>
    <row r="5740" spans="1:3" x14ac:dyDescent="0.25">
      <c r="A5740" s="6" t="s">
        <v>66</v>
      </c>
      <c r="B5740" s="7" t="s">
        <v>8</v>
      </c>
      <c r="C5740" s="8">
        <v>39.682539682539684</v>
      </c>
    </row>
    <row r="5741" spans="1:3" x14ac:dyDescent="0.25">
      <c r="A5741" s="6" t="s">
        <v>65</v>
      </c>
      <c r="B5741" s="7" t="s">
        <v>8</v>
      </c>
      <c r="C5741" s="8">
        <v>123.22858903265558</v>
      </c>
    </row>
    <row r="5742" spans="1:3" x14ac:dyDescent="0.25">
      <c r="A5742" s="6" t="s">
        <v>65</v>
      </c>
      <c r="B5742" s="7" t="s">
        <v>8</v>
      </c>
      <c r="C5742" s="8">
        <v>308.07147258163894</v>
      </c>
    </row>
    <row r="5743" spans="1:3" x14ac:dyDescent="0.25">
      <c r="A5743" s="6" t="s">
        <v>65</v>
      </c>
      <c r="B5743" s="7" t="s">
        <v>8</v>
      </c>
      <c r="C5743" s="8">
        <v>154.03573629081947</v>
      </c>
    </row>
    <row r="5744" spans="1:3" x14ac:dyDescent="0.25">
      <c r="A5744" s="6" t="s">
        <v>65</v>
      </c>
      <c r="B5744" s="7" t="s">
        <v>8</v>
      </c>
      <c r="C5744" s="8">
        <v>154.03573629081947</v>
      </c>
    </row>
    <row r="5745" spans="1:3" x14ac:dyDescent="0.25">
      <c r="A5745" s="6" t="s">
        <v>65</v>
      </c>
      <c r="B5745" s="7" t="s">
        <v>8</v>
      </c>
      <c r="C5745" s="8">
        <v>92.421441774491683</v>
      </c>
    </row>
    <row r="5746" spans="1:3" x14ac:dyDescent="0.25">
      <c r="A5746" s="6" t="s">
        <v>65</v>
      </c>
      <c r="B5746" s="7" t="s">
        <v>8</v>
      </c>
      <c r="C5746" s="8">
        <v>770.17868145409739</v>
      </c>
    </row>
    <row r="5747" spans="1:3" x14ac:dyDescent="0.25">
      <c r="A5747" s="6" t="s">
        <v>65</v>
      </c>
      <c r="B5747" s="7" t="s">
        <v>8</v>
      </c>
      <c r="C5747" s="8">
        <v>385.08934072704869</v>
      </c>
    </row>
    <row r="5748" spans="1:3" x14ac:dyDescent="0.25">
      <c r="A5748" s="6" t="s">
        <v>67</v>
      </c>
      <c r="B5748" s="7" t="s">
        <v>9</v>
      </c>
      <c r="C5748" s="8">
        <v>100</v>
      </c>
    </row>
    <row r="5749" spans="1:3" x14ac:dyDescent="0.25">
      <c r="A5749" s="6" t="s">
        <v>67</v>
      </c>
      <c r="B5749" s="7" t="s">
        <v>9</v>
      </c>
      <c r="C5749" s="8">
        <v>264.74637297469025</v>
      </c>
    </row>
    <row r="5750" spans="1:3" x14ac:dyDescent="0.25">
      <c r="A5750" s="6" t="s">
        <v>10</v>
      </c>
      <c r="B5750" s="7" t="s">
        <v>7</v>
      </c>
      <c r="C5750" s="8">
        <v>21.828254847645432</v>
      </c>
    </row>
    <row r="5751" spans="1:3" x14ac:dyDescent="0.25">
      <c r="A5751" s="6" t="s">
        <v>10</v>
      </c>
      <c r="B5751" s="7" t="s">
        <v>7</v>
      </c>
      <c r="C5751" s="8">
        <v>54.574221932540333</v>
      </c>
    </row>
    <row r="5752" spans="1:3" x14ac:dyDescent="0.25">
      <c r="A5752" s="6" t="s">
        <v>66</v>
      </c>
      <c r="B5752" s="7" t="s">
        <v>7</v>
      </c>
      <c r="C5752" s="8">
        <v>154.32098765432099</v>
      </c>
    </row>
    <row r="5753" spans="1:3" x14ac:dyDescent="0.25">
      <c r="A5753" s="6" t="s">
        <v>10</v>
      </c>
      <c r="B5753" s="7" t="s">
        <v>9</v>
      </c>
      <c r="C5753" s="8">
        <v>20.106240834283852</v>
      </c>
    </row>
    <row r="5754" spans="1:3" x14ac:dyDescent="0.25">
      <c r="A5754" s="6" t="s">
        <v>10</v>
      </c>
      <c r="B5754" s="7" t="s">
        <v>8</v>
      </c>
      <c r="C5754" s="8">
        <v>250</v>
      </c>
    </row>
    <row r="5755" spans="1:3" x14ac:dyDescent="0.25">
      <c r="A5755" s="6" t="s">
        <v>65</v>
      </c>
      <c r="B5755" s="7" t="s">
        <v>7</v>
      </c>
      <c r="C5755" s="8">
        <v>46.210720887245841</v>
      </c>
    </row>
    <row r="5756" spans="1:3" x14ac:dyDescent="0.25">
      <c r="A5756" s="6" t="s">
        <v>66</v>
      </c>
      <c r="B5756" s="7" t="s">
        <v>7</v>
      </c>
      <c r="C5756" s="8">
        <v>61.970899470899475</v>
      </c>
    </row>
    <row r="5757" spans="1:3" x14ac:dyDescent="0.25">
      <c r="A5757" s="6" t="s">
        <v>65</v>
      </c>
      <c r="B5757" s="7" t="s">
        <v>9</v>
      </c>
      <c r="C5757" s="8">
        <v>65</v>
      </c>
    </row>
    <row r="5758" spans="1:3" x14ac:dyDescent="0.25">
      <c r="A5758" s="6" t="s">
        <v>66</v>
      </c>
      <c r="B5758" s="7" t="s">
        <v>7</v>
      </c>
      <c r="C5758" s="8">
        <v>5.7319223985890657</v>
      </c>
    </row>
    <row r="5759" spans="1:3" x14ac:dyDescent="0.25">
      <c r="A5759" s="6" t="s">
        <v>66</v>
      </c>
      <c r="B5759" s="7" t="s">
        <v>9</v>
      </c>
      <c r="C5759" s="8">
        <v>440.91710758377428</v>
      </c>
    </row>
    <row r="5760" spans="1:3" x14ac:dyDescent="0.25">
      <c r="A5760" s="6" t="s">
        <v>67</v>
      </c>
      <c r="B5760" s="7" t="s">
        <v>7</v>
      </c>
      <c r="C5760" s="8">
        <v>73.069998941014504</v>
      </c>
    </row>
    <row r="5761" spans="1:3" x14ac:dyDescent="0.25">
      <c r="A5761" s="6" t="s">
        <v>65</v>
      </c>
      <c r="B5761" s="7" t="s">
        <v>7</v>
      </c>
      <c r="C5761" s="8">
        <v>14.999537892791128</v>
      </c>
    </row>
    <row r="5762" spans="1:3" x14ac:dyDescent="0.25">
      <c r="A5762" s="6" t="s">
        <v>68</v>
      </c>
      <c r="B5762" s="7" t="s">
        <v>9</v>
      </c>
      <c r="C5762" s="8">
        <v>10.990319360363413</v>
      </c>
    </row>
    <row r="5763" spans="1:3" x14ac:dyDescent="0.25">
      <c r="A5763" s="6" t="s">
        <v>68</v>
      </c>
      <c r="B5763" s="7" t="s">
        <v>9</v>
      </c>
      <c r="C5763" s="8">
        <v>21.980638720726827</v>
      </c>
    </row>
    <row r="5764" spans="1:3" x14ac:dyDescent="0.25">
      <c r="A5764" s="6" t="s">
        <v>66</v>
      </c>
      <c r="B5764" s="7" t="s">
        <v>8</v>
      </c>
      <c r="C5764" s="8">
        <v>66.137566137566139</v>
      </c>
    </row>
    <row r="5765" spans="1:3" x14ac:dyDescent="0.25">
      <c r="A5765" s="6" t="s">
        <v>65</v>
      </c>
      <c r="B5765" s="7" t="s">
        <v>7</v>
      </c>
      <c r="C5765" s="8">
        <v>154.03573629081947</v>
      </c>
    </row>
    <row r="5766" spans="1:3" x14ac:dyDescent="0.25">
      <c r="A5766" s="6" t="s">
        <v>66</v>
      </c>
      <c r="B5766" s="7" t="s">
        <v>8</v>
      </c>
      <c r="C5766" s="8">
        <v>33.06878306878307</v>
      </c>
    </row>
    <row r="5767" spans="1:3" x14ac:dyDescent="0.25">
      <c r="A5767" s="6" t="s">
        <v>66</v>
      </c>
      <c r="B5767" s="7" t="s">
        <v>8</v>
      </c>
      <c r="C5767" s="8">
        <v>66.137566137566139</v>
      </c>
    </row>
    <row r="5768" spans="1:3" x14ac:dyDescent="0.25">
      <c r="A5768" s="6" t="s">
        <v>68</v>
      </c>
      <c r="B5768" s="7" t="s">
        <v>7</v>
      </c>
      <c r="C5768" s="8">
        <v>1831.7198933939023</v>
      </c>
    </row>
    <row r="5769" spans="1:3" x14ac:dyDescent="0.25">
      <c r="A5769" s="6" t="s">
        <v>10</v>
      </c>
      <c r="B5769" s="7" t="s">
        <v>8</v>
      </c>
      <c r="C5769" s="8">
        <v>197.4242713399185</v>
      </c>
    </row>
    <row r="5770" spans="1:3" x14ac:dyDescent="0.25">
      <c r="A5770" s="6" t="s">
        <v>10</v>
      </c>
      <c r="B5770" s="7" t="s">
        <v>8</v>
      </c>
      <c r="C5770" s="8">
        <v>197.4242713399185</v>
      </c>
    </row>
    <row r="5771" spans="1:3" x14ac:dyDescent="0.25">
      <c r="A5771" s="6" t="s">
        <v>65</v>
      </c>
      <c r="B5771" s="7" t="s">
        <v>7</v>
      </c>
      <c r="C5771" s="8">
        <v>19.840572216477074</v>
      </c>
    </row>
    <row r="5772" spans="1:3" x14ac:dyDescent="0.25">
      <c r="A5772" s="6" t="s">
        <v>65</v>
      </c>
      <c r="B5772" s="7" t="s">
        <v>7</v>
      </c>
      <c r="C5772" s="8">
        <v>23.859703550499827</v>
      </c>
    </row>
    <row r="5773" spans="1:3" x14ac:dyDescent="0.25">
      <c r="A5773" s="6" t="s">
        <v>65</v>
      </c>
      <c r="B5773" s="7" t="s">
        <v>8</v>
      </c>
      <c r="C5773" s="8">
        <v>6.4240103812007767</v>
      </c>
    </row>
    <row r="5774" spans="1:3" x14ac:dyDescent="0.25">
      <c r="A5774" s="6" t="s">
        <v>10</v>
      </c>
      <c r="B5774" s="7" t="s">
        <v>8</v>
      </c>
      <c r="C5774" s="8">
        <v>50</v>
      </c>
    </row>
    <row r="5775" spans="1:3" x14ac:dyDescent="0.25">
      <c r="A5775" s="6" t="s">
        <v>67</v>
      </c>
      <c r="B5775" s="7" t="s">
        <v>8</v>
      </c>
      <c r="C5775" s="8">
        <v>79.423911892407062</v>
      </c>
    </row>
    <row r="5776" spans="1:3" x14ac:dyDescent="0.25">
      <c r="A5776" s="6" t="s">
        <v>10</v>
      </c>
      <c r="B5776" s="7" t="s">
        <v>8</v>
      </c>
      <c r="C5776" s="8">
        <v>822.60113058299385</v>
      </c>
    </row>
    <row r="5777" spans="1:3" x14ac:dyDescent="0.25">
      <c r="A5777" s="6" t="s">
        <v>67</v>
      </c>
      <c r="B5777" s="7" t="s">
        <v>8</v>
      </c>
      <c r="C5777" s="8">
        <v>211.79709837975219</v>
      </c>
    </row>
    <row r="5778" spans="1:3" x14ac:dyDescent="0.25">
      <c r="A5778" s="6" t="s">
        <v>10</v>
      </c>
      <c r="B5778" s="7" t="s">
        <v>8</v>
      </c>
      <c r="C5778" s="8">
        <v>32.904045223319756</v>
      </c>
    </row>
    <row r="5779" spans="1:3" x14ac:dyDescent="0.25">
      <c r="A5779" s="6" t="s">
        <v>67</v>
      </c>
      <c r="B5779" s="7" t="s">
        <v>7</v>
      </c>
      <c r="C5779" s="8">
        <v>40.515355319666149</v>
      </c>
    </row>
    <row r="5780" spans="1:3" x14ac:dyDescent="0.25">
      <c r="A5780" s="6" t="s">
        <v>10</v>
      </c>
      <c r="B5780" s="7" t="s">
        <v>8</v>
      </c>
      <c r="C5780" s="8">
        <v>16.048788316482106</v>
      </c>
    </row>
    <row r="5781" spans="1:3" x14ac:dyDescent="0.25">
      <c r="A5781" s="6" t="s">
        <v>10</v>
      </c>
      <c r="B5781" s="7" t="s">
        <v>7</v>
      </c>
      <c r="C5781" s="8">
        <v>53.261593612514268</v>
      </c>
    </row>
    <row r="5782" spans="1:3" x14ac:dyDescent="0.25">
      <c r="A5782" s="6" t="s">
        <v>10</v>
      </c>
      <c r="B5782" s="7" t="s">
        <v>7</v>
      </c>
      <c r="C5782" s="8">
        <v>26.630796806257134</v>
      </c>
    </row>
    <row r="5783" spans="1:3" x14ac:dyDescent="0.25">
      <c r="A5783" s="6" t="s">
        <v>10</v>
      </c>
      <c r="B5783" s="7" t="s">
        <v>7</v>
      </c>
      <c r="C5783" s="8">
        <v>38.590526944457203</v>
      </c>
    </row>
    <row r="5784" spans="1:3" x14ac:dyDescent="0.25">
      <c r="A5784" s="6" t="s">
        <v>65</v>
      </c>
      <c r="B5784" s="7" t="s">
        <v>7</v>
      </c>
      <c r="C5784" s="8">
        <v>61.614294516327789</v>
      </c>
    </row>
    <row r="5785" spans="1:3" x14ac:dyDescent="0.25">
      <c r="A5785" s="6" t="s">
        <v>68</v>
      </c>
      <c r="B5785" s="7" t="s">
        <v>7</v>
      </c>
      <c r="C5785" s="8">
        <v>155.69619093848172</v>
      </c>
    </row>
    <row r="5786" spans="1:3" x14ac:dyDescent="0.25">
      <c r="A5786" s="6" t="s">
        <v>67</v>
      </c>
      <c r="B5786" s="7" t="s">
        <v>9</v>
      </c>
      <c r="C5786" s="8">
        <v>100</v>
      </c>
    </row>
    <row r="5787" spans="1:3" x14ac:dyDescent="0.25">
      <c r="A5787" s="6" t="s">
        <v>10</v>
      </c>
      <c r="B5787" s="7" t="s">
        <v>9</v>
      </c>
      <c r="C5787" s="8">
        <v>130.35685188202706</v>
      </c>
    </row>
    <row r="5788" spans="1:3" x14ac:dyDescent="0.25">
      <c r="A5788" s="6" t="s">
        <v>65</v>
      </c>
      <c r="B5788" s="7" t="s">
        <v>11</v>
      </c>
      <c r="C5788" s="8">
        <v>25.696041524803107</v>
      </c>
    </row>
    <row r="5789" spans="1:3" x14ac:dyDescent="0.25">
      <c r="A5789" s="6" t="s">
        <v>65</v>
      </c>
      <c r="B5789" s="7" t="s">
        <v>8</v>
      </c>
      <c r="C5789" s="8">
        <v>105.51447935921134</v>
      </c>
    </row>
    <row r="5790" spans="1:3" x14ac:dyDescent="0.25">
      <c r="A5790" s="6" t="s">
        <v>65</v>
      </c>
      <c r="B5790" s="7" t="s">
        <v>9</v>
      </c>
      <c r="C5790" s="8">
        <v>243.37646333949476</v>
      </c>
    </row>
    <row r="5791" spans="1:3" x14ac:dyDescent="0.25">
      <c r="A5791" s="6" t="s">
        <v>66</v>
      </c>
      <c r="B5791" s="7" t="s">
        <v>8</v>
      </c>
      <c r="C5791" s="8">
        <v>110.22927689594357</v>
      </c>
    </row>
    <row r="5792" spans="1:3" x14ac:dyDescent="0.25">
      <c r="A5792" s="6" t="s">
        <v>65</v>
      </c>
      <c r="B5792" s="7" t="s">
        <v>9</v>
      </c>
      <c r="C5792" s="8">
        <v>33.838000000000001</v>
      </c>
    </row>
    <row r="5793" spans="1:3" x14ac:dyDescent="0.25">
      <c r="A5793" s="6" t="s">
        <v>66</v>
      </c>
      <c r="B5793" s="7" t="s">
        <v>7</v>
      </c>
      <c r="C5793" s="8">
        <v>11.022927689594356</v>
      </c>
    </row>
    <row r="5794" spans="1:3" x14ac:dyDescent="0.25">
      <c r="A5794" s="6" t="s">
        <v>66</v>
      </c>
      <c r="B5794" s="7" t="s">
        <v>8</v>
      </c>
      <c r="C5794" s="8">
        <v>66.137566137566139</v>
      </c>
    </row>
    <row r="5795" spans="1:3" x14ac:dyDescent="0.25">
      <c r="A5795" s="6" t="s">
        <v>65</v>
      </c>
      <c r="B5795" s="7" t="s">
        <v>7</v>
      </c>
      <c r="C5795" s="8">
        <v>49.291435613062234</v>
      </c>
    </row>
    <row r="5796" spans="1:3" x14ac:dyDescent="0.25">
      <c r="A5796" s="6" t="s">
        <v>65</v>
      </c>
      <c r="B5796" s="7" t="s">
        <v>8</v>
      </c>
      <c r="C5796" s="8">
        <v>231.05360443622922</v>
      </c>
    </row>
    <row r="5797" spans="1:3" x14ac:dyDescent="0.25">
      <c r="A5797" s="6" t="s">
        <v>10</v>
      </c>
      <c r="B5797" s="7" t="s">
        <v>7</v>
      </c>
      <c r="C5797" s="8">
        <v>74.062590274434285</v>
      </c>
    </row>
    <row r="5798" spans="1:3" x14ac:dyDescent="0.25">
      <c r="A5798" s="6" t="s">
        <v>10</v>
      </c>
      <c r="B5798" s="7" t="s">
        <v>7</v>
      </c>
      <c r="C5798" s="8">
        <v>10.814535765149079</v>
      </c>
    </row>
    <row r="5799" spans="1:3" x14ac:dyDescent="0.25">
      <c r="A5799" s="6" t="s">
        <v>10</v>
      </c>
      <c r="B5799" s="7" t="s">
        <v>7</v>
      </c>
      <c r="C5799" s="8">
        <v>200</v>
      </c>
    </row>
    <row r="5800" spans="1:3" x14ac:dyDescent="0.25">
      <c r="A5800" s="6" t="s">
        <v>66</v>
      </c>
      <c r="B5800" s="7" t="s">
        <v>11</v>
      </c>
      <c r="C5800" s="8">
        <v>70.546737213403873</v>
      </c>
    </row>
    <row r="5801" spans="1:3" x14ac:dyDescent="0.25">
      <c r="A5801" s="6" t="s">
        <v>10</v>
      </c>
      <c r="B5801" s="7" t="s">
        <v>8</v>
      </c>
      <c r="C5801" s="8">
        <v>200</v>
      </c>
    </row>
    <row r="5802" spans="1:3" x14ac:dyDescent="0.25">
      <c r="A5802" s="6" t="s">
        <v>65</v>
      </c>
      <c r="B5802" s="7" t="s">
        <v>8</v>
      </c>
      <c r="C5802" s="8">
        <v>103.41261633919338</v>
      </c>
    </row>
    <row r="5803" spans="1:3" x14ac:dyDescent="0.25">
      <c r="A5803" s="6" t="s">
        <v>65</v>
      </c>
      <c r="B5803" s="7" t="s">
        <v>8</v>
      </c>
      <c r="C5803" s="8">
        <v>103.41261633919338</v>
      </c>
    </row>
    <row r="5804" spans="1:3" x14ac:dyDescent="0.25">
      <c r="A5804" s="6" t="s">
        <v>66</v>
      </c>
      <c r="B5804" s="7" t="s">
        <v>7</v>
      </c>
      <c r="C5804" s="8">
        <v>220.45855379188714</v>
      </c>
    </row>
    <row r="5805" spans="1:3" x14ac:dyDescent="0.25">
      <c r="A5805" s="6" t="s">
        <v>65</v>
      </c>
      <c r="B5805" s="7" t="s">
        <v>7</v>
      </c>
      <c r="C5805" s="8">
        <v>69.316081330868769</v>
      </c>
    </row>
    <row r="5806" spans="1:3" x14ac:dyDescent="0.25">
      <c r="A5806" s="6" t="s">
        <v>65</v>
      </c>
      <c r="B5806" s="7" t="s">
        <v>9</v>
      </c>
      <c r="C5806" s="8">
        <v>137.88348845225781</v>
      </c>
    </row>
    <row r="5807" spans="1:3" x14ac:dyDescent="0.25">
      <c r="A5807" s="6" t="s">
        <v>65</v>
      </c>
      <c r="B5807" s="7" t="s">
        <v>7</v>
      </c>
      <c r="C5807" s="8">
        <v>17.235436056532226</v>
      </c>
    </row>
    <row r="5808" spans="1:3" x14ac:dyDescent="0.25">
      <c r="A5808" s="6" t="s">
        <v>66</v>
      </c>
      <c r="B5808" s="7" t="s">
        <v>7</v>
      </c>
      <c r="C5808" s="8">
        <v>1984.1269841269841</v>
      </c>
    </row>
    <row r="5809" spans="1:3" x14ac:dyDescent="0.25">
      <c r="A5809" s="6" t="s">
        <v>65</v>
      </c>
      <c r="B5809" s="7" t="s">
        <v>7</v>
      </c>
      <c r="C5809" s="8">
        <v>46.210720887245841</v>
      </c>
    </row>
    <row r="5810" spans="1:3" x14ac:dyDescent="0.25">
      <c r="A5810" s="6" t="s">
        <v>65</v>
      </c>
      <c r="B5810" s="7" t="s">
        <v>11</v>
      </c>
      <c r="C5810" s="8">
        <v>19.27203114360233</v>
      </c>
    </row>
    <row r="5811" spans="1:3" x14ac:dyDescent="0.25">
      <c r="A5811" s="6" t="s">
        <v>65</v>
      </c>
      <c r="B5811" s="7" t="s">
        <v>7</v>
      </c>
      <c r="C5811" s="8">
        <v>123.22858903265558</v>
      </c>
    </row>
    <row r="5812" spans="1:3" x14ac:dyDescent="0.25">
      <c r="A5812" s="6" t="s">
        <v>10</v>
      </c>
      <c r="B5812" s="7" t="s">
        <v>7</v>
      </c>
      <c r="C5812" s="8">
        <v>48.883819455760147</v>
      </c>
    </row>
    <row r="5813" spans="1:3" x14ac:dyDescent="0.25">
      <c r="A5813" s="6" t="s">
        <v>10</v>
      </c>
      <c r="B5813" s="7" t="s">
        <v>11</v>
      </c>
      <c r="C5813" s="8">
        <v>19.553527782304059</v>
      </c>
    </row>
    <row r="5814" spans="1:3" x14ac:dyDescent="0.25">
      <c r="A5814" s="6" t="s">
        <v>65</v>
      </c>
      <c r="B5814" s="7" t="s">
        <v>7</v>
      </c>
      <c r="C5814" s="8">
        <v>40.611367837338264</v>
      </c>
    </row>
    <row r="5815" spans="1:3" x14ac:dyDescent="0.25">
      <c r="A5815" s="6" t="s">
        <v>65</v>
      </c>
      <c r="B5815" s="7" t="s">
        <v>7</v>
      </c>
      <c r="C5815" s="8">
        <v>15.403573629081947</v>
      </c>
    </row>
    <row r="5816" spans="1:3" x14ac:dyDescent="0.25">
      <c r="A5816" s="6" t="s">
        <v>65</v>
      </c>
      <c r="B5816" s="7" t="s">
        <v>7</v>
      </c>
      <c r="C5816" s="8">
        <v>15.403573629081947</v>
      </c>
    </row>
    <row r="5817" spans="1:3" x14ac:dyDescent="0.25">
      <c r="A5817" s="6" t="s">
        <v>65</v>
      </c>
      <c r="B5817" s="7" t="s">
        <v>9</v>
      </c>
      <c r="C5817" s="8">
        <v>69.316081330868769</v>
      </c>
    </row>
    <row r="5818" spans="1:3" x14ac:dyDescent="0.25">
      <c r="A5818" s="6" t="s">
        <v>65</v>
      </c>
      <c r="B5818" s="7" t="s">
        <v>7</v>
      </c>
      <c r="C5818" s="8">
        <v>46.210720887245841</v>
      </c>
    </row>
    <row r="5819" spans="1:3" x14ac:dyDescent="0.25">
      <c r="A5819" s="6" t="s">
        <v>65</v>
      </c>
      <c r="B5819" s="7" t="s">
        <v>7</v>
      </c>
      <c r="C5819" s="8">
        <v>15.403573629081947</v>
      </c>
    </row>
    <row r="5820" spans="1:3" x14ac:dyDescent="0.25">
      <c r="A5820" s="6" t="s">
        <v>10</v>
      </c>
      <c r="B5820" s="7" t="s">
        <v>8</v>
      </c>
      <c r="C5820" s="8">
        <v>45.95</v>
      </c>
    </row>
    <row r="5821" spans="1:3" x14ac:dyDescent="0.25">
      <c r="A5821" s="6" t="s">
        <v>68</v>
      </c>
      <c r="B5821" s="7" t="s">
        <v>7</v>
      </c>
      <c r="C5821" s="8">
        <v>91.585994669695125</v>
      </c>
    </row>
    <row r="5822" spans="1:3" x14ac:dyDescent="0.25">
      <c r="A5822" s="6" t="s">
        <v>10</v>
      </c>
      <c r="B5822" s="7" t="s">
        <v>7</v>
      </c>
      <c r="C5822" s="8">
        <v>100</v>
      </c>
    </row>
    <row r="5823" spans="1:3" x14ac:dyDescent="0.25">
      <c r="A5823" s="6" t="s">
        <v>65</v>
      </c>
      <c r="B5823" s="7" t="s">
        <v>7</v>
      </c>
      <c r="C5823" s="8">
        <v>86.16477076870045</v>
      </c>
    </row>
    <row r="5824" spans="1:3" x14ac:dyDescent="0.25">
      <c r="A5824" s="6" t="s">
        <v>67</v>
      </c>
      <c r="B5824" s="7" t="s">
        <v>8</v>
      </c>
      <c r="C5824" s="8">
        <v>84.718839351900883</v>
      </c>
    </row>
    <row r="5825" spans="1:3" x14ac:dyDescent="0.25">
      <c r="A5825" s="6" t="s">
        <v>10</v>
      </c>
      <c r="B5825" s="7" t="s">
        <v>8</v>
      </c>
      <c r="C5825" s="8">
        <v>24.846395920430009</v>
      </c>
    </row>
    <row r="5826" spans="1:3" x14ac:dyDescent="0.25">
      <c r="A5826" s="6" t="s">
        <v>10</v>
      </c>
      <c r="B5826" s="7" t="s">
        <v>8</v>
      </c>
      <c r="C5826" s="8">
        <v>65.808090446639511</v>
      </c>
    </row>
    <row r="5827" spans="1:3" x14ac:dyDescent="0.25">
      <c r="A5827" s="6" t="s">
        <v>65</v>
      </c>
      <c r="B5827" s="7" t="s">
        <v>8</v>
      </c>
      <c r="C5827" s="8">
        <v>68.941744226128904</v>
      </c>
    </row>
    <row r="5828" spans="1:3" x14ac:dyDescent="0.25">
      <c r="A5828" s="6" t="s">
        <v>66</v>
      </c>
      <c r="B5828" s="7" t="s">
        <v>8</v>
      </c>
      <c r="C5828" s="8">
        <v>35.714285714285715</v>
      </c>
    </row>
    <row r="5829" spans="1:3" x14ac:dyDescent="0.25">
      <c r="A5829" s="6" t="s">
        <v>66</v>
      </c>
      <c r="B5829" s="7" t="s">
        <v>8</v>
      </c>
      <c r="C5829" s="8">
        <v>33.06878306878307</v>
      </c>
    </row>
    <row r="5830" spans="1:3" x14ac:dyDescent="0.25">
      <c r="A5830" s="6" t="s">
        <v>66</v>
      </c>
      <c r="B5830" s="7" t="s">
        <v>7</v>
      </c>
      <c r="C5830" s="8">
        <v>661.37566137566137</v>
      </c>
    </row>
    <row r="5831" spans="1:3" x14ac:dyDescent="0.25">
      <c r="A5831" s="6" t="s">
        <v>65</v>
      </c>
      <c r="B5831" s="7" t="s">
        <v>7</v>
      </c>
      <c r="C5831" s="8">
        <v>138.63216266173754</v>
      </c>
    </row>
    <row r="5832" spans="1:3" x14ac:dyDescent="0.25">
      <c r="A5832" s="6" t="s">
        <v>65</v>
      </c>
      <c r="B5832" s="7" t="s">
        <v>8</v>
      </c>
      <c r="C5832" s="8">
        <v>5.1706308169596689</v>
      </c>
    </row>
    <row r="5833" spans="1:3" x14ac:dyDescent="0.25">
      <c r="A5833" s="6" t="s">
        <v>65</v>
      </c>
      <c r="B5833" s="7" t="s">
        <v>8</v>
      </c>
      <c r="C5833" s="8">
        <v>62.047569803516026</v>
      </c>
    </row>
    <row r="5834" spans="1:3" x14ac:dyDescent="0.25">
      <c r="A5834" s="6" t="s">
        <v>65</v>
      </c>
      <c r="B5834" s="7" t="s">
        <v>8</v>
      </c>
      <c r="C5834" s="8">
        <v>41.365046535677351</v>
      </c>
    </row>
    <row r="5835" spans="1:3" x14ac:dyDescent="0.25">
      <c r="A5835" s="6" t="s">
        <v>65</v>
      </c>
      <c r="B5835" s="7" t="s">
        <v>8</v>
      </c>
      <c r="C5835" s="8">
        <v>33.092037228541876</v>
      </c>
    </row>
    <row r="5836" spans="1:3" x14ac:dyDescent="0.25">
      <c r="A5836" s="6" t="s">
        <v>65</v>
      </c>
      <c r="B5836" s="7" t="s">
        <v>8</v>
      </c>
      <c r="C5836" s="8">
        <v>64.11582213029989</v>
      </c>
    </row>
    <row r="5837" spans="1:3" x14ac:dyDescent="0.25">
      <c r="A5837" s="6" t="s">
        <v>65</v>
      </c>
      <c r="B5837" s="7" t="s">
        <v>8</v>
      </c>
      <c r="C5837" s="8">
        <v>63.771113409169253</v>
      </c>
    </row>
    <row r="5838" spans="1:3" x14ac:dyDescent="0.25">
      <c r="A5838" s="6" t="s">
        <v>65</v>
      </c>
      <c r="B5838" s="7" t="s">
        <v>8</v>
      </c>
      <c r="C5838" s="8">
        <v>51.706308169596689</v>
      </c>
    </row>
    <row r="5839" spans="1:3" x14ac:dyDescent="0.25">
      <c r="A5839" s="6" t="s">
        <v>10</v>
      </c>
      <c r="B5839" s="7" t="s">
        <v>8</v>
      </c>
      <c r="C5839" s="8">
        <v>11.243278474824834</v>
      </c>
    </row>
    <row r="5840" spans="1:3" x14ac:dyDescent="0.25">
      <c r="A5840" s="6" t="s">
        <v>65</v>
      </c>
      <c r="B5840" s="7" t="s">
        <v>11</v>
      </c>
      <c r="C5840" s="8">
        <v>30.835249829763725</v>
      </c>
    </row>
    <row r="5841" spans="1:3" x14ac:dyDescent="0.25">
      <c r="A5841" s="6" t="s">
        <v>65</v>
      </c>
      <c r="B5841" s="7" t="s">
        <v>8</v>
      </c>
      <c r="C5841" s="8">
        <v>32.747328507411233</v>
      </c>
    </row>
    <row r="5842" spans="1:3" x14ac:dyDescent="0.25">
      <c r="A5842" s="6" t="s">
        <v>68</v>
      </c>
      <c r="B5842" s="7" t="s">
        <v>11</v>
      </c>
      <c r="C5842" s="8">
        <v>228.96498667423779</v>
      </c>
    </row>
    <row r="5843" spans="1:3" x14ac:dyDescent="0.25">
      <c r="A5843" s="6" t="s">
        <v>65</v>
      </c>
      <c r="B5843" s="7" t="s">
        <v>7</v>
      </c>
      <c r="C5843" s="8">
        <v>51.706308169596689</v>
      </c>
    </row>
    <row r="5844" spans="1:3" x14ac:dyDescent="0.25">
      <c r="A5844" s="6" t="s">
        <v>65</v>
      </c>
      <c r="B5844" s="7" t="s">
        <v>9</v>
      </c>
      <c r="C5844" s="8">
        <v>41.365046535677351</v>
      </c>
    </row>
    <row r="5845" spans="1:3" x14ac:dyDescent="0.25">
      <c r="A5845" s="6" t="s">
        <v>65</v>
      </c>
      <c r="B5845" s="7" t="s">
        <v>9</v>
      </c>
      <c r="C5845" s="8">
        <v>62.047569803516026</v>
      </c>
    </row>
    <row r="5846" spans="1:3" x14ac:dyDescent="0.25">
      <c r="A5846" s="6" t="s">
        <v>65</v>
      </c>
      <c r="B5846" s="7" t="s">
        <v>11</v>
      </c>
      <c r="C5846" s="8">
        <v>68.941744226128904</v>
      </c>
    </row>
    <row r="5847" spans="1:3" x14ac:dyDescent="0.25">
      <c r="A5847" s="6" t="s">
        <v>65</v>
      </c>
      <c r="B5847" s="7" t="s">
        <v>8</v>
      </c>
      <c r="C5847" s="8">
        <v>41.365046535677351</v>
      </c>
    </row>
    <row r="5848" spans="1:3" x14ac:dyDescent="0.25">
      <c r="A5848" s="6" t="s">
        <v>65</v>
      </c>
      <c r="B5848" s="7" t="s">
        <v>8</v>
      </c>
      <c r="C5848" s="8">
        <v>31.023784901758013</v>
      </c>
    </row>
    <row r="5849" spans="1:3" x14ac:dyDescent="0.25">
      <c r="A5849" s="6" t="s">
        <v>65</v>
      </c>
      <c r="B5849" s="7" t="s">
        <v>8</v>
      </c>
      <c r="C5849" s="8">
        <v>62.047569803516026</v>
      </c>
    </row>
    <row r="5850" spans="1:3" x14ac:dyDescent="0.25">
      <c r="A5850" s="6" t="s">
        <v>65</v>
      </c>
      <c r="B5850" s="7" t="s">
        <v>12</v>
      </c>
      <c r="C5850" s="8">
        <v>154.03573629081947</v>
      </c>
    </row>
    <row r="5851" spans="1:3" x14ac:dyDescent="0.25">
      <c r="A5851" s="6" t="s">
        <v>65</v>
      </c>
      <c r="B5851" s="7" t="s">
        <v>7</v>
      </c>
      <c r="C5851" s="8">
        <v>770.17868145409739</v>
      </c>
    </row>
    <row r="5852" spans="1:3" x14ac:dyDescent="0.25">
      <c r="A5852" s="6" t="s">
        <v>66</v>
      </c>
      <c r="B5852" s="7" t="s">
        <v>7</v>
      </c>
      <c r="C5852" s="8">
        <v>1.5873015873015872</v>
      </c>
    </row>
    <row r="5853" spans="1:3" x14ac:dyDescent="0.25">
      <c r="A5853" s="6" t="s">
        <v>65</v>
      </c>
      <c r="B5853" s="7" t="s">
        <v>11</v>
      </c>
      <c r="C5853" s="8">
        <v>103.41261633919338</v>
      </c>
    </row>
    <row r="5854" spans="1:3" x14ac:dyDescent="0.25">
      <c r="A5854" s="6" t="s">
        <v>65</v>
      </c>
      <c r="B5854" s="7" t="s">
        <v>7</v>
      </c>
      <c r="C5854" s="8">
        <v>241.29610479145123</v>
      </c>
    </row>
    <row r="5855" spans="1:3" x14ac:dyDescent="0.25">
      <c r="A5855" s="6" t="s">
        <v>65</v>
      </c>
      <c r="B5855" s="7" t="s">
        <v>8</v>
      </c>
      <c r="C5855" s="8">
        <v>51.706308169596689</v>
      </c>
    </row>
    <row r="5856" spans="1:3" x14ac:dyDescent="0.25">
      <c r="A5856" s="6" t="s">
        <v>66</v>
      </c>
      <c r="B5856" s="7" t="s">
        <v>8</v>
      </c>
      <c r="C5856" s="8">
        <v>70</v>
      </c>
    </row>
    <row r="5857" spans="1:3" x14ac:dyDescent="0.25">
      <c r="A5857" s="6" t="s">
        <v>67</v>
      </c>
      <c r="B5857" s="7" t="s">
        <v>8</v>
      </c>
      <c r="C5857" s="8">
        <v>741.28984432913273</v>
      </c>
    </row>
    <row r="5858" spans="1:3" x14ac:dyDescent="0.25">
      <c r="A5858" s="6" t="s">
        <v>67</v>
      </c>
      <c r="B5858" s="7" t="s">
        <v>8</v>
      </c>
      <c r="C5858" s="8">
        <v>434.18405167849198</v>
      </c>
    </row>
    <row r="5859" spans="1:3" x14ac:dyDescent="0.25">
      <c r="A5859" s="6" t="s">
        <v>65</v>
      </c>
      <c r="B5859" s="7" t="s">
        <v>7</v>
      </c>
      <c r="C5859" s="8">
        <v>46.210720887245841</v>
      </c>
    </row>
    <row r="5860" spans="1:3" x14ac:dyDescent="0.25">
      <c r="A5860" s="6" t="s">
        <v>65</v>
      </c>
      <c r="B5860" s="7" t="s">
        <v>7</v>
      </c>
      <c r="C5860" s="8">
        <v>77.017868145409736</v>
      </c>
    </row>
    <row r="5861" spans="1:3" x14ac:dyDescent="0.25">
      <c r="A5861" s="6" t="s">
        <v>65</v>
      </c>
      <c r="B5861" s="7" t="s">
        <v>7</v>
      </c>
      <c r="C5861" s="8">
        <v>30.807147258163894</v>
      </c>
    </row>
    <row r="5862" spans="1:3" x14ac:dyDescent="0.25">
      <c r="A5862" s="6" t="s">
        <v>65</v>
      </c>
      <c r="B5862" s="7" t="s">
        <v>9</v>
      </c>
      <c r="C5862" s="8">
        <v>9.2421441774491679</v>
      </c>
    </row>
    <row r="5863" spans="1:3" x14ac:dyDescent="0.25">
      <c r="A5863" s="6" t="s">
        <v>10</v>
      </c>
      <c r="B5863" s="7" t="s">
        <v>9</v>
      </c>
      <c r="C5863" s="8">
        <v>260.71370376405412</v>
      </c>
    </row>
    <row r="5864" spans="1:3" x14ac:dyDescent="0.25">
      <c r="A5864" s="6" t="s">
        <v>10</v>
      </c>
      <c r="B5864" s="7" t="s">
        <v>11</v>
      </c>
      <c r="C5864" s="8">
        <v>1629.4606485253382</v>
      </c>
    </row>
    <row r="5865" spans="1:3" x14ac:dyDescent="0.25">
      <c r="A5865" s="6" t="s">
        <v>68</v>
      </c>
      <c r="B5865" s="7" t="s">
        <v>8</v>
      </c>
      <c r="C5865" s="8">
        <v>91.585994669695125</v>
      </c>
    </row>
    <row r="5866" spans="1:3" x14ac:dyDescent="0.25">
      <c r="A5866" s="6" t="s">
        <v>68</v>
      </c>
      <c r="B5866" s="7" t="s">
        <v>8</v>
      </c>
      <c r="C5866" s="8">
        <v>91.585994669695125</v>
      </c>
    </row>
    <row r="5867" spans="1:3" x14ac:dyDescent="0.25">
      <c r="A5867" s="6" t="s">
        <v>68</v>
      </c>
      <c r="B5867" s="7" t="s">
        <v>7</v>
      </c>
      <c r="C5867" s="8">
        <v>59.530896535301828</v>
      </c>
    </row>
    <row r="5868" spans="1:3" x14ac:dyDescent="0.25">
      <c r="A5868" s="6" t="s">
        <v>68</v>
      </c>
      <c r="B5868" s="7" t="s">
        <v>7</v>
      </c>
      <c r="C5868" s="8">
        <v>195.07816864645059</v>
      </c>
    </row>
    <row r="5869" spans="1:3" x14ac:dyDescent="0.25">
      <c r="A5869" s="6" t="s">
        <v>68</v>
      </c>
      <c r="B5869" s="7" t="s">
        <v>7</v>
      </c>
      <c r="C5869" s="8">
        <v>195.07816864645059</v>
      </c>
    </row>
    <row r="5870" spans="1:3" x14ac:dyDescent="0.25">
      <c r="A5870" s="6" t="s">
        <v>68</v>
      </c>
      <c r="B5870" s="7" t="s">
        <v>7</v>
      </c>
      <c r="C5870" s="8">
        <v>164.85479040545121</v>
      </c>
    </row>
    <row r="5871" spans="1:3" x14ac:dyDescent="0.25">
      <c r="A5871" s="6" t="s">
        <v>68</v>
      </c>
      <c r="B5871" s="7" t="s">
        <v>7</v>
      </c>
      <c r="C5871" s="8">
        <v>47.624717228241458</v>
      </c>
    </row>
    <row r="5872" spans="1:3" x14ac:dyDescent="0.25">
      <c r="A5872" s="6" t="s">
        <v>10</v>
      </c>
      <c r="B5872" s="7" t="s">
        <v>9</v>
      </c>
      <c r="C5872" s="8">
        <v>325.89212970506765</v>
      </c>
    </row>
    <row r="5873" spans="1:3" x14ac:dyDescent="0.25">
      <c r="A5873" s="6" t="s">
        <v>10</v>
      </c>
      <c r="B5873" s="7" t="s">
        <v>7</v>
      </c>
      <c r="C5873" s="8">
        <v>350</v>
      </c>
    </row>
    <row r="5874" spans="1:3" x14ac:dyDescent="0.25">
      <c r="A5874" s="6" t="s">
        <v>66</v>
      </c>
      <c r="B5874" s="7" t="s">
        <v>7</v>
      </c>
      <c r="C5874" s="8">
        <v>88.183421516754848</v>
      </c>
    </row>
    <row r="5875" spans="1:3" x14ac:dyDescent="0.25">
      <c r="A5875" s="6" t="s">
        <v>65</v>
      </c>
      <c r="B5875" s="7" t="s">
        <v>7</v>
      </c>
      <c r="C5875" s="8">
        <v>51.931186000796579</v>
      </c>
    </row>
    <row r="5876" spans="1:3" x14ac:dyDescent="0.25">
      <c r="A5876" s="6" t="s">
        <v>67</v>
      </c>
      <c r="B5876" s="7" t="s">
        <v>8</v>
      </c>
      <c r="C5876" s="8">
        <v>52.949274594938046</v>
      </c>
    </row>
    <row r="5877" spans="1:3" x14ac:dyDescent="0.25">
      <c r="A5877" s="6" t="s">
        <v>66</v>
      </c>
      <c r="B5877" s="7" t="s">
        <v>9</v>
      </c>
      <c r="C5877" s="8">
        <v>49.372134038800709</v>
      </c>
    </row>
    <row r="5878" spans="1:3" x14ac:dyDescent="0.25">
      <c r="A5878" s="6" t="s">
        <v>65</v>
      </c>
      <c r="B5878" s="7" t="s">
        <v>7</v>
      </c>
      <c r="C5878" s="8">
        <v>231.05360443622922</v>
      </c>
    </row>
    <row r="5879" spans="1:3" x14ac:dyDescent="0.25">
      <c r="A5879" s="6" t="s">
        <v>65</v>
      </c>
      <c r="B5879" s="7" t="s">
        <v>7</v>
      </c>
      <c r="C5879" s="8">
        <v>30.807147258163894</v>
      </c>
    </row>
    <row r="5880" spans="1:3" x14ac:dyDescent="0.25">
      <c r="A5880" s="6" t="s">
        <v>67</v>
      </c>
      <c r="B5880" s="7" t="s">
        <v>9</v>
      </c>
      <c r="C5880" s="8">
        <v>5.6721497447532618</v>
      </c>
    </row>
    <row r="5881" spans="1:3" x14ac:dyDescent="0.25">
      <c r="A5881" s="6" t="s">
        <v>67</v>
      </c>
      <c r="B5881" s="7" t="s">
        <v>9</v>
      </c>
      <c r="C5881" s="8">
        <v>42.359419675950441</v>
      </c>
    </row>
    <row r="5882" spans="1:3" x14ac:dyDescent="0.25">
      <c r="A5882" s="6" t="s">
        <v>67</v>
      </c>
      <c r="B5882" s="7" t="s">
        <v>8</v>
      </c>
      <c r="C5882" s="8">
        <v>21.179709837975221</v>
      </c>
    </row>
    <row r="5883" spans="1:3" x14ac:dyDescent="0.25">
      <c r="A5883" s="6" t="s">
        <v>67</v>
      </c>
      <c r="B5883" s="7" t="s">
        <v>8</v>
      </c>
      <c r="C5883" s="8">
        <v>21.179709837975221</v>
      </c>
    </row>
    <row r="5884" spans="1:3" x14ac:dyDescent="0.25">
      <c r="A5884" s="6" t="s">
        <v>65</v>
      </c>
      <c r="B5884" s="7" t="s">
        <v>8</v>
      </c>
      <c r="C5884" s="8">
        <v>19.27203114360233</v>
      </c>
    </row>
    <row r="5885" spans="1:3" x14ac:dyDescent="0.25">
      <c r="A5885" s="6" t="s">
        <v>67</v>
      </c>
      <c r="B5885" s="7" t="s">
        <v>8</v>
      </c>
      <c r="C5885" s="8">
        <v>52.949274594938046</v>
      </c>
    </row>
    <row r="5886" spans="1:3" x14ac:dyDescent="0.25">
      <c r="A5886" s="6" t="s">
        <v>67</v>
      </c>
      <c r="B5886" s="7" t="s">
        <v>7</v>
      </c>
      <c r="C5886" s="8">
        <v>105.89854918987609</v>
      </c>
    </row>
    <row r="5887" spans="1:3" x14ac:dyDescent="0.25">
      <c r="A5887" s="6" t="s">
        <v>65</v>
      </c>
      <c r="B5887" s="7" t="s">
        <v>8</v>
      </c>
      <c r="C5887" s="8">
        <v>103.41261633919338</v>
      </c>
    </row>
    <row r="5888" spans="1:3" x14ac:dyDescent="0.25">
      <c r="A5888" s="6" t="s">
        <v>65</v>
      </c>
      <c r="B5888" s="7" t="s">
        <v>8</v>
      </c>
      <c r="C5888" s="8">
        <v>103.41261633919338</v>
      </c>
    </row>
    <row r="5889" spans="1:3" x14ac:dyDescent="0.25">
      <c r="A5889" s="6" t="s">
        <v>65</v>
      </c>
      <c r="B5889" s="7" t="s">
        <v>8</v>
      </c>
      <c r="C5889" s="8">
        <v>137.88348845225781</v>
      </c>
    </row>
    <row r="5890" spans="1:3" x14ac:dyDescent="0.25">
      <c r="A5890" s="6" t="s">
        <v>10</v>
      </c>
      <c r="B5890" s="7" t="s">
        <v>12</v>
      </c>
      <c r="C5890" s="8">
        <v>19553.52778230406</v>
      </c>
    </row>
    <row r="5891" spans="1:3" x14ac:dyDescent="0.25">
      <c r="A5891" s="6" t="s">
        <v>67</v>
      </c>
      <c r="B5891" s="7" t="s">
        <v>9</v>
      </c>
      <c r="C5891" s="8">
        <v>84.718839351900883</v>
      </c>
    </row>
    <row r="5892" spans="1:3" x14ac:dyDescent="0.25">
      <c r="A5892" s="6" t="s">
        <v>65</v>
      </c>
      <c r="B5892" s="7" t="s">
        <v>7</v>
      </c>
      <c r="C5892" s="8">
        <v>385.08934072704869</v>
      </c>
    </row>
    <row r="5893" spans="1:3" x14ac:dyDescent="0.25">
      <c r="A5893" s="6" t="s">
        <v>66</v>
      </c>
      <c r="B5893" s="7" t="s">
        <v>8</v>
      </c>
      <c r="C5893" s="8">
        <v>8.9285714285714288</v>
      </c>
    </row>
    <row r="5894" spans="1:3" x14ac:dyDescent="0.25">
      <c r="A5894" s="6" t="s">
        <v>10</v>
      </c>
      <c r="B5894" s="7" t="s">
        <v>11</v>
      </c>
      <c r="C5894" s="8">
        <v>97.767638911520294</v>
      </c>
    </row>
    <row r="5895" spans="1:3" x14ac:dyDescent="0.25">
      <c r="A5895" s="6" t="s">
        <v>67</v>
      </c>
      <c r="B5895" s="7" t="s">
        <v>8</v>
      </c>
      <c r="C5895" s="8">
        <v>211.79709837975219</v>
      </c>
    </row>
    <row r="5896" spans="1:3" x14ac:dyDescent="0.25">
      <c r="A5896" s="6" t="s">
        <v>67</v>
      </c>
      <c r="B5896" s="7" t="s">
        <v>8</v>
      </c>
      <c r="C5896" s="8">
        <v>0.21179709837975219</v>
      </c>
    </row>
    <row r="5897" spans="1:3" x14ac:dyDescent="0.25">
      <c r="A5897" s="6" t="s">
        <v>65</v>
      </c>
      <c r="B5897" s="7" t="s">
        <v>8</v>
      </c>
      <c r="C5897" s="8">
        <v>86.177180282661155</v>
      </c>
    </row>
    <row r="5898" spans="1:3" x14ac:dyDescent="0.25">
      <c r="A5898" s="6" t="s">
        <v>65</v>
      </c>
      <c r="B5898" s="7" t="s">
        <v>11</v>
      </c>
      <c r="C5898" s="8">
        <v>2.412961047914512</v>
      </c>
    </row>
    <row r="5899" spans="1:3" x14ac:dyDescent="0.25">
      <c r="A5899" s="6" t="s">
        <v>65</v>
      </c>
      <c r="B5899" s="7" t="s">
        <v>7</v>
      </c>
      <c r="C5899" s="8">
        <v>46.210720887245841</v>
      </c>
    </row>
    <row r="5900" spans="1:3" x14ac:dyDescent="0.25">
      <c r="A5900" s="6" t="s">
        <v>65</v>
      </c>
      <c r="B5900" s="7" t="s">
        <v>8</v>
      </c>
      <c r="C5900" s="8">
        <v>86.177180282661155</v>
      </c>
    </row>
    <row r="5901" spans="1:3" x14ac:dyDescent="0.25">
      <c r="A5901" s="6" t="s">
        <v>67</v>
      </c>
      <c r="B5901" s="7" t="s">
        <v>12</v>
      </c>
      <c r="C5901" s="8">
        <v>1000</v>
      </c>
    </row>
    <row r="5902" spans="1:3" x14ac:dyDescent="0.25">
      <c r="A5902" s="6" t="s">
        <v>66</v>
      </c>
      <c r="B5902" s="7" t="s">
        <v>7</v>
      </c>
      <c r="C5902" s="8">
        <v>18.04052028218695</v>
      </c>
    </row>
    <row r="5903" spans="1:3" x14ac:dyDescent="0.25">
      <c r="A5903" s="6" t="s">
        <v>10</v>
      </c>
      <c r="B5903" s="7" t="s">
        <v>7</v>
      </c>
      <c r="C5903" s="8">
        <v>195.53527782304059</v>
      </c>
    </row>
    <row r="5904" spans="1:3" x14ac:dyDescent="0.25">
      <c r="A5904" s="6" t="s">
        <v>67</v>
      </c>
      <c r="B5904" s="7" t="s">
        <v>8</v>
      </c>
      <c r="C5904" s="8">
        <v>51.475166790214971</v>
      </c>
    </row>
    <row r="5905" spans="1:3" x14ac:dyDescent="0.25">
      <c r="A5905" s="6" t="s">
        <v>65</v>
      </c>
      <c r="B5905" s="7" t="s">
        <v>7</v>
      </c>
      <c r="C5905" s="8">
        <v>246.45717806531115</v>
      </c>
    </row>
    <row r="5906" spans="1:3" x14ac:dyDescent="0.25">
      <c r="A5906" s="6" t="s">
        <v>65</v>
      </c>
      <c r="B5906" s="7" t="s">
        <v>7</v>
      </c>
      <c r="C5906" s="8">
        <v>154.03573629081947</v>
      </c>
    </row>
    <row r="5907" spans="1:3" x14ac:dyDescent="0.25">
      <c r="A5907" s="6" t="s">
        <v>67</v>
      </c>
      <c r="B5907" s="7" t="s">
        <v>7</v>
      </c>
      <c r="C5907" s="8">
        <v>1058.985491898761</v>
      </c>
    </row>
    <row r="5908" spans="1:3" x14ac:dyDescent="0.25">
      <c r="A5908" s="6" t="s">
        <v>65</v>
      </c>
      <c r="B5908" s="7" t="s">
        <v>7</v>
      </c>
      <c r="C5908" s="8">
        <v>107.82501540357363</v>
      </c>
    </row>
    <row r="5909" spans="1:3" x14ac:dyDescent="0.25">
      <c r="A5909" s="6" t="s">
        <v>65</v>
      </c>
      <c r="B5909" s="7" t="s">
        <v>9</v>
      </c>
      <c r="C5909" s="8">
        <v>81.084411583487366</v>
      </c>
    </row>
    <row r="5910" spans="1:3" x14ac:dyDescent="0.25">
      <c r="A5910" s="6" t="s">
        <v>65</v>
      </c>
      <c r="B5910" s="7" t="s">
        <v>12</v>
      </c>
      <c r="C5910" s="8">
        <v>141.89772027110291</v>
      </c>
    </row>
    <row r="5911" spans="1:3" x14ac:dyDescent="0.25">
      <c r="A5911" s="6" t="s">
        <v>65</v>
      </c>
      <c r="B5911" s="7" t="s">
        <v>12</v>
      </c>
      <c r="C5911" s="8">
        <v>121.62661737523106</v>
      </c>
    </row>
    <row r="5912" spans="1:3" x14ac:dyDescent="0.25">
      <c r="A5912" s="6" t="s">
        <v>65</v>
      </c>
      <c r="B5912" s="7" t="s">
        <v>7</v>
      </c>
      <c r="C5912" s="8">
        <v>38.508934072704868</v>
      </c>
    </row>
    <row r="5913" spans="1:3" x14ac:dyDescent="0.25">
      <c r="A5913" s="6" t="s">
        <v>65</v>
      </c>
      <c r="B5913" s="7" t="s">
        <v>8</v>
      </c>
      <c r="C5913" s="8">
        <v>172.35436056532231</v>
      </c>
    </row>
    <row r="5914" spans="1:3" x14ac:dyDescent="0.25">
      <c r="A5914" s="6" t="s">
        <v>66</v>
      </c>
      <c r="B5914" s="7" t="s">
        <v>7</v>
      </c>
      <c r="C5914" s="8">
        <v>61.728395061728399</v>
      </c>
    </row>
    <row r="5915" spans="1:3" x14ac:dyDescent="0.25">
      <c r="A5915" s="6" t="s">
        <v>66</v>
      </c>
      <c r="B5915" s="7" t="s">
        <v>11</v>
      </c>
      <c r="C5915" s="8">
        <v>220.45855379188714</v>
      </c>
    </row>
    <row r="5916" spans="1:3" x14ac:dyDescent="0.25">
      <c r="A5916" s="6" t="s">
        <v>66</v>
      </c>
      <c r="B5916" s="7" t="s">
        <v>11</v>
      </c>
      <c r="C5916" s="8">
        <v>220.45855379188714</v>
      </c>
    </row>
    <row r="5917" spans="1:3" x14ac:dyDescent="0.25">
      <c r="A5917" s="6" t="s">
        <v>66</v>
      </c>
      <c r="B5917" s="7" t="s">
        <v>11</v>
      </c>
      <c r="C5917" s="8">
        <v>220.45855379188714</v>
      </c>
    </row>
    <row r="5918" spans="1:3" x14ac:dyDescent="0.25">
      <c r="A5918" s="6" t="s">
        <v>10</v>
      </c>
      <c r="B5918" s="7" t="s">
        <v>11</v>
      </c>
      <c r="C5918" s="8">
        <v>16.294606485253382</v>
      </c>
    </row>
    <row r="5919" spans="1:3" x14ac:dyDescent="0.25">
      <c r="A5919" s="6" t="s">
        <v>10</v>
      </c>
      <c r="B5919" s="7" t="s">
        <v>9</v>
      </c>
      <c r="C5919" s="8">
        <v>300.21151284053843</v>
      </c>
    </row>
    <row r="5920" spans="1:3" x14ac:dyDescent="0.25">
      <c r="A5920" s="6" t="s">
        <v>66</v>
      </c>
      <c r="B5920" s="7" t="s">
        <v>7</v>
      </c>
      <c r="C5920" s="8">
        <v>220.45855379188714</v>
      </c>
    </row>
    <row r="5921" spans="1:3" x14ac:dyDescent="0.25">
      <c r="A5921" s="6" t="s">
        <v>65</v>
      </c>
      <c r="B5921" s="7" t="s">
        <v>11</v>
      </c>
      <c r="C5921" s="8">
        <v>17.235436056532226</v>
      </c>
    </row>
    <row r="5922" spans="1:3" x14ac:dyDescent="0.25">
      <c r="A5922" s="6" t="s">
        <v>67</v>
      </c>
      <c r="B5922" s="7" t="s">
        <v>7</v>
      </c>
      <c r="C5922" s="8">
        <v>254.15651805570261</v>
      </c>
    </row>
    <row r="5923" spans="1:3" x14ac:dyDescent="0.25">
      <c r="A5923" s="6" t="s">
        <v>66</v>
      </c>
      <c r="B5923" s="7" t="s">
        <v>8</v>
      </c>
      <c r="C5923" s="8">
        <v>66.137566137566139</v>
      </c>
    </row>
    <row r="5924" spans="1:3" x14ac:dyDescent="0.25">
      <c r="A5924" s="6" t="s">
        <v>68</v>
      </c>
      <c r="B5924" s="7" t="s">
        <v>7</v>
      </c>
      <c r="C5924" s="8">
        <v>109.90319360363415</v>
      </c>
    </row>
    <row r="5925" spans="1:3" x14ac:dyDescent="0.25">
      <c r="A5925" s="6" t="s">
        <v>68</v>
      </c>
      <c r="B5925" s="7" t="s">
        <v>7</v>
      </c>
      <c r="C5925" s="8">
        <v>109.90319360363415</v>
      </c>
    </row>
    <row r="5926" spans="1:3" x14ac:dyDescent="0.25">
      <c r="A5926" s="6" t="s">
        <v>68</v>
      </c>
      <c r="B5926" s="7" t="s">
        <v>7</v>
      </c>
      <c r="C5926" s="8">
        <v>137.37899200454268</v>
      </c>
    </row>
    <row r="5927" spans="1:3" x14ac:dyDescent="0.25">
      <c r="A5927" s="6" t="s">
        <v>68</v>
      </c>
      <c r="B5927" s="7" t="s">
        <v>7</v>
      </c>
      <c r="C5927" s="8">
        <v>91.585994669695125</v>
      </c>
    </row>
    <row r="5928" spans="1:3" x14ac:dyDescent="0.25">
      <c r="A5928" s="6" t="s">
        <v>10</v>
      </c>
      <c r="B5928" s="7" t="s">
        <v>8</v>
      </c>
      <c r="C5928" s="8">
        <v>75</v>
      </c>
    </row>
    <row r="5929" spans="1:3" x14ac:dyDescent="0.25">
      <c r="A5929" s="6" t="s">
        <v>66</v>
      </c>
      <c r="B5929" s="7" t="s">
        <v>7</v>
      </c>
      <c r="C5929" s="8">
        <v>44.091710758377424</v>
      </c>
    </row>
    <row r="5930" spans="1:3" x14ac:dyDescent="0.25">
      <c r="A5930" s="6" t="s">
        <v>10</v>
      </c>
      <c r="B5930" s="7" t="s">
        <v>11</v>
      </c>
      <c r="C5930" s="8">
        <v>65.178425941013529</v>
      </c>
    </row>
    <row r="5931" spans="1:3" x14ac:dyDescent="0.25">
      <c r="A5931" s="6" t="s">
        <v>65</v>
      </c>
      <c r="B5931" s="7" t="s">
        <v>8</v>
      </c>
      <c r="C5931" s="8">
        <v>51.706308169596689</v>
      </c>
    </row>
    <row r="5932" spans="1:3" x14ac:dyDescent="0.25">
      <c r="A5932" s="6" t="s">
        <v>65</v>
      </c>
      <c r="B5932" s="7" t="s">
        <v>8</v>
      </c>
      <c r="C5932" s="8">
        <v>63.771113409169253</v>
      </c>
    </row>
    <row r="5933" spans="1:3" x14ac:dyDescent="0.25">
      <c r="A5933" s="6" t="s">
        <v>65</v>
      </c>
      <c r="B5933" s="7" t="s">
        <v>8</v>
      </c>
      <c r="C5933" s="8">
        <v>33.781454670803171</v>
      </c>
    </row>
    <row r="5934" spans="1:3" x14ac:dyDescent="0.25">
      <c r="A5934" s="6" t="s">
        <v>65</v>
      </c>
      <c r="B5934" s="7" t="s">
        <v>8</v>
      </c>
      <c r="C5934" s="8">
        <v>41.365046535677351</v>
      </c>
    </row>
    <row r="5935" spans="1:3" x14ac:dyDescent="0.25">
      <c r="A5935" s="6" t="s">
        <v>65</v>
      </c>
      <c r="B5935" s="7" t="s">
        <v>8</v>
      </c>
      <c r="C5935" s="8">
        <v>103.41261633919338</v>
      </c>
    </row>
    <row r="5936" spans="1:3" x14ac:dyDescent="0.25">
      <c r="A5936" s="6" t="s">
        <v>65</v>
      </c>
      <c r="B5936" s="7" t="s">
        <v>8</v>
      </c>
      <c r="C5936" s="8">
        <v>68.941744226128904</v>
      </c>
    </row>
    <row r="5937" spans="1:3" x14ac:dyDescent="0.25">
      <c r="A5937" s="6" t="s">
        <v>65</v>
      </c>
      <c r="B5937" s="7" t="s">
        <v>8</v>
      </c>
      <c r="C5937" s="8">
        <v>103.41261633919338</v>
      </c>
    </row>
    <row r="5938" spans="1:3" x14ac:dyDescent="0.25">
      <c r="A5938" s="6" t="s">
        <v>65</v>
      </c>
      <c r="B5938" s="7" t="s">
        <v>8</v>
      </c>
      <c r="C5938" s="8">
        <v>103.41261633919338</v>
      </c>
    </row>
    <row r="5939" spans="1:3" x14ac:dyDescent="0.25">
      <c r="A5939" s="6" t="s">
        <v>65</v>
      </c>
      <c r="B5939" s="7" t="s">
        <v>8</v>
      </c>
      <c r="C5939" s="8">
        <v>103.41261633919338</v>
      </c>
    </row>
    <row r="5940" spans="1:3" x14ac:dyDescent="0.25">
      <c r="A5940" s="6" t="s">
        <v>65</v>
      </c>
      <c r="B5940" s="7" t="s">
        <v>8</v>
      </c>
      <c r="C5940" s="8">
        <v>103.41261633919338</v>
      </c>
    </row>
    <row r="5941" spans="1:3" x14ac:dyDescent="0.25">
      <c r="A5941" s="6" t="s">
        <v>65</v>
      </c>
      <c r="B5941" s="7" t="s">
        <v>8</v>
      </c>
      <c r="C5941" s="8">
        <v>103.41261633919338</v>
      </c>
    </row>
    <row r="5942" spans="1:3" x14ac:dyDescent="0.25">
      <c r="A5942" s="6" t="s">
        <v>65</v>
      </c>
      <c r="B5942" s="7" t="s">
        <v>8</v>
      </c>
      <c r="C5942" s="8">
        <v>103.41261633919338</v>
      </c>
    </row>
    <row r="5943" spans="1:3" x14ac:dyDescent="0.25">
      <c r="A5943" s="6" t="s">
        <v>65</v>
      </c>
      <c r="B5943" s="7" t="s">
        <v>8</v>
      </c>
      <c r="C5943" s="8">
        <v>103.41261633919338</v>
      </c>
    </row>
    <row r="5944" spans="1:3" x14ac:dyDescent="0.25">
      <c r="A5944" s="6" t="s">
        <v>65</v>
      </c>
      <c r="B5944" s="7" t="s">
        <v>9</v>
      </c>
      <c r="C5944" s="8">
        <v>18.958979662185452</v>
      </c>
    </row>
    <row r="5945" spans="1:3" x14ac:dyDescent="0.25">
      <c r="A5945" s="6" t="s">
        <v>10</v>
      </c>
      <c r="B5945" s="7" t="s">
        <v>7</v>
      </c>
      <c r="C5945" s="8">
        <v>95</v>
      </c>
    </row>
    <row r="5946" spans="1:3" x14ac:dyDescent="0.25">
      <c r="A5946" s="6" t="s">
        <v>10</v>
      </c>
      <c r="B5946" s="7" t="s">
        <v>9</v>
      </c>
      <c r="C5946" s="8">
        <v>100</v>
      </c>
    </row>
    <row r="5947" spans="1:3" x14ac:dyDescent="0.25">
      <c r="A5947" s="6" t="s">
        <v>66</v>
      </c>
      <c r="B5947" s="7" t="s">
        <v>8</v>
      </c>
      <c r="C5947" s="8">
        <v>33.06878306878307</v>
      </c>
    </row>
    <row r="5948" spans="1:3" x14ac:dyDescent="0.25">
      <c r="A5948" s="6" t="s">
        <v>66</v>
      </c>
      <c r="B5948" s="7" t="s">
        <v>7</v>
      </c>
      <c r="C5948" s="8">
        <v>66.137566137566139</v>
      </c>
    </row>
    <row r="5949" spans="1:3" x14ac:dyDescent="0.25">
      <c r="A5949" s="6" t="s">
        <v>66</v>
      </c>
      <c r="B5949" s="7" t="s">
        <v>8</v>
      </c>
      <c r="C5949" s="8">
        <v>16.666666666666668</v>
      </c>
    </row>
    <row r="5950" spans="1:3" x14ac:dyDescent="0.25">
      <c r="A5950" s="6" t="s">
        <v>10</v>
      </c>
      <c r="B5950" s="7" t="s">
        <v>7</v>
      </c>
      <c r="C5950" s="8">
        <v>488.83819455760147</v>
      </c>
    </row>
    <row r="5951" spans="1:3" x14ac:dyDescent="0.25">
      <c r="A5951" s="6" t="s">
        <v>65</v>
      </c>
      <c r="B5951" s="7" t="s">
        <v>11</v>
      </c>
      <c r="C5951" s="8">
        <v>25.696041524803107</v>
      </c>
    </row>
    <row r="5952" spans="1:3" x14ac:dyDescent="0.25">
      <c r="A5952" s="6" t="s">
        <v>68</v>
      </c>
      <c r="B5952" s="7" t="s">
        <v>7</v>
      </c>
      <c r="C5952" s="8">
        <v>228.96498667423779</v>
      </c>
    </row>
    <row r="5953" spans="1:3" x14ac:dyDescent="0.25">
      <c r="A5953" s="6" t="s">
        <v>68</v>
      </c>
      <c r="B5953" s="7" t="s">
        <v>9</v>
      </c>
      <c r="C5953" s="8">
        <v>109.90319360363415</v>
      </c>
    </row>
    <row r="5954" spans="1:3" x14ac:dyDescent="0.25">
      <c r="A5954" s="6" t="s">
        <v>66</v>
      </c>
      <c r="B5954" s="7" t="s">
        <v>7</v>
      </c>
      <c r="C5954" s="8">
        <v>293.80264550264553</v>
      </c>
    </row>
    <row r="5955" spans="1:3" x14ac:dyDescent="0.25">
      <c r="A5955" s="6" t="s">
        <v>65</v>
      </c>
      <c r="B5955" s="7" t="s">
        <v>9</v>
      </c>
      <c r="C5955" s="8">
        <v>101.3555144793592</v>
      </c>
    </row>
    <row r="5956" spans="1:3" x14ac:dyDescent="0.25">
      <c r="A5956" s="6" t="s">
        <v>65</v>
      </c>
      <c r="B5956" s="7" t="s">
        <v>9</v>
      </c>
      <c r="C5956" s="8">
        <v>62.769562538508936</v>
      </c>
    </row>
    <row r="5957" spans="1:3" x14ac:dyDescent="0.25">
      <c r="A5957" s="6" t="s">
        <v>65</v>
      </c>
      <c r="B5957" s="7" t="s">
        <v>9</v>
      </c>
      <c r="C5957" s="8">
        <v>39.664202094886015</v>
      </c>
    </row>
    <row r="5958" spans="1:3" x14ac:dyDescent="0.25">
      <c r="A5958" s="6" t="s">
        <v>65</v>
      </c>
      <c r="B5958" s="7" t="s">
        <v>9</v>
      </c>
      <c r="C5958" s="8">
        <v>82.024029574861373</v>
      </c>
    </row>
    <row r="5959" spans="1:3" x14ac:dyDescent="0.25">
      <c r="A5959" s="6" t="s">
        <v>65</v>
      </c>
      <c r="B5959" s="7" t="s">
        <v>9</v>
      </c>
      <c r="C5959" s="8">
        <v>7.7017868145409736</v>
      </c>
    </row>
    <row r="5960" spans="1:3" x14ac:dyDescent="0.25">
      <c r="A5960" s="6" t="s">
        <v>65</v>
      </c>
      <c r="B5960" s="7" t="s">
        <v>7</v>
      </c>
      <c r="C5960" s="8">
        <v>30.807147258163894</v>
      </c>
    </row>
    <row r="5961" spans="1:3" x14ac:dyDescent="0.25">
      <c r="A5961" s="6" t="s">
        <v>10</v>
      </c>
      <c r="B5961" s="7" t="s">
        <v>12</v>
      </c>
      <c r="C5961" s="8">
        <v>197.4242713399185</v>
      </c>
    </row>
    <row r="5962" spans="1:3" x14ac:dyDescent="0.25">
      <c r="A5962" s="6" t="s">
        <v>65</v>
      </c>
      <c r="B5962" s="7" t="s">
        <v>11</v>
      </c>
      <c r="C5962" s="8">
        <v>41.365046535677351</v>
      </c>
    </row>
    <row r="5963" spans="1:3" x14ac:dyDescent="0.25">
      <c r="A5963" s="6" t="s">
        <v>65</v>
      </c>
      <c r="B5963" s="7" t="s">
        <v>9</v>
      </c>
      <c r="C5963" s="8">
        <v>7.4426014672439713</v>
      </c>
    </row>
    <row r="5964" spans="1:3" x14ac:dyDescent="0.25">
      <c r="A5964" s="6" t="s">
        <v>68</v>
      </c>
      <c r="B5964" s="7" t="s">
        <v>7</v>
      </c>
      <c r="C5964" s="8">
        <v>183.17198933939025</v>
      </c>
    </row>
    <row r="5965" spans="1:3" x14ac:dyDescent="0.25">
      <c r="A5965" s="6" t="s">
        <v>65</v>
      </c>
      <c r="B5965" s="7" t="s">
        <v>8</v>
      </c>
      <c r="C5965" s="8">
        <v>431.30006161429452</v>
      </c>
    </row>
    <row r="5966" spans="1:3" x14ac:dyDescent="0.25">
      <c r="A5966" s="6" t="s">
        <v>65</v>
      </c>
      <c r="B5966" s="7" t="s">
        <v>8</v>
      </c>
      <c r="C5966" s="8">
        <v>123.22858903265558</v>
      </c>
    </row>
    <row r="5967" spans="1:3" x14ac:dyDescent="0.25">
      <c r="A5967" s="6" t="s">
        <v>65</v>
      </c>
      <c r="B5967" s="7" t="s">
        <v>8</v>
      </c>
      <c r="C5967" s="8">
        <v>123.22858903265558</v>
      </c>
    </row>
    <row r="5968" spans="1:3" x14ac:dyDescent="0.25">
      <c r="A5968" s="6" t="s">
        <v>10</v>
      </c>
      <c r="B5968" s="7" t="s">
        <v>7</v>
      </c>
      <c r="C5968" s="8">
        <v>20.125</v>
      </c>
    </row>
    <row r="5969" spans="1:3" x14ac:dyDescent="0.25">
      <c r="A5969" s="6" t="s">
        <v>65</v>
      </c>
      <c r="B5969" s="7" t="s">
        <v>7</v>
      </c>
      <c r="C5969" s="8">
        <v>2.6229231299551876</v>
      </c>
    </row>
    <row r="5970" spans="1:3" x14ac:dyDescent="0.25">
      <c r="A5970" s="6" t="s">
        <v>65</v>
      </c>
      <c r="B5970" s="7" t="s">
        <v>7</v>
      </c>
      <c r="C5970" s="8">
        <v>5.2458807307824884</v>
      </c>
    </row>
    <row r="5971" spans="1:3" x14ac:dyDescent="0.25">
      <c r="A5971" s="6" t="s">
        <v>65</v>
      </c>
      <c r="B5971" s="7" t="s">
        <v>7</v>
      </c>
      <c r="C5971" s="8">
        <v>10.341261633919338</v>
      </c>
    </row>
    <row r="5972" spans="1:3" x14ac:dyDescent="0.25">
      <c r="A5972" s="6" t="s">
        <v>65</v>
      </c>
      <c r="B5972" s="7" t="s">
        <v>9</v>
      </c>
      <c r="C5972" s="8">
        <v>51.706308169596689</v>
      </c>
    </row>
    <row r="5973" spans="1:3" x14ac:dyDescent="0.25">
      <c r="A5973" s="6" t="s">
        <v>65</v>
      </c>
      <c r="B5973" s="7" t="s">
        <v>11</v>
      </c>
      <c r="C5973" s="8">
        <v>27.576697690451567</v>
      </c>
    </row>
    <row r="5974" spans="1:3" x14ac:dyDescent="0.25">
      <c r="A5974" s="6" t="s">
        <v>66</v>
      </c>
      <c r="B5974" s="7" t="s">
        <v>7</v>
      </c>
      <c r="C5974" s="8">
        <v>16.534391534391535</v>
      </c>
    </row>
    <row r="5975" spans="1:3" x14ac:dyDescent="0.25">
      <c r="A5975" s="6" t="s">
        <v>65</v>
      </c>
      <c r="B5975" s="7" t="s">
        <v>8</v>
      </c>
      <c r="C5975" s="8">
        <v>924.21441774491689</v>
      </c>
    </row>
    <row r="5976" spans="1:3" x14ac:dyDescent="0.25">
      <c r="A5976" s="6" t="s">
        <v>65</v>
      </c>
      <c r="B5976" s="7" t="s">
        <v>8</v>
      </c>
      <c r="C5976" s="8">
        <v>184.84288354898337</v>
      </c>
    </row>
    <row r="5977" spans="1:3" x14ac:dyDescent="0.25">
      <c r="A5977" s="6" t="s">
        <v>66</v>
      </c>
      <c r="B5977" s="7" t="s">
        <v>7</v>
      </c>
      <c r="C5977" s="8">
        <v>110.22927689594357</v>
      </c>
    </row>
    <row r="5978" spans="1:3" x14ac:dyDescent="0.25">
      <c r="A5978" s="6" t="s">
        <v>65</v>
      </c>
      <c r="B5978" s="7" t="s">
        <v>8</v>
      </c>
      <c r="C5978" s="8">
        <v>308.07147258163894</v>
      </c>
    </row>
    <row r="5979" spans="1:3" x14ac:dyDescent="0.25">
      <c r="A5979" s="6" t="s">
        <v>10</v>
      </c>
      <c r="B5979" s="7" t="s">
        <v>8</v>
      </c>
      <c r="C5979" s="8">
        <v>325.89212970506765</v>
      </c>
    </row>
    <row r="5980" spans="1:3" x14ac:dyDescent="0.25">
      <c r="A5980" s="6" t="s">
        <v>10</v>
      </c>
      <c r="B5980" s="7" t="s">
        <v>9</v>
      </c>
      <c r="C5980" s="8">
        <v>162.94606485253382</v>
      </c>
    </row>
    <row r="5981" spans="1:3" x14ac:dyDescent="0.25">
      <c r="A5981" s="6" t="s">
        <v>66</v>
      </c>
      <c r="B5981" s="7" t="s">
        <v>9</v>
      </c>
      <c r="C5981" s="8">
        <v>33.06878306878307</v>
      </c>
    </row>
    <row r="5982" spans="1:3" x14ac:dyDescent="0.25">
      <c r="A5982" s="6" t="s">
        <v>10</v>
      </c>
      <c r="B5982" s="7" t="s">
        <v>8</v>
      </c>
      <c r="C5982" s="8">
        <v>2.8724132312204662</v>
      </c>
    </row>
    <row r="5983" spans="1:3" x14ac:dyDescent="0.25">
      <c r="A5983" s="6" t="s">
        <v>67</v>
      </c>
      <c r="B5983" s="7" t="s">
        <v>8</v>
      </c>
      <c r="C5983" s="8">
        <v>37.064492216456628</v>
      </c>
    </row>
    <row r="5984" spans="1:3" x14ac:dyDescent="0.25">
      <c r="A5984" s="6" t="s">
        <v>65</v>
      </c>
      <c r="B5984" s="7" t="s">
        <v>8</v>
      </c>
      <c r="C5984" s="8">
        <v>7.7017868145409736</v>
      </c>
    </row>
    <row r="5985" spans="1:3" x14ac:dyDescent="0.25">
      <c r="A5985" s="6" t="s">
        <v>67</v>
      </c>
      <c r="B5985" s="7" t="s">
        <v>8</v>
      </c>
      <c r="C5985" s="8">
        <v>21.179709837975221</v>
      </c>
    </row>
    <row r="5986" spans="1:3" x14ac:dyDescent="0.25">
      <c r="A5986" s="6" t="s">
        <v>68</v>
      </c>
      <c r="B5986" s="7" t="s">
        <v>9</v>
      </c>
      <c r="C5986" s="8">
        <v>5.4951596801817066</v>
      </c>
    </row>
    <row r="5987" spans="1:3" x14ac:dyDescent="0.25">
      <c r="A5987" s="6" t="s">
        <v>68</v>
      </c>
      <c r="B5987" s="7" t="s">
        <v>9</v>
      </c>
      <c r="C5987" s="8">
        <v>11.906179307060365</v>
      </c>
    </row>
    <row r="5988" spans="1:3" x14ac:dyDescent="0.25">
      <c r="A5988" s="6" t="s">
        <v>68</v>
      </c>
      <c r="B5988" s="7" t="s">
        <v>9</v>
      </c>
      <c r="C5988" s="8">
        <v>45.792997334847563</v>
      </c>
    </row>
    <row r="5989" spans="1:3" x14ac:dyDescent="0.25">
      <c r="A5989" s="6" t="s">
        <v>66</v>
      </c>
      <c r="B5989" s="7" t="s">
        <v>8</v>
      </c>
      <c r="C5989" s="8">
        <v>55.114638447971785</v>
      </c>
    </row>
    <row r="5990" spans="1:3" x14ac:dyDescent="0.25">
      <c r="A5990" s="6" t="s">
        <v>65</v>
      </c>
      <c r="B5990" s="7" t="s">
        <v>7</v>
      </c>
      <c r="C5990" s="8">
        <v>736.44485520640785</v>
      </c>
    </row>
    <row r="5991" spans="1:3" x14ac:dyDescent="0.25">
      <c r="A5991" s="6" t="s">
        <v>65</v>
      </c>
      <c r="B5991" s="7" t="s">
        <v>9</v>
      </c>
      <c r="C5991" s="8">
        <v>3.8508934072704868</v>
      </c>
    </row>
    <row r="5992" spans="1:3" x14ac:dyDescent="0.25">
      <c r="A5992" s="6" t="s">
        <v>65</v>
      </c>
      <c r="B5992" s="7" t="s">
        <v>8</v>
      </c>
      <c r="C5992" s="8">
        <v>231.05360443622922</v>
      </c>
    </row>
    <row r="5993" spans="1:3" x14ac:dyDescent="0.25">
      <c r="A5993" s="6" t="s">
        <v>65</v>
      </c>
      <c r="B5993" s="7" t="s">
        <v>7</v>
      </c>
      <c r="C5993" s="8">
        <v>246.45717806531115</v>
      </c>
    </row>
    <row r="5994" spans="1:3" x14ac:dyDescent="0.25">
      <c r="A5994" s="6" t="s">
        <v>10</v>
      </c>
      <c r="B5994" s="7" t="s">
        <v>8</v>
      </c>
      <c r="C5994" s="8">
        <v>179.8941798941799</v>
      </c>
    </row>
    <row r="5995" spans="1:3" x14ac:dyDescent="0.25">
      <c r="A5995" s="6" t="s">
        <v>65</v>
      </c>
      <c r="B5995" s="7" t="s">
        <v>7</v>
      </c>
      <c r="C5995" s="8">
        <v>38.508934072704868</v>
      </c>
    </row>
    <row r="5996" spans="1:3" x14ac:dyDescent="0.25">
      <c r="A5996" s="6" t="s">
        <v>65</v>
      </c>
      <c r="B5996" s="7" t="s">
        <v>7</v>
      </c>
      <c r="C5996" s="8">
        <v>46.210720887245841</v>
      </c>
    </row>
    <row r="5997" spans="1:3" x14ac:dyDescent="0.25">
      <c r="A5997" s="6" t="s">
        <v>10</v>
      </c>
      <c r="B5997" s="7" t="s">
        <v>8</v>
      </c>
      <c r="C5997" s="8">
        <v>150</v>
      </c>
    </row>
    <row r="5998" spans="1:3" x14ac:dyDescent="0.25">
      <c r="A5998" s="6" t="s">
        <v>10</v>
      </c>
      <c r="B5998" s="7" t="s">
        <v>8</v>
      </c>
      <c r="C5998" s="8">
        <v>100</v>
      </c>
    </row>
    <row r="5999" spans="1:3" x14ac:dyDescent="0.25">
      <c r="A5999" s="6" t="s">
        <v>65</v>
      </c>
      <c r="B5999" s="7" t="s">
        <v>8</v>
      </c>
      <c r="C5999" s="8">
        <v>84.411583487369072</v>
      </c>
    </row>
    <row r="6000" spans="1:3" x14ac:dyDescent="0.25">
      <c r="A6000" s="6" t="s">
        <v>67</v>
      </c>
      <c r="B6000" s="7" t="s">
        <v>8</v>
      </c>
      <c r="C6000" s="8">
        <v>158.84782378481412</v>
      </c>
    </row>
    <row r="6001" spans="1:3" x14ac:dyDescent="0.25">
      <c r="A6001" s="6" t="s">
        <v>67</v>
      </c>
      <c r="B6001" s="7" t="s">
        <v>8</v>
      </c>
      <c r="C6001" s="8">
        <v>105.89854918987609</v>
      </c>
    </row>
    <row r="6002" spans="1:3" x14ac:dyDescent="0.25">
      <c r="A6002" s="6" t="s">
        <v>67</v>
      </c>
      <c r="B6002" s="7" t="s">
        <v>8</v>
      </c>
      <c r="C6002" s="8">
        <v>105.89854918987609</v>
      </c>
    </row>
    <row r="6003" spans="1:3" x14ac:dyDescent="0.25">
      <c r="A6003" s="6" t="s">
        <v>67</v>
      </c>
      <c r="B6003" s="7" t="s">
        <v>8</v>
      </c>
      <c r="C6003" s="8">
        <v>52.949274594938046</v>
      </c>
    </row>
    <row r="6004" spans="1:3" x14ac:dyDescent="0.25">
      <c r="A6004" s="6" t="s">
        <v>67</v>
      </c>
      <c r="B6004" s="7" t="s">
        <v>8</v>
      </c>
      <c r="C6004" s="8">
        <v>105.89854918987609</v>
      </c>
    </row>
    <row r="6005" spans="1:3" x14ac:dyDescent="0.25">
      <c r="A6005" s="6" t="s">
        <v>67</v>
      </c>
      <c r="B6005" s="7" t="s">
        <v>8</v>
      </c>
      <c r="C6005" s="8">
        <v>105.89854918987609</v>
      </c>
    </row>
    <row r="6006" spans="1:3" x14ac:dyDescent="0.25">
      <c r="A6006" s="6" t="s">
        <v>66</v>
      </c>
      <c r="B6006" s="7" t="s">
        <v>7</v>
      </c>
      <c r="C6006" s="8">
        <v>22.045855379188712</v>
      </c>
    </row>
    <row r="6007" spans="1:3" x14ac:dyDescent="0.25">
      <c r="A6007" s="6" t="s">
        <v>66</v>
      </c>
      <c r="B6007" s="7" t="s">
        <v>8</v>
      </c>
      <c r="C6007" s="8">
        <v>66.137566137566139</v>
      </c>
    </row>
    <row r="6008" spans="1:3" x14ac:dyDescent="0.25">
      <c r="A6008" s="6" t="s">
        <v>66</v>
      </c>
      <c r="B6008" s="7" t="s">
        <v>8</v>
      </c>
      <c r="C6008" s="8">
        <v>17.636684303350968</v>
      </c>
    </row>
    <row r="6009" spans="1:3" x14ac:dyDescent="0.25">
      <c r="A6009" s="6" t="s">
        <v>65</v>
      </c>
      <c r="B6009" s="7" t="s">
        <v>7</v>
      </c>
      <c r="C6009" s="8">
        <v>51.706308169596689</v>
      </c>
    </row>
    <row r="6010" spans="1:3" x14ac:dyDescent="0.25">
      <c r="A6010" s="6" t="s">
        <v>67</v>
      </c>
      <c r="B6010" s="7" t="s">
        <v>7</v>
      </c>
      <c r="C6010" s="8">
        <v>42.359419675950441</v>
      </c>
    </row>
    <row r="6011" spans="1:3" x14ac:dyDescent="0.25">
      <c r="A6011" s="6" t="s">
        <v>65</v>
      </c>
      <c r="B6011" s="7" t="s">
        <v>7</v>
      </c>
      <c r="C6011" s="8">
        <v>27.576697690451567</v>
      </c>
    </row>
    <row r="6012" spans="1:3" x14ac:dyDescent="0.25">
      <c r="A6012" s="6" t="s">
        <v>65</v>
      </c>
      <c r="B6012" s="7" t="s">
        <v>11</v>
      </c>
      <c r="C6012" s="8">
        <v>55.153395380903135</v>
      </c>
    </row>
    <row r="6013" spans="1:3" x14ac:dyDescent="0.25">
      <c r="A6013" s="6" t="s">
        <v>66</v>
      </c>
      <c r="B6013" s="7" t="s">
        <v>8</v>
      </c>
      <c r="C6013" s="8">
        <v>31.25</v>
      </c>
    </row>
    <row r="6014" spans="1:3" x14ac:dyDescent="0.25">
      <c r="A6014" s="6" t="s">
        <v>10</v>
      </c>
      <c r="B6014" s="7" t="s">
        <v>7</v>
      </c>
      <c r="C6014" s="8">
        <v>102.73808976891625</v>
      </c>
    </row>
    <row r="6015" spans="1:3" x14ac:dyDescent="0.25">
      <c r="A6015" s="6" t="s">
        <v>66</v>
      </c>
      <c r="B6015" s="7" t="s">
        <v>8</v>
      </c>
      <c r="C6015" s="8">
        <v>110.22927689594357</v>
      </c>
    </row>
    <row r="6016" spans="1:3" x14ac:dyDescent="0.25">
      <c r="A6016" s="6" t="s">
        <v>66</v>
      </c>
      <c r="B6016" s="7" t="s">
        <v>8</v>
      </c>
      <c r="C6016" s="8">
        <v>88.183421516754848</v>
      </c>
    </row>
    <row r="6017" spans="1:3" x14ac:dyDescent="0.25">
      <c r="A6017" s="6" t="s">
        <v>66</v>
      </c>
      <c r="B6017" s="7" t="s">
        <v>8</v>
      </c>
      <c r="C6017" s="8">
        <v>88.183421516754848</v>
      </c>
    </row>
    <row r="6018" spans="1:3" x14ac:dyDescent="0.25">
      <c r="A6018" s="6" t="s">
        <v>66</v>
      </c>
      <c r="B6018" s="7" t="s">
        <v>8</v>
      </c>
      <c r="C6018" s="8">
        <v>88.183421516754848</v>
      </c>
    </row>
    <row r="6019" spans="1:3" x14ac:dyDescent="0.25">
      <c r="A6019" s="6" t="s">
        <v>66</v>
      </c>
      <c r="B6019" s="7" t="s">
        <v>8</v>
      </c>
      <c r="C6019" s="8">
        <v>26.785714285714285</v>
      </c>
    </row>
    <row r="6020" spans="1:3" x14ac:dyDescent="0.25">
      <c r="A6020" s="6" t="s">
        <v>66</v>
      </c>
      <c r="B6020" s="7" t="s">
        <v>8</v>
      </c>
      <c r="C6020" s="8">
        <v>88.183421516754848</v>
      </c>
    </row>
    <row r="6021" spans="1:3" x14ac:dyDescent="0.25">
      <c r="A6021" s="6" t="s">
        <v>66</v>
      </c>
      <c r="B6021" s="7" t="s">
        <v>8</v>
      </c>
      <c r="C6021" s="8">
        <v>88.183421516754848</v>
      </c>
    </row>
    <row r="6022" spans="1:3" x14ac:dyDescent="0.25">
      <c r="A6022" s="6" t="s">
        <v>66</v>
      </c>
      <c r="B6022" s="7" t="s">
        <v>8</v>
      </c>
      <c r="C6022" s="8">
        <v>88.183421516754848</v>
      </c>
    </row>
    <row r="6023" spans="1:3" x14ac:dyDescent="0.25">
      <c r="A6023" s="6" t="s">
        <v>66</v>
      </c>
      <c r="B6023" s="7" t="s">
        <v>8</v>
      </c>
      <c r="C6023" s="8">
        <v>88.183421516754848</v>
      </c>
    </row>
    <row r="6024" spans="1:3" x14ac:dyDescent="0.25">
      <c r="A6024" s="6" t="s">
        <v>66</v>
      </c>
      <c r="B6024" s="7" t="s">
        <v>8</v>
      </c>
      <c r="C6024" s="8">
        <v>88.183421516754848</v>
      </c>
    </row>
    <row r="6025" spans="1:3" x14ac:dyDescent="0.25">
      <c r="A6025" s="6" t="s">
        <v>66</v>
      </c>
      <c r="B6025" s="7" t="s">
        <v>8</v>
      </c>
      <c r="C6025" s="8">
        <v>88.183421516754848</v>
      </c>
    </row>
    <row r="6026" spans="1:3" x14ac:dyDescent="0.25">
      <c r="A6026" s="6" t="s">
        <v>66</v>
      </c>
      <c r="B6026" s="7" t="s">
        <v>8</v>
      </c>
      <c r="C6026" s="8">
        <v>88.183421516754848</v>
      </c>
    </row>
    <row r="6027" spans="1:3" x14ac:dyDescent="0.25">
      <c r="A6027" s="6" t="s">
        <v>66</v>
      </c>
      <c r="B6027" s="7" t="s">
        <v>7</v>
      </c>
      <c r="C6027" s="8">
        <v>44.091710758377424</v>
      </c>
    </row>
    <row r="6028" spans="1:3" x14ac:dyDescent="0.25">
      <c r="A6028" s="6" t="s">
        <v>65</v>
      </c>
      <c r="B6028" s="7" t="s">
        <v>9</v>
      </c>
      <c r="C6028" s="8">
        <v>462.10720887245844</v>
      </c>
    </row>
    <row r="6029" spans="1:3" x14ac:dyDescent="0.25">
      <c r="A6029" s="6" t="s">
        <v>65</v>
      </c>
      <c r="B6029" s="7" t="s">
        <v>7</v>
      </c>
      <c r="C6029" s="8">
        <v>172.35436056532231</v>
      </c>
    </row>
    <row r="6030" spans="1:3" x14ac:dyDescent="0.25">
      <c r="A6030" s="6" t="s">
        <v>10</v>
      </c>
      <c r="B6030" s="7" t="s">
        <v>7</v>
      </c>
      <c r="C6030" s="8">
        <v>90</v>
      </c>
    </row>
    <row r="6031" spans="1:3" x14ac:dyDescent="0.25">
      <c r="A6031" s="6" t="s">
        <v>10</v>
      </c>
      <c r="B6031" s="7" t="s">
        <v>7</v>
      </c>
      <c r="C6031" s="8">
        <v>40.121970791205264</v>
      </c>
    </row>
    <row r="6032" spans="1:3" x14ac:dyDescent="0.25">
      <c r="A6032" s="6" t="s">
        <v>66</v>
      </c>
      <c r="B6032" s="7" t="s">
        <v>8</v>
      </c>
      <c r="C6032" s="8">
        <v>66.137566137566139</v>
      </c>
    </row>
    <row r="6033" spans="1:3" x14ac:dyDescent="0.25">
      <c r="A6033" s="6" t="s">
        <v>66</v>
      </c>
      <c r="B6033" s="7" t="s">
        <v>8</v>
      </c>
      <c r="C6033" s="8">
        <v>66.137566137566139</v>
      </c>
    </row>
    <row r="6034" spans="1:3" x14ac:dyDescent="0.25">
      <c r="A6034" s="6" t="s">
        <v>66</v>
      </c>
      <c r="B6034" s="7" t="s">
        <v>8</v>
      </c>
      <c r="C6034" s="8">
        <v>88.183421516754848</v>
      </c>
    </row>
    <row r="6035" spans="1:3" x14ac:dyDescent="0.25">
      <c r="A6035" s="6" t="s">
        <v>66</v>
      </c>
      <c r="B6035" s="7" t="s">
        <v>11</v>
      </c>
      <c r="C6035" s="8">
        <v>661.37566137566137</v>
      </c>
    </row>
    <row r="6036" spans="1:3" x14ac:dyDescent="0.25">
      <c r="A6036" s="6" t="s">
        <v>10</v>
      </c>
      <c r="B6036" s="7" t="s">
        <v>7</v>
      </c>
      <c r="C6036" s="8">
        <v>163.38</v>
      </c>
    </row>
    <row r="6037" spans="1:3" x14ac:dyDescent="0.25">
      <c r="A6037" s="6" t="s">
        <v>10</v>
      </c>
      <c r="B6037" s="7" t="s">
        <v>7</v>
      </c>
      <c r="C6037" s="8">
        <v>40.121970791205264</v>
      </c>
    </row>
    <row r="6038" spans="1:3" x14ac:dyDescent="0.25">
      <c r="A6038" s="6" t="s">
        <v>67</v>
      </c>
      <c r="B6038" s="7" t="s">
        <v>8</v>
      </c>
      <c r="C6038" s="8">
        <v>32.412284255732921</v>
      </c>
    </row>
    <row r="6039" spans="1:3" x14ac:dyDescent="0.25">
      <c r="A6039" s="6" t="s">
        <v>67</v>
      </c>
      <c r="B6039" s="7" t="s">
        <v>8</v>
      </c>
      <c r="C6039" s="8">
        <v>84.718839351900883</v>
      </c>
    </row>
    <row r="6040" spans="1:3" x14ac:dyDescent="0.25">
      <c r="A6040" s="6" t="s">
        <v>10</v>
      </c>
      <c r="B6040" s="7" t="s">
        <v>7</v>
      </c>
      <c r="C6040" s="8">
        <v>20.106240834283852</v>
      </c>
    </row>
    <row r="6041" spans="1:3" x14ac:dyDescent="0.25">
      <c r="A6041" s="6" t="s">
        <v>65</v>
      </c>
      <c r="B6041" s="7" t="s">
        <v>7</v>
      </c>
      <c r="C6041" s="8">
        <v>33.887861983980287</v>
      </c>
    </row>
    <row r="6042" spans="1:3" x14ac:dyDescent="0.25">
      <c r="A6042" s="6" t="s">
        <v>10</v>
      </c>
      <c r="B6042" s="7" t="s">
        <v>8</v>
      </c>
      <c r="C6042" s="8">
        <v>80</v>
      </c>
    </row>
    <row r="6043" spans="1:3" x14ac:dyDescent="0.25">
      <c r="A6043" s="6" t="s">
        <v>10</v>
      </c>
      <c r="B6043" s="7" t="s">
        <v>7</v>
      </c>
      <c r="C6043" s="8">
        <v>95</v>
      </c>
    </row>
    <row r="6044" spans="1:3" x14ac:dyDescent="0.25">
      <c r="A6044" s="6" t="s">
        <v>68</v>
      </c>
      <c r="B6044" s="7" t="s">
        <v>7</v>
      </c>
      <c r="C6044" s="8">
        <v>155.69619093848172</v>
      </c>
    </row>
    <row r="6045" spans="1:3" x14ac:dyDescent="0.25">
      <c r="A6045" s="6" t="s">
        <v>65</v>
      </c>
      <c r="B6045" s="7" t="s">
        <v>8</v>
      </c>
      <c r="C6045" s="8">
        <v>84.411583487369072</v>
      </c>
    </row>
    <row r="6046" spans="1:3" x14ac:dyDescent="0.25">
      <c r="A6046" s="6" t="s">
        <v>65</v>
      </c>
      <c r="B6046" s="7" t="s">
        <v>8</v>
      </c>
      <c r="C6046" s="8">
        <v>256.96041524803104</v>
      </c>
    </row>
    <row r="6047" spans="1:3" x14ac:dyDescent="0.25">
      <c r="A6047" s="6" t="s">
        <v>66</v>
      </c>
      <c r="B6047" s="7" t="s">
        <v>7</v>
      </c>
      <c r="C6047" s="8">
        <v>195.868430335097</v>
      </c>
    </row>
    <row r="6048" spans="1:3" x14ac:dyDescent="0.25">
      <c r="A6048" s="6" t="s">
        <v>66</v>
      </c>
      <c r="B6048" s="7" t="s">
        <v>7</v>
      </c>
      <c r="C6048" s="8">
        <v>22.045855379188712</v>
      </c>
    </row>
    <row r="6049" spans="1:3" x14ac:dyDescent="0.25">
      <c r="A6049" s="6" t="s">
        <v>66</v>
      </c>
      <c r="B6049" s="7" t="s">
        <v>7</v>
      </c>
      <c r="C6049" s="8">
        <v>37.47795414462081</v>
      </c>
    </row>
    <row r="6050" spans="1:3" x14ac:dyDescent="0.25">
      <c r="A6050" s="6" t="s">
        <v>66</v>
      </c>
      <c r="B6050" s="7" t="s">
        <v>8</v>
      </c>
      <c r="C6050" s="8">
        <v>55.114638447971785</v>
      </c>
    </row>
    <row r="6051" spans="1:3" x14ac:dyDescent="0.25">
      <c r="A6051" s="6" t="s">
        <v>66</v>
      </c>
      <c r="B6051" s="7" t="s">
        <v>7</v>
      </c>
      <c r="C6051" s="8">
        <v>14.329805996472663</v>
      </c>
    </row>
    <row r="6052" spans="1:3" x14ac:dyDescent="0.25">
      <c r="A6052" s="6" t="s">
        <v>65</v>
      </c>
      <c r="B6052" s="7" t="s">
        <v>7</v>
      </c>
      <c r="C6052" s="8">
        <v>7.7017868145409736</v>
      </c>
    </row>
    <row r="6053" spans="1:3" x14ac:dyDescent="0.25">
      <c r="A6053" s="6" t="s">
        <v>65</v>
      </c>
      <c r="B6053" s="7" t="s">
        <v>9</v>
      </c>
      <c r="C6053" s="8">
        <v>46.210720887245841</v>
      </c>
    </row>
    <row r="6054" spans="1:3" x14ac:dyDescent="0.25">
      <c r="A6054" s="6" t="s">
        <v>65</v>
      </c>
      <c r="B6054" s="7" t="s">
        <v>7</v>
      </c>
      <c r="C6054" s="8">
        <v>30.807147258163894</v>
      </c>
    </row>
    <row r="6055" spans="1:3" x14ac:dyDescent="0.25">
      <c r="A6055" s="6" t="s">
        <v>65</v>
      </c>
      <c r="B6055" s="7" t="s">
        <v>7</v>
      </c>
      <c r="C6055" s="8">
        <v>123.22858903265558</v>
      </c>
    </row>
    <row r="6056" spans="1:3" x14ac:dyDescent="0.25">
      <c r="A6056" s="6" t="s">
        <v>65</v>
      </c>
      <c r="B6056" s="7" t="s">
        <v>8</v>
      </c>
      <c r="C6056" s="8">
        <v>77.017868145409736</v>
      </c>
    </row>
    <row r="6057" spans="1:3" x14ac:dyDescent="0.25">
      <c r="A6057" s="6" t="s">
        <v>65</v>
      </c>
      <c r="B6057" s="7" t="s">
        <v>8</v>
      </c>
      <c r="C6057" s="8">
        <v>38.508934072704868</v>
      </c>
    </row>
    <row r="6058" spans="1:3" x14ac:dyDescent="0.25">
      <c r="A6058" s="6" t="s">
        <v>67</v>
      </c>
      <c r="B6058" s="7" t="s">
        <v>9</v>
      </c>
      <c r="C6058" s="8">
        <v>42.359419675950441</v>
      </c>
    </row>
    <row r="6059" spans="1:3" x14ac:dyDescent="0.25">
      <c r="A6059" s="6" t="s">
        <v>10</v>
      </c>
      <c r="B6059" s="7" t="s">
        <v>7</v>
      </c>
      <c r="C6059" s="8">
        <v>19.799911731664263</v>
      </c>
    </row>
    <row r="6060" spans="1:3" x14ac:dyDescent="0.25">
      <c r="A6060" s="6" t="s">
        <v>66</v>
      </c>
      <c r="B6060" s="7" t="s">
        <v>7</v>
      </c>
      <c r="C6060" s="8">
        <v>94.841269841269835</v>
      </c>
    </row>
    <row r="6061" spans="1:3" x14ac:dyDescent="0.25">
      <c r="A6061" s="6" t="s">
        <v>65</v>
      </c>
      <c r="B6061" s="7" t="s">
        <v>7</v>
      </c>
      <c r="C6061" s="8">
        <v>51.392083049606214</v>
      </c>
    </row>
    <row r="6062" spans="1:3" x14ac:dyDescent="0.25">
      <c r="A6062" s="6" t="s">
        <v>66</v>
      </c>
      <c r="B6062" s="7" t="s">
        <v>8</v>
      </c>
      <c r="C6062" s="8">
        <v>66.137566137566139</v>
      </c>
    </row>
    <row r="6063" spans="1:3" x14ac:dyDescent="0.25">
      <c r="A6063" s="6" t="s">
        <v>66</v>
      </c>
      <c r="B6063" s="7" t="s">
        <v>8</v>
      </c>
      <c r="C6063" s="8">
        <v>66.137566137566139</v>
      </c>
    </row>
    <row r="6064" spans="1:3" x14ac:dyDescent="0.25">
      <c r="A6064" s="6" t="s">
        <v>65</v>
      </c>
      <c r="B6064" s="7" t="s">
        <v>8</v>
      </c>
      <c r="C6064" s="8">
        <v>172.35436056532231</v>
      </c>
    </row>
    <row r="6065" spans="1:3" x14ac:dyDescent="0.25">
      <c r="A6065" s="6" t="s">
        <v>65</v>
      </c>
      <c r="B6065" s="7" t="s">
        <v>7</v>
      </c>
      <c r="C6065" s="8">
        <v>31.572388831437433</v>
      </c>
    </row>
    <row r="6066" spans="1:3" x14ac:dyDescent="0.25">
      <c r="A6066" s="6" t="s">
        <v>65</v>
      </c>
      <c r="B6066" s="7" t="s">
        <v>11</v>
      </c>
      <c r="C6066" s="8">
        <v>68.941744226128904</v>
      </c>
    </row>
    <row r="6067" spans="1:3" x14ac:dyDescent="0.25">
      <c r="A6067" s="6" t="s">
        <v>65</v>
      </c>
      <c r="B6067" s="7" t="s">
        <v>7</v>
      </c>
      <c r="C6067" s="8">
        <v>172.35436056532231</v>
      </c>
    </row>
    <row r="6068" spans="1:3" x14ac:dyDescent="0.25">
      <c r="A6068" s="6" t="s">
        <v>65</v>
      </c>
      <c r="B6068" s="7" t="s">
        <v>9</v>
      </c>
      <c r="C6068" s="8">
        <v>68.941744226128904</v>
      </c>
    </row>
    <row r="6069" spans="1:3" x14ac:dyDescent="0.25">
      <c r="A6069" s="6" t="s">
        <v>66</v>
      </c>
      <c r="B6069" s="7" t="s">
        <v>8</v>
      </c>
      <c r="C6069" s="8">
        <v>66.137566137566139</v>
      </c>
    </row>
    <row r="6070" spans="1:3" x14ac:dyDescent="0.25">
      <c r="A6070" s="6" t="s">
        <v>66</v>
      </c>
      <c r="B6070" s="7" t="s">
        <v>8</v>
      </c>
      <c r="C6070" s="8">
        <v>66.137566137566139</v>
      </c>
    </row>
    <row r="6071" spans="1:3" x14ac:dyDescent="0.25">
      <c r="A6071" s="6" t="s">
        <v>66</v>
      </c>
      <c r="B6071" s="7" t="s">
        <v>8</v>
      </c>
      <c r="C6071" s="8">
        <v>66.137566137566139</v>
      </c>
    </row>
    <row r="6072" spans="1:3" x14ac:dyDescent="0.25">
      <c r="A6072" s="6" t="s">
        <v>10</v>
      </c>
      <c r="B6072" s="7" t="s">
        <v>8</v>
      </c>
      <c r="C6072" s="8">
        <v>100</v>
      </c>
    </row>
    <row r="6073" spans="1:3" x14ac:dyDescent="0.25">
      <c r="A6073" s="6" t="s">
        <v>66</v>
      </c>
      <c r="B6073" s="7" t="s">
        <v>8</v>
      </c>
      <c r="C6073" s="8">
        <v>88.183421516754848</v>
      </c>
    </row>
    <row r="6074" spans="1:3" x14ac:dyDescent="0.25">
      <c r="A6074" s="6" t="s">
        <v>66</v>
      </c>
      <c r="B6074" s="7" t="s">
        <v>8</v>
      </c>
      <c r="C6074" s="8">
        <v>66.137566137566139</v>
      </c>
    </row>
    <row r="6075" spans="1:3" x14ac:dyDescent="0.25">
      <c r="A6075" s="6" t="s">
        <v>10</v>
      </c>
      <c r="B6075" s="7" t="s">
        <v>7</v>
      </c>
      <c r="C6075" s="8">
        <v>100</v>
      </c>
    </row>
    <row r="6076" spans="1:3" x14ac:dyDescent="0.25">
      <c r="A6076" s="6" t="s">
        <v>67</v>
      </c>
      <c r="B6076" s="7" t="s">
        <v>8</v>
      </c>
      <c r="C6076" s="8">
        <v>529.49274594938049</v>
      </c>
    </row>
    <row r="6077" spans="1:3" x14ac:dyDescent="0.25">
      <c r="A6077" s="6" t="s">
        <v>10</v>
      </c>
      <c r="B6077" s="7" t="s">
        <v>8</v>
      </c>
      <c r="C6077" s="8">
        <v>210</v>
      </c>
    </row>
    <row r="6078" spans="1:3" x14ac:dyDescent="0.25">
      <c r="A6078" s="6" t="s">
        <v>10</v>
      </c>
      <c r="B6078" s="7" t="s">
        <v>8</v>
      </c>
      <c r="C6078" s="8">
        <v>100</v>
      </c>
    </row>
    <row r="6079" spans="1:3" x14ac:dyDescent="0.25">
      <c r="A6079" s="6" t="s">
        <v>68</v>
      </c>
      <c r="B6079" s="7" t="s">
        <v>9</v>
      </c>
      <c r="C6079" s="8">
        <v>22.896498667423781</v>
      </c>
    </row>
    <row r="6080" spans="1:3" x14ac:dyDescent="0.25">
      <c r="A6080" s="6" t="s">
        <v>68</v>
      </c>
      <c r="B6080" s="7" t="s">
        <v>12</v>
      </c>
      <c r="C6080" s="8">
        <v>41.213697601362803</v>
      </c>
    </row>
    <row r="6081" spans="1:3" x14ac:dyDescent="0.25">
      <c r="A6081" s="6" t="s">
        <v>68</v>
      </c>
      <c r="B6081" s="7" t="s">
        <v>9</v>
      </c>
      <c r="C6081" s="8">
        <v>39.3819777079689</v>
      </c>
    </row>
    <row r="6082" spans="1:3" x14ac:dyDescent="0.25">
      <c r="A6082" s="6" t="s">
        <v>10</v>
      </c>
      <c r="B6082" s="7" t="s">
        <v>7</v>
      </c>
      <c r="C6082" s="8">
        <v>263.23236178655804</v>
      </c>
    </row>
    <row r="6083" spans="1:3" x14ac:dyDescent="0.25">
      <c r="A6083" s="6" t="s">
        <v>66</v>
      </c>
      <c r="B6083" s="7" t="s">
        <v>7</v>
      </c>
      <c r="C6083" s="8">
        <v>1102.2927689594355</v>
      </c>
    </row>
    <row r="6084" spans="1:3" x14ac:dyDescent="0.25">
      <c r="A6084" s="6" t="s">
        <v>66</v>
      </c>
      <c r="B6084" s="7" t="s">
        <v>9</v>
      </c>
      <c r="C6084" s="8">
        <v>33.06878306878307</v>
      </c>
    </row>
    <row r="6085" spans="1:3" x14ac:dyDescent="0.25">
      <c r="A6085" s="6" t="s">
        <v>68</v>
      </c>
      <c r="B6085" s="7" t="s">
        <v>9</v>
      </c>
      <c r="C6085" s="8">
        <v>45.792997334847563</v>
      </c>
    </row>
    <row r="6086" spans="1:3" x14ac:dyDescent="0.25">
      <c r="A6086" s="6" t="s">
        <v>65</v>
      </c>
      <c r="B6086" s="7" t="s">
        <v>7</v>
      </c>
      <c r="C6086" s="8">
        <v>26.956253850893408</v>
      </c>
    </row>
    <row r="6087" spans="1:3" x14ac:dyDescent="0.25">
      <c r="A6087" s="6" t="s">
        <v>65</v>
      </c>
      <c r="B6087" s="7" t="s">
        <v>9</v>
      </c>
      <c r="C6087" s="8">
        <v>32.34750462107209</v>
      </c>
    </row>
    <row r="6088" spans="1:3" x14ac:dyDescent="0.25">
      <c r="A6088" s="6" t="s">
        <v>65</v>
      </c>
      <c r="B6088" s="7" t="s">
        <v>7</v>
      </c>
      <c r="C6088" s="8">
        <v>140.17252002464573</v>
      </c>
    </row>
    <row r="6089" spans="1:3" x14ac:dyDescent="0.25">
      <c r="A6089" s="6" t="s">
        <v>65</v>
      </c>
      <c r="B6089" s="7" t="s">
        <v>9</v>
      </c>
      <c r="C6089" s="8">
        <v>140.17252002464573</v>
      </c>
    </row>
    <row r="6090" spans="1:3" x14ac:dyDescent="0.25">
      <c r="A6090" s="6" t="s">
        <v>65</v>
      </c>
      <c r="B6090" s="7" t="s">
        <v>7</v>
      </c>
      <c r="C6090" s="8">
        <v>24.645717806531117</v>
      </c>
    </row>
    <row r="6091" spans="1:3" x14ac:dyDescent="0.25">
      <c r="A6091" s="6" t="s">
        <v>65</v>
      </c>
      <c r="B6091" s="7" t="s">
        <v>7</v>
      </c>
      <c r="C6091" s="8">
        <v>24.645717806531117</v>
      </c>
    </row>
    <row r="6092" spans="1:3" x14ac:dyDescent="0.25">
      <c r="A6092" s="6" t="s">
        <v>65</v>
      </c>
      <c r="B6092" s="7" t="s">
        <v>7</v>
      </c>
      <c r="C6092" s="8">
        <v>24.645717806531117</v>
      </c>
    </row>
    <row r="6093" spans="1:3" x14ac:dyDescent="0.25">
      <c r="A6093" s="6" t="s">
        <v>65</v>
      </c>
      <c r="B6093" s="7" t="s">
        <v>7</v>
      </c>
      <c r="C6093" s="8">
        <v>49.291435613062234</v>
      </c>
    </row>
    <row r="6094" spans="1:3" x14ac:dyDescent="0.25">
      <c r="A6094" s="6" t="s">
        <v>65</v>
      </c>
      <c r="B6094" s="7" t="s">
        <v>7</v>
      </c>
      <c r="C6094" s="8">
        <v>24.645717806531117</v>
      </c>
    </row>
    <row r="6095" spans="1:3" x14ac:dyDescent="0.25">
      <c r="A6095" s="6" t="s">
        <v>65</v>
      </c>
      <c r="B6095" s="7" t="s">
        <v>7</v>
      </c>
      <c r="C6095" s="8">
        <v>24.645717806531117</v>
      </c>
    </row>
    <row r="6096" spans="1:3" x14ac:dyDescent="0.25">
      <c r="A6096" s="6" t="s">
        <v>65</v>
      </c>
      <c r="B6096" s="7" t="s">
        <v>9</v>
      </c>
      <c r="C6096" s="8">
        <v>66.235366605052377</v>
      </c>
    </row>
    <row r="6097" spans="1:3" x14ac:dyDescent="0.25">
      <c r="A6097" s="6" t="s">
        <v>65</v>
      </c>
      <c r="B6097" s="7" t="s">
        <v>9</v>
      </c>
      <c r="C6097" s="8">
        <v>66.235366605052377</v>
      </c>
    </row>
    <row r="6098" spans="1:3" x14ac:dyDescent="0.25">
      <c r="A6098" s="6" t="s">
        <v>65</v>
      </c>
      <c r="B6098" s="7" t="s">
        <v>7</v>
      </c>
      <c r="C6098" s="8">
        <v>46.210720887245841</v>
      </c>
    </row>
    <row r="6099" spans="1:3" x14ac:dyDescent="0.25">
      <c r="A6099" s="6" t="s">
        <v>65</v>
      </c>
      <c r="B6099" s="7" t="s">
        <v>7</v>
      </c>
      <c r="C6099" s="8">
        <v>30.807147258163894</v>
      </c>
    </row>
    <row r="6100" spans="1:3" x14ac:dyDescent="0.25">
      <c r="A6100" s="6" t="s">
        <v>10</v>
      </c>
      <c r="B6100" s="7" t="s">
        <v>7</v>
      </c>
      <c r="C6100" s="8">
        <v>95</v>
      </c>
    </row>
    <row r="6101" spans="1:3" x14ac:dyDescent="0.25">
      <c r="A6101" s="6" t="s">
        <v>65</v>
      </c>
      <c r="B6101" s="7" t="s">
        <v>9</v>
      </c>
      <c r="C6101" s="8">
        <v>66.235366605052377</v>
      </c>
    </row>
    <row r="6102" spans="1:3" x14ac:dyDescent="0.25">
      <c r="A6102" s="6" t="s">
        <v>65</v>
      </c>
      <c r="B6102" s="7" t="s">
        <v>9</v>
      </c>
      <c r="C6102" s="8">
        <v>66.235366605052377</v>
      </c>
    </row>
    <row r="6103" spans="1:3" x14ac:dyDescent="0.25">
      <c r="A6103" s="6" t="s">
        <v>65</v>
      </c>
      <c r="B6103" s="7" t="s">
        <v>7</v>
      </c>
      <c r="C6103" s="8">
        <v>49.291435613062234</v>
      </c>
    </row>
    <row r="6104" spans="1:3" x14ac:dyDescent="0.25">
      <c r="A6104" s="6" t="s">
        <v>65</v>
      </c>
      <c r="B6104" s="7" t="s">
        <v>9</v>
      </c>
      <c r="C6104" s="8">
        <v>66.235366605052377</v>
      </c>
    </row>
    <row r="6105" spans="1:3" x14ac:dyDescent="0.25">
      <c r="A6105" s="6" t="s">
        <v>65</v>
      </c>
      <c r="B6105" s="7" t="s">
        <v>9</v>
      </c>
      <c r="C6105" s="8">
        <v>66.235366605052377</v>
      </c>
    </row>
    <row r="6106" spans="1:3" x14ac:dyDescent="0.25">
      <c r="A6106" s="6" t="s">
        <v>65</v>
      </c>
      <c r="B6106" s="7" t="s">
        <v>7</v>
      </c>
      <c r="C6106" s="8">
        <v>215.65003080714726</v>
      </c>
    </row>
    <row r="6107" spans="1:3" x14ac:dyDescent="0.25">
      <c r="A6107" s="6" t="s">
        <v>65</v>
      </c>
      <c r="B6107" s="7" t="s">
        <v>9</v>
      </c>
      <c r="C6107" s="8">
        <v>66.235366605052377</v>
      </c>
    </row>
    <row r="6108" spans="1:3" x14ac:dyDescent="0.25">
      <c r="A6108" s="6" t="s">
        <v>65</v>
      </c>
      <c r="B6108" s="7" t="s">
        <v>8</v>
      </c>
      <c r="C6108" s="8">
        <v>30.807147258163894</v>
      </c>
    </row>
    <row r="6109" spans="1:3" x14ac:dyDescent="0.25">
      <c r="A6109" s="6" t="s">
        <v>65</v>
      </c>
      <c r="B6109" s="7" t="s">
        <v>11</v>
      </c>
      <c r="C6109" s="8">
        <v>369.68576709796673</v>
      </c>
    </row>
    <row r="6110" spans="1:3" x14ac:dyDescent="0.25">
      <c r="A6110" s="6" t="s">
        <v>10</v>
      </c>
      <c r="B6110" s="7" t="s">
        <v>8</v>
      </c>
      <c r="C6110" s="8">
        <v>24</v>
      </c>
    </row>
    <row r="6111" spans="1:3" x14ac:dyDescent="0.25">
      <c r="A6111" s="6" t="s">
        <v>66</v>
      </c>
      <c r="B6111" s="7" t="s">
        <v>8</v>
      </c>
      <c r="C6111" s="8">
        <v>231.41333774250441</v>
      </c>
    </row>
    <row r="6112" spans="1:3" x14ac:dyDescent="0.25">
      <c r="A6112" s="6" t="s">
        <v>66</v>
      </c>
      <c r="B6112" s="7" t="s">
        <v>8</v>
      </c>
      <c r="C6112" s="8">
        <v>110.22927689594357</v>
      </c>
    </row>
    <row r="6113" spans="1:3" x14ac:dyDescent="0.25">
      <c r="A6113" s="6" t="s">
        <v>66</v>
      </c>
      <c r="B6113" s="7" t="s">
        <v>8</v>
      </c>
      <c r="C6113" s="8">
        <v>88.183421516754848</v>
      </c>
    </row>
    <row r="6114" spans="1:3" x14ac:dyDescent="0.25">
      <c r="A6114" s="6" t="s">
        <v>66</v>
      </c>
      <c r="B6114" s="7" t="s">
        <v>7</v>
      </c>
      <c r="C6114" s="8">
        <v>16.534391534391535</v>
      </c>
    </row>
    <row r="6115" spans="1:3" x14ac:dyDescent="0.25">
      <c r="A6115" s="6" t="s">
        <v>66</v>
      </c>
      <c r="B6115" s="7" t="s">
        <v>8</v>
      </c>
      <c r="C6115" s="8">
        <v>66.137566137566139</v>
      </c>
    </row>
    <row r="6116" spans="1:3" x14ac:dyDescent="0.25">
      <c r="A6116" s="6" t="s">
        <v>65</v>
      </c>
      <c r="B6116" s="7" t="s">
        <v>11</v>
      </c>
      <c r="C6116" s="8">
        <v>10.341261633919338</v>
      </c>
    </row>
    <row r="6117" spans="1:3" x14ac:dyDescent="0.25">
      <c r="A6117" s="6" t="s">
        <v>10</v>
      </c>
      <c r="B6117" s="7" t="s">
        <v>8</v>
      </c>
      <c r="C6117" s="8">
        <v>15.888300433317285</v>
      </c>
    </row>
    <row r="6118" spans="1:3" x14ac:dyDescent="0.25">
      <c r="A6118" s="6" t="s">
        <v>10</v>
      </c>
      <c r="B6118" s="7" t="s">
        <v>8</v>
      </c>
      <c r="C6118" s="8">
        <v>31.776600866634571</v>
      </c>
    </row>
    <row r="6119" spans="1:3" x14ac:dyDescent="0.25">
      <c r="A6119" s="6" t="s">
        <v>65</v>
      </c>
      <c r="B6119" s="7" t="s">
        <v>8</v>
      </c>
      <c r="C6119" s="8">
        <v>462.10720887245844</v>
      </c>
    </row>
    <row r="6120" spans="1:3" x14ac:dyDescent="0.25">
      <c r="A6120" s="6" t="s">
        <v>65</v>
      </c>
      <c r="B6120" s="7" t="s">
        <v>7</v>
      </c>
      <c r="C6120" s="8">
        <v>69.316081330868769</v>
      </c>
    </row>
    <row r="6121" spans="1:3" x14ac:dyDescent="0.25">
      <c r="A6121" s="6" t="s">
        <v>65</v>
      </c>
      <c r="B6121" s="7" t="s">
        <v>9</v>
      </c>
      <c r="C6121" s="8">
        <v>24.645717806531117</v>
      </c>
    </row>
    <row r="6122" spans="1:3" x14ac:dyDescent="0.25">
      <c r="A6122" s="6" t="s">
        <v>65</v>
      </c>
      <c r="B6122" s="7" t="s">
        <v>8</v>
      </c>
      <c r="C6122" s="8">
        <v>431.30006161429452</v>
      </c>
    </row>
    <row r="6123" spans="1:3" x14ac:dyDescent="0.25">
      <c r="A6123" s="6" t="s">
        <v>65</v>
      </c>
      <c r="B6123" s="7" t="s">
        <v>8</v>
      </c>
      <c r="C6123" s="8">
        <v>154.03573629081947</v>
      </c>
    </row>
    <row r="6124" spans="1:3" x14ac:dyDescent="0.25">
      <c r="A6124" s="6" t="s">
        <v>65</v>
      </c>
      <c r="B6124" s="7" t="s">
        <v>7</v>
      </c>
      <c r="C6124" s="8">
        <v>50.83179297597043</v>
      </c>
    </row>
    <row r="6125" spans="1:3" x14ac:dyDescent="0.25">
      <c r="A6125" s="6" t="s">
        <v>66</v>
      </c>
      <c r="B6125" s="7" t="s">
        <v>8</v>
      </c>
      <c r="C6125" s="8">
        <v>66.137566137566139</v>
      </c>
    </row>
    <row r="6126" spans="1:3" x14ac:dyDescent="0.25">
      <c r="A6126" s="6" t="s">
        <v>66</v>
      </c>
      <c r="B6126" s="7" t="s">
        <v>8</v>
      </c>
      <c r="C6126" s="8">
        <v>66.137566137566139</v>
      </c>
    </row>
    <row r="6127" spans="1:3" x14ac:dyDescent="0.25">
      <c r="A6127" s="6" t="s">
        <v>66</v>
      </c>
      <c r="B6127" s="7" t="s">
        <v>8</v>
      </c>
      <c r="C6127" s="8">
        <v>66.137566137566139</v>
      </c>
    </row>
    <row r="6128" spans="1:3" x14ac:dyDescent="0.25">
      <c r="A6128" s="6" t="s">
        <v>65</v>
      </c>
      <c r="B6128" s="7" t="s">
        <v>8</v>
      </c>
      <c r="C6128" s="8">
        <v>172.35436056532231</v>
      </c>
    </row>
    <row r="6129" spans="1:3" x14ac:dyDescent="0.25">
      <c r="A6129" s="6" t="s">
        <v>65</v>
      </c>
      <c r="B6129" s="7" t="s">
        <v>9</v>
      </c>
      <c r="C6129" s="8">
        <v>50.061614294516332</v>
      </c>
    </row>
    <row r="6130" spans="1:3" x14ac:dyDescent="0.25">
      <c r="A6130" s="6" t="s">
        <v>66</v>
      </c>
      <c r="B6130" s="7" t="s">
        <v>9</v>
      </c>
      <c r="C6130" s="8">
        <v>44.091710758377424</v>
      </c>
    </row>
    <row r="6131" spans="1:3" x14ac:dyDescent="0.25">
      <c r="A6131" s="6" t="s">
        <v>66</v>
      </c>
      <c r="B6131" s="7" t="s">
        <v>7</v>
      </c>
      <c r="C6131" s="8">
        <v>14.329805996472663</v>
      </c>
    </row>
    <row r="6132" spans="1:3" x14ac:dyDescent="0.25">
      <c r="A6132" s="6" t="s">
        <v>66</v>
      </c>
      <c r="B6132" s="7" t="s">
        <v>7</v>
      </c>
      <c r="C6132" s="8">
        <v>22.045855379188712</v>
      </c>
    </row>
    <row r="6133" spans="1:3" x14ac:dyDescent="0.25">
      <c r="A6133" s="6" t="s">
        <v>66</v>
      </c>
      <c r="B6133" s="7" t="s">
        <v>8</v>
      </c>
      <c r="C6133" s="8">
        <v>66.137566137566139</v>
      </c>
    </row>
    <row r="6134" spans="1:3" x14ac:dyDescent="0.25">
      <c r="A6134" s="6" t="s">
        <v>66</v>
      </c>
      <c r="B6134" s="7" t="s">
        <v>8</v>
      </c>
      <c r="C6134" s="8">
        <v>66.137566137566139</v>
      </c>
    </row>
    <row r="6135" spans="1:3" x14ac:dyDescent="0.25">
      <c r="A6135" s="6" t="s">
        <v>66</v>
      </c>
      <c r="B6135" s="7" t="s">
        <v>7</v>
      </c>
      <c r="C6135" s="8">
        <v>110.22927689594357</v>
      </c>
    </row>
    <row r="6136" spans="1:3" x14ac:dyDescent="0.25">
      <c r="A6136" s="6" t="s">
        <v>10</v>
      </c>
      <c r="B6136" s="7" t="s">
        <v>9</v>
      </c>
      <c r="C6136" s="8">
        <v>250</v>
      </c>
    </row>
    <row r="6137" spans="1:3" x14ac:dyDescent="0.25">
      <c r="A6137" s="6" t="s">
        <v>65</v>
      </c>
      <c r="B6137" s="7" t="s">
        <v>9</v>
      </c>
      <c r="C6137" s="8">
        <v>37.5</v>
      </c>
    </row>
    <row r="6138" spans="1:3" x14ac:dyDescent="0.25">
      <c r="A6138" s="6" t="s">
        <v>66</v>
      </c>
      <c r="B6138" s="7" t="s">
        <v>8</v>
      </c>
      <c r="C6138" s="8">
        <v>88.183421516754848</v>
      </c>
    </row>
    <row r="6139" spans="1:3" x14ac:dyDescent="0.25">
      <c r="A6139" s="6" t="s">
        <v>66</v>
      </c>
      <c r="B6139" s="7" t="s">
        <v>8</v>
      </c>
      <c r="C6139" s="8">
        <v>66.137566137566139</v>
      </c>
    </row>
    <row r="6140" spans="1:3" x14ac:dyDescent="0.25">
      <c r="A6140" s="6" t="s">
        <v>66</v>
      </c>
      <c r="B6140" s="7" t="s">
        <v>8</v>
      </c>
      <c r="C6140" s="8">
        <v>66.137566137566139</v>
      </c>
    </row>
    <row r="6141" spans="1:3" x14ac:dyDescent="0.25">
      <c r="A6141" s="6" t="s">
        <v>66</v>
      </c>
      <c r="B6141" s="7" t="s">
        <v>8</v>
      </c>
      <c r="C6141" s="8">
        <v>66.137566137566139</v>
      </c>
    </row>
    <row r="6142" spans="1:3" x14ac:dyDescent="0.25">
      <c r="A6142" s="6" t="s">
        <v>66</v>
      </c>
      <c r="B6142" s="7" t="s">
        <v>8</v>
      </c>
      <c r="C6142" s="8">
        <v>66.137566137566139</v>
      </c>
    </row>
    <row r="6143" spans="1:3" x14ac:dyDescent="0.25">
      <c r="A6143" s="6" t="s">
        <v>66</v>
      </c>
      <c r="B6143" s="7" t="s">
        <v>8</v>
      </c>
      <c r="C6143" s="8">
        <v>66.137566137566139</v>
      </c>
    </row>
    <row r="6144" spans="1:3" x14ac:dyDescent="0.25">
      <c r="A6144" s="6" t="s">
        <v>66</v>
      </c>
      <c r="B6144" s="7" t="s">
        <v>8</v>
      </c>
      <c r="C6144" s="8">
        <v>66.137566137566139</v>
      </c>
    </row>
    <row r="6145" spans="1:3" x14ac:dyDescent="0.25">
      <c r="A6145" s="6" t="s">
        <v>66</v>
      </c>
      <c r="B6145" s="7" t="s">
        <v>8</v>
      </c>
      <c r="C6145" s="8">
        <v>66.137566137566139</v>
      </c>
    </row>
    <row r="6146" spans="1:3" x14ac:dyDescent="0.25">
      <c r="A6146" s="6" t="s">
        <v>10</v>
      </c>
      <c r="B6146" s="7" t="s">
        <v>7</v>
      </c>
      <c r="C6146" s="8">
        <v>16.294606485253382</v>
      </c>
    </row>
    <row r="6147" spans="1:3" x14ac:dyDescent="0.25">
      <c r="A6147" s="6" t="s">
        <v>10</v>
      </c>
      <c r="B6147" s="7" t="s">
        <v>7</v>
      </c>
      <c r="C6147" s="8">
        <v>18.92543758901089</v>
      </c>
    </row>
    <row r="6148" spans="1:3" x14ac:dyDescent="0.25">
      <c r="A6148" s="6" t="s">
        <v>10</v>
      </c>
      <c r="B6148" s="7" t="s">
        <v>7</v>
      </c>
      <c r="C6148" s="8">
        <v>102.73808976891625</v>
      </c>
    </row>
    <row r="6149" spans="1:3" x14ac:dyDescent="0.25">
      <c r="A6149" s="6" t="s">
        <v>67</v>
      </c>
      <c r="B6149" s="7" t="s">
        <v>8</v>
      </c>
      <c r="C6149" s="8">
        <v>79.423911892407062</v>
      </c>
    </row>
    <row r="6150" spans="1:3" x14ac:dyDescent="0.25">
      <c r="A6150" s="6" t="s">
        <v>67</v>
      </c>
      <c r="B6150" s="7" t="s">
        <v>8</v>
      </c>
      <c r="C6150" s="8">
        <v>52.949274594938046</v>
      </c>
    </row>
    <row r="6151" spans="1:3" x14ac:dyDescent="0.25">
      <c r="A6151" s="6" t="s">
        <v>67</v>
      </c>
      <c r="B6151" s="7" t="s">
        <v>8</v>
      </c>
      <c r="C6151" s="8">
        <v>52.949274594938046</v>
      </c>
    </row>
    <row r="6152" spans="1:3" x14ac:dyDescent="0.25">
      <c r="A6152" s="6" t="s">
        <v>67</v>
      </c>
      <c r="B6152" s="7" t="s">
        <v>8</v>
      </c>
      <c r="C6152" s="8">
        <v>74.128984432913256</v>
      </c>
    </row>
    <row r="6153" spans="1:3" x14ac:dyDescent="0.25">
      <c r="A6153" s="6" t="s">
        <v>67</v>
      </c>
      <c r="B6153" s="7" t="s">
        <v>8</v>
      </c>
      <c r="C6153" s="8">
        <v>4.0515355319666151</v>
      </c>
    </row>
    <row r="6154" spans="1:3" x14ac:dyDescent="0.25">
      <c r="A6154" s="6" t="s">
        <v>10</v>
      </c>
      <c r="B6154" s="7" t="s">
        <v>7</v>
      </c>
      <c r="C6154" s="8">
        <v>20.060963844351544</v>
      </c>
    </row>
    <row r="6155" spans="1:3" x14ac:dyDescent="0.25">
      <c r="A6155" s="6" t="s">
        <v>10</v>
      </c>
      <c r="B6155" s="7" t="s">
        <v>11</v>
      </c>
      <c r="C6155" s="8">
        <v>325.89212970506765</v>
      </c>
    </row>
    <row r="6156" spans="1:3" x14ac:dyDescent="0.25">
      <c r="A6156" s="6" t="s">
        <v>67</v>
      </c>
      <c r="B6156" s="7" t="s">
        <v>9</v>
      </c>
      <c r="C6156" s="8">
        <v>42.359419675950441</v>
      </c>
    </row>
    <row r="6157" spans="1:3" x14ac:dyDescent="0.25">
      <c r="A6157" s="6" t="s">
        <v>68</v>
      </c>
      <c r="B6157" s="7" t="s">
        <v>7</v>
      </c>
      <c r="C6157" s="8">
        <v>320.5509813439329</v>
      </c>
    </row>
    <row r="6158" spans="1:3" x14ac:dyDescent="0.25">
      <c r="A6158" s="6" t="s">
        <v>68</v>
      </c>
      <c r="B6158" s="7" t="s">
        <v>9</v>
      </c>
      <c r="C6158" s="8">
        <v>41.213697601362803</v>
      </c>
    </row>
    <row r="6159" spans="1:3" x14ac:dyDescent="0.25">
      <c r="A6159" s="6" t="s">
        <v>65</v>
      </c>
      <c r="B6159" s="7" t="s">
        <v>9</v>
      </c>
      <c r="C6159" s="8">
        <v>69.316081330868769</v>
      </c>
    </row>
    <row r="6160" spans="1:3" x14ac:dyDescent="0.25">
      <c r="A6160" s="6" t="s">
        <v>65</v>
      </c>
      <c r="B6160" s="7" t="s">
        <v>7</v>
      </c>
      <c r="C6160" s="8">
        <v>6.8941744226128918</v>
      </c>
    </row>
    <row r="6161" spans="1:3" x14ac:dyDescent="0.25">
      <c r="A6161" s="6" t="s">
        <v>65</v>
      </c>
      <c r="B6161" s="7" t="s">
        <v>8</v>
      </c>
      <c r="C6161" s="8">
        <v>164.81823783117684</v>
      </c>
    </row>
    <row r="6162" spans="1:3" x14ac:dyDescent="0.25">
      <c r="A6162" s="6" t="s">
        <v>65</v>
      </c>
      <c r="B6162" s="7" t="s">
        <v>8</v>
      </c>
      <c r="C6162" s="8">
        <v>17.235436056532226</v>
      </c>
    </row>
    <row r="6163" spans="1:3" x14ac:dyDescent="0.25">
      <c r="A6163" s="6" t="s">
        <v>65</v>
      </c>
      <c r="B6163" s="7" t="s">
        <v>7</v>
      </c>
      <c r="C6163" s="8">
        <v>41.365046535677351</v>
      </c>
    </row>
    <row r="6164" spans="1:3" x14ac:dyDescent="0.25">
      <c r="A6164" s="6" t="s">
        <v>65</v>
      </c>
      <c r="B6164" s="7" t="s">
        <v>7</v>
      </c>
      <c r="C6164" s="8">
        <v>147.38710789382969</v>
      </c>
    </row>
    <row r="6165" spans="1:3" x14ac:dyDescent="0.25">
      <c r="A6165" s="6" t="s">
        <v>68</v>
      </c>
      <c r="B6165" s="7" t="s">
        <v>7</v>
      </c>
      <c r="C6165" s="8">
        <v>82.427395202725606</v>
      </c>
    </row>
    <row r="6166" spans="1:3" x14ac:dyDescent="0.25">
      <c r="A6166" s="6" t="s">
        <v>68</v>
      </c>
      <c r="B6166" s="7" t="s">
        <v>7</v>
      </c>
      <c r="C6166" s="8">
        <v>137.37899200454268</v>
      </c>
    </row>
    <row r="6167" spans="1:3" x14ac:dyDescent="0.25">
      <c r="A6167" s="6" t="s">
        <v>68</v>
      </c>
      <c r="B6167" s="7" t="s">
        <v>9</v>
      </c>
      <c r="C6167" s="8">
        <v>22.896498667423781</v>
      </c>
    </row>
    <row r="6168" spans="1:3" x14ac:dyDescent="0.25">
      <c r="A6168" s="6" t="s">
        <v>68</v>
      </c>
      <c r="B6168" s="7" t="s">
        <v>9</v>
      </c>
      <c r="C6168" s="8">
        <v>6.4110196268786588</v>
      </c>
    </row>
    <row r="6169" spans="1:3" x14ac:dyDescent="0.25">
      <c r="A6169" s="6" t="s">
        <v>68</v>
      </c>
      <c r="B6169" s="7" t="s">
        <v>7</v>
      </c>
      <c r="C6169" s="8">
        <v>48.540577174938413</v>
      </c>
    </row>
    <row r="6170" spans="1:3" x14ac:dyDescent="0.25">
      <c r="A6170" s="6" t="s">
        <v>66</v>
      </c>
      <c r="B6170" s="7" t="s">
        <v>7</v>
      </c>
      <c r="C6170" s="8">
        <v>35.273368606701936</v>
      </c>
    </row>
    <row r="6171" spans="1:3" x14ac:dyDescent="0.25">
      <c r="A6171" s="6" t="s">
        <v>66</v>
      </c>
      <c r="B6171" s="7" t="s">
        <v>7</v>
      </c>
      <c r="C6171" s="8">
        <v>95.899470899470913</v>
      </c>
    </row>
    <row r="6172" spans="1:3" x14ac:dyDescent="0.25">
      <c r="A6172" s="6" t="s">
        <v>66</v>
      </c>
      <c r="B6172" s="7" t="s">
        <v>7</v>
      </c>
      <c r="C6172" s="8">
        <v>21.031746031746032</v>
      </c>
    </row>
    <row r="6173" spans="1:3" x14ac:dyDescent="0.25">
      <c r="A6173" s="6" t="s">
        <v>66</v>
      </c>
      <c r="B6173" s="7" t="s">
        <v>8</v>
      </c>
      <c r="C6173" s="8">
        <v>33.06878306878307</v>
      </c>
    </row>
    <row r="6174" spans="1:3" x14ac:dyDescent="0.25">
      <c r="A6174" s="6" t="s">
        <v>66</v>
      </c>
      <c r="B6174" s="7" t="s">
        <v>7</v>
      </c>
      <c r="C6174" s="8">
        <v>133.36847442680775</v>
      </c>
    </row>
    <row r="6175" spans="1:3" x14ac:dyDescent="0.25">
      <c r="A6175" s="6" t="s">
        <v>65</v>
      </c>
      <c r="B6175" s="7" t="s">
        <v>7</v>
      </c>
      <c r="C6175" s="8">
        <v>34.470872113064452</v>
      </c>
    </row>
    <row r="6176" spans="1:3" x14ac:dyDescent="0.25">
      <c r="A6176" s="6" t="s">
        <v>67</v>
      </c>
      <c r="B6176" s="7" t="s">
        <v>11</v>
      </c>
      <c r="C6176" s="8">
        <v>127.0782590278513</v>
      </c>
    </row>
    <row r="6177" spans="1:3" x14ac:dyDescent="0.25">
      <c r="A6177" s="6" t="s">
        <v>10</v>
      </c>
      <c r="B6177" s="7" t="s">
        <v>7</v>
      </c>
      <c r="C6177" s="8">
        <v>215.87685990115625</v>
      </c>
    </row>
    <row r="6178" spans="1:3" x14ac:dyDescent="0.25">
      <c r="A6178" s="6" t="s">
        <v>65</v>
      </c>
      <c r="B6178" s="7" t="s">
        <v>9</v>
      </c>
      <c r="C6178" s="8">
        <v>51.392083049606214</v>
      </c>
    </row>
    <row r="6179" spans="1:3" x14ac:dyDescent="0.25">
      <c r="A6179" s="6" t="s">
        <v>65</v>
      </c>
      <c r="B6179" s="7" t="s">
        <v>7</v>
      </c>
      <c r="C6179" s="8">
        <v>3.8544062287204657</v>
      </c>
    </row>
    <row r="6180" spans="1:3" x14ac:dyDescent="0.25">
      <c r="A6180" s="6" t="s">
        <v>66</v>
      </c>
      <c r="B6180" s="7" t="s">
        <v>7</v>
      </c>
      <c r="C6180" s="8">
        <v>120.77475749559083</v>
      </c>
    </row>
    <row r="6181" spans="1:3" x14ac:dyDescent="0.25">
      <c r="A6181" s="6" t="s">
        <v>67</v>
      </c>
      <c r="B6181" s="7" t="s">
        <v>9</v>
      </c>
      <c r="C6181" s="8">
        <v>60.362173038229372</v>
      </c>
    </row>
    <row r="6182" spans="1:3" x14ac:dyDescent="0.25">
      <c r="A6182" s="6" t="s">
        <v>10</v>
      </c>
      <c r="B6182" s="7" t="s">
        <v>7</v>
      </c>
      <c r="C6182" s="8">
        <v>18.92543758901089</v>
      </c>
    </row>
    <row r="6183" spans="1:3" x14ac:dyDescent="0.25">
      <c r="A6183" s="6" t="s">
        <v>10</v>
      </c>
      <c r="B6183" s="7" t="s">
        <v>7</v>
      </c>
      <c r="C6183" s="8">
        <v>513.69044884458128</v>
      </c>
    </row>
    <row r="6184" spans="1:3" x14ac:dyDescent="0.25">
      <c r="A6184" s="6" t="s">
        <v>10</v>
      </c>
      <c r="B6184" s="7" t="s">
        <v>8</v>
      </c>
      <c r="C6184" s="8">
        <v>65.808090446639511</v>
      </c>
    </row>
    <row r="6185" spans="1:3" x14ac:dyDescent="0.25">
      <c r="A6185" s="6" t="s">
        <v>65</v>
      </c>
      <c r="B6185" s="7" t="s">
        <v>9</v>
      </c>
      <c r="C6185" s="8">
        <v>30.807147258163894</v>
      </c>
    </row>
    <row r="6186" spans="1:3" x14ac:dyDescent="0.25">
      <c r="A6186" s="6" t="s">
        <v>66</v>
      </c>
      <c r="B6186" s="7" t="s">
        <v>8</v>
      </c>
      <c r="C6186" s="8">
        <v>44.091710758377424</v>
      </c>
    </row>
    <row r="6187" spans="1:3" x14ac:dyDescent="0.25">
      <c r="A6187" s="6" t="s">
        <v>10</v>
      </c>
      <c r="B6187" s="7" t="s">
        <v>7</v>
      </c>
      <c r="C6187" s="8">
        <v>70.946488512302423</v>
      </c>
    </row>
    <row r="6188" spans="1:3" x14ac:dyDescent="0.25">
      <c r="A6188" s="6" t="s">
        <v>66</v>
      </c>
      <c r="B6188" s="7" t="s">
        <v>7</v>
      </c>
      <c r="C6188" s="8">
        <v>551.14638447971777</v>
      </c>
    </row>
    <row r="6189" spans="1:3" x14ac:dyDescent="0.25">
      <c r="A6189" s="6" t="s">
        <v>66</v>
      </c>
      <c r="B6189" s="7" t="s">
        <v>7</v>
      </c>
      <c r="C6189" s="8">
        <v>163.13932980599648</v>
      </c>
    </row>
    <row r="6190" spans="1:3" x14ac:dyDescent="0.25">
      <c r="A6190" s="6" t="s">
        <v>10</v>
      </c>
      <c r="B6190" s="7" t="s">
        <v>8</v>
      </c>
      <c r="C6190" s="8">
        <v>19</v>
      </c>
    </row>
    <row r="6191" spans="1:3" x14ac:dyDescent="0.25">
      <c r="A6191" s="6" t="s">
        <v>10</v>
      </c>
      <c r="B6191" s="7" t="s">
        <v>7</v>
      </c>
      <c r="C6191" s="8">
        <v>162.94606485253382</v>
      </c>
    </row>
    <row r="6192" spans="1:3" x14ac:dyDescent="0.25">
      <c r="A6192" s="6" t="s">
        <v>10</v>
      </c>
      <c r="B6192" s="7" t="s">
        <v>7</v>
      </c>
      <c r="C6192" s="8">
        <v>175.19547939541508</v>
      </c>
    </row>
    <row r="6193" spans="1:3" x14ac:dyDescent="0.25">
      <c r="A6193" s="6" t="s">
        <v>66</v>
      </c>
      <c r="B6193" s="7" t="s">
        <v>7</v>
      </c>
      <c r="C6193" s="8">
        <v>110.22927689594357</v>
      </c>
    </row>
    <row r="6194" spans="1:3" x14ac:dyDescent="0.25">
      <c r="A6194" s="6" t="s">
        <v>66</v>
      </c>
      <c r="B6194" s="7" t="s">
        <v>7</v>
      </c>
      <c r="C6194" s="8">
        <v>119.47982804232804</v>
      </c>
    </row>
    <row r="6195" spans="1:3" x14ac:dyDescent="0.25">
      <c r="A6195" s="6" t="s">
        <v>68</v>
      </c>
      <c r="B6195" s="7" t="s">
        <v>7</v>
      </c>
      <c r="C6195" s="8">
        <v>50.372297068332315</v>
      </c>
    </row>
    <row r="6196" spans="1:3" x14ac:dyDescent="0.25">
      <c r="A6196" s="6" t="s">
        <v>65</v>
      </c>
      <c r="B6196" s="7" t="s">
        <v>7</v>
      </c>
      <c r="C6196" s="8">
        <v>46.210720887245841</v>
      </c>
    </row>
    <row r="6197" spans="1:3" x14ac:dyDescent="0.25">
      <c r="A6197" s="6" t="s">
        <v>66</v>
      </c>
      <c r="B6197" s="7" t="s">
        <v>7</v>
      </c>
      <c r="C6197" s="8">
        <v>440.91710758377428</v>
      </c>
    </row>
    <row r="6198" spans="1:3" x14ac:dyDescent="0.25">
      <c r="A6198" s="6" t="s">
        <v>65</v>
      </c>
      <c r="B6198" s="7" t="s">
        <v>7</v>
      </c>
      <c r="C6198" s="8">
        <v>61.614294516327789</v>
      </c>
    </row>
    <row r="6199" spans="1:3" x14ac:dyDescent="0.25">
      <c r="A6199" s="6" t="s">
        <v>65</v>
      </c>
      <c r="B6199" s="7" t="s">
        <v>11</v>
      </c>
      <c r="C6199" s="8">
        <v>128.48020762401552</v>
      </c>
    </row>
    <row r="6200" spans="1:3" x14ac:dyDescent="0.25">
      <c r="A6200" s="6" t="s">
        <v>10</v>
      </c>
      <c r="B6200" s="7" t="s">
        <v>8</v>
      </c>
      <c r="C6200" s="8">
        <v>131.93733633481878</v>
      </c>
    </row>
    <row r="6201" spans="1:3" x14ac:dyDescent="0.25">
      <c r="A6201" s="6" t="s">
        <v>65</v>
      </c>
      <c r="B6201" s="7" t="s">
        <v>9</v>
      </c>
      <c r="C6201" s="8">
        <v>154.03573629081947</v>
      </c>
    </row>
    <row r="6202" spans="1:3" x14ac:dyDescent="0.25">
      <c r="A6202" s="6" t="s">
        <v>66</v>
      </c>
      <c r="B6202" s="7" t="s">
        <v>7</v>
      </c>
      <c r="C6202" s="8">
        <v>50</v>
      </c>
    </row>
    <row r="6203" spans="1:3" x14ac:dyDescent="0.25">
      <c r="A6203" s="6" t="s">
        <v>66</v>
      </c>
      <c r="B6203" s="7" t="s">
        <v>7</v>
      </c>
      <c r="C6203" s="8">
        <v>60</v>
      </c>
    </row>
    <row r="6204" spans="1:3" x14ac:dyDescent="0.25">
      <c r="A6204" s="6" t="s">
        <v>10</v>
      </c>
      <c r="B6204" s="7" t="s">
        <v>11</v>
      </c>
      <c r="C6204" s="8">
        <v>600</v>
      </c>
    </row>
    <row r="6205" spans="1:3" x14ac:dyDescent="0.25">
      <c r="A6205" s="6" t="s">
        <v>66</v>
      </c>
      <c r="B6205" s="7" t="s">
        <v>7</v>
      </c>
      <c r="C6205" s="8">
        <v>81.569664902998241</v>
      </c>
    </row>
    <row r="6206" spans="1:3" x14ac:dyDescent="0.25">
      <c r="A6206" s="6" t="s">
        <v>67</v>
      </c>
      <c r="B6206" s="7" t="s">
        <v>7</v>
      </c>
      <c r="C6206" s="8">
        <v>127.0782590278513</v>
      </c>
    </row>
    <row r="6207" spans="1:3" x14ac:dyDescent="0.25">
      <c r="A6207" s="6" t="s">
        <v>10</v>
      </c>
      <c r="B6207" s="7" t="s">
        <v>7</v>
      </c>
      <c r="C6207" s="8">
        <v>389.32328754536684</v>
      </c>
    </row>
    <row r="6208" spans="1:3" x14ac:dyDescent="0.25">
      <c r="A6208" s="6" t="s">
        <v>10</v>
      </c>
      <c r="B6208" s="7" t="s">
        <v>8</v>
      </c>
      <c r="C6208" s="8">
        <v>50</v>
      </c>
    </row>
    <row r="6209" spans="1:3" x14ac:dyDescent="0.25">
      <c r="A6209" s="6" t="s">
        <v>10</v>
      </c>
      <c r="B6209" s="7" t="s">
        <v>8</v>
      </c>
      <c r="C6209" s="8">
        <v>25</v>
      </c>
    </row>
    <row r="6210" spans="1:3" x14ac:dyDescent="0.25">
      <c r="A6210" s="6" t="s">
        <v>65</v>
      </c>
      <c r="B6210" s="7" t="s">
        <v>11</v>
      </c>
      <c r="C6210" s="8">
        <v>128.48020762401552</v>
      </c>
    </row>
    <row r="6211" spans="1:3" x14ac:dyDescent="0.25">
      <c r="A6211" s="6" t="s">
        <v>10</v>
      </c>
      <c r="B6211" s="7" t="s">
        <v>8</v>
      </c>
      <c r="C6211" s="8">
        <v>20</v>
      </c>
    </row>
    <row r="6212" spans="1:3" x14ac:dyDescent="0.25">
      <c r="A6212" s="6" t="s">
        <v>10</v>
      </c>
      <c r="B6212" s="7" t="s">
        <v>8</v>
      </c>
      <c r="C6212" s="8">
        <v>250</v>
      </c>
    </row>
    <row r="6213" spans="1:3" x14ac:dyDescent="0.25">
      <c r="A6213" s="6" t="s">
        <v>10</v>
      </c>
      <c r="B6213" s="7" t="s">
        <v>7</v>
      </c>
      <c r="C6213" s="8">
        <v>102.73808976891625</v>
      </c>
    </row>
    <row r="6214" spans="1:3" x14ac:dyDescent="0.25">
      <c r="A6214" s="6" t="s">
        <v>65</v>
      </c>
      <c r="B6214" s="7" t="s">
        <v>7</v>
      </c>
      <c r="C6214" s="8">
        <v>462.10720887245844</v>
      </c>
    </row>
    <row r="6215" spans="1:3" x14ac:dyDescent="0.25">
      <c r="A6215" s="6" t="s">
        <v>65</v>
      </c>
      <c r="B6215" s="7" t="s">
        <v>7</v>
      </c>
      <c r="C6215" s="8">
        <v>27.726432532347506</v>
      </c>
    </row>
    <row r="6216" spans="1:3" x14ac:dyDescent="0.25">
      <c r="A6216" s="6" t="s">
        <v>68</v>
      </c>
      <c r="B6216" s="7" t="s">
        <v>7</v>
      </c>
      <c r="C6216" s="8">
        <v>109.90319360363415</v>
      </c>
    </row>
    <row r="6217" spans="1:3" x14ac:dyDescent="0.25">
      <c r="A6217" s="6" t="s">
        <v>68</v>
      </c>
      <c r="B6217" s="7" t="s">
        <v>9</v>
      </c>
      <c r="C6217" s="8">
        <v>77.84809546924086</v>
      </c>
    </row>
    <row r="6218" spans="1:3" x14ac:dyDescent="0.25">
      <c r="A6218" s="6" t="s">
        <v>66</v>
      </c>
      <c r="B6218" s="7" t="s">
        <v>8</v>
      </c>
      <c r="C6218" s="8">
        <v>1686.5079365079366</v>
      </c>
    </row>
    <row r="6219" spans="1:3" x14ac:dyDescent="0.25">
      <c r="A6219" s="6" t="s">
        <v>10</v>
      </c>
      <c r="B6219" s="7" t="s">
        <v>8</v>
      </c>
      <c r="C6219" s="8">
        <v>60</v>
      </c>
    </row>
    <row r="6220" spans="1:3" x14ac:dyDescent="0.25">
      <c r="A6220" s="6" t="s">
        <v>10</v>
      </c>
      <c r="B6220" s="7" t="s">
        <v>8</v>
      </c>
      <c r="C6220" s="8">
        <v>29.7</v>
      </c>
    </row>
    <row r="6221" spans="1:3" x14ac:dyDescent="0.25">
      <c r="A6221" s="6" t="s">
        <v>10</v>
      </c>
      <c r="B6221" s="7" t="s">
        <v>8</v>
      </c>
      <c r="C6221" s="8">
        <v>100</v>
      </c>
    </row>
    <row r="6222" spans="1:3" x14ac:dyDescent="0.25">
      <c r="A6222" s="6" t="s">
        <v>65</v>
      </c>
      <c r="B6222" s="7" t="s">
        <v>9</v>
      </c>
      <c r="C6222" s="8">
        <v>462.10720887245844</v>
      </c>
    </row>
    <row r="6223" spans="1:3" x14ac:dyDescent="0.25">
      <c r="A6223" s="6" t="s">
        <v>10</v>
      </c>
      <c r="B6223" s="7" t="s">
        <v>7</v>
      </c>
      <c r="C6223" s="8">
        <v>117.32116669382435</v>
      </c>
    </row>
    <row r="6224" spans="1:3" x14ac:dyDescent="0.25">
      <c r="A6224" s="6" t="s">
        <v>65</v>
      </c>
      <c r="B6224" s="7" t="s">
        <v>7</v>
      </c>
      <c r="C6224" s="8">
        <v>25.696041524803107</v>
      </c>
    </row>
    <row r="6225" spans="1:3" x14ac:dyDescent="0.25">
      <c r="A6225" s="6" t="s">
        <v>65</v>
      </c>
      <c r="B6225" s="7" t="s">
        <v>7</v>
      </c>
      <c r="C6225" s="8">
        <v>25.696041524803107</v>
      </c>
    </row>
    <row r="6226" spans="1:3" x14ac:dyDescent="0.25">
      <c r="A6226" s="6" t="s">
        <v>65</v>
      </c>
      <c r="B6226" s="7" t="s">
        <v>9</v>
      </c>
      <c r="C6226" s="8">
        <v>30.807147258163894</v>
      </c>
    </row>
    <row r="6227" spans="1:3" x14ac:dyDescent="0.25">
      <c r="A6227" s="6" t="s">
        <v>65</v>
      </c>
      <c r="B6227" s="7" t="s">
        <v>7</v>
      </c>
      <c r="C6227" s="8">
        <v>46.210720887245841</v>
      </c>
    </row>
    <row r="6228" spans="1:3" x14ac:dyDescent="0.25">
      <c r="A6228" s="6" t="s">
        <v>65</v>
      </c>
      <c r="B6228" s="7" t="s">
        <v>7</v>
      </c>
      <c r="C6228" s="8">
        <v>123.22858903265558</v>
      </c>
    </row>
    <row r="6229" spans="1:3" x14ac:dyDescent="0.25">
      <c r="A6229" s="6" t="s">
        <v>65</v>
      </c>
      <c r="B6229" s="7" t="s">
        <v>7</v>
      </c>
      <c r="C6229" s="8">
        <v>46.210720887245841</v>
      </c>
    </row>
    <row r="6230" spans="1:3" x14ac:dyDescent="0.25">
      <c r="A6230" s="6" t="s">
        <v>65</v>
      </c>
      <c r="B6230" s="7" t="s">
        <v>7</v>
      </c>
      <c r="C6230" s="8">
        <v>308.07147258163894</v>
      </c>
    </row>
    <row r="6231" spans="1:3" x14ac:dyDescent="0.25">
      <c r="A6231" s="6" t="s">
        <v>65</v>
      </c>
      <c r="B6231" s="7" t="s">
        <v>7</v>
      </c>
      <c r="C6231" s="8">
        <v>25.696041524803107</v>
      </c>
    </row>
    <row r="6232" spans="1:3" x14ac:dyDescent="0.25">
      <c r="A6232" s="6" t="s">
        <v>65</v>
      </c>
      <c r="B6232" s="7" t="s">
        <v>7</v>
      </c>
      <c r="C6232" s="8">
        <v>25.696041524803107</v>
      </c>
    </row>
    <row r="6233" spans="1:3" x14ac:dyDescent="0.25">
      <c r="A6233" s="6" t="s">
        <v>65</v>
      </c>
      <c r="B6233" s="7" t="s">
        <v>7</v>
      </c>
      <c r="C6233" s="8">
        <v>25.696041524803107</v>
      </c>
    </row>
    <row r="6234" spans="1:3" x14ac:dyDescent="0.25">
      <c r="A6234" s="6" t="s">
        <v>65</v>
      </c>
      <c r="B6234" s="7" t="s">
        <v>7</v>
      </c>
      <c r="C6234" s="8">
        <v>51.392083049606214</v>
      </c>
    </row>
    <row r="6235" spans="1:3" x14ac:dyDescent="0.25">
      <c r="A6235" s="6" t="s">
        <v>65</v>
      </c>
      <c r="B6235" s="7" t="s">
        <v>7</v>
      </c>
      <c r="C6235" s="8">
        <v>51.392083049606214</v>
      </c>
    </row>
    <row r="6236" spans="1:3" x14ac:dyDescent="0.25">
      <c r="A6236" s="6" t="s">
        <v>65</v>
      </c>
      <c r="B6236" s="7" t="s">
        <v>7</v>
      </c>
      <c r="C6236" s="8">
        <v>51.392083049606214</v>
      </c>
    </row>
    <row r="6237" spans="1:3" x14ac:dyDescent="0.25">
      <c r="A6237" s="6" t="s">
        <v>65</v>
      </c>
      <c r="B6237" s="7" t="s">
        <v>7</v>
      </c>
      <c r="C6237" s="8">
        <v>51.392083049606214</v>
      </c>
    </row>
    <row r="6238" spans="1:3" x14ac:dyDescent="0.25">
      <c r="A6238" s="6" t="s">
        <v>66</v>
      </c>
      <c r="B6238" s="7" t="s">
        <v>7</v>
      </c>
      <c r="C6238" s="8">
        <v>470.53670634920633</v>
      </c>
    </row>
    <row r="6239" spans="1:3" x14ac:dyDescent="0.25">
      <c r="A6239" s="6" t="s">
        <v>66</v>
      </c>
      <c r="B6239" s="7" t="s">
        <v>8</v>
      </c>
      <c r="C6239" s="8">
        <v>22.045855379188712</v>
      </c>
    </row>
    <row r="6240" spans="1:3" x14ac:dyDescent="0.25">
      <c r="A6240" s="6" t="s">
        <v>65</v>
      </c>
      <c r="B6240" s="7" t="s">
        <v>9</v>
      </c>
      <c r="C6240" s="8">
        <v>154.03573629081947</v>
      </c>
    </row>
    <row r="6241" spans="1:3" x14ac:dyDescent="0.25">
      <c r="A6241" s="6" t="s">
        <v>67</v>
      </c>
      <c r="B6241" s="7" t="s">
        <v>8</v>
      </c>
      <c r="C6241" s="8">
        <v>211.79709837975219</v>
      </c>
    </row>
    <row r="6242" spans="1:3" x14ac:dyDescent="0.25">
      <c r="A6242" s="6" t="s">
        <v>10</v>
      </c>
      <c r="B6242" s="7" t="s">
        <v>11</v>
      </c>
      <c r="C6242" s="8">
        <v>32.589212970506765</v>
      </c>
    </row>
    <row r="6243" spans="1:3" x14ac:dyDescent="0.25">
      <c r="A6243" s="6" t="s">
        <v>10</v>
      </c>
      <c r="B6243" s="7" t="s">
        <v>9</v>
      </c>
      <c r="C6243" s="8">
        <v>32.200000000000003</v>
      </c>
    </row>
    <row r="6244" spans="1:3" x14ac:dyDescent="0.25">
      <c r="A6244" s="6" t="s">
        <v>67</v>
      </c>
      <c r="B6244" s="7" t="s">
        <v>9</v>
      </c>
      <c r="C6244" s="8">
        <v>89.16657841787567</v>
      </c>
    </row>
    <row r="6245" spans="1:3" x14ac:dyDescent="0.25">
      <c r="A6245" s="6" t="s">
        <v>65</v>
      </c>
      <c r="B6245" s="7" t="s">
        <v>7</v>
      </c>
      <c r="C6245" s="8">
        <v>53.912507701786815</v>
      </c>
    </row>
    <row r="6246" spans="1:3" x14ac:dyDescent="0.25">
      <c r="A6246" s="6" t="s">
        <v>10</v>
      </c>
      <c r="B6246" s="7" t="s">
        <v>8</v>
      </c>
      <c r="C6246" s="8">
        <v>82.260113058299382</v>
      </c>
    </row>
    <row r="6247" spans="1:3" x14ac:dyDescent="0.25">
      <c r="A6247" s="6" t="s">
        <v>67</v>
      </c>
      <c r="B6247" s="7" t="s">
        <v>7</v>
      </c>
      <c r="C6247" s="8">
        <v>74.128984432913256</v>
      </c>
    </row>
    <row r="6248" spans="1:3" x14ac:dyDescent="0.25">
      <c r="A6248" s="6" t="s">
        <v>10</v>
      </c>
      <c r="B6248" s="7" t="s">
        <v>7</v>
      </c>
      <c r="C6248" s="8">
        <v>51.369044884458127</v>
      </c>
    </row>
    <row r="6249" spans="1:3" x14ac:dyDescent="0.25">
      <c r="A6249" s="6" t="s">
        <v>65</v>
      </c>
      <c r="B6249" s="7" t="s">
        <v>8</v>
      </c>
      <c r="C6249" s="8">
        <v>15.417624914881863</v>
      </c>
    </row>
    <row r="6250" spans="1:3" x14ac:dyDescent="0.25">
      <c r="A6250" s="6" t="s">
        <v>67</v>
      </c>
      <c r="B6250" s="7" t="s">
        <v>8</v>
      </c>
      <c r="C6250" s="8">
        <v>158.84782378481412</v>
      </c>
    </row>
    <row r="6251" spans="1:3" x14ac:dyDescent="0.25">
      <c r="A6251" s="6" t="s">
        <v>10</v>
      </c>
      <c r="B6251" s="7" t="s">
        <v>7</v>
      </c>
      <c r="C6251" s="8">
        <v>300</v>
      </c>
    </row>
    <row r="6252" spans="1:3" x14ac:dyDescent="0.25">
      <c r="A6252" s="6" t="s">
        <v>10</v>
      </c>
      <c r="B6252" s="7" t="s">
        <v>8</v>
      </c>
      <c r="C6252" s="8">
        <v>6.8046276682418121</v>
      </c>
    </row>
    <row r="6253" spans="1:3" x14ac:dyDescent="0.25">
      <c r="A6253" s="6" t="s">
        <v>10</v>
      </c>
      <c r="B6253" s="7" t="s">
        <v>8</v>
      </c>
      <c r="C6253" s="8">
        <v>7.1956982238878933</v>
      </c>
    </row>
    <row r="6254" spans="1:3" x14ac:dyDescent="0.25">
      <c r="A6254" s="6" t="s">
        <v>10</v>
      </c>
      <c r="B6254" s="7" t="s">
        <v>8</v>
      </c>
      <c r="C6254" s="8">
        <v>8.5057845853022656</v>
      </c>
    </row>
    <row r="6255" spans="1:3" x14ac:dyDescent="0.25">
      <c r="A6255" s="6" t="s">
        <v>68</v>
      </c>
      <c r="B6255" s="7" t="s">
        <v>7</v>
      </c>
      <c r="C6255" s="8">
        <v>32.05509813439329</v>
      </c>
    </row>
    <row r="6256" spans="1:3" x14ac:dyDescent="0.25">
      <c r="A6256" s="6" t="s">
        <v>10</v>
      </c>
      <c r="B6256" s="7" t="s">
        <v>8</v>
      </c>
      <c r="C6256" s="8">
        <v>8.994622779859867</v>
      </c>
    </row>
    <row r="6257" spans="1:3" x14ac:dyDescent="0.25">
      <c r="A6257" s="6" t="s">
        <v>66</v>
      </c>
      <c r="B6257" s="7" t="s">
        <v>7</v>
      </c>
      <c r="C6257" s="8">
        <v>60</v>
      </c>
    </row>
    <row r="6258" spans="1:3" x14ac:dyDescent="0.25">
      <c r="A6258" s="6" t="s">
        <v>65</v>
      </c>
      <c r="B6258" s="7" t="s">
        <v>11</v>
      </c>
      <c r="C6258" s="8">
        <v>59.100895507047142</v>
      </c>
    </row>
    <row r="6259" spans="1:3" x14ac:dyDescent="0.25">
      <c r="A6259" s="6" t="s">
        <v>10</v>
      </c>
      <c r="B6259" s="7" t="s">
        <v>8</v>
      </c>
      <c r="C6259" s="8">
        <v>5.1034707511813595</v>
      </c>
    </row>
    <row r="6260" spans="1:3" x14ac:dyDescent="0.25">
      <c r="A6260" s="6" t="s">
        <v>10</v>
      </c>
      <c r="B6260" s="7" t="s">
        <v>8</v>
      </c>
      <c r="C6260" s="8">
        <v>3.402313834120906</v>
      </c>
    </row>
    <row r="6261" spans="1:3" x14ac:dyDescent="0.25">
      <c r="A6261" s="6" t="s">
        <v>10</v>
      </c>
      <c r="B6261" s="7" t="s">
        <v>9</v>
      </c>
      <c r="C6261" s="8">
        <v>802.43941582410525</v>
      </c>
    </row>
    <row r="6262" spans="1:3" x14ac:dyDescent="0.25">
      <c r="A6262" s="6" t="s">
        <v>10</v>
      </c>
      <c r="B6262" s="7" t="s">
        <v>8</v>
      </c>
      <c r="C6262" s="8">
        <v>5.1034707511813595</v>
      </c>
    </row>
    <row r="6263" spans="1:3" x14ac:dyDescent="0.25">
      <c r="A6263" s="6" t="s">
        <v>10</v>
      </c>
      <c r="B6263" s="7" t="s">
        <v>8</v>
      </c>
      <c r="C6263" s="8">
        <v>3.402313834120906</v>
      </c>
    </row>
    <row r="6264" spans="1:3" x14ac:dyDescent="0.25">
      <c r="A6264" s="6" t="s">
        <v>10</v>
      </c>
      <c r="B6264" s="7" t="s">
        <v>8</v>
      </c>
      <c r="C6264" s="8">
        <v>5.9540492097115854</v>
      </c>
    </row>
    <row r="6265" spans="1:3" x14ac:dyDescent="0.25">
      <c r="A6265" s="6" t="s">
        <v>10</v>
      </c>
      <c r="B6265" s="7" t="s">
        <v>8</v>
      </c>
      <c r="C6265" s="8">
        <v>6.8046276682418121</v>
      </c>
    </row>
    <row r="6266" spans="1:3" x14ac:dyDescent="0.25">
      <c r="A6266" s="6" t="s">
        <v>10</v>
      </c>
      <c r="B6266" s="7" t="s">
        <v>8</v>
      </c>
      <c r="C6266" s="8">
        <v>8.5057845853022656</v>
      </c>
    </row>
    <row r="6267" spans="1:3" x14ac:dyDescent="0.25">
      <c r="A6267" s="6" t="s">
        <v>10</v>
      </c>
      <c r="B6267" s="7" t="s">
        <v>7</v>
      </c>
      <c r="C6267" s="8">
        <v>102.73808976891625</v>
      </c>
    </row>
    <row r="6268" spans="1:3" x14ac:dyDescent="0.25">
      <c r="A6268" s="6" t="s">
        <v>65</v>
      </c>
      <c r="B6268" s="7" t="s">
        <v>9</v>
      </c>
      <c r="C6268" s="8">
        <v>23.105360443622921</v>
      </c>
    </row>
    <row r="6269" spans="1:3" x14ac:dyDescent="0.25">
      <c r="A6269" s="6" t="s">
        <v>65</v>
      </c>
      <c r="B6269" s="7" t="s">
        <v>7</v>
      </c>
      <c r="C6269" s="8">
        <v>30.807147258163894</v>
      </c>
    </row>
    <row r="6270" spans="1:3" x14ac:dyDescent="0.25">
      <c r="A6270" s="6" t="s">
        <v>65</v>
      </c>
      <c r="B6270" s="7" t="s">
        <v>7</v>
      </c>
      <c r="C6270" s="8">
        <v>30.807147258163894</v>
      </c>
    </row>
    <row r="6271" spans="1:3" x14ac:dyDescent="0.25">
      <c r="A6271" s="6" t="s">
        <v>65</v>
      </c>
      <c r="B6271" s="7" t="s">
        <v>9</v>
      </c>
      <c r="C6271" s="8">
        <v>23.105360443622921</v>
      </c>
    </row>
    <row r="6272" spans="1:3" x14ac:dyDescent="0.25">
      <c r="A6272" s="6" t="s">
        <v>65</v>
      </c>
      <c r="B6272" s="7" t="s">
        <v>9</v>
      </c>
      <c r="C6272" s="8">
        <v>23.105360443622921</v>
      </c>
    </row>
    <row r="6273" spans="1:3" x14ac:dyDescent="0.25">
      <c r="A6273" s="6" t="s">
        <v>65</v>
      </c>
      <c r="B6273" s="7" t="s">
        <v>7</v>
      </c>
      <c r="C6273" s="8">
        <v>30.807147258163894</v>
      </c>
    </row>
    <row r="6274" spans="1:3" x14ac:dyDescent="0.25">
      <c r="A6274" s="6" t="s">
        <v>10</v>
      </c>
      <c r="B6274" s="7" t="s">
        <v>7</v>
      </c>
      <c r="C6274" s="8">
        <v>8.0430177611210691</v>
      </c>
    </row>
    <row r="6275" spans="1:3" x14ac:dyDescent="0.25">
      <c r="A6275" s="6" t="s">
        <v>66</v>
      </c>
      <c r="B6275" s="7" t="s">
        <v>8</v>
      </c>
      <c r="C6275" s="8">
        <v>176.3668430335097</v>
      </c>
    </row>
    <row r="6276" spans="1:3" x14ac:dyDescent="0.25">
      <c r="A6276" s="6" t="s">
        <v>10</v>
      </c>
      <c r="B6276" s="7" t="s">
        <v>7</v>
      </c>
      <c r="C6276" s="8">
        <v>100</v>
      </c>
    </row>
    <row r="6277" spans="1:3" x14ac:dyDescent="0.25">
      <c r="A6277" s="6" t="s">
        <v>66</v>
      </c>
      <c r="B6277" s="7" t="s">
        <v>7</v>
      </c>
      <c r="C6277" s="8">
        <v>88.183421516754848</v>
      </c>
    </row>
    <row r="6278" spans="1:3" x14ac:dyDescent="0.25">
      <c r="A6278" s="6" t="s">
        <v>66</v>
      </c>
      <c r="B6278" s="7" t="s">
        <v>7</v>
      </c>
      <c r="C6278" s="8">
        <v>13.227513227513228</v>
      </c>
    </row>
    <row r="6279" spans="1:3" x14ac:dyDescent="0.25">
      <c r="A6279" s="6" t="s">
        <v>65</v>
      </c>
      <c r="B6279" s="7" t="s">
        <v>7</v>
      </c>
      <c r="C6279" s="8">
        <v>84.719654959950716</v>
      </c>
    </row>
    <row r="6280" spans="1:3" x14ac:dyDescent="0.25">
      <c r="A6280" s="6" t="s">
        <v>65</v>
      </c>
      <c r="B6280" s="7" t="s">
        <v>7</v>
      </c>
      <c r="C6280" s="8">
        <v>3.0807147258163896</v>
      </c>
    </row>
    <row r="6281" spans="1:3" x14ac:dyDescent="0.25">
      <c r="A6281" s="6" t="s">
        <v>65</v>
      </c>
      <c r="B6281" s="7" t="s">
        <v>7</v>
      </c>
      <c r="C6281" s="8">
        <v>5.0831792975970433</v>
      </c>
    </row>
    <row r="6282" spans="1:3" x14ac:dyDescent="0.25">
      <c r="A6282" s="6" t="s">
        <v>65</v>
      </c>
      <c r="B6282" s="7" t="s">
        <v>7</v>
      </c>
      <c r="C6282" s="8">
        <v>77.017868145409736</v>
      </c>
    </row>
    <row r="6283" spans="1:3" x14ac:dyDescent="0.25">
      <c r="A6283" s="6" t="s">
        <v>65</v>
      </c>
      <c r="B6283" s="7" t="s">
        <v>7</v>
      </c>
      <c r="C6283" s="8">
        <v>15.403573629081947</v>
      </c>
    </row>
    <row r="6284" spans="1:3" x14ac:dyDescent="0.25">
      <c r="A6284" s="6" t="s">
        <v>68</v>
      </c>
      <c r="B6284" s="7" t="s">
        <v>9</v>
      </c>
      <c r="C6284" s="8">
        <v>10.990319360363413</v>
      </c>
    </row>
    <row r="6285" spans="1:3" x14ac:dyDescent="0.25">
      <c r="A6285" s="6" t="s">
        <v>68</v>
      </c>
      <c r="B6285" s="7" t="s">
        <v>9</v>
      </c>
      <c r="C6285" s="8">
        <v>6.4110196268786588</v>
      </c>
    </row>
    <row r="6286" spans="1:3" x14ac:dyDescent="0.25">
      <c r="A6286" s="6" t="s">
        <v>65</v>
      </c>
      <c r="B6286" s="7" t="s">
        <v>7</v>
      </c>
      <c r="C6286" s="8">
        <v>116.14867729626251</v>
      </c>
    </row>
    <row r="6287" spans="1:3" x14ac:dyDescent="0.25">
      <c r="A6287" s="6" t="s">
        <v>10</v>
      </c>
      <c r="B6287" s="7" t="s">
        <v>8</v>
      </c>
      <c r="C6287" s="8">
        <v>45.941103505306202</v>
      </c>
    </row>
    <row r="6288" spans="1:3" x14ac:dyDescent="0.25">
      <c r="A6288" s="6" t="s">
        <v>67</v>
      </c>
      <c r="B6288" s="7" t="s">
        <v>9</v>
      </c>
      <c r="C6288" s="8">
        <v>211.79709837975219</v>
      </c>
    </row>
    <row r="6289" spans="1:3" x14ac:dyDescent="0.25">
      <c r="A6289" s="6" t="s">
        <v>10</v>
      </c>
      <c r="B6289" s="7" t="s">
        <v>9</v>
      </c>
      <c r="C6289" s="8">
        <v>119</v>
      </c>
    </row>
    <row r="6290" spans="1:3" x14ac:dyDescent="0.25">
      <c r="A6290" s="6" t="s">
        <v>65</v>
      </c>
      <c r="B6290" s="7" t="s">
        <v>7</v>
      </c>
      <c r="C6290" s="8">
        <v>61.614294516327789</v>
      </c>
    </row>
    <row r="6291" spans="1:3" x14ac:dyDescent="0.25">
      <c r="A6291" s="6" t="s">
        <v>65</v>
      </c>
      <c r="B6291" s="7" t="s">
        <v>7</v>
      </c>
      <c r="C6291" s="8">
        <v>24.645717806531117</v>
      </c>
    </row>
    <row r="6292" spans="1:3" x14ac:dyDescent="0.25">
      <c r="A6292" s="6" t="s">
        <v>65</v>
      </c>
      <c r="B6292" s="7" t="s">
        <v>7</v>
      </c>
      <c r="C6292" s="8">
        <v>154.03573629081947</v>
      </c>
    </row>
    <row r="6293" spans="1:3" x14ac:dyDescent="0.25">
      <c r="A6293" s="6" t="s">
        <v>65</v>
      </c>
      <c r="B6293" s="7" t="s">
        <v>7</v>
      </c>
      <c r="C6293" s="8">
        <v>58.533579790511403</v>
      </c>
    </row>
    <row r="6294" spans="1:3" x14ac:dyDescent="0.25">
      <c r="A6294" s="6" t="s">
        <v>65</v>
      </c>
      <c r="B6294" s="7" t="s">
        <v>7</v>
      </c>
      <c r="C6294" s="8">
        <v>26.186075169439309</v>
      </c>
    </row>
    <row r="6295" spans="1:3" x14ac:dyDescent="0.25">
      <c r="A6295" s="6" t="s">
        <v>65</v>
      </c>
      <c r="B6295" s="7" t="s">
        <v>7</v>
      </c>
      <c r="C6295" s="8">
        <v>46.210720887245841</v>
      </c>
    </row>
    <row r="6296" spans="1:3" x14ac:dyDescent="0.25">
      <c r="A6296" s="6" t="s">
        <v>65</v>
      </c>
      <c r="B6296" s="7" t="s">
        <v>7</v>
      </c>
      <c r="C6296" s="8">
        <v>154.03573629081947</v>
      </c>
    </row>
    <row r="6297" spans="1:3" x14ac:dyDescent="0.25">
      <c r="A6297" s="6" t="s">
        <v>65</v>
      </c>
      <c r="B6297" s="7" t="s">
        <v>9</v>
      </c>
      <c r="C6297" s="8">
        <v>154.03573629081947</v>
      </c>
    </row>
    <row r="6298" spans="1:3" x14ac:dyDescent="0.25">
      <c r="A6298" s="6" t="s">
        <v>67</v>
      </c>
      <c r="B6298" s="7" t="s">
        <v>8</v>
      </c>
      <c r="C6298" s="8">
        <v>79.423911892407062</v>
      </c>
    </row>
    <row r="6299" spans="1:3" x14ac:dyDescent="0.25">
      <c r="A6299" s="6" t="s">
        <v>65</v>
      </c>
      <c r="B6299" s="7" t="s">
        <v>7</v>
      </c>
      <c r="C6299" s="8">
        <v>77.017868145409736</v>
      </c>
    </row>
    <row r="6300" spans="1:3" x14ac:dyDescent="0.25">
      <c r="A6300" s="6" t="s">
        <v>65</v>
      </c>
      <c r="B6300" s="7" t="s">
        <v>7</v>
      </c>
      <c r="C6300" s="8">
        <v>308.07147258163894</v>
      </c>
    </row>
    <row r="6301" spans="1:3" x14ac:dyDescent="0.25">
      <c r="A6301" s="6" t="s">
        <v>65</v>
      </c>
      <c r="B6301" s="7" t="s">
        <v>7</v>
      </c>
      <c r="C6301" s="8">
        <v>123.22858903265558</v>
      </c>
    </row>
    <row r="6302" spans="1:3" x14ac:dyDescent="0.25">
      <c r="A6302" s="6" t="s">
        <v>65</v>
      </c>
      <c r="B6302" s="7" t="s">
        <v>8</v>
      </c>
      <c r="C6302" s="8">
        <v>77.088124574409321</v>
      </c>
    </row>
    <row r="6303" spans="1:3" x14ac:dyDescent="0.25">
      <c r="A6303" s="6" t="s">
        <v>65</v>
      </c>
      <c r="B6303" s="7" t="s">
        <v>8</v>
      </c>
      <c r="C6303" s="8">
        <v>51.392083049606214</v>
      </c>
    </row>
    <row r="6304" spans="1:3" x14ac:dyDescent="0.25">
      <c r="A6304" s="6" t="s">
        <v>66</v>
      </c>
      <c r="B6304" s="7" t="s">
        <v>7</v>
      </c>
      <c r="C6304" s="8">
        <v>0.66137566137566139</v>
      </c>
    </row>
    <row r="6305" spans="1:3" x14ac:dyDescent="0.25">
      <c r="A6305" s="6" t="s">
        <v>66</v>
      </c>
      <c r="B6305" s="7" t="s">
        <v>8</v>
      </c>
      <c r="C6305" s="8">
        <v>66.137566137566139</v>
      </c>
    </row>
    <row r="6306" spans="1:3" x14ac:dyDescent="0.25">
      <c r="A6306" s="6" t="s">
        <v>10</v>
      </c>
      <c r="B6306" s="7" t="s">
        <v>7</v>
      </c>
      <c r="C6306" s="8">
        <v>1140</v>
      </c>
    </row>
    <row r="6307" spans="1:3" x14ac:dyDescent="0.25">
      <c r="A6307" s="6" t="s">
        <v>10</v>
      </c>
      <c r="B6307" s="7" t="s">
        <v>7</v>
      </c>
      <c r="C6307" s="8">
        <v>300</v>
      </c>
    </row>
    <row r="6308" spans="1:3" x14ac:dyDescent="0.25">
      <c r="A6308" s="6" t="s">
        <v>65</v>
      </c>
      <c r="B6308" s="7" t="s">
        <v>8</v>
      </c>
      <c r="C6308" s="8">
        <v>77.017868145409736</v>
      </c>
    </row>
    <row r="6309" spans="1:3" x14ac:dyDescent="0.25">
      <c r="A6309" s="6" t="s">
        <v>65</v>
      </c>
      <c r="B6309" s="7" t="s">
        <v>7</v>
      </c>
      <c r="C6309" s="8">
        <v>11.326172703095088</v>
      </c>
    </row>
    <row r="6310" spans="1:3" x14ac:dyDescent="0.25">
      <c r="A6310" s="6" t="s">
        <v>65</v>
      </c>
      <c r="B6310" s="7" t="s">
        <v>9</v>
      </c>
      <c r="C6310" s="8">
        <v>2.5888761836239129</v>
      </c>
    </row>
    <row r="6311" spans="1:3" x14ac:dyDescent="0.25">
      <c r="A6311" s="6" t="s">
        <v>66</v>
      </c>
      <c r="B6311" s="7" t="s">
        <v>7</v>
      </c>
      <c r="C6311" s="8">
        <v>1.5950396825396826</v>
      </c>
    </row>
    <row r="6312" spans="1:3" x14ac:dyDescent="0.25">
      <c r="A6312" s="6" t="s">
        <v>10</v>
      </c>
      <c r="B6312" s="7" t="s">
        <v>8</v>
      </c>
      <c r="C6312" s="8">
        <v>130</v>
      </c>
    </row>
    <row r="6313" spans="1:3" x14ac:dyDescent="0.25">
      <c r="A6313" s="6" t="s">
        <v>66</v>
      </c>
      <c r="B6313" s="7" t="s">
        <v>7</v>
      </c>
      <c r="C6313" s="8">
        <v>44.091710758377424</v>
      </c>
    </row>
    <row r="6314" spans="1:3" x14ac:dyDescent="0.25">
      <c r="A6314" s="6" t="s">
        <v>65</v>
      </c>
      <c r="B6314" s="7" t="s">
        <v>7</v>
      </c>
      <c r="C6314" s="8">
        <v>77.017868145409736</v>
      </c>
    </row>
    <row r="6315" spans="1:3" x14ac:dyDescent="0.25">
      <c r="A6315" s="6" t="s">
        <v>68</v>
      </c>
      <c r="B6315" s="7" t="s">
        <v>7</v>
      </c>
      <c r="C6315" s="8">
        <v>183.17198933939025</v>
      </c>
    </row>
    <row r="6316" spans="1:3" x14ac:dyDescent="0.25">
      <c r="A6316" s="6" t="s">
        <v>65</v>
      </c>
      <c r="B6316" s="7" t="s">
        <v>12</v>
      </c>
      <c r="C6316" s="8">
        <v>64.24010381200776</v>
      </c>
    </row>
    <row r="6317" spans="1:3" x14ac:dyDescent="0.25">
      <c r="A6317" s="6" t="s">
        <v>65</v>
      </c>
      <c r="B6317" s="7" t="s">
        <v>7</v>
      </c>
      <c r="C6317" s="8">
        <v>122.96994847943675</v>
      </c>
    </row>
    <row r="6318" spans="1:3" x14ac:dyDescent="0.25">
      <c r="A6318" s="6" t="s">
        <v>67</v>
      </c>
      <c r="B6318" s="7" t="s">
        <v>7</v>
      </c>
      <c r="C6318" s="8">
        <v>10.58985491898761</v>
      </c>
    </row>
    <row r="6319" spans="1:3" x14ac:dyDescent="0.25">
      <c r="A6319" s="6" t="s">
        <v>67</v>
      </c>
      <c r="B6319" s="7" t="s">
        <v>7</v>
      </c>
      <c r="C6319" s="8">
        <v>211.79709837975219</v>
      </c>
    </row>
    <row r="6320" spans="1:3" x14ac:dyDescent="0.25">
      <c r="A6320" s="6" t="s">
        <v>10</v>
      </c>
      <c r="B6320" s="7" t="s">
        <v>7</v>
      </c>
      <c r="C6320" s="8">
        <v>40.121970791205264</v>
      </c>
    </row>
    <row r="6321" spans="1:3" x14ac:dyDescent="0.25">
      <c r="A6321" s="6" t="s">
        <v>65</v>
      </c>
      <c r="B6321" s="7" t="s">
        <v>11</v>
      </c>
      <c r="C6321" s="8">
        <v>38.54406228720466</v>
      </c>
    </row>
    <row r="6322" spans="1:3" x14ac:dyDescent="0.25">
      <c r="A6322" s="6" t="s">
        <v>66</v>
      </c>
      <c r="B6322" s="7" t="s">
        <v>7</v>
      </c>
      <c r="C6322" s="8">
        <v>64.84797178130512</v>
      </c>
    </row>
    <row r="6323" spans="1:3" x14ac:dyDescent="0.25">
      <c r="A6323" s="6" t="s">
        <v>66</v>
      </c>
      <c r="B6323" s="7" t="s">
        <v>7</v>
      </c>
      <c r="C6323" s="8">
        <v>30</v>
      </c>
    </row>
    <row r="6324" spans="1:3" x14ac:dyDescent="0.25">
      <c r="A6324" s="6" t="s">
        <v>65</v>
      </c>
      <c r="B6324" s="7" t="s">
        <v>8</v>
      </c>
      <c r="C6324" s="8">
        <v>215.65003080714726</v>
      </c>
    </row>
    <row r="6325" spans="1:3" x14ac:dyDescent="0.25">
      <c r="A6325" s="6" t="s">
        <v>10</v>
      </c>
      <c r="B6325" s="7" t="s">
        <v>7</v>
      </c>
      <c r="C6325" s="8">
        <v>277.0083102493075</v>
      </c>
    </row>
    <row r="6326" spans="1:3" x14ac:dyDescent="0.25">
      <c r="A6326" s="6" t="s">
        <v>65</v>
      </c>
      <c r="B6326" s="7" t="s">
        <v>7</v>
      </c>
      <c r="C6326" s="8">
        <v>61.614294516327789</v>
      </c>
    </row>
    <row r="6327" spans="1:3" x14ac:dyDescent="0.25">
      <c r="A6327" s="6" t="s">
        <v>65</v>
      </c>
      <c r="B6327" s="7" t="s">
        <v>7</v>
      </c>
      <c r="C6327" s="8">
        <v>34.470872113064452</v>
      </c>
    </row>
    <row r="6328" spans="1:3" x14ac:dyDescent="0.25">
      <c r="A6328" s="6" t="s">
        <v>67</v>
      </c>
      <c r="B6328" s="7" t="s">
        <v>8</v>
      </c>
      <c r="C6328" s="8">
        <v>42.359419675950441</v>
      </c>
    </row>
    <row r="6329" spans="1:3" x14ac:dyDescent="0.25">
      <c r="A6329" s="6" t="s">
        <v>65</v>
      </c>
      <c r="B6329" s="7" t="s">
        <v>8</v>
      </c>
      <c r="C6329" s="8">
        <v>462.10720887245844</v>
      </c>
    </row>
    <row r="6330" spans="1:3" x14ac:dyDescent="0.25">
      <c r="A6330" s="6" t="s">
        <v>65</v>
      </c>
      <c r="B6330" s="7" t="s">
        <v>7</v>
      </c>
      <c r="C6330" s="8">
        <v>61.614294516327789</v>
      </c>
    </row>
    <row r="6331" spans="1:3" x14ac:dyDescent="0.25">
      <c r="A6331" s="6" t="s">
        <v>65</v>
      </c>
      <c r="B6331" s="7" t="s">
        <v>7</v>
      </c>
      <c r="C6331" s="8">
        <v>61.614294516327789</v>
      </c>
    </row>
    <row r="6332" spans="1:3" x14ac:dyDescent="0.25">
      <c r="A6332" s="6" t="s">
        <v>65</v>
      </c>
      <c r="B6332" s="7" t="s">
        <v>7</v>
      </c>
      <c r="C6332" s="8">
        <v>462.10720887245844</v>
      </c>
    </row>
    <row r="6333" spans="1:3" x14ac:dyDescent="0.25">
      <c r="A6333" s="6" t="s">
        <v>65</v>
      </c>
      <c r="B6333" s="7" t="s">
        <v>7</v>
      </c>
      <c r="C6333" s="8">
        <v>15.403573629081947</v>
      </c>
    </row>
    <row r="6334" spans="1:3" x14ac:dyDescent="0.25">
      <c r="A6334" s="6" t="s">
        <v>65</v>
      </c>
      <c r="B6334" s="7" t="s">
        <v>7</v>
      </c>
      <c r="C6334" s="8">
        <v>23.105360443622921</v>
      </c>
    </row>
    <row r="6335" spans="1:3" x14ac:dyDescent="0.25">
      <c r="A6335" s="6" t="s">
        <v>65</v>
      </c>
      <c r="B6335" s="7" t="s">
        <v>7</v>
      </c>
      <c r="C6335" s="8">
        <v>15.403573629081947</v>
      </c>
    </row>
    <row r="6336" spans="1:3" x14ac:dyDescent="0.25">
      <c r="A6336" s="6" t="s">
        <v>65</v>
      </c>
      <c r="B6336" s="7" t="s">
        <v>7</v>
      </c>
      <c r="C6336" s="8">
        <v>15.403573629081947</v>
      </c>
    </row>
    <row r="6337" spans="1:3" x14ac:dyDescent="0.25">
      <c r="A6337" s="6" t="s">
        <v>65</v>
      </c>
      <c r="B6337" s="7" t="s">
        <v>7</v>
      </c>
      <c r="C6337" s="8">
        <v>15.403573629081947</v>
      </c>
    </row>
    <row r="6338" spans="1:3" x14ac:dyDescent="0.25">
      <c r="A6338" s="6" t="s">
        <v>65</v>
      </c>
      <c r="B6338" s="7" t="s">
        <v>7</v>
      </c>
      <c r="C6338" s="8">
        <v>15.403573629081947</v>
      </c>
    </row>
    <row r="6339" spans="1:3" x14ac:dyDescent="0.25">
      <c r="A6339" s="6" t="s">
        <v>65</v>
      </c>
      <c r="B6339" s="7" t="s">
        <v>7</v>
      </c>
      <c r="C6339" s="8">
        <v>15.403573629081947</v>
      </c>
    </row>
    <row r="6340" spans="1:3" x14ac:dyDescent="0.25">
      <c r="A6340" s="6" t="s">
        <v>65</v>
      </c>
      <c r="B6340" s="7" t="s">
        <v>7</v>
      </c>
      <c r="C6340" s="8">
        <v>15.403573629081947</v>
      </c>
    </row>
    <row r="6341" spans="1:3" x14ac:dyDescent="0.25">
      <c r="A6341" s="6" t="s">
        <v>66</v>
      </c>
      <c r="B6341" s="7" t="s">
        <v>9</v>
      </c>
      <c r="C6341" s="8">
        <v>19.8</v>
      </c>
    </row>
    <row r="6342" spans="1:3" x14ac:dyDescent="0.25">
      <c r="A6342" s="6" t="s">
        <v>66</v>
      </c>
      <c r="B6342" s="7" t="s">
        <v>7</v>
      </c>
      <c r="C6342" s="8">
        <v>330.68783068783068</v>
      </c>
    </row>
    <row r="6343" spans="1:3" x14ac:dyDescent="0.25">
      <c r="A6343" s="6" t="s">
        <v>68</v>
      </c>
      <c r="B6343" s="7" t="s">
        <v>7</v>
      </c>
      <c r="C6343" s="8">
        <v>91.585994669695125</v>
      </c>
    </row>
    <row r="6344" spans="1:3" x14ac:dyDescent="0.25">
      <c r="A6344" s="6" t="s">
        <v>68</v>
      </c>
      <c r="B6344" s="7" t="s">
        <v>7</v>
      </c>
      <c r="C6344" s="8">
        <v>412.13697601362799</v>
      </c>
    </row>
    <row r="6345" spans="1:3" x14ac:dyDescent="0.25">
      <c r="A6345" s="6" t="s">
        <v>68</v>
      </c>
      <c r="B6345" s="7" t="s">
        <v>7</v>
      </c>
      <c r="C6345" s="8">
        <v>91.585994669695125</v>
      </c>
    </row>
    <row r="6346" spans="1:3" x14ac:dyDescent="0.25">
      <c r="A6346" s="6" t="s">
        <v>68</v>
      </c>
      <c r="B6346" s="7" t="s">
        <v>7</v>
      </c>
      <c r="C6346" s="8">
        <v>82.427395202725606</v>
      </c>
    </row>
    <row r="6347" spans="1:3" x14ac:dyDescent="0.25">
      <c r="A6347" s="6" t="s">
        <v>68</v>
      </c>
      <c r="B6347" s="7" t="s">
        <v>9</v>
      </c>
      <c r="C6347" s="8">
        <v>12.822039253757318</v>
      </c>
    </row>
    <row r="6348" spans="1:3" x14ac:dyDescent="0.25">
      <c r="A6348" s="6" t="s">
        <v>68</v>
      </c>
      <c r="B6348" s="7" t="s">
        <v>7</v>
      </c>
      <c r="C6348" s="8">
        <v>82.427395202725606</v>
      </c>
    </row>
    <row r="6349" spans="1:3" x14ac:dyDescent="0.25">
      <c r="A6349" s="6" t="s">
        <v>68</v>
      </c>
      <c r="B6349" s="7" t="s">
        <v>9</v>
      </c>
      <c r="C6349" s="8">
        <v>28.391658347605489</v>
      </c>
    </row>
    <row r="6350" spans="1:3" x14ac:dyDescent="0.25">
      <c r="A6350" s="6" t="s">
        <v>68</v>
      </c>
      <c r="B6350" s="7" t="s">
        <v>9</v>
      </c>
      <c r="C6350" s="8">
        <v>10.990319360363413</v>
      </c>
    </row>
    <row r="6351" spans="1:3" x14ac:dyDescent="0.25">
      <c r="A6351" s="6" t="s">
        <v>66</v>
      </c>
      <c r="B6351" s="7" t="s">
        <v>7</v>
      </c>
      <c r="C6351" s="8">
        <v>327.82186948853615</v>
      </c>
    </row>
    <row r="6352" spans="1:3" x14ac:dyDescent="0.25">
      <c r="A6352" s="6" t="s">
        <v>68</v>
      </c>
      <c r="B6352" s="7" t="s">
        <v>7</v>
      </c>
      <c r="C6352" s="8">
        <v>91.585994669695125</v>
      </c>
    </row>
    <row r="6353" spans="1:3" x14ac:dyDescent="0.25">
      <c r="A6353" s="6" t="s">
        <v>65</v>
      </c>
      <c r="B6353" s="7" t="s">
        <v>9</v>
      </c>
      <c r="C6353" s="8">
        <v>0.2</v>
      </c>
    </row>
    <row r="6354" spans="1:3" x14ac:dyDescent="0.25">
      <c r="A6354" s="6" t="s">
        <v>66</v>
      </c>
      <c r="B6354" s="7" t="s">
        <v>7</v>
      </c>
      <c r="C6354" s="8">
        <v>220.45855379188714</v>
      </c>
    </row>
    <row r="6355" spans="1:3" x14ac:dyDescent="0.25">
      <c r="A6355" s="6" t="s">
        <v>65</v>
      </c>
      <c r="B6355" s="7" t="s">
        <v>8</v>
      </c>
      <c r="C6355" s="8">
        <v>770.17868145409739</v>
      </c>
    </row>
    <row r="6356" spans="1:3" x14ac:dyDescent="0.25">
      <c r="A6356" s="6" t="s">
        <v>66</v>
      </c>
      <c r="B6356" s="7" t="s">
        <v>7</v>
      </c>
      <c r="C6356" s="8">
        <v>92.592592592592595</v>
      </c>
    </row>
    <row r="6357" spans="1:3" x14ac:dyDescent="0.25">
      <c r="A6357" s="6" t="s">
        <v>65</v>
      </c>
      <c r="B6357" s="7" t="s">
        <v>7</v>
      </c>
      <c r="C6357" s="8">
        <v>4.529698199992291</v>
      </c>
    </row>
    <row r="6358" spans="1:3" x14ac:dyDescent="0.25">
      <c r="A6358" s="6" t="s">
        <v>10</v>
      </c>
      <c r="B6358" s="7" t="s">
        <v>7</v>
      </c>
      <c r="C6358" s="8">
        <v>821.90471815133003</v>
      </c>
    </row>
    <row r="6359" spans="1:3" x14ac:dyDescent="0.25">
      <c r="A6359" s="6" t="s">
        <v>10</v>
      </c>
      <c r="B6359" s="7" t="s">
        <v>7</v>
      </c>
      <c r="C6359" s="8">
        <v>75.701750356043561</v>
      </c>
    </row>
    <row r="6360" spans="1:3" x14ac:dyDescent="0.25">
      <c r="A6360" s="6" t="s">
        <v>10</v>
      </c>
      <c r="B6360" s="7" t="s">
        <v>7</v>
      </c>
      <c r="C6360" s="8">
        <v>3.8932328754536685</v>
      </c>
    </row>
    <row r="6361" spans="1:3" x14ac:dyDescent="0.25">
      <c r="A6361" s="6" t="s">
        <v>10</v>
      </c>
      <c r="B6361" s="7" t="s">
        <v>9</v>
      </c>
      <c r="C6361" s="8">
        <v>19.466164377268342</v>
      </c>
    </row>
    <row r="6362" spans="1:3" x14ac:dyDescent="0.25">
      <c r="A6362" s="6" t="s">
        <v>66</v>
      </c>
      <c r="B6362" s="7" t="s">
        <v>7</v>
      </c>
      <c r="C6362" s="8">
        <v>330.68783068783068</v>
      </c>
    </row>
    <row r="6363" spans="1:3" x14ac:dyDescent="0.25">
      <c r="A6363" s="6" t="s">
        <v>10</v>
      </c>
      <c r="B6363" s="7" t="s">
        <v>7</v>
      </c>
      <c r="C6363" s="8">
        <v>19.553527782304059</v>
      </c>
    </row>
    <row r="6364" spans="1:3" x14ac:dyDescent="0.25">
      <c r="A6364" s="6" t="s">
        <v>10</v>
      </c>
      <c r="B6364" s="7" t="s">
        <v>7</v>
      </c>
      <c r="C6364" s="8">
        <v>97.767638911520294</v>
      </c>
    </row>
    <row r="6365" spans="1:3" x14ac:dyDescent="0.25">
      <c r="A6365" s="6" t="s">
        <v>10</v>
      </c>
      <c r="B6365" s="7" t="s">
        <v>8</v>
      </c>
      <c r="C6365" s="8">
        <v>65.808090446639511</v>
      </c>
    </row>
    <row r="6366" spans="1:3" x14ac:dyDescent="0.25">
      <c r="A6366" s="6" t="s">
        <v>65</v>
      </c>
      <c r="B6366" s="7" t="s">
        <v>11</v>
      </c>
      <c r="C6366" s="8">
        <v>19.27203114360233</v>
      </c>
    </row>
    <row r="6367" spans="1:3" x14ac:dyDescent="0.25">
      <c r="A6367" s="6" t="s">
        <v>68</v>
      </c>
      <c r="B6367" s="7" t="s">
        <v>7</v>
      </c>
      <c r="C6367" s="8">
        <v>54.951596801817075</v>
      </c>
    </row>
    <row r="6368" spans="1:3" x14ac:dyDescent="0.25">
      <c r="A6368" s="6" t="s">
        <v>68</v>
      </c>
      <c r="B6368" s="7" t="s">
        <v>7</v>
      </c>
      <c r="C6368" s="8">
        <v>824.27395202725597</v>
      </c>
    </row>
    <row r="6369" spans="1:3" x14ac:dyDescent="0.25">
      <c r="A6369" s="6" t="s">
        <v>65</v>
      </c>
      <c r="B6369" s="7" t="s">
        <v>7</v>
      </c>
      <c r="C6369" s="8">
        <v>61.614294516327789</v>
      </c>
    </row>
    <row r="6370" spans="1:3" x14ac:dyDescent="0.25">
      <c r="A6370" s="6" t="s">
        <v>65</v>
      </c>
      <c r="B6370" s="7" t="s">
        <v>7</v>
      </c>
      <c r="C6370" s="8">
        <v>15.403573629081947</v>
      </c>
    </row>
    <row r="6371" spans="1:3" x14ac:dyDescent="0.25">
      <c r="A6371" s="6" t="s">
        <v>65</v>
      </c>
      <c r="B6371" s="7" t="s">
        <v>7</v>
      </c>
      <c r="C6371" s="8">
        <v>15.403573629081947</v>
      </c>
    </row>
    <row r="6372" spans="1:3" x14ac:dyDescent="0.25">
      <c r="A6372" s="6" t="s">
        <v>65</v>
      </c>
      <c r="B6372" s="7" t="s">
        <v>7</v>
      </c>
      <c r="C6372" s="8">
        <v>15.403573629081947</v>
      </c>
    </row>
    <row r="6373" spans="1:3" x14ac:dyDescent="0.25">
      <c r="A6373" s="6" t="s">
        <v>65</v>
      </c>
      <c r="B6373" s="7" t="s">
        <v>7</v>
      </c>
      <c r="C6373" s="8">
        <v>15.403573629081947</v>
      </c>
    </row>
    <row r="6374" spans="1:3" x14ac:dyDescent="0.25">
      <c r="A6374" s="6" t="s">
        <v>65</v>
      </c>
      <c r="B6374" s="7" t="s">
        <v>7</v>
      </c>
      <c r="C6374" s="8">
        <v>15.403573629081947</v>
      </c>
    </row>
    <row r="6375" spans="1:3" x14ac:dyDescent="0.25">
      <c r="A6375" s="6" t="s">
        <v>65</v>
      </c>
      <c r="B6375" s="7" t="s">
        <v>7</v>
      </c>
      <c r="C6375" s="8">
        <v>15.403573629081947</v>
      </c>
    </row>
    <row r="6376" spans="1:3" x14ac:dyDescent="0.25">
      <c r="A6376" s="6" t="s">
        <v>65</v>
      </c>
      <c r="B6376" s="7" t="s">
        <v>7</v>
      </c>
      <c r="C6376" s="8">
        <v>15.403573629081947</v>
      </c>
    </row>
    <row r="6377" spans="1:3" x14ac:dyDescent="0.25">
      <c r="A6377" s="6" t="s">
        <v>65</v>
      </c>
      <c r="B6377" s="7" t="s">
        <v>7</v>
      </c>
      <c r="C6377" s="8">
        <v>15.403573629081947</v>
      </c>
    </row>
    <row r="6378" spans="1:3" x14ac:dyDescent="0.25">
      <c r="A6378" s="6" t="s">
        <v>65</v>
      </c>
      <c r="B6378" s="7" t="s">
        <v>8</v>
      </c>
      <c r="C6378" s="8">
        <v>86.177180282661155</v>
      </c>
    </row>
    <row r="6379" spans="1:3" x14ac:dyDescent="0.25">
      <c r="A6379" s="6" t="s">
        <v>65</v>
      </c>
      <c r="B6379" s="7" t="s">
        <v>8</v>
      </c>
      <c r="C6379" s="8">
        <v>86.177180282661155</v>
      </c>
    </row>
    <row r="6380" spans="1:3" x14ac:dyDescent="0.25">
      <c r="A6380" s="6" t="s">
        <v>65</v>
      </c>
      <c r="B6380" s="7" t="s">
        <v>8</v>
      </c>
      <c r="C6380" s="8">
        <v>31.023784901758013</v>
      </c>
    </row>
    <row r="6381" spans="1:3" x14ac:dyDescent="0.25">
      <c r="A6381" s="6" t="s">
        <v>65</v>
      </c>
      <c r="B6381" s="7" t="s">
        <v>7</v>
      </c>
      <c r="C6381" s="8">
        <v>15.403573629081947</v>
      </c>
    </row>
    <row r="6382" spans="1:3" x14ac:dyDescent="0.25">
      <c r="A6382" s="6" t="s">
        <v>65</v>
      </c>
      <c r="B6382" s="7" t="s">
        <v>7</v>
      </c>
      <c r="C6382" s="8">
        <v>15.403573629081947</v>
      </c>
    </row>
    <row r="6383" spans="1:3" x14ac:dyDescent="0.25">
      <c r="A6383" s="6" t="s">
        <v>65</v>
      </c>
      <c r="B6383" s="7" t="s">
        <v>7</v>
      </c>
      <c r="C6383" s="8">
        <v>15.403573629081947</v>
      </c>
    </row>
    <row r="6384" spans="1:3" x14ac:dyDescent="0.25">
      <c r="A6384" s="6" t="s">
        <v>65</v>
      </c>
      <c r="B6384" s="7" t="s">
        <v>7</v>
      </c>
      <c r="C6384" s="8">
        <v>15.403573629081947</v>
      </c>
    </row>
    <row r="6385" spans="1:3" x14ac:dyDescent="0.25">
      <c r="A6385" s="6" t="s">
        <v>65</v>
      </c>
      <c r="B6385" s="7" t="s">
        <v>7</v>
      </c>
      <c r="C6385" s="8">
        <v>15.403573629081947</v>
      </c>
    </row>
    <row r="6386" spans="1:3" x14ac:dyDescent="0.25">
      <c r="A6386" s="6" t="s">
        <v>65</v>
      </c>
      <c r="B6386" s="7" t="s">
        <v>7</v>
      </c>
      <c r="C6386" s="8">
        <v>15.403573629081947</v>
      </c>
    </row>
    <row r="6387" spans="1:3" x14ac:dyDescent="0.25">
      <c r="A6387" s="6" t="s">
        <v>65</v>
      </c>
      <c r="B6387" s="7" t="s">
        <v>7</v>
      </c>
      <c r="C6387" s="8">
        <v>15.403573629081947</v>
      </c>
    </row>
    <row r="6388" spans="1:3" x14ac:dyDescent="0.25">
      <c r="A6388" s="6" t="s">
        <v>65</v>
      </c>
      <c r="B6388" s="7" t="s">
        <v>7</v>
      </c>
      <c r="C6388" s="8">
        <v>15.403573629081947</v>
      </c>
    </row>
    <row r="6389" spans="1:3" x14ac:dyDescent="0.25">
      <c r="A6389" s="6" t="s">
        <v>65</v>
      </c>
      <c r="B6389" s="7" t="s">
        <v>7</v>
      </c>
      <c r="C6389" s="8">
        <v>15.403573629081947</v>
      </c>
    </row>
    <row r="6390" spans="1:3" x14ac:dyDescent="0.25">
      <c r="A6390" s="6" t="s">
        <v>65</v>
      </c>
      <c r="B6390" s="7" t="s">
        <v>7</v>
      </c>
      <c r="C6390" s="8">
        <v>15.403573629081947</v>
      </c>
    </row>
    <row r="6391" spans="1:3" x14ac:dyDescent="0.25">
      <c r="A6391" s="6" t="s">
        <v>65</v>
      </c>
      <c r="B6391" s="7" t="s">
        <v>7</v>
      </c>
      <c r="C6391" s="8">
        <v>15.403573629081947</v>
      </c>
    </row>
    <row r="6392" spans="1:3" x14ac:dyDescent="0.25">
      <c r="A6392" s="6" t="s">
        <v>65</v>
      </c>
      <c r="B6392" s="7" t="s">
        <v>7</v>
      </c>
      <c r="C6392" s="8">
        <v>15.403573629081947</v>
      </c>
    </row>
    <row r="6393" spans="1:3" x14ac:dyDescent="0.25">
      <c r="A6393" s="6" t="s">
        <v>65</v>
      </c>
      <c r="B6393" s="7" t="s">
        <v>7</v>
      </c>
      <c r="C6393" s="8">
        <v>15.403573629081947</v>
      </c>
    </row>
    <row r="6394" spans="1:3" x14ac:dyDescent="0.25">
      <c r="A6394" s="6" t="s">
        <v>65</v>
      </c>
      <c r="B6394" s="7" t="s">
        <v>7</v>
      </c>
      <c r="C6394" s="8">
        <v>15.403573629081947</v>
      </c>
    </row>
    <row r="6395" spans="1:3" x14ac:dyDescent="0.25">
      <c r="A6395" s="6" t="s">
        <v>65</v>
      </c>
      <c r="B6395" s="7" t="s">
        <v>7</v>
      </c>
      <c r="C6395" s="8">
        <v>15.403573629081947</v>
      </c>
    </row>
    <row r="6396" spans="1:3" x14ac:dyDescent="0.25">
      <c r="A6396" s="6" t="s">
        <v>65</v>
      </c>
      <c r="B6396" s="7" t="s">
        <v>7</v>
      </c>
      <c r="C6396" s="8">
        <v>15.403573629081947</v>
      </c>
    </row>
    <row r="6397" spans="1:3" x14ac:dyDescent="0.25">
      <c r="A6397" s="6" t="s">
        <v>66</v>
      </c>
      <c r="B6397" s="7" t="s">
        <v>7</v>
      </c>
      <c r="C6397" s="8">
        <v>66.137566137566139</v>
      </c>
    </row>
    <row r="6398" spans="1:3" x14ac:dyDescent="0.25">
      <c r="A6398" s="6" t="s">
        <v>67</v>
      </c>
      <c r="B6398" s="7" t="s">
        <v>7</v>
      </c>
      <c r="C6398" s="8">
        <v>423.59419675950437</v>
      </c>
    </row>
    <row r="6399" spans="1:3" x14ac:dyDescent="0.25">
      <c r="A6399" s="6" t="s">
        <v>10</v>
      </c>
      <c r="B6399" s="7" t="s">
        <v>8</v>
      </c>
      <c r="C6399" s="8">
        <v>50</v>
      </c>
    </row>
    <row r="6400" spans="1:3" x14ac:dyDescent="0.25">
      <c r="A6400" s="6" t="s">
        <v>10</v>
      </c>
      <c r="B6400" s="7" t="s">
        <v>8</v>
      </c>
      <c r="C6400" s="8">
        <v>236</v>
      </c>
    </row>
    <row r="6401" spans="1:3" x14ac:dyDescent="0.25">
      <c r="A6401" s="6" t="s">
        <v>10</v>
      </c>
      <c r="B6401" s="7" t="s">
        <v>7</v>
      </c>
      <c r="C6401" s="8">
        <v>100</v>
      </c>
    </row>
    <row r="6402" spans="1:3" x14ac:dyDescent="0.25">
      <c r="A6402" s="6" t="s">
        <v>68</v>
      </c>
      <c r="B6402" s="7" t="s">
        <v>7</v>
      </c>
      <c r="C6402" s="8">
        <v>183.17198933939025</v>
      </c>
    </row>
    <row r="6403" spans="1:3" x14ac:dyDescent="0.25">
      <c r="A6403" s="6" t="s">
        <v>65</v>
      </c>
      <c r="B6403" s="7" t="s">
        <v>7</v>
      </c>
      <c r="C6403" s="8">
        <v>15.403573629081947</v>
      </c>
    </row>
    <row r="6404" spans="1:3" x14ac:dyDescent="0.25">
      <c r="A6404" s="6" t="s">
        <v>65</v>
      </c>
      <c r="B6404" s="7" t="s">
        <v>7</v>
      </c>
      <c r="C6404" s="8">
        <v>15.403573629081947</v>
      </c>
    </row>
    <row r="6405" spans="1:3" x14ac:dyDescent="0.25">
      <c r="A6405" s="6" t="s">
        <v>65</v>
      </c>
      <c r="B6405" s="7" t="s">
        <v>7</v>
      </c>
      <c r="C6405" s="8">
        <v>15.403573629081947</v>
      </c>
    </row>
    <row r="6406" spans="1:3" x14ac:dyDescent="0.25">
      <c r="A6406" s="6" t="s">
        <v>65</v>
      </c>
      <c r="B6406" s="7" t="s">
        <v>7</v>
      </c>
      <c r="C6406" s="8">
        <v>15.403573629081947</v>
      </c>
    </row>
    <row r="6407" spans="1:3" x14ac:dyDescent="0.25">
      <c r="A6407" s="6" t="s">
        <v>65</v>
      </c>
      <c r="B6407" s="7" t="s">
        <v>7</v>
      </c>
      <c r="C6407" s="8">
        <v>15.403573629081947</v>
      </c>
    </row>
    <row r="6408" spans="1:3" x14ac:dyDescent="0.25">
      <c r="A6408" s="6" t="s">
        <v>65</v>
      </c>
      <c r="B6408" s="7" t="s">
        <v>7</v>
      </c>
      <c r="C6408" s="8">
        <v>15.403573629081947</v>
      </c>
    </row>
    <row r="6409" spans="1:3" x14ac:dyDescent="0.25">
      <c r="A6409" s="6" t="s">
        <v>65</v>
      </c>
      <c r="B6409" s="7" t="s">
        <v>7</v>
      </c>
      <c r="C6409" s="8">
        <v>15.403573629081947</v>
      </c>
    </row>
    <row r="6410" spans="1:3" x14ac:dyDescent="0.25">
      <c r="A6410" s="6" t="s">
        <v>65</v>
      </c>
      <c r="B6410" s="7" t="s">
        <v>7</v>
      </c>
      <c r="C6410" s="8">
        <v>15.403573629081947</v>
      </c>
    </row>
    <row r="6411" spans="1:3" x14ac:dyDescent="0.25">
      <c r="A6411" s="6" t="s">
        <v>65</v>
      </c>
      <c r="B6411" s="7" t="s">
        <v>7</v>
      </c>
      <c r="C6411" s="8">
        <v>15.403573629081947</v>
      </c>
    </row>
    <row r="6412" spans="1:3" x14ac:dyDescent="0.25">
      <c r="A6412" s="6" t="s">
        <v>65</v>
      </c>
      <c r="B6412" s="7" t="s">
        <v>7</v>
      </c>
      <c r="C6412" s="8">
        <v>15.403573629081947</v>
      </c>
    </row>
    <row r="6413" spans="1:3" x14ac:dyDescent="0.25">
      <c r="A6413" s="6" t="s">
        <v>65</v>
      </c>
      <c r="B6413" s="7" t="s">
        <v>7</v>
      </c>
      <c r="C6413" s="8">
        <v>15.403573629081947</v>
      </c>
    </row>
    <row r="6414" spans="1:3" x14ac:dyDescent="0.25">
      <c r="A6414" s="6" t="s">
        <v>65</v>
      </c>
      <c r="B6414" s="7" t="s">
        <v>7</v>
      </c>
      <c r="C6414" s="8">
        <v>15.403573629081947</v>
      </c>
    </row>
    <row r="6415" spans="1:3" x14ac:dyDescent="0.25">
      <c r="A6415" s="6" t="s">
        <v>65</v>
      </c>
      <c r="B6415" s="7" t="s">
        <v>7</v>
      </c>
      <c r="C6415" s="8">
        <v>15.403573629081947</v>
      </c>
    </row>
    <row r="6416" spans="1:3" x14ac:dyDescent="0.25">
      <c r="A6416" s="6" t="s">
        <v>65</v>
      </c>
      <c r="B6416" s="7" t="s">
        <v>7</v>
      </c>
      <c r="C6416" s="8">
        <v>15.403573629081947</v>
      </c>
    </row>
    <row r="6417" spans="1:3" x14ac:dyDescent="0.25">
      <c r="A6417" s="6" t="s">
        <v>65</v>
      </c>
      <c r="B6417" s="7" t="s">
        <v>7</v>
      </c>
      <c r="C6417" s="8">
        <v>15.403573629081947</v>
      </c>
    </row>
    <row r="6418" spans="1:3" x14ac:dyDescent="0.25">
      <c r="A6418" s="6" t="s">
        <v>65</v>
      </c>
      <c r="B6418" s="7" t="s">
        <v>7</v>
      </c>
      <c r="C6418" s="8">
        <v>15.403573629081947</v>
      </c>
    </row>
    <row r="6419" spans="1:3" x14ac:dyDescent="0.25">
      <c r="A6419" s="6" t="s">
        <v>65</v>
      </c>
      <c r="B6419" s="7" t="s">
        <v>7</v>
      </c>
      <c r="C6419" s="8">
        <v>15.403573629081947</v>
      </c>
    </row>
    <row r="6420" spans="1:3" x14ac:dyDescent="0.25">
      <c r="A6420" s="6" t="s">
        <v>65</v>
      </c>
      <c r="B6420" s="7" t="s">
        <v>7</v>
      </c>
      <c r="C6420" s="8">
        <v>15.403573629081947</v>
      </c>
    </row>
    <row r="6421" spans="1:3" x14ac:dyDescent="0.25">
      <c r="A6421" s="6" t="s">
        <v>65</v>
      </c>
      <c r="B6421" s="7" t="s">
        <v>7</v>
      </c>
      <c r="C6421" s="8">
        <v>15.403573629081947</v>
      </c>
    </row>
    <row r="6422" spans="1:3" x14ac:dyDescent="0.25">
      <c r="A6422" s="6" t="s">
        <v>65</v>
      </c>
      <c r="B6422" s="7" t="s">
        <v>7</v>
      </c>
      <c r="C6422" s="8">
        <v>15.403573629081947</v>
      </c>
    </row>
    <row r="6423" spans="1:3" x14ac:dyDescent="0.25">
      <c r="A6423" s="6" t="s">
        <v>65</v>
      </c>
      <c r="B6423" s="7" t="s">
        <v>7</v>
      </c>
      <c r="C6423" s="8">
        <v>15.403573629081947</v>
      </c>
    </row>
    <row r="6424" spans="1:3" x14ac:dyDescent="0.25">
      <c r="A6424" s="6" t="s">
        <v>65</v>
      </c>
      <c r="B6424" s="7" t="s">
        <v>7</v>
      </c>
      <c r="C6424" s="8">
        <v>15.403573629081947</v>
      </c>
    </row>
    <row r="6425" spans="1:3" x14ac:dyDescent="0.25">
      <c r="A6425" s="6" t="s">
        <v>65</v>
      </c>
      <c r="B6425" s="7" t="s">
        <v>7</v>
      </c>
      <c r="C6425" s="8">
        <v>15.403573629081947</v>
      </c>
    </row>
    <row r="6426" spans="1:3" x14ac:dyDescent="0.25">
      <c r="A6426" s="6" t="s">
        <v>65</v>
      </c>
      <c r="B6426" s="7" t="s">
        <v>7</v>
      </c>
      <c r="C6426" s="8">
        <v>15.403573629081947</v>
      </c>
    </row>
    <row r="6427" spans="1:3" x14ac:dyDescent="0.25">
      <c r="A6427" s="6" t="s">
        <v>65</v>
      </c>
      <c r="B6427" s="7" t="s">
        <v>7</v>
      </c>
      <c r="C6427" s="8">
        <v>15.403573629081947</v>
      </c>
    </row>
    <row r="6428" spans="1:3" x14ac:dyDescent="0.25">
      <c r="A6428" s="6" t="s">
        <v>65</v>
      </c>
      <c r="B6428" s="7" t="s">
        <v>7</v>
      </c>
      <c r="C6428" s="8">
        <v>15.403573629081947</v>
      </c>
    </row>
    <row r="6429" spans="1:3" x14ac:dyDescent="0.25">
      <c r="A6429" s="6" t="s">
        <v>65</v>
      </c>
      <c r="B6429" s="7" t="s">
        <v>7</v>
      </c>
      <c r="C6429" s="8">
        <v>15.403573629081947</v>
      </c>
    </row>
    <row r="6430" spans="1:3" x14ac:dyDescent="0.25">
      <c r="A6430" s="6" t="s">
        <v>10</v>
      </c>
      <c r="B6430" s="7" t="s">
        <v>7</v>
      </c>
      <c r="C6430" s="8">
        <v>64.195153265928425</v>
      </c>
    </row>
    <row r="6431" spans="1:3" x14ac:dyDescent="0.25">
      <c r="A6431" s="6" t="s">
        <v>66</v>
      </c>
      <c r="B6431" s="7" t="s">
        <v>7</v>
      </c>
      <c r="C6431" s="8">
        <v>44.804894179894184</v>
      </c>
    </row>
    <row r="6432" spans="1:3" x14ac:dyDescent="0.25">
      <c r="A6432" s="6" t="s">
        <v>65</v>
      </c>
      <c r="B6432" s="7" t="s">
        <v>9</v>
      </c>
      <c r="C6432" s="8">
        <v>7.0000000000000007E-2</v>
      </c>
    </row>
    <row r="6433" spans="1:3" x14ac:dyDescent="0.25">
      <c r="A6433" s="6" t="s">
        <v>65</v>
      </c>
      <c r="B6433" s="7" t="s">
        <v>9</v>
      </c>
      <c r="C6433" s="8">
        <v>0.06</v>
      </c>
    </row>
    <row r="6434" spans="1:3" x14ac:dyDescent="0.25">
      <c r="A6434" s="6" t="s">
        <v>65</v>
      </c>
      <c r="B6434" s="7" t="s">
        <v>7</v>
      </c>
      <c r="C6434" s="8">
        <v>0.7701786814540974</v>
      </c>
    </row>
    <row r="6435" spans="1:3" x14ac:dyDescent="0.25">
      <c r="A6435" s="6" t="s">
        <v>65</v>
      </c>
      <c r="B6435" s="7" t="s">
        <v>7</v>
      </c>
      <c r="C6435" s="8">
        <v>1.5403573629081948</v>
      </c>
    </row>
    <row r="6436" spans="1:3" x14ac:dyDescent="0.25">
      <c r="A6436" s="6" t="s">
        <v>65</v>
      </c>
      <c r="B6436" s="7" t="s">
        <v>7</v>
      </c>
      <c r="C6436" s="8">
        <v>1.5403573629081948</v>
      </c>
    </row>
    <row r="6437" spans="1:3" x14ac:dyDescent="0.25">
      <c r="A6437" s="6" t="s">
        <v>65</v>
      </c>
      <c r="B6437" s="7" t="s">
        <v>7</v>
      </c>
      <c r="C6437" s="8">
        <v>1.2322858903265556E-3</v>
      </c>
    </row>
    <row r="6438" spans="1:3" x14ac:dyDescent="0.25">
      <c r="A6438" s="6" t="s">
        <v>65</v>
      </c>
      <c r="B6438" s="7" t="s">
        <v>7</v>
      </c>
      <c r="C6438" s="8">
        <v>15.403573629081947</v>
      </c>
    </row>
    <row r="6439" spans="1:3" x14ac:dyDescent="0.25">
      <c r="A6439" s="6" t="s">
        <v>65</v>
      </c>
      <c r="B6439" s="7" t="s">
        <v>7</v>
      </c>
      <c r="C6439" s="8">
        <v>15.403573629081947</v>
      </c>
    </row>
    <row r="6440" spans="1:3" x14ac:dyDescent="0.25">
      <c r="A6440" s="6" t="s">
        <v>65</v>
      </c>
      <c r="B6440" s="7" t="s">
        <v>7</v>
      </c>
      <c r="C6440" s="8">
        <v>138.63216266173754</v>
      </c>
    </row>
    <row r="6441" spans="1:3" x14ac:dyDescent="0.25">
      <c r="A6441" s="6" t="s">
        <v>67</v>
      </c>
      <c r="B6441" s="7" t="s">
        <v>8</v>
      </c>
      <c r="C6441" s="8">
        <v>152.49391083342158</v>
      </c>
    </row>
    <row r="6442" spans="1:3" x14ac:dyDescent="0.25">
      <c r="A6442" s="6" t="s">
        <v>67</v>
      </c>
      <c r="B6442" s="7" t="s">
        <v>8</v>
      </c>
      <c r="C6442" s="8">
        <v>201.20724346076457</v>
      </c>
    </row>
    <row r="6443" spans="1:3" x14ac:dyDescent="0.25">
      <c r="A6443" s="6" t="s">
        <v>10</v>
      </c>
      <c r="B6443" s="7" t="s">
        <v>7</v>
      </c>
      <c r="C6443" s="8">
        <v>95</v>
      </c>
    </row>
    <row r="6444" spans="1:3" x14ac:dyDescent="0.25">
      <c r="A6444" s="6" t="s">
        <v>67</v>
      </c>
      <c r="B6444" s="7" t="s">
        <v>8</v>
      </c>
      <c r="C6444" s="8">
        <v>105.89854918987609</v>
      </c>
    </row>
    <row r="6445" spans="1:3" x14ac:dyDescent="0.25">
      <c r="A6445" s="6" t="s">
        <v>65</v>
      </c>
      <c r="B6445" s="7" t="s">
        <v>7</v>
      </c>
      <c r="C6445" s="8">
        <v>15.403573629081947</v>
      </c>
    </row>
    <row r="6446" spans="1:3" x14ac:dyDescent="0.25">
      <c r="A6446" s="6" t="s">
        <v>65</v>
      </c>
      <c r="B6446" s="7" t="s">
        <v>7</v>
      </c>
      <c r="C6446" s="8">
        <v>15.403573629081947</v>
      </c>
    </row>
    <row r="6447" spans="1:3" x14ac:dyDescent="0.25">
      <c r="A6447" s="6" t="s">
        <v>65</v>
      </c>
      <c r="B6447" s="7" t="s">
        <v>7</v>
      </c>
      <c r="C6447" s="8">
        <v>15.403573629081947</v>
      </c>
    </row>
    <row r="6448" spans="1:3" x14ac:dyDescent="0.25">
      <c r="A6448" s="6" t="s">
        <v>65</v>
      </c>
      <c r="B6448" s="7" t="s">
        <v>7</v>
      </c>
      <c r="C6448" s="8">
        <v>100.12322858903266</v>
      </c>
    </row>
    <row r="6449" spans="1:3" x14ac:dyDescent="0.25">
      <c r="A6449" s="6" t="s">
        <v>65</v>
      </c>
      <c r="B6449" s="7" t="s">
        <v>7</v>
      </c>
      <c r="C6449" s="8">
        <v>15.403573629081947</v>
      </c>
    </row>
    <row r="6450" spans="1:3" x14ac:dyDescent="0.25">
      <c r="A6450" s="6" t="s">
        <v>65</v>
      </c>
      <c r="B6450" s="7" t="s">
        <v>7</v>
      </c>
      <c r="C6450" s="8">
        <v>92.421441774491683</v>
      </c>
    </row>
    <row r="6451" spans="1:3" x14ac:dyDescent="0.25">
      <c r="A6451" s="6" t="s">
        <v>65</v>
      </c>
      <c r="B6451" s="7" t="s">
        <v>7</v>
      </c>
      <c r="C6451" s="8">
        <v>15.403573629081947</v>
      </c>
    </row>
    <row r="6452" spans="1:3" x14ac:dyDescent="0.25">
      <c r="A6452" s="6" t="s">
        <v>65</v>
      </c>
      <c r="B6452" s="7" t="s">
        <v>7</v>
      </c>
      <c r="C6452" s="8">
        <v>15.403573629081947</v>
      </c>
    </row>
    <row r="6453" spans="1:3" x14ac:dyDescent="0.25">
      <c r="A6453" s="6" t="s">
        <v>65</v>
      </c>
      <c r="B6453" s="7" t="s">
        <v>7</v>
      </c>
      <c r="C6453" s="8">
        <v>15.403573629081947</v>
      </c>
    </row>
    <row r="6454" spans="1:3" x14ac:dyDescent="0.25">
      <c r="A6454" s="6" t="s">
        <v>65</v>
      </c>
      <c r="B6454" s="7" t="s">
        <v>7</v>
      </c>
      <c r="C6454" s="8">
        <v>77.017868145409736</v>
      </c>
    </row>
    <row r="6455" spans="1:3" x14ac:dyDescent="0.25">
      <c r="A6455" s="6" t="s">
        <v>65</v>
      </c>
      <c r="B6455" s="7" t="s">
        <v>7</v>
      </c>
      <c r="C6455" s="8">
        <v>15.403573629081947</v>
      </c>
    </row>
    <row r="6456" spans="1:3" x14ac:dyDescent="0.25">
      <c r="A6456" s="6" t="s">
        <v>65</v>
      </c>
      <c r="B6456" s="7" t="s">
        <v>7</v>
      </c>
      <c r="C6456" s="8">
        <v>15.403573629081947</v>
      </c>
    </row>
    <row r="6457" spans="1:3" x14ac:dyDescent="0.25">
      <c r="A6457" s="6" t="s">
        <v>65</v>
      </c>
      <c r="B6457" s="7" t="s">
        <v>7</v>
      </c>
      <c r="C6457" s="8">
        <v>15.403573629081947</v>
      </c>
    </row>
    <row r="6458" spans="1:3" x14ac:dyDescent="0.25">
      <c r="A6458" s="6" t="s">
        <v>65</v>
      </c>
      <c r="B6458" s="7" t="s">
        <v>7</v>
      </c>
      <c r="C6458" s="8">
        <v>123.22858903265558</v>
      </c>
    </row>
    <row r="6459" spans="1:3" x14ac:dyDescent="0.25">
      <c r="A6459" s="6" t="s">
        <v>65</v>
      </c>
      <c r="B6459" s="7" t="s">
        <v>7</v>
      </c>
      <c r="C6459" s="8">
        <v>15.403573629081947</v>
      </c>
    </row>
    <row r="6460" spans="1:3" x14ac:dyDescent="0.25">
      <c r="A6460" s="6" t="s">
        <v>67</v>
      </c>
      <c r="B6460" s="7" t="s">
        <v>8</v>
      </c>
      <c r="C6460" s="8">
        <v>28.592608281266543</v>
      </c>
    </row>
    <row r="6461" spans="1:3" x14ac:dyDescent="0.25">
      <c r="A6461" s="6" t="s">
        <v>65</v>
      </c>
      <c r="B6461" s="7" t="s">
        <v>7</v>
      </c>
      <c r="C6461" s="8">
        <v>15.403573629081947</v>
      </c>
    </row>
    <row r="6462" spans="1:3" x14ac:dyDescent="0.25">
      <c r="A6462" s="6" t="s">
        <v>65</v>
      </c>
      <c r="B6462" s="7" t="s">
        <v>7</v>
      </c>
      <c r="C6462" s="8">
        <v>15.403573629081947</v>
      </c>
    </row>
    <row r="6463" spans="1:3" x14ac:dyDescent="0.25">
      <c r="A6463" s="6" t="s">
        <v>65</v>
      </c>
      <c r="B6463" s="7" t="s">
        <v>7</v>
      </c>
      <c r="C6463" s="8">
        <v>15.403573629081947</v>
      </c>
    </row>
    <row r="6464" spans="1:3" x14ac:dyDescent="0.25">
      <c r="A6464" s="6" t="s">
        <v>65</v>
      </c>
      <c r="B6464" s="7" t="s">
        <v>7</v>
      </c>
      <c r="C6464" s="8">
        <v>15.403573629081947</v>
      </c>
    </row>
    <row r="6465" spans="1:3" x14ac:dyDescent="0.25">
      <c r="A6465" s="6" t="s">
        <v>65</v>
      </c>
      <c r="B6465" s="7" t="s">
        <v>7</v>
      </c>
      <c r="C6465" s="8">
        <v>15.403573629081947</v>
      </c>
    </row>
    <row r="6466" spans="1:3" x14ac:dyDescent="0.25">
      <c r="A6466" s="6" t="s">
        <v>65</v>
      </c>
      <c r="B6466" s="7" t="s">
        <v>7</v>
      </c>
      <c r="C6466" s="8">
        <v>15.403573629081947</v>
      </c>
    </row>
    <row r="6467" spans="1:3" x14ac:dyDescent="0.25">
      <c r="A6467" s="6" t="s">
        <v>65</v>
      </c>
      <c r="B6467" s="7" t="s">
        <v>7</v>
      </c>
      <c r="C6467" s="8">
        <v>15.403573629081947</v>
      </c>
    </row>
    <row r="6468" spans="1:3" x14ac:dyDescent="0.25">
      <c r="A6468" s="6" t="s">
        <v>65</v>
      </c>
      <c r="B6468" s="7" t="s">
        <v>7</v>
      </c>
      <c r="C6468" s="8">
        <v>15.403573629081947</v>
      </c>
    </row>
    <row r="6469" spans="1:3" x14ac:dyDescent="0.25">
      <c r="A6469" s="6" t="s">
        <v>65</v>
      </c>
      <c r="B6469" s="7" t="s">
        <v>7</v>
      </c>
      <c r="C6469" s="8">
        <v>15.403573629081947</v>
      </c>
    </row>
    <row r="6470" spans="1:3" x14ac:dyDescent="0.25">
      <c r="A6470" s="6" t="s">
        <v>65</v>
      </c>
      <c r="B6470" s="7" t="s">
        <v>7</v>
      </c>
      <c r="C6470" s="8">
        <v>15.403573629081947</v>
      </c>
    </row>
    <row r="6471" spans="1:3" x14ac:dyDescent="0.25">
      <c r="A6471" s="6" t="s">
        <v>65</v>
      </c>
      <c r="B6471" s="7" t="s">
        <v>7</v>
      </c>
      <c r="C6471" s="8">
        <v>15.403573629081947</v>
      </c>
    </row>
    <row r="6472" spans="1:3" x14ac:dyDescent="0.25">
      <c r="A6472" s="6" t="s">
        <v>65</v>
      </c>
      <c r="B6472" s="7" t="s">
        <v>7</v>
      </c>
      <c r="C6472" s="8">
        <v>15.403573629081947</v>
      </c>
    </row>
    <row r="6473" spans="1:3" x14ac:dyDescent="0.25">
      <c r="A6473" s="6" t="s">
        <v>65</v>
      </c>
      <c r="B6473" s="7" t="s">
        <v>7</v>
      </c>
      <c r="C6473" s="8">
        <v>15.403573629081947</v>
      </c>
    </row>
    <row r="6474" spans="1:3" x14ac:dyDescent="0.25">
      <c r="A6474" s="6" t="s">
        <v>65</v>
      </c>
      <c r="B6474" s="7" t="s">
        <v>7</v>
      </c>
      <c r="C6474" s="8">
        <v>15.403573629081947</v>
      </c>
    </row>
    <row r="6475" spans="1:3" x14ac:dyDescent="0.25">
      <c r="A6475" s="6" t="s">
        <v>65</v>
      </c>
      <c r="B6475" s="7" t="s">
        <v>7</v>
      </c>
      <c r="C6475" s="8">
        <v>15.403573629081947</v>
      </c>
    </row>
    <row r="6476" spans="1:3" x14ac:dyDescent="0.25">
      <c r="A6476" s="6" t="s">
        <v>65</v>
      </c>
      <c r="B6476" s="7" t="s">
        <v>7</v>
      </c>
      <c r="C6476" s="8">
        <v>15.403573629081947</v>
      </c>
    </row>
    <row r="6477" spans="1:3" x14ac:dyDescent="0.25">
      <c r="A6477" s="6" t="s">
        <v>65</v>
      </c>
      <c r="B6477" s="7" t="s">
        <v>7</v>
      </c>
      <c r="C6477" s="8">
        <v>15.403573629081947</v>
      </c>
    </row>
    <row r="6478" spans="1:3" x14ac:dyDescent="0.25">
      <c r="A6478" s="6" t="s">
        <v>65</v>
      </c>
      <c r="B6478" s="7" t="s">
        <v>7</v>
      </c>
      <c r="C6478" s="8">
        <v>15.403573629081947</v>
      </c>
    </row>
    <row r="6479" spans="1:3" x14ac:dyDescent="0.25">
      <c r="A6479" s="6" t="s">
        <v>65</v>
      </c>
      <c r="B6479" s="7" t="s">
        <v>7</v>
      </c>
      <c r="C6479" s="8">
        <v>15.403573629081947</v>
      </c>
    </row>
    <row r="6480" spans="1:3" x14ac:dyDescent="0.25">
      <c r="A6480" s="6" t="s">
        <v>65</v>
      </c>
      <c r="B6480" s="7" t="s">
        <v>7</v>
      </c>
      <c r="C6480" s="8">
        <v>15.403573629081947</v>
      </c>
    </row>
    <row r="6481" spans="1:3" x14ac:dyDescent="0.25">
      <c r="A6481" s="6" t="s">
        <v>65</v>
      </c>
      <c r="B6481" s="7" t="s">
        <v>7</v>
      </c>
      <c r="C6481" s="8">
        <v>15.403573629081947</v>
      </c>
    </row>
    <row r="6482" spans="1:3" x14ac:dyDescent="0.25">
      <c r="A6482" s="6" t="s">
        <v>65</v>
      </c>
      <c r="B6482" s="7" t="s">
        <v>7</v>
      </c>
      <c r="C6482" s="8">
        <v>15.403573629081947</v>
      </c>
    </row>
    <row r="6483" spans="1:3" x14ac:dyDescent="0.25">
      <c r="A6483" s="6" t="s">
        <v>65</v>
      </c>
      <c r="B6483" s="7" t="s">
        <v>7</v>
      </c>
      <c r="C6483" s="8">
        <v>15.403573629081947</v>
      </c>
    </row>
    <row r="6484" spans="1:3" x14ac:dyDescent="0.25">
      <c r="A6484" s="6" t="s">
        <v>65</v>
      </c>
      <c r="B6484" s="7" t="s">
        <v>7</v>
      </c>
      <c r="C6484" s="8">
        <v>15.403573629081947</v>
      </c>
    </row>
    <row r="6485" spans="1:3" x14ac:dyDescent="0.25">
      <c r="A6485" s="6" t="s">
        <v>65</v>
      </c>
      <c r="B6485" s="7" t="s">
        <v>7</v>
      </c>
      <c r="C6485" s="8">
        <v>15.403573629081947</v>
      </c>
    </row>
    <row r="6486" spans="1:3" x14ac:dyDescent="0.25">
      <c r="A6486" s="6" t="s">
        <v>65</v>
      </c>
      <c r="B6486" s="7" t="s">
        <v>7</v>
      </c>
      <c r="C6486" s="8">
        <v>15.403573629081947</v>
      </c>
    </row>
    <row r="6487" spans="1:3" x14ac:dyDescent="0.25">
      <c r="A6487" s="6" t="s">
        <v>10</v>
      </c>
      <c r="B6487" s="7" t="s">
        <v>8</v>
      </c>
      <c r="C6487" s="8">
        <v>500</v>
      </c>
    </row>
    <row r="6488" spans="1:3" x14ac:dyDescent="0.25">
      <c r="A6488" s="6" t="s">
        <v>65</v>
      </c>
      <c r="B6488" s="7" t="s">
        <v>8</v>
      </c>
      <c r="C6488" s="8">
        <v>128.48020762401552</v>
      </c>
    </row>
    <row r="6489" spans="1:3" x14ac:dyDescent="0.25">
      <c r="A6489" s="6" t="s">
        <v>67</v>
      </c>
      <c r="B6489" s="7" t="s">
        <v>7</v>
      </c>
      <c r="C6489" s="8">
        <v>84.718839351900883</v>
      </c>
    </row>
    <row r="6490" spans="1:3" x14ac:dyDescent="0.25">
      <c r="A6490" s="6" t="s">
        <v>65</v>
      </c>
      <c r="B6490" s="7" t="s">
        <v>7</v>
      </c>
      <c r="C6490" s="8">
        <v>2.5696041524803106</v>
      </c>
    </row>
    <row r="6491" spans="1:3" x14ac:dyDescent="0.25">
      <c r="A6491" s="6" t="s">
        <v>65</v>
      </c>
      <c r="B6491" s="7" t="s">
        <v>11</v>
      </c>
      <c r="C6491" s="8">
        <v>46.252874744645588</v>
      </c>
    </row>
    <row r="6492" spans="1:3" x14ac:dyDescent="0.25">
      <c r="A6492" s="6" t="s">
        <v>67</v>
      </c>
      <c r="B6492" s="7" t="s">
        <v>9</v>
      </c>
      <c r="C6492" s="8">
        <v>317.69564756962825</v>
      </c>
    </row>
    <row r="6493" spans="1:3" x14ac:dyDescent="0.25">
      <c r="A6493" s="6" t="s">
        <v>10</v>
      </c>
      <c r="B6493" s="7" t="s">
        <v>7</v>
      </c>
      <c r="C6493" s="8">
        <v>870.57012909450089</v>
      </c>
    </row>
    <row r="6494" spans="1:3" x14ac:dyDescent="0.25">
      <c r="A6494" s="6" t="s">
        <v>10</v>
      </c>
      <c r="B6494" s="7" t="s">
        <v>7</v>
      </c>
      <c r="C6494" s="8">
        <v>4.0215088805605346</v>
      </c>
    </row>
    <row r="6495" spans="1:3" x14ac:dyDescent="0.25">
      <c r="A6495" s="6" t="s">
        <v>66</v>
      </c>
      <c r="B6495" s="7" t="s">
        <v>7</v>
      </c>
      <c r="C6495" s="8">
        <v>248.51785714285717</v>
      </c>
    </row>
    <row r="6496" spans="1:3" x14ac:dyDescent="0.25">
      <c r="A6496" s="6" t="s">
        <v>66</v>
      </c>
      <c r="B6496" s="7" t="s">
        <v>7</v>
      </c>
      <c r="C6496" s="8">
        <v>76.168981481481495</v>
      </c>
    </row>
    <row r="6497" spans="1:3" x14ac:dyDescent="0.25">
      <c r="A6497" s="6" t="s">
        <v>67</v>
      </c>
      <c r="B6497" s="7" t="s">
        <v>8</v>
      </c>
      <c r="C6497" s="8">
        <v>211.79709837975219</v>
      </c>
    </row>
    <row r="6498" spans="1:3" x14ac:dyDescent="0.25">
      <c r="A6498" s="6" t="s">
        <v>65</v>
      </c>
      <c r="B6498" s="7" t="s">
        <v>9</v>
      </c>
      <c r="C6498" s="8">
        <v>61.614294516327789</v>
      </c>
    </row>
    <row r="6499" spans="1:3" x14ac:dyDescent="0.25">
      <c r="A6499" s="6" t="s">
        <v>66</v>
      </c>
      <c r="B6499" s="7" t="s">
        <v>9</v>
      </c>
      <c r="C6499" s="8">
        <v>6.9259259259259265</v>
      </c>
    </row>
    <row r="6500" spans="1:3" x14ac:dyDescent="0.25">
      <c r="A6500" s="6" t="s">
        <v>65</v>
      </c>
      <c r="B6500" s="7" t="s">
        <v>7</v>
      </c>
      <c r="C6500" s="8">
        <v>46.210720887245841</v>
      </c>
    </row>
    <row r="6501" spans="1:3" x14ac:dyDescent="0.25">
      <c r="A6501" s="6" t="s">
        <v>65</v>
      </c>
      <c r="B6501" s="7" t="s">
        <v>7</v>
      </c>
      <c r="C6501" s="8">
        <v>15.403573629081947</v>
      </c>
    </row>
    <row r="6502" spans="1:3" x14ac:dyDescent="0.25">
      <c r="A6502" s="6" t="s">
        <v>65</v>
      </c>
      <c r="B6502" s="7" t="s">
        <v>7</v>
      </c>
      <c r="C6502" s="8">
        <v>15.403573629081947</v>
      </c>
    </row>
    <row r="6503" spans="1:3" x14ac:dyDescent="0.25">
      <c r="A6503" s="6" t="s">
        <v>65</v>
      </c>
      <c r="B6503" s="7" t="s">
        <v>8</v>
      </c>
      <c r="C6503" s="8">
        <v>46.210720887245841</v>
      </c>
    </row>
    <row r="6504" spans="1:3" x14ac:dyDescent="0.25">
      <c r="A6504" s="6" t="s">
        <v>10</v>
      </c>
      <c r="B6504" s="7" t="s">
        <v>7</v>
      </c>
      <c r="C6504" s="8">
        <v>3.2589212970506765E-2</v>
      </c>
    </row>
    <row r="6505" spans="1:3" x14ac:dyDescent="0.25">
      <c r="A6505" s="6" t="s">
        <v>10</v>
      </c>
      <c r="B6505" s="7" t="s">
        <v>7</v>
      </c>
      <c r="C6505" s="8">
        <v>54.573896040410624</v>
      </c>
    </row>
    <row r="6506" spans="1:3" x14ac:dyDescent="0.25">
      <c r="A6506" s="6" t="s">
        <v>66</v>
      </c>
      <c r="B6506" s="7" t="s">
        <v>7</v>
      </c>
      <c r="C6506" s="8">
        <v>14.880952380952381</v>
      </c>
    </row>
    <row r="6507" spans="1:3" x14ac:dyDescent="0.25">
      <c r="A6507" s="6" t="s">
        <v>66</v>
      </c>
      <c r="B6507" s="7" t="s">
        <v>9</v>
      </c>
      <c r="C6507" s="8">
        <v>11.022927689594356</v>
      </c>
    </row>
    <row r="6508" spans="1:3" x14ac:dyDescent="0.25">
      <c r="A6508" s="6" t="s">
        <v>67</v>
      </c>
      <c r="B6508" s="7" t="s">
        <v>8</v>
      </c>
      <c r="C6508" s="8">
        <v>158.84782378481412</v>
      </c>
    </row>
    <row r="6509" spans="1:3" x14ac:dyDescent="0.25">
      <c r="A6509" s="6" t="s">
        <v>65</v>
      </c>
      <c r="B6509" s="7" t="s">
        <v>7</v>
      </c>
      <c r="C6509" s="8">
        <v>293.73126508100648</v>
      </c>
    </row>
    <row r="6510" spans="1:3" x14ac:dyDescent="0.25">
      <c r="A6510" s="6" t="s">
        <v>67</v>
      </c>
      <c r="B6510" s="7" t="s">
        <v>8</v>
      </c>
      <c r="C6510" s="8">
        <v>40.515355319666149</v>
      </c>
    </row>
    <row r="6511" spans="1:3" x14ac:dyDescent="0.25">
      <c r="A6511" s="6" t="s">
        <v>67</v>
      </c>
      <c r="B6511" s="7" t="s">
        <v>8</v>
      </c>
      <c r="C6511" s="8">
        <v>105.89854918987609</v>
      </c>
    </row>
    <row r="6512" spans="1:3" x14ac:dyDescent="0.25">
      <c r="A6512" s="6" t="s">
        <v>65</v>
      </c>
      <c r="B6512" s="7" t="s">
        <v>7</v>
      </c>
      <c r="C6512" s="8">
        <v>61.614294516327789</v>
      </c>
    </row>
    <row r="6513" spans="1:3" x14ac:dyDescent="0.25">
      <c r="A6513" s="6" t="s">
        <v>65</v>
      </c>
      <c r="B6513" s="7" t="s">
        <v>7</v>
      </c>
      <c r="C6513" s="8">
        <v>20.024645717806532</v>
      </c>
    </row>
    <row r="6514" spans="1:3" x14ac:dyDescent="0.25">
      <c r="A6514" s="6" t="s">
        <v>65</v>
      </c>
      <c r="B6514" s="7" t="s">
        <v>7</v>
      </c>
      <c r="C6514" s="8">
        <v>616.14294516327789</v>
      </c>
    </row>
    <row r="6515" spans="1:3" x14ac:dyDescent="0.25">
      <c r="A6515" s="6" t="s">
        <v>65</v>
      </c>
      <c r="B6515" s="7" t="s">
        <v>9</v>
      </c>
      <c r="C6515" s="8">
        <v>34.470872113064452</v>
      </c>
    </row>
    <row r="6516" spans="1:3" x14ac:dyDescent="0.25">
      <c r="A6516" s="6" t="s">
        <v>65</v>
      </c>
      <c r="B6516" s="7" t="s">
        <v>7</v>
      </c>
      <c r="C6516" s="8">
        <v>15.403573629081947</v>
      </c>
    </row>
    <row r="6517" spans="1:3" x14ac:dyDescent="0.25">
      <c r="A6517" s="6" t="s">
        <v>65</v>
      </c>
      <c r="B6517" s="7" t="s">
        <v>8</v>
      </c>
      <c r="C6517" s="8">
        <v>154.03573629081947</v>
      </c>
    </row>
    <row r="6518" spans="1:3" x14ac:dyDescent="0.25">
      <c r="A6518" s="6" t="s">
        <v>65</v>
      </c>
      <c r="B6518" s="7" t="s">
        <v>7</v>
      </c>
      <c r="C6518" s="8">
        <v>92.421441774491683</v>
      </c>
    </row>
    <row r="6519" spans="1:3" x14ac:dyDescent="0.25">
      <c r="A6519" s="6" t="s">
        <v>66</v>
      </c>
      <c r="B6519" s="7" t="s">
        <v>8</v>
      </c>
      <c r="C6519" s="8">
        <v>26.455026455026456</v>
      </c>
    </row>
    <row r="6520" spans="1:3" x14ac:dyDescent="0.25">
      <c r="A6520" s="6" t="s">
        <v>10</v>
      </c>
      <c r="B6520" s="7" t="s">
        <v>8</v>
      </c>
      <c r="C6520" s="8">
        <v>13.782331051591861</v>
      </c>
    </row>
    <row r="6521" spans="1:3" x14ac:dyDescent="0.25">
      <c r="A6521" s="6" t="s">
        <v>10</v>
      </c>
      <c r="B6521" s="7" t="s">
        <v>8</v>
      </c>
      <c r="C6521" s="8">
        <v>100</v>
      </c>
    </row>
    <row r="6522" spans="1:3" x14ac:dyDescent="0.25">
      <c r="A6522" s="6" t="s">
        <v>10</v>
      </c>
      <c r="B6522" s="7" t="s">
        <v>8</v>
      </c>
      <c r="C6522" s="8">
        <v>45.941103505306202</v>
      </c>
    </row>
    <row r="6523" spans="1:3" x14ac:dyDescent="0.25">
      <c r="A6523" s="6" t="s">
        <v>67</v>
      </c>
      <c r="B6523" s="7" t="s">
        <v>7</v>
      </c>
      <c r="C6523" s="8">
        <v>26.474637297469023</v>
      </c>
    </row>
    <row r="6524" spans="1:3" x14ac:dyDescent="0.25">
      <c r="A6524" s="6" t="s">
        <v>67</v>
      </c>
      <c r="B6524" s="7" t="s">
        <v>9</v>
      </c>
      <c r="C6524" s="8">
        <v>79.423911892407062</v>
      </c>
    </row>
    <row r="6525" spans="1:3" x14ac:dyDescent="0.25">
      <c r="A6525" s="6" t="s">
        <v>66</v>
      </c>
      <c r="B6525" s="7" t="s">
        <v>8</v>
      </c>
      <c r="C6525" s="8">
        <v>5.5114638447971785E-5</v>
      </c>
    </row>
    <row r="6526" spans="1:3" x14ac:dyDescent="0.25">
      <c r="A6526" s="6" t="s">
        <v>67</v>
      </c>
      <c r="B6526" s="7" t="s">
        <v>9</v>
      </c>
      <c r="C6526" s="8">
        <v>185.32246108228318</v>
      </c>
    </row>
    <row r="6527" spans="1:3" x14ac:dyDescent="0.25">
      <c r="A6527" s="6" t="s">
        <v>65</v>
      </c>
      <c r="B6527" s="7" t="s">
        <v>9</v>
      </c>
      <c r="C6527" s="8">
        <v>15.403573629081947</v>
      </c>
    </row>
    <row r="6528" spans="1:3" x14ac:dyDescent="0.25">
      <c r="A6528" s="6" t="s">
        <v>65</v>
      </c>
      <c r="B6528" s="7" t="s">
        <v>8</v>
      </c>
      <c r="C6528" s="8">
        <v>154.03573629081947</v>
      </c>
    </row>
    <row r="6529" spans="1:3" x14ac:dyDescent="0.25">
      <c r="A6529" s="6" t="s">
        <v>65</v>
      </c>
      <c r="B6529" s="7" t="s">
        <v>7</v>
      </c>
      <c r="C6529" s="8">
        <v>77.017868145409736</v>
      </c>
    </row>
    <row r="6530" spans="1:3" x14ac:dyDescent="0.25">
      <c r="A6530" s="6" t="s">
        <v>10</v>
      </c>
      <c r="B6530" s="7" t="s">
        <v>7</v>
      </c>
      <c r="C6530" s="8">
        <v>161.22982159426681</v>
      </c>
    </row>
    <row r="6531" spans="1:3" x14ac:dyDescent="0.25">
      <c r="A6531" s="6" t="s">
        <v>10</v>
      </c>
      <c r="B6531" s="7" t="s">
        <v>7</v>
      </c>
      <c r="C6531" s="8">
        <v>70</v>
      </c>
    </row>
    <row r="6532" spans="1:3" x14ac:dyDescent="0.25">
      <c r="A6532" s="6" t="s">
        <v>66</v>
      </c>
      <c r="B6532" s="7" t="s">
        <v>7</v>
      </c>
      <c r="C6532" s="8">
        <v>13.81172839506173</v>
      </c>
    </row>
    <row r="6533" spans="1:3" x14ac:dyDescent="0.25">
      <c r="A6533" s="6" t="s">
        <v>10</v>
      </c>
      <c r="B6533" s="7" t="s">
        <v>7</v>
      </c>
      <c r="C6533" s="8">
        <v>70.371842919993497</v>
      </c>
    </row>
    <row r="6534" spans="1:3" x14ac:dyDescent="0.25">
      <c r="A6534" s="6" t="s">
        <v>67</v>
      </c>
      <c r="B6534" s="7" t="s">
        <v>8</v>
      </c>
      <c r="C6534" s="8">
        <v>84.718839351900883</v>
      </c>
    </row>
    <row r="6535" spans="1:3" x14ac:dyDescent="0.25">
      <c r="A6535" s="6" t="s">
        <v>67</v>
      </c>
      <c r="B6535" s="7" t="s">
        <v>8</v>
      </c>
      <c r="C6535" s="8">
        <v>112.4748490945674</v>
      </c>
    </row>
    <row r="6536" spans="1:3" x14ac:dyDescent="0.25">
      <c r="A6536" s="6" t="s">
        <v>66</v>
      </c>
      <c r="B6536" s="7" t="s">
        <v>8</v>
      </c>
      <c r="C6536" s="8">
        <v>15.983245149911816</v>
      </c>
    </row>
    <row r="6537" spans="1:3" x14ac:dyDescent="0.25">
      <c r="A6537" s="6" t="s">
        <v>68</v>
      </c>
      <c r="B6537" s="7" t="s">
        <v>9</v>
      </c>
      <c r="C6537" s="8">
        <v>274.75798400908536</v>
      </c>
    </row>
    <row r="6538" spans="1:3" x14ac:dyDescent="0.25">
      <c r="A6538" s="6" t="s">
        <v>10</v>
      </c>
      <c r="B6538" s="7" t="s">
        <v>7</v>
      </c>
      <c r="C6538" s="8">
        <v>8.4451686491771234</v>
      </c>
    </row>
    <row r="6539" spans="1:3" x14ac:dyDescent="0.25">
      <c r="A6539" s="6" t="s">
        <v>68</v>
      </c>
      <c r="B6539" s="7" t="s">
        <v>9</v>
      </c>
      <c r="C6539" s="8">
        <v>45.792997334847563</v>
      </c>
    </row>
    <row r="6540" spans="1:3" x14ac:dyDescent="0.25">
      <c r="A6540" s="6" t="s">
        <v>68</v>
      </c>
      <c r="B6540" s="7" t="s">
        <v>7</v>
      </c>
      <c r="C6540" s="8">
        <v>119.04347587166971</v>
      </c>
    </row>
    <row r="6541" spans="1:3" x14ac:dyDescent="0.25">
      <c r="A6541" s="6" t="s">
        <v>68</v>
      </c>
      <c r="B6541" s="7" t="s">
        <v>7</v>
      </c>
      <c r="C6541" s="8">
        <v>64.110196268786581</v>
      </c>
    </row>
    <row r="6542" spans="1:3" x14ac:dyDescent="0.25">
      <c r="A6542" s="6" t="s">
        <v>66</v>
      </c>
      <c r="B6542" s="7" t="s">
        <v>7</v>
      </c>
      <c r="C6542" s="8">
        <v>48.500881834215171</v>
      </c>
    </row>
    <row r="6543" spans="1:3" x14ac:dyDescent="0.25">
      <c r="A6543" s="6" t="s">
        <v>67</v>
      </c>
      <c r="B6543" s="7" t="s">
        <v>8</v>
      </c>
      <c r="C6543" s="8">
        <v>105.89854918987609</v>
      </c>
    </row>
    <row r="6544" spans="1:3" x14ac:dyDescent="0.25">
      <c r="A6544" s="6" t="s">
        <v>67</v>
      </c>
      <c r="B6544" s="7" t="s">
        <v>8</v>
      </c>
      <c r="C6544" s="8">
        <v>188.49941755797943</v>
      </c>
    </row>
    <row r="6545" spans="1:3" x14ac:dyDescent="0.25">
      <c r="A6545" s="6" t="s">
        <v>68</v>
      </c>
      <c r="B6545" s="7" t="s">
        <v>8</v>
      </c>
      <c r="C6545" s="8">
        <v>1.3737899200454268E-4</v>
      </c>
    </row>
    <row r="6546" spans="1:3" x14ac:dyDescent="0.25">
      <c r="A6546" s="6" t="s">
        <v>68</v>
      </c>
      <c r="B6546" s="7" t="s">
        <v>7</v>
      </c>
      <c r="C6546" s="8">
        <v>73.2687957357561</v>
      </c>
    </row>
    <row r="6547" spans="1:3" x14ac:dyDescent="0.25">
      <c r="A6547" s="6" t="s">
        <v>68</v>
      </c>
      <c r="B6547" s="7" t="s">
        <v>9</v>
      </c>
      <c r="C6547" s="8">
        <v>274.75798400908536</v>
      </c>
    </row>
    <row r="6548" spans="1:3" x14ac:dyDescent="0.25">
      <c r="A6548" s="6" t="s">
        <v>68</v>
      </c>
      <c r="B6548" s="7" t="s">
        <v>7</v>
      </c>
      <c r="C6548" s="8">
        <v>274.75798400908536</v>
      </c>
    </row>
    <row r="6549" spans="1:3" x14ac:dyDescent="0.25">
      <c r="A6549" s="6" t="s">
        <v>68</v>
      </c>
      <c r="B6549" s="7" t="s">
        <v>7</v>
      </c>
      <c r="C6549" s="8">
        <v>91.585994669695125</v>
      </c>
    </row>
    <row r="6550" spans="1:3" x14ac:dyDescent="0.25">
      <c r="A6550" s="6" t="s">
        <v>68</v>
      </c>
      <c r="B6550" s="7" t="s">
        <v>7</v>
      </c>
      <c r="C6550" s="8">
        <v>274.75798400908536</v>
      </c>
    </row>
    <row r="6551" spans="1:3" x14ac:dyDescent="0.25">
      <c r="A6551" s="6" t="s">
        <v>66</v>
      </c>
      <c r="B6551" s="7" t="s">
        <v>8</v>
      </c>
      <c r="C6551" s="8">
        <v>66.137566137566139</v>
      </c>
    </row>
    <row r="6552" spans="1:3" x14ac:dyDescent="0.25">
      <c r="A6552" s="6" t="s">
        <v>65</v>
      </c>
      <c r="B6552" s="7" t="s">
        <v>9</v>
      </c>
      <c r="C6552" s="8">
        <v>231.05360443622922</v>
      </c>
    </row>
    <row r="6553" spans="1:3" x14ac:dyDescent="0.25">
      <c r="A6553" s="6" t="s">
        <v>65</v>
      </c>
      <c r="B6553" s="7" t="s">
        <v>7</v>
      </c>
      <c r="C6553" s="8">
        <v>431.30006161429452</v>
      </c>
    </row>
    <row r="6554" spans="1:3" x14ac:dyDescent="0.25">
      <c r="A6554" s="6" t="s">
        <v>65</v>
      </c>
      <c r="B6554" s="7" t="s">
        <v>9</v>
      </c>
      <c r="C6554" s="8">
        <v>616.14294516327789</v>
      </c>
    </row>
    <row r="6555" spans="1:3" x14ac:dyDescent="0.25">
      <c r="A6555" s="6" t="s">
        <v>65</v>
      </c>
      <c r="B6555" s="7" t="s">
        <v>7</v>
      </c>
      <c r="C6555" s="8">
        <v>61.614294516327789</v>
      </c>
    </row>
    <row r="6556" spans="1:3" x14ac:dyDescent="0.25">
      <c r="A6556" s="6" t="s">
        <v>65</v>
      </c>
      <c r="B6556" s="7" t="s">
        <v>9</v>
      </c>
      <c r="C6556" s="8">
        <v>77.017868145409736</v>
      </c>
    </row>
    <row r="6557" spans="1:3" x14ac:dyDescent="0.25">
      <c r="A6557" s="6" t="s">
        <v>65</v>
      </c>
      <c r="B6557" s="7" t="s">
        <v>7</v>
      </c>
      <c r="C6557" s="8">
        <v>46.210720887245841</v>
      </c>
    </row>
    <row r="6558" spans="1:3" x14ac:dyDescent="0.25">
      <c r="A6558" s="6" t="s">
        <v>65</v>
      </c>
      <c r="B6558" s="7" t="s">
        <v>7</v>
      </c>
      <c r="C6558" s="8">
        <v>38.508934072704868</v>
      </c>
    </row>
    <row r="6559" spans="1:3" x14ac:dyDescent="0.25">
      <c r="A6559" s="6" t="s">
        <v>65</v>
      </c>
      <c r="B6559" s="7" t="s">
        <v>7</v>
      </c>
      <c r="C6559" s="8">
        <v>34.470872113064452</v>
      </c>
    </row>
    <row r="6560" spans="1:3" x14ac:dyDescent="0.25">
      <c r="A6560" s="6" t="s">
        <v>66</v>
      </c>
      <c r="B6560" s="7" t="s">
        <v>7</v>
      </c>
      <c r="C6560" s="8">
        <v>391.73686067019401</v>
      </c>
    </row>
    <row r="6561" spans="1:3" x14ac:dyDescent="0.25">
      <c r="A6561" s="6" t="s">
        <v>66</v>
      </c>
      <c r="B6561" s="7" t="s">
        <v>9</v>
      </c>
      <c r="C6561" s="8">
        <v>264.55026455026456</v>
      </c>
    </row>
    <row r="6562" spans="1:3" x14ac:dyDescent="0.25">
      <c r="A6562" s="6" t="s">
        <v>66</v>
      </c>
      <c r="B6562" s="7" t="s">
        <v>8</v>
      </c>
      <c r="C6562" s="8">
        <v>44.091710758377424</v>
      </c>
    </row>
    <row r="6563" spans="1:3" x14ac:dyDescent="0.25">
      <c r="A6563" s="6" t="s">
        <v>10</v>
      </c>
      <c r="B6563" s="7" t="s">
        <v>9</v>
      </c>
      <c r="C6563" s="8">
        <v>100</v>
      </c>
    </row>
    <row r="6564" spans="1:3" x14ac:dyDescent="0.25">
      <c r="A6564" s="6" t="s">
        <v>10</v>
      </c>
      <c r="B6564" s="7" t="s">
        <v>8</v>
      </c>
      <c r="C6564" s="8">
        <v>5.8660583346912167</v>
      </c>
    </row>
    <row r="6565" spans="1:3" x14ac:dyDescent="0.25">
      <c r="A6565" s="6" t="s">
        <v>10</v>
      </c>
      <c r="B6565" s="7" t="s">
        <v>7</v>
      </c>
      <c r="C6565" s="8">
        <v>61.75</v>
      </c>
    </row>
    <row r="6566" spans="1:3" x14ac:dyDescent="0.25">
      <c r="A6566" s="6" t="s">
        <v>65</v>
      </c>
      <c r="B6566" s="7" t="s">
        <v>9</v>
      </c>
      <c r="C6566" s="8">
        <v>13.788348845225784</v>
      </c>
    </row>
    <row r="6567" spans="1:3" x14ac:dyDescent="0.25">
      <c r="A6567" s="6" t="s">
        <v>65</v>
      </c>
      <c r="B6567" s="7" t="s">
        <v>8</v>
      </c>
      <c r="C6567" s="8">
        <v>107.82501540357363</v>
      </c>
    </row>
    <row r="6568" spans="1:3" x14ac:dyDescent="0.25">
      <c r="A6568" s="6" t="s">
        <v>65</v>
      </c>
      <c r="B6568" s="7" t="s">
        <v>8</v>
      </c>
      <c r="C6568" s="8">
        <v>123.22858903265558</v>
      </c>
    </row>
    <row r="6569" spans="1:3" x14ac:dyDescent="0.25">
      <c r="A6569" s="6" t="s">
        <v>65</v>
      </c>
      <c r="B6569" s="7" t="s">
        <v>7</v>
      </c>
      <c r="C6569" s="8">
        <v>43.425668515095502</v>
      </c>
    </row>
    <row r="6570" spans="1:3" x14ac:dyDescent="0.25">
      <c r="A6570" s="6" t="s">
        <v>65</v>
      </c>
      <c r="B6570" s="7" t="s">
        <v>9</v>
      </c>
      <c r="C6570" s="8">
        <v>107.82501540357363</v>
      </c>
    </row>
    <row r="6571" spans="1:3" x14ac:dyDescent="0.25">
      <c r="A6571" s="6" t="s">
        <v>65</v>
      </c>
      <c r="B6571" s="7" t="s">
        <v>7</v>
      </c>
      <c r="C6571" s="8">
        <v>27.576697690451567</v>
      </c>
    </row>
    <row r="6572" spans="1:3" x14ac:dyDescent="0.25">
      <c r="A6572" s="6" t="s">
        <v>67</v>
      </c>
      <c r="B6572" s="7" t="s">
        <v>8</v>
      </c>
      <c r="C6572" s="8">
        <v>20.257677659833075</v>
      </c>
    </row>
    <row r="6573" spans="1:3" x14ac:dyDescent="0.25">
      <c r="A6573" s="6" t="s">
        <v>67</v>
      </c>
      <c r="B6573" s="7" t="s">
        <v>8</v>
      </c>
      <c r="C6573" s="8">
        <v>20.257677659833075</v>
      </c>
    </row>
    <row r="6574" spans="1:3" x14ac:dyDescent="0.25">
      <c r="A6574" s="6" t="s">
        <v>67</v>
      </c>
      <c r="B6574" s="7" t="s">
        <v>8</v>
      </c>
      <c r="C6574" s="8">
        <v>40.515355319666149</v>
      </c>
    </row>
    <row r="6575" spans="1:3" x14ac:dyDescent="0.25">
      <c r="A6575" s="6" t="s">
        <v>66</v>
      </c>
      <c r="B6575" s="7" t="s">
        <v>9</v>
      </c>
      <c r="C6575" s="8">
        <v>94.841534391534395</v>
      </c>
    </row>
    <row r="6576" spans="1:3" x14ac:dyDescent="0.25">
      <c r="A6576" s="6" t="s">
        <v>67</v>
      </c>
      <c r="B6576" s="7" t="s">
        <v>8</v>
      </c>
      <c r="C6576" s="8">
        <v>52.949274594938046</v>
      </c>
    </row>
    <row r="6577" spans="1:3" x14ac:dyDescent="0.25">
      <c r="A6577" s="6" t="s">
        <v>66</v>
      </c>
      <c r="B6577" s="7" t="s">
        <v>7</v>
      </c>
      <c r="C6577" s="8">
        <v>97.934215167548501</v>
      </c>
    </row>
    <row r="6578" spans="1:3" x14ac:dyDescent="0.25">
      <c r="A6578" s="6" t="s">
        <v>10</v>
      </c>
      <c r="B6578" s="7" t="s">
        <v>7</v>
      </c>
      <c r="C6578" s="8">
        <v>95</v>
      </c>
    </row>
    <row r="6579" spans="1:3" x14ac:dyDescent="0.25">
      <c r="A6579" s="6" t="s">
        <v>65</v>
      </c>
      <c r="B6579" s="7" t="s">
        <v>8</v>
      </c>
      <c r="C6579" s="8">
        <v>61.614294516327789</v>
      </c>
    </row>
    <row r="6580" spans="1:3" x14ac:dyDescent="0.25">
      <c r="A6580" s="6" t="s">
        <v>65</v>
      </c>
      <c r="B6580" s="7" t="s">
        <v>7</v>
      </c>
      <c r="C6580" s="8">
        <v>184.84288354898337</v>
      </c>
    </row>
    <row r="6581" spans="1:3" x14ac:dyDescent="0.25">
      <c r="A6581" s="6" t="s">
        <v>66</v>
      </c>
      <c r="B6581" s="7" t="s">
        <v>7</v>
      </c>
      <c r="C6581" s="8">
        <v>66.137566137566139</v>
      </c>
    </row>
    <row r="6582" spans="1:3" x14ac:dyDescent="0.25">
      <c r="A6582" s="6" t="s">
        <v>66</v>
      </c>
      <c r="B6582" s="7" t="s">
        <v>7</v>
      </c>
      <c r="C6582" s="8">
        <v>73.996538800705466</v>
      </c>
    </row>
    <row r="6583" spans="1:3" x14ac:dyDescent="0.25">
      <c r="A6583" s="6" t="s">
        <v>66</v>
      </c>
      <c r="B6583" s="7" t="s">
        <v>7</v>
      </c>
      <c r="C6583" s="8">
        <v>379.36507936507934</v>
      </c>
    </row>
    <row r="6584" spans="1:3" x14ac:dyDescent="0.25">
      <c r="A6584" s="6" t="s">
        <v>65</v>
      </c>
      <c r="B6584" s="7" t="s">
        <v>11</v>
      </c>
      <c r="C6584" s="8">
        <v>77.088124574409321</v>
      </c>
    </row>
    <row r="6585" spans="1:3" x14ac:dyDescent="0.25">
      <c r="A6585" s="6" t="s">
        <v>65</v>
      </c>
      <c r="B6585" s="7" t="s">
        <v>11</v>
      </c>
      <c r="C6585" s="8">
        <v>19.27203114360233</v>
      </c>
    </row>
    <row r="6586" spans="1:3" x14ac:dyDescent="0.25">
      <c r="A6586" s="6" t="s">
        <v>66</v>
      </c>
      <c r="B6586" s="7" t="s">
        <v>8</v>
      </c>
      <c r="C6586" s="8">
        <v>220.45855379188714</v>
      </c>
    </row>
    <row r="6587" spans="1:3" x14ac:dyDescent="0.25">
      <c r="A6587" s="6" t="s">
        <v>65</v>
      </c>
      <c r="B6587" s="7" t="s">
        <v>7</v>
      </c>
      <c r="C6587" s="8">
        <v>15.370408438580037</v>
      </c>
    </row>
    <row r="6588" spans="1:3" x14ac:dyDescent="0.25">
      <c r="A6588" s="6" t="s">
        <v>67</v>
      </c>
      <c r="B6588" s="7" t="s">
        <v>8</v>
      </c>
      <c r="C6588" s="8">
        <v>211.79709837975219</v>
      </c>
    </row>
    <row r="6589" spans="1:3" x14ac:dyDescent="0.25">
      <c r="A6589" s="6" t="s">
        <v>10</v>
      </c>
      <c r="B6589" s="7" t="s">
        <v>7</v>
      </c>
      <c r="C6589" s="8">
        <v>65.178425941013529</v>
      </c>
    </row>
    <row r="6590" spans="1:3" x14ac:dyDescent="0.25">
      <c r="A6590" s="6" t="s">
        <v>10</v>
      </c>
      <c r="B6590" s="7" t="s">
        <v>8</v>
      </c>
      <c r="C6590" s="8">
        <v>45.994</v>
      </c>
    </row>
    <row r="6591" spans="1:3" x14ac:dyDescent="0.25">
      <c r="A6591" s="6" t="s">
        <v>10</v>
      </c>
      <c r="B6591" s="7" t="s">
        <v>8</v>
      </c>
      <c r="C6591" s="8">
        <v>300</v>
      </c>
    </row>
    <row r="6592" spans="1:3" x14ac:dyDescent="0.25">
      <c r="A6592" s="6" t="s">
        <v>10</v>
      </c>
      <c r="B6592" s="7" t="s">
        <v>8</v>
      </c>
      <c r="C6592" s="8">
        <v>50</v>
      </c>
    </row>
    <row r="6593" spans="1:3" x14ac:dyDescent="0.25">
      <c r="A6593" s="6" t="s">
        <v>10</v>
      </c>
      <c r="B6593" s="7" t="s">
        <v>8</v>
      </c>
      <c r="C6593" s="8">
        <v>300</v>
      </c>
    </row>
    <row r="6594" spans="1:3" x14ac:dyDescent="0.25">
      <c r="A6594" s="6" t="s">
        <v>65</v>
      </c>
      <c r="B6594" s="7" t="s">
        <v>7</v>
      </c>
      <c r="C6594" s="8">
        <v>25.696041524803107</v>
      </c>
    </row>
    <row r="6595" spans="1:3" x14ac:dyDescent="0.25">
      <c r="A6595" s="6" t="s">
        <v>65</v>
      </c>
      <c r="B6595" s="7" t="s">
        <v>11</v>
      </c>
      <c r="C6595" s="8">
        <v>192.72031143602331</v>
      </c>
    </row>
    <row r="6596" spans="1:3" x14ac:dyDescent="0.25">
      <c r="A6596" s="6" t="s">
        <v>10</v>
      </c>
      <c r="B6596" s="7" t="s">
        <v>7</v>
      </c>
      <c r="C6596" s="8">
        <v>97.767638911520294</v>
      </c>
    </row>
    <row r="6597" spans="1:3" x14ac:dyDescent="0.25">
      <c r="A6597" s="6" t="s">
        <v>66</v>
      </c>
      <c r="B6597" s="7" t="s">
        <v>7</v>
      </c>
      <c r="C6597" s="8">
        <v>194.00352733686069</v>
      </c>
    </row>
    <row r="6598" spans="1:3" x14ac:dyDescent="0.25">
      <c r="A6598" s="6" t="s">
        <v>10</v>
      </c>
      <c r="B6598" s="7" t="s">
        <v>7</v>
      </c>
      <c r="C6598" s="8">
        <v>500</v>
      </c>
    </row>
    <row r="6599" spans="1:3" x14ac:dyDescent="0.25">
      <c r="A6599" s="6" t="s">
        <v>66</v>
      </c>
      <c r="B6599" s="7" t="s">
        <v>7</v>
      </c>
      <c r="C6599" s="8">
        <v>132.27513227513228</v>
      </c>
    </row>
    <row r="6600" spans="1:3" x14ac:dyDescent="0.25">
      <c r="A6600" s="6" t="s">
        <v>65</v>
      </c>
      <c r="B6600" s="7" t="s">
        <v>8</v>
      </c>
      <c r="C6600" s="8">
        <v>36.198398028342574</v>
      </c>
    </row>
    <row r="6601" spans="1:3" x14ac:dyDescent="0.25">
      <c r="A6601" s="6" t="s">
        <v>65</v>
      </c>
      <c r="B6601" s="7" t="s">
        <v>9</v>
      </c>
      <c r="C6601" s="8">
        <v>64.24010381200776</v>
      </c>
    </row>
    <row r="6602" spans="1:3" x14ac:dyDescent="0.25">
      <c r="A6602" s="6" t="s">
        <v>65</v>
      </c>
      <c r="B6602" s="7" t="s">
        <v>8</v>
      </c>
      <c r="C6602" s="8">
        <v>123.22858903265558</v>
      </c>
    </row>
    <row r="6603" spans="1:3" x14ac:dyDescent="0.25">
      <c r="A6603" s="6" t="s">
        <v>65</v>
      </c>
      <c r="B6603" s="7" t="s">
        <v>9</v>
      </c>
      <c r="C6603" s="8">
        <v>34.689656058484196</v>
      </c>
    </row>
    <row r="6604" spans="1:3" x14ac:dyDescent="0.25">
      <c r="A6604" s="6" t="s">
        <v>67</v>
      </c>
      <c r="B6604" s="7" t="s">
        <v>7</v>
      </c>
      <c r="C6604" s="8">
        <v>1E-3</v>
      </c>
    </row>
    <row r="6605" spans="1:3" x14ac:dyDescent="0.25">
      <c r="A6605" s="6" t="s">
        <v>65</v>
      </c>
      <c r="B6605" s="7" t="s">
        <v>7</v>
      </c>
      <c r="C6605" s="8">
        <v>12.064805239572561</v>
      </c>
    </row>
    <row r="6606" spans="1:3" x14ac:dyDescent="0.25">
      <c r="A6606" s="6" t="s">
        <v>65</v>
      </c>
      <c r="B6606" s="7" t="s">
        <v>7</v>
      </c>
      <c r="C6606" s="8">
        <v>107.70596346087555</v>
      </c>
    </row>
    <row r="6607" spans="1:3" x14ac:dyDescent="0.25">
      <c r="A6607" s="6" t="s">
        <v>68</v>
      </c>
      <c r="B6607" s="7" t="s">
        <v>12</v>
      </c>
      <c r="C6607" s="8">
        <v>91.585994669695125</v>
      </c>
    </row>
    <row r="6608" spans="1:3" x14ac:dyDescent="0.25">
      <c r="A6608" s="6" t="s">
        <v>68</v>
      </c>
      <c r="B6608" s="7" t="s">
        <v>9</v>
      </c>
      <c r="C6608" s="8">
        <v>9.1585994669695125</v>
      </c>
    </row>
    <row r="6609" spans="1:3" x14ac:dyDescent="0.25">
      <c r="A6609" s="6" t="s">
        <v>67</v>
      </c>
      <c r="B6609" s="7" t="s">
        <v>9</v>
      </c>
      <c r="C6609" s="8">
        <v>211.79709837975219</v>
      </c>
    </row>
    <row r="6610" spans="1:3" x14ac:dyDescent="0.25">
      <c r="A6610" s="6" t="s">
        <v>66</v>
      </c>
      <c r="B6610" s="7" t="s">
        <v>7</v>
      </c>
      <c r="C6610" s="8">
        <v>220.45855379188714</v>
      </c>
    </row>
    <row r="6611" spans="1:3" x14ac:dyDescent="0.25">
      <c r="A6611" s="6" t="s">
        <v>65</v>
      </c>
      <c r="B6611" s="7" t="s">
        <v>8</v>
      </c>
      <c r="C6611" s="8">
        <v>128.48020762401552</v>
      </c>
    </row>
    <row r="6612" spans="1:3" x14ac:dyDescent="0.25">
      <c r="A6612" s="6" t="s">
        <v>66</v>
      </c>
      <c r="B6612" s="7" t="s">
        <v>7</v>
      </c>
      <c r="C6612" s="8">
        <v>220.45855379188714</v>
      </c>
    </row>
    <row r="6613" spans="1:3" x14ac:dyDescent="0.25">
      <c r="A6613" s="6" t="s">
        <v>65</v>
      </c>
      <c r="B6613" s="7" t="s">
        <v>7</v>
      </c>
      <c r="C6613" s="8">
        <v>68.941744226128904</v>
      </c>
    </row>
    <row r="6614" spans="1:3" x14ac:dyDescent="0.25">
      <c r="A6614" s="6" t="s">
        <v>65</v>
      </c>
      <c r="B6614" s="7" t="s">
        <v>11</v>
      </c>
      <c r="C6614" s="8">
        <v>103.41261633919338</v>
      </c>
    </row>
    <row r="6615" spans="1:3" x14ac:dyDescent="0.25">
      <c r="A6615" s="6" t="s">
        <v>65</v>
      </c>
      <c r="B6615" s="7" t="s">
        <v>7</v>
      </c>
      <c r="C6615" s="8">
        <v>206.82523267838675</v>
      </c>
    </row>
    <row r="6616" spans="1:3" x14ac:dyDescent="0.25">
      <c r="A6616" s="6" t="s">
        <v>65</v>
      </c>
      <c r="B6616" s="7" t="s">
        <v>9</v>
      </c>
      <c r="C6616" s="8">
        <v>246.45717806531115</v>
      </c>
    </row>
    <row r="6617" spans="1:3" x14ac:dyDescent="0.25">
      <c r="A6617" s="6" t="s">
        <v>65</v>
      </c>
      <c r="B6617" s="7" t="s">
        <v>7</v>
      </c>
      <c r="C6617" s="8">
        <v>308.07147258163894</v>
      </c>
    </row>
    <row r="6618" spans="1:3" x14ac:dyDescent="0.25">
      <c r="A6618" s="6" t="s">
        <v>10</v>
      </c>
      <c r="B6618" s="7" t="s">
        <v>8</v>
      </c>
      <c r="C6618" s="8">
        <v>200</v>
      </c>
    </row>
    <row r="6619" spans="1:3" x14ac:dyDescent="0.25">
      <c r="A6619" s="6" t="s">
        <v>68</v>
      </c>
      <c r="B6619" s="7" t="s">
        <v>7</v>
      </c>
      <c r="C6619" s="8">
        <v>73.2687957357561</v>
      </c>
    </row>
    <row r="6620" spans="1:3" x14ac:dyDescent="0.25">
      <c r="A6620" s="6" t="s">
        <v>68</v>
      </c>
      <c r="B6620" s="7" t="s">
        <v>8</v>
      </c>
      <c r="C6620" s="8">
        <v>137.37899200454268</v>
      </c>
    </row>
    <row r="6621" spans="1:3" x14ac:dyDescent="0.25">
      <c r="A6621" s="6" t="s">
        <v>65</v>
      </c>
      <c r="B6621" s="7" t="s">
        <v>7</v>
      </c>
      <c r="C6621" s="8">
        <v>34.470872113064452</v>
      </c>
    </row>
    <row r="6622" spans="1:3" x14ac:dyDescent="0.25">
      <c r="A6622" s="6" t="s">
        <v>65</v>
      </c>
      <c r="B6622" s="7" t="s">
        <v>7</v>
      </c>
      <c r="C6622" s="8">
        <v>5385.2981730437778</v>
      </c>
    </row>
    <row r="6623" spans="1:3" x14ac:dyDescent="0.25">
      <c r="A6623" s="6" t="s">
        <v>65</v>
      </c>
      <c r="B6623" s="7" t="s">
        <v>7</v>
      </c>
      <c r="C6623" s="8">
        <v>34.470872113064452</v>
      </c>
    </row>
    <row r="6624" spans="1:3" x14ac:dyDescent="0.25">
      <c r="A6624" s="6" t="s">
        <v>10</v>
      </c>
      <c r="B6624" s="7" t="s">
        <v>7</v>
      </c>
      <c r="C6624" s="8">
        <v>32.675999999999995</v>
      </c>
    </row>
    <row r="6625" spans="1:3" x14ac:dyDescent="0.25">
      <c r="A6625" s="6" t="s">
        <v>66</v>
      </c>
      <c r="B6625" s="7" t="s">
        <v>8</v>
      </c>
      <c r="C6625" s="8">
        <v>10</v>
      </c>
    </row>
    <row r="6626" spans="1:3" x14ac:dyDescent="0.25">
      <c r="A6626" s="6" t="s">
        <v>67</v>
      </c>
      <c r="B6626" s="7" t="s">
        <v>8</v>
      </c>
      <c r="C6626" s="8">
        <v>105.89854918987609</v>
      </c>
    </row>
    <row r="6627" spans="1:3" x14ac:dyDescent="0.25">
      <c r="A6627" s="6" t="s">
        <v>65</v>
      </c>
      <c r="B6627" s="7" t="s">
        <v>7</v>
      </c>
      <c r="C6627" s="8">
        <v>537.74560496380548</v>
      </c>
    </row>
    <row r="6628" spans="1:3" x14ac:dyDescent="0.25">
      <c r="A6628" s="6" t="s">
        <v>65</v>
      </c>
      <c r="B6628" s="7" t="s">
        <v>7</v>
      </c>
      <c r="C6628" s="8">
        <v>3.4470872113064459</v>
      </c>
    </row>
    <row r="6629" spans="1:3" x14ac:dyDescent="0.25">
      <c r="A6629" s="6" t="s">
        <v>65</v>
      </c>
      <c r="B6629" s="7" t="s">
        <v>7</v>
      </c>
      <c r="C6629" s="8">
        <v>107.70596346087555</v>
      </c>
    </row>
    <row r="6630" spans="1:3" x14ac:dyDescent="0.25">
      <c r="A6630" s="6" t="s">
        <v>65</v>
      </c>
      <c r="B6630" s="7" t="s">
        <v>7</v>
      </c>
      <c r="C6630" s="8">
        <v>107.70596346087555</v>
      </c>
    </row>
    <row r="6631" spans="1:3" x14ac:dyDescent="0.25">
      <c r="A6631" s="6" t="s">
        <v>65</v>
      </c>
      <c r="B6631" s="7" t="s">
        <v>9</v>
      </c>
      <c r="C6631" s="8">
        <v>53.912507701786815</v>
      </c>
    </row>
    <row r="6632" spans="1:3" x14ac:dyDescent="0.25">
      <c r="A6632" s="6" t="s">
        <v>65</v>
      </c>
      <c r="B6632" s="7" t="s">
        <v>8</v>
      </c>
      <c r="C6632" s="8">
        <v>123.22858903265558</v>
      </c>
    </row>
    <row r="6633" spans="1:3" x14ac:dyDescent="0.25">
      <c r="A6633" s="6" t="s">
        <v>66</v>
      </c>
      <c r="B6633" s="7" t="s">
        <v>7</v>
      </c>
      <c r="C6633" s="8">
        <v>187.38977072310408</v>
      </c>
    </row>
    <row r="6634" spans="1:3" x14ac:dyDescent="0.25">
      <c r="A6634" s="6" t="s">
        <v>67</v>
      </c>
      <c r="B6634" s="7" t="s">
        <v>8</v>
      </c>
      <c r="C6634" s="8">
        <v>26.474637297469023</v>
      </c>
    </row>
    <row r="6635" spans="1:3" x14ac:dyDescent="0.25">
      <c r="A6635" s="6" t="s">
        <v>66</v>
      </c>
      <c r="B6635" s="7" t="s">
        <v>8</v>
      </c>
      <c r="C6635" s="8">
        <v>220.45855379188714</v>
      </c>
    </row>
    <row r="6636" spans="1:3" x14ac:dyDescent="0.25">
      <c r="A6636" s="6" t="s">
        <v>10</v>
      </c>
      <c r="B6636" s="7" t="s">
        <v>8</v>
      </c>
      <c r="C6636" s="8">
        <v>88.45</v>
      </c>
    </row>
    <row r="6637" spans="1:3" x14ac:dyDescent="0.25">
      <c r="A6637" s="6" t="s">
        <v>65</v>
      </c>
      <c r="B6637" s="7" t="s">
        <v>7</v>
      </c>
      <c r="C6637" s="8">
        <v>68.941744226128904</v>
      </c>
    </row>
    <row r="6638" spans="1:3" x14ac:dyDescent="0.25">
      <c r="A6638" s="6" t="s">
        <v>65</v>
      </c>
      <c r="B6638" s="7" t="s">
        <v>7</v>
      </c>
      <c r="C6638" s="8">
        <v>58.60048259220958</v>
      </c>
    </row>
    <row r="6639" spans="1:3" x14ac:dyDescent="0.25">
      <c r="A6639" s="6" t="s">
        <v>65</v>
      </c>
      <c r="B6639" s="7" t="s">
        <v>11</v>
      </c>
      <c r="C6639" s="8">
        <v>19.27203114360233</v>
      </c>
    </row>
    <row r="6640" spans="1:3" x14ac:dyDescent="0.25">
      <c r="A6640" s="6" t="s">
        <v>65</v>
      </c>
      <c r="B6640" s="7" t="s">
        <v>11</v>
      </c>
      <c r="C6640" s="8">
        <v>38.54406228720466</v>
      </c>
    </row>
    <row r="6641" spans="1:3" x14ac:dyDescent="0.25">
      <c r="A6641" s="6" t="s">
        <v>66</v>
      </c>
      <c r="B6641" s="7" t="s">
        <v>12</v>
      </c>
      <c r="C6641" s="8">
        <v>440.91710758377428</v>
      </c>
    </row>
    <row r="6642" spans="1:3" x14ac:dyDescent="0.25">
      <c r="A6642" s="6" t="s">
        <v>66</v>
      </c>
      <c r="B6642" s="7" t="s">
        <v>7</v>
      </c>
      <c r="C6642" s="8">
        <v>154.32098765432099</v>
      </c>
    </row>
    <row r="6643" spans="1:3" x14ac:dyDescent="0.25">
      <c r="A6643" s="6" t="s">
        <v>66</v>
      </c>
      <c r="B6643" s="7" t="s">
        <v>8</v>
      </c>
      <c r="C6643" s="8">
        <v>110.22927689594357</v>
      </c>
    </row>
    <row r="6644" spans="1:3" x14ac:dyDescent="0.25">
      <c r="A6644" s="6" t="s">
        <v>66</v>
      </c>
      <c r="B6644" s="7" t="s">
        <v>7</v>
      </c>
      <c r="C6644" s="8">
        <v>110.22927689594357</v>
      </c>
    </row>
    <row r="6645" spans="1:3" x14ac:dyDescent="0.25">
      <c r="A6645" s="6" t="s">
        <v>65</v>
      </c>
      <c r="B6645" s="7" t="s">
        <v>7</v>
      </c>
      <c r="C6645" s="8">
        <v>150.78834884522578</v>
      </c>
    </row>
    <row r="6646" spans="1:3" x14ac:dyDescent="0.25">
      <c r="A6646" s="6" t="s">
        <v>65</v>
      </c>
      <c r="B6646" s="7" t="s">
        <v>7</v>
      </c>
      <c r="C6646" s="8">
        <v>141.71837297483626</v>
      </c>
    </row>
    <row r="6647" spans="1:3" x14ac:dyDescent="0.25">
      <c r="A6647" s="6" t="s">
        <v>65</v>
      </c>
      <c r="B6647" s="7" t="s">
        <v>8</v>
      </c>
      <c r="C6647" s="8">
        <v>127.54653567735262</v>
      </c>
    </row>
    <row r="6648" spans="1:3" x14ac:dyDescent="0.25">
      <c r="A6648" s="6" t="s">
        <v>65</v>
      </c>
      <c r="B6648" s="7" t="s">
        <v>7</v>
      </c>
      <c r="C6648" s="8">
        <v>308.07147258163894</v>
      </c>
    </row>
    <row r="6649" spans="1:3" x14ac:dyDescent="0.25">
      <c r="A6649" s="6" t="s">
        <v>65</v>
      </c>
      <c r="B6649" s="7" t="s">
        <v>7</v>
      </c>
      <c r="C6649" s="8">
        <v>1232.2858903265558</v>
      </c>
    </row>
    <row r="6650" spans="1:3" x14ac:dyDescent="0.25">
      <c r="A6650" s="6" t="s">
        <v>66</v>
      </c>
      <c r="B6650" s="7" t="s">
        <v>7</v>
      </c>
      <c r="C6650" s="8">
        <v>66.137566137566139</v>
      </c>
    </row>
    <row r="6651" spans="1:3" x14ac:dyDescent="0.25">
      <c r="A6651" s="6" t="s">
        <v>67</v>
      </c>
      <c r="B6651" s="7" t="s">
        <v>9</v>
      </c>
      <c r="C6651" s="8">
        <v>211.79709837975219</v>
      </c>
    </row>
    <row r="6652" spans="1:3" x14ac:dyDescent="0.25">
      <c r="A6652" s="6" t="s">
        <v>65</v>
      </c>
      <c r="B6652" s="7" t="s">
        <v>7</v>
      </c>
      <c r="C6652" s="8">
        <v>103.41261633919338</v>
      </c>
    </row>
    <row r="6653" spans="1:3" x14ac:dyDescent="0.25">
      <c r="A6653" s="6" t="s">
        <v>65</v>
      </c>
      <c r="B6653" s="7" t="s">
        <v>8</v>
      </c>
      <c r="C6653" s="8">
        <v>61.614294516327789</v>
      </c>
    </row>
    <row r="6654" spans="1:3" x14ac:dyDescent="0.25">
      <c r="A6654" s="6" t="s">
        <v>65</v>
      </c>
      <c r="B6654" s="7" t="s">
        <v>7</v>
      </c>
      <c r="C6654" s="8">
        <v>123.22858903265558</v>
      </c>
    </row>
    <row r="6655" spans="1:3" x14ac:dyDescent="0.25">
      <c r="A6655" s="6" t="s">
        <v>65</v>
      </c>
      <c r="B6655" s="7" t="s">
        <v>7</v>
      </c>
      <c r="C6655" s="8">
        <v>77.017868145409736</v>
      </c>
    </row>
    <row r="6656" spans="1:3" x14ac:dyDescent="0.25">
      <c r="A6656" s="6" t="s">
        <v>65</v>
      </c>
      <c r="B6656" s="7" t="s">
        <v>8</v>
      </c>
      <c r="C6656" s="8">
        <v>46.210720887245841</v>
      </c>
    </row>
    <row r="6657" spans="1:3" x14ac:dyDescent="0.25">
      <c r="A6657" s="6" t="s">
        <v>65</v>
      </c>
      <c r="B6657" s="7" t="s">
        <v>8</v>
      </c>
      <c r="C6657" s="8">
        <v>77.017868145409736</v>
      </c>
    </row>
    <row r="6658" spans="1:3" x14ac:dyDescent="0.25">
      <c r="A6658" s="6" t="s">
        <v>67</v>
      </c>
      <c r="B6658" s="7" t="s">
        <v>7</v>
      </c>
      <c r="C6658" s="8">
        <v>84.718839351900883</v>
      </c>
    </row>
    <row r="6659" spans="1:3" x14ac:dyDescent="0.25">
      <c r="A6659" s="6" t="s">
        <v>67</v>
      </c>
      <c r="B6659" s="7" t="s">
        <v>11</v>
      </c>
      <c r="C6659" s="8">
        <v>6353.9129513925654</v>
      </c>
    </row>
    <row r="6660" spans="1:3" x14ac:dyDescent="0.25">
      <c r="A6660" s="6" t="s">
        <v>65</v>
      </c>
      <c r="B6660" s="7" t="s">
        <v>8</v>
      </c>
      <c r="C6660" s="8">
        <v>77.017868145409736</v>
      </c>
    </row>
    <row r="6661" spans="1:3" x14ac:dyDescent="0.25">
      <c r="A6661" s="6" t="s">
        <v>65</v>
      </c>
      <c r="B6661" s="7" t="s">
        <v>8</v>
      </c>
      <c r="C6661" s="8">
        <v>308.07147258163894</v>
      </c>
    </row>
    <row r="6662" spans="1:3" x14ac:dyDescent="0.25">
      <c r="A6662" s="6" t="s">
        <v>65</v>
      </c>
      <c r="B6662" s="7" t="s">
        <v>7</v>
      </c>
      <c r="C6662" s="8">
        <v>74.871842267406038</v>
      </c>
    </row>
    <row r="6663" spans="1:3" x14ac:dyDescent="0.25">
      <c r="A6663" s="6" t="s">
        <v>65</v>
      </c>
      <c r="B6663" s="7" t="s">
        <v>9</v>
      </c>
      <c r="C6663" s="8">
        <v>70.931146025877993</v>
      </c>
    </row>
    <row r="6664" spans="1:3" x14ac:dyDescent="0.25">
      <c r="A6664" s="6" t="s">
        <v>65</v>
      </c>
      <c r="B6664" s="7" t="s">
        <v>8</v>
      </c>
      <c r="C6664" s="8">
        <v>92.88354898336415</v>
      </c>
    </row>
    <row r="6665" spans="1:3" x14ac:dyDescent="0.25">
      <c r="A6665" s="6" t="s">
        <v>66</v>
      </c>
      <c r="B6665" s="7" t="s">
        <v>7</v>
      </c>
      <c r="C6665" s="8">
        <v>44.091710758377424</v>
      </c>
    </row>
    <row r="6666" spans="1:3" x14ac:dyDescent="0.25">
      <c r="A6666" s="6" t="s">
        <v>66</v>
      </c>
      <c r="B6666" s="7" t="s">
        <v>7</v>
      </c>
      <c r="C6666" s="8">
        <v>88.183421516754848</v>
      </c>
    </row>
    <row r="6667" spans="1:3" x14ac:dyDescent="0.25">
      <c r="A6667" s="6" t="s">
        <v>66</v>
      </c>
      <c r="B6667" s="7" t="s">
        <v>7</v>
      </c>
      <c r="C6667" s="8">
        <v>88.183421516754848</v>
      </c>
    </row>
    <row r="6668" spans="1:3" x14ac:dyDescent="0.25">
      <c r="A6668" s="6" t="s">
        <v>10</v>
      </c>
      <c r="B6668" s="7" t="s">
        <v>8</v>
      </c>
      <c r="C6668" s="8">
        <v>40.121970791205264</v>
      </c>
    </row>
    <row r="6669" spans="1:3" x14ac:dyDescent="0.25">
      <c r="A6669" s="6" t="s">
        <v>66</v>
      </c>
      <c r="B6669" s="7" t="s">
        <v>7</v>
      </c>
      <c r="C6669" s="8">
        <v>1543.2098765432099</v>
      </c>
    </row>
    <row r="6670" spans="1:3" x14ac:dyDescent="0.25">
      <c r="A6670" s="6" t="s">
        <v>10</v>
      </c>
      <c r="B6670" s="7" t="s">
        <v>11</v>
      </c>
      <c r="C6670" s="8">
        <v>9.7767638911520294</v>
      </c>
    </row>
    <row r="6671" spans="1:3" x14ac:dyDescent="0.25">
      <c r="A6671" s="6" t="s">
        <v>67</v>
      </c>
      <c r="B6671" s="7" t="s">
        <v>8</v>
      </c>
      <c r="C6671" s="8">
        <v>317.69564756962825</v>
      </c>
    </row>
    <row r="6672" spans="1:3" x14ac:dyDescent="0.25">
      <c r="A6672" s="6" t="s">
        <v>67</v>
      </c>
      <c r="B6672" s="7" t="s">
        <v>8</v>
      </c>
      <c r="C6672" s="8">
        <v>40.515355319666149</v>
      </c>
    </row>
    <row r="6673" spans="1:3" x14ac:dyDescent="0.25">
      <c r="A6673" s="6" t="s">
        <v>10</v>
      </c>
      <c r="B6673" s="7" t="s">
        <v>11</v>
      </c>
      <c r="C6673" s="8">
        <v>136.87469447612841</v>
      </c>
    </row>
    <row r="6674" spans="1:3" x14ac:dyDescent="0.25">
      <c r="A6674" s="6" t="s">
        <v>65</v>
      </c>
      <c r="B6674" s="7" t="s">
        <v>11</v>
      </c>
      <c r="C6674" s="8">
        <v>7.5835918648741805</v>
      </c>
    </row>
    <row r="6675" spans="1:3" x14ac:dyDescent="0.25">
      <c r="A6675" s="6" t="s">
        <v>65</v>
      </c>
      <c r="B6675" s="7" t="s">
        <v>9</v>
      </c>
      <c r="C6675" s="8">
        <v>16.546018614270938</v>
      </c>
    </row>
    <row r="6676" spans="1:3" x14ac:dyDescent="0.25">
      <c r="A6676" s="6" t="s">
        <v>65</v>
      </c>
      <c r="B6676" s="7" t="s">
        <v>7</v>
      </c>
      <c r="C6676" s="8">
        <v>224.06066873491898</v>
      </c>
    </row>
    <row r="6677" spans="1:3" x14ac:dyDescent="0.25">
      <c r="A6677" s="6" t="s">
        <v>67</v>
      </c>
      <c r="B6677" s="7" t="s">
        <v>7</v>
      </c>
      <c r="C6677" s="8">
        <v>120</v>
      </c>
    </row>
    <row r="6678" spans="1:3" x14ac:dyDescent="0.25">
      <c r="A6678" s="6" t="s">
        <v>67</v>
      </c>
      <c r="B6678" s="7" t="s">
        <v>7</v>
      </c>
      <c r="C6678" s="8">
        <v>211.79709837975219</v>
      </c>
    </row>
    <row r="6679" spans="1:3" x14ac:dyDescent="0.25">
      <c r="A6679" s="6" t="s">
        <v>66</v>
      </c>
      <c r="B6679" s="7" t="s">
        <v>7</v>
      </c>
      <c r="C6679" s="8">
        <v>40.343915343915349</v>
      </c>
    </row>
    <row r="6680" spans="1:3" x14ac:dyDescent="0.25">
      <c r="A6680" s="6" t="s">
        <v>68</v>
      </c>
      <c r="B6680" s="7" t="s">
        <v>7</v>
      </c>
      <c r="C6680" s="8">
        <v>27.475798400908538</v>
      </c>
    </row>
    <row r="6681" spans="1:3" x14ac:dyDescent="0.25">
      <c r="A6681" s="6" t="s">
        <v>65</v>
      </c>
      <c r="B6681" s="7" t="s">
        <v>7</v>
      </c>
      <c r="C6681" s="8">
        <v>146.33394947627849</v>
      </c>
    </row>
    <row r="6682" spans="1:3" x14ac:dyDescent="0.25">
      <c r="A6682" s="6" t="s">
        <v>65</v>
      </c>
      <c r="B6682" s="7" t="s">
        <v>12</v>
      </c>
      <c r="C6682" s="8">
        <v>462.10720887245844</v>
      </c>
    </row>
    <row r="6683" spans="1:3" x14ac:dyDescent="0.25">
      <c r="A6683" s="6" t="s">
        <v>65</v>
      </c>
      <c r="B6683" s="7" t="s">
        <v>12</v>
      </c>
      <c r="C6683" s="8">
        <v>462.10720887245844</v>
      </c>
    </row>
    <row r="6684" spans="1:3" x14ac:dyDescent="0.25">
      <c r="A6684" s="6" t="s">
        <v>65</v>
      </c>
      <c r="B6684" s="7" t="s">
        <v>7</v>
      </c>
      <c r="C6684" s="8">
        <v>924.21441774491689</v>
      </c>
    </row>
    <row r="6685" spans="1:3" x14ac:dyDescent="0.25">
      <c r="A6685" s="6" t="s">
        <v>65</v>
      </c>
      <c r="B6685" s="7" t="s">
        <v>7</v>
      </c>
      <c r="C6685" s="8">
        <v>616.14294516327789</v>
      </c>
    </row>
    <row r="6686" spans="1:3" x14ac:dyDescent="0.25">
      <c r="A6686" s="6" t="s">
        <v>66</v>
      </c>
      <c r="B6686" s="7" t="s">
        <v>7</v>
      </c>
      <c r="C6686" s="8">
        <v>145</v>
      </c>
    </row>
    <row r="6687" spans="1:3" x14ac:dyDescent="0.25">
      <c r="A6687" s="6" t="s">
        <v>66</v>
      </c>
      <c r="B6687" s="7" t="s">
        <v>7</v>
      </c>
      <c r="C6687" s="8">
        <v>165</v>
      </c>
    </row>
    <row r="6688" spans="1:3" x14ac:dyDescent="0.25">
      <c r="A6688" s="6" t="s">
        <v>66</v>
      </c>
      <c r="B6688" s="7" t="s">
        <v>8</v>
      </c>
      <c r="C6688" s="8">
        <v>104.76190476190476</v>
      </c>
    </row>
    <row r="6689" spans="1:3" x14ac:dyDescent="0.25">
      <c r="A6689" s="6" t="s">
        <v>65</v>
      </c>
      <c r="B6689" s="7" t="s">
        <v>7</v>
      </c>
      <c r="C6689" s="8">
        <v>46.210720887245841</v>
      </c>
    </row>
    <row r="6690" spans="1:3" x14ac:dyDescent="0.25">
      <c r="A6690" s="6" t="s">
        <v>67</v>
      </c>
      <c r="B6690" s="7" t="s">
        <v>7</v>
      </c>
      <c r="C6690" s="8">
        <v>105.89854918987609</v>
      </c>
    </row>
    <row r="6691" spans="1:3" x14ac:dyDescent="0.25">
      <c r="A6691" s="6" t="s">
        <v>65</v>
      </c>
      <c r="B6691" s="7" t="s">
        <v>8</v>
      </c>
      <c r="C6691" s="8">
        <v>77.017868145409736</v>
      </c>
    </row>
    <row r="6692" spans="1:3" x14ac:dyDescent="0.25">
      <c r="A6692" s="6" t="s">
        <v>10</v>
      </c>
      <c r="B6692" s="7" t="s">
        <v>7</v>
      </c>
      <c r="C6692" s="8">
        <v>37.850875178021781</v>
      </c>
    </row>
    <row r="6693" spans="1:3" x14ac:dyDescent="0.25">
      <c r="A6693" s="6" t="s">
        <v>66</v>
      </c>
      <c r="B6693" s="7" t="s">
        <v>7</v>
      </c>
      <c r="C6693" s="8">
        <v>195.868430335097</v>
      </c>
    </row>
    <row r="6694" spans="1:3" x14ac:dyDescent="0.25">
      <c r="A6694" s="6" t="s">
        <v>10</v>
      </c>
      <c r="B6694" s="7" t="s">
        <v>8</v>
      </c>
      <c r="C6694" s="8">
        <v>0</v>
      </c>
    </row>
    <row r="6695" spans="1:3" x14ac:dyDescent="0.25">
      <c r="A6695" s="6" t="s">
        <v>66</v>
      </c>
      <c r="B6695" s="7" t="s">
        <v>7</v>
      </c>
      <c r="C6695" s="8">
        <v>66.137566137566139</v>
      </c>
    </row>
    <row r="6696" spans="1:3" x14ac:dyDescent="0.25">
      <c r="A6696" s="6" t="s">
        <v>67</v>
      </c>
      <c r="B6696" s="7" t="s">
        <v>8</v>
      </c>
      <c r="C6696" s="8">
        <v>52.949274594938046</v>
      </c>
    </row>
    <row r="6697" spans="1:3" x14ac:dyDescent="0.25">
      <c r="A6697" s="6" t="s">
        <v>65</v>
      </c>
      <c r="B6697" s="7" t="s">
        <v>8</v>
      </c>
      <c r="C6697" s="8">
        <v>68.993871494096339</v>
      </c>
    </row>
    <row r="6698" spans="1:3" x14ac:dyDescent="0.25">
      <c r="A6698" s="6" t="s">
        <v>65</v>
      </c>
      <c r="B6698" s="7" t="s">
        <v>7</v>
      </c>
      <c r="C6698" s="8">
        <v>77.017868145409736</v>
      </c>
    </row>
    <row r="6699" spans="1:3" x14ac:dyDescent="0.25">
      <c r="A6699" s="6" t="s">
        <v>65</v>
      </c>
      <c r="B6699" s="7" t="s">
        <v>7</v>
      </c>
      <c r="C6699" s="8">
        <v>123.22858903265558</v>
      </c>
    </row>
    <row r="6700" spans="1:3" x14ac:dyDescent="0.25">
      <c r="A6700" s="6" t="s">
        <v>66</v>
      </c>
      <c r="B6700" s="7" t="s">
        <v>7</v>
      </c>
      <c r="C6700" s="8">
        <v>110.22927689594357</v>
      </c>
    </row>
    <row r="6701" spans="1:3" x14ac:dyDescent="0.25">
      <c r="A6701" s="6" t="s">
        <v>65</v>
      </c>
      <c r="B6701" s="7" t="s">
        <v>7</v>
      </c>
      <c r="C6701" s="8">
        <v>170.87867613994067</v>
      </c>
    </row>
    <row r="6702" spans="1:3" x14ac:dyDescent="0.25">
      <c r="A6702" s="6" t="s">
        <v>67</v>
      </c>
      <c r="B6702" s="7" t="s">
        <v>8</v>
      </c>
      <c r="C6702" s="8">
        <v>162.0614212786646</v>
      </c>
    </row>
    <row r="6703" spans="1:3" x14ac:dyDescent="0.25">
      <c r="A6703" s="6" t="s">
        <v>67</v>
      </c>
      <c r="B6703" s="7" t="s">
        <v>7</v>
      </c>
      <c r="C6703" s="8">
        <v>529.49274594938049</v>
      </c>
    </row>
    <row r="6704" spans="1:3" x14ac:dyDescent="0.25">
      <c r="A6704" s="6" t="s">
        <v>65</v>
      </c>
      <c r="B6704" s="7" t="s">
        <v>8</v>
      </c>
      <c r="C6704" s="8">
        <v>92.88354898336415</v>
      </c>
    </row>
    <row r="6705" spans="1:3" x14ac:dyDescent="0.25">
      <c r="A6705" s="6" t="s">
        <v>65</v>
      </c>
      <c r="B6705" s="7" t="s">
        <v>8</v>
      </c>
      <c r="C6705" s="8">
        <v>539.12507701786819</v>
      </c>
    </row>
    <row r="6706" spans="1:3" x14ac:dyDescent="0.25">
      <c r="A6706" s="6" t="s">
        <v>65</v>
      </c>
      <c r="B6706" s="7" t="s">
        <v>7</v>
      </c>
      <c r="C6706" s="8">
        <v>770.17868145409739</v>
      </c>
    </row>
    <row r="6707" spans="1:3" x14ac:dyDescent="0.25">
      <c r="A6707" s="6" t="s">
        <v>66</v>
      </c>
      <c r="B6707" s="7" t="s">
        <v>7</v>
      </c>
      <c r="C6707" s="8">
        <v>68.342151675485013</v>
      </c>
    </row>
    <row r="6708" spans="1:3" x14ac:dyDescent="0.25">
      <c r="A6708" s="6" t="s">
        <v>65</v>
      </c>
      <c r="B6708" s="7" t="s">
        <v>9</v>
      </c>
      <c r="C6708" s="8">
        <v>38.83262883352819</v>
      </c>
    </row>
    <row r="6709" spans="1:3" x14ac:dyDescent="0.25">
      <c r="A6709" s="6" t="s">
        <v>65</v>
      </c>
      <c r="B6709" s="7" t="s">
        <v>7</v>
      </c>
      <c r="C6709" s="8">
        <v>6.2047569803516023</v>
      </c>
    </row>
    <row r="6710" spans="1:3" x14ac:dyDescent="0.25">
      <c r="A6710" s="6" t="s">
        <v>10</v>
      </c>
      <c r="B6710" s="7" t="s">
        <v>7</v>
      </c>
      <c r="C6710" s="8">
        <v>2.204585537918871</v>
      </c>
    </row>
    <row r="6711" spans="1:3" x14ac:dyDescent="0.25">
      <c r="A6711" s="6" t="s">
        <v>67</v>
      </c>
      <c r="B6711" s="7" t="s">
        <v>8</v>
      </c>
      <c r="C6711" s="8">
        <v>211.79709837975219</v>
      </c>
    </row>
    <row r="6712" spans="1:3" x14ac:dyDescent="0.25">
      <c r="A6712" s="6" t="s">
        <v>65</v>
      </c>
      <c r="B6712" s="7" t="s">
        <v>7</v>
      </c>
      <c r="C6712" s="8">
        <v>26.542571527059632</v>
      </c>
    </row>
    <row r="6713" spans="1:3" x14ac:dyDescent="0.25">
      <c r="A6713" s="6" t="s">
        <v>66</v>
      </c>
      <c r="B6713" s="7" t="s">
        <v>7</v>
      </c>
      <c r="C6713" s="8">
        <v>66.137566137566139</v>
      </c>
    </row>
    <row r="6714" spans="1:3" x14ac:dyDescent="0.25">
      <c r="A6714" s="6" t="s">
        <v>68</v>
      </c>
      <c r="B6714" s="7" t="s">
        <v>7</v>
      </c>
      <c r="C6714" s="8">
        <v>64.110196268786581</v>
      </c>
    </row>
    <row r="6715" spans="1:3" x14ac:dyDescent="0.25">
      <c r="A6715" s="6" t="s">
        <v>68</v>
      </c>
      <c r="B6715" s="7" t="s">
        <v>7</v>
      </c>
      <c r="C6715" s="8">
        <v>366.3439786787805</v>
      </c>
    </row>
    <row r="6716" spans="1:3" x14ac:dyDescent="0.25">
      <c r="A6716" s="6" t="s">
        <v>68</v>
      </c>
      <c r="B6716" s="7" t="s">
        <v>9</v>
      </c>
      <c r="C6716" s="8">
        <v>137.37899200454268</v>
      </c>
    </row>
    <row r="6717" spans="1:3" x14ac:dyDescent="0.25">
      <c r="A6717" s="6" t="s">
        <v>68</v>
      </c>
      <c r="B6717" s="7" t="s">
        <v>7</v>
      </c>
      <c r="C6717" s="8">
        <v>73.2687957357561</v>
      </c>
    </row>
    <row r="6718" spans="1:3" x14ac:dyDescent="0.25">
      <c r="A6718" s="6" t="s">
        <v>68</v>
      </c>
      <c r="B6718" s="7" t="s">
        <v>7</v>
      </c>
      <c r="C6718" s="8">
        <v>366.3439786787805</v>
      </c>
    </row>
    <row r="6719" spans="1:3" x14ac:dyDescent="0.25">
      <c r="A6719" s="6" t="s">
        <v>66</v>
      </c>
      <c r="B6719" s="7" t="s">
        <v>7</v>
      </c>
      <c r="C6719" s="8">
        <v>110.22927689594357</v>
      </c>
    </row>
    <row r="6720" spans="1:3" x14ac:dyDescent="0.25">
      <c r="A6720" s="6" t="s">
        <v>65</v>
      </c>
      <c r="B6720" s="7" t="s">
        <v>8</v>
      </c>
      <c r="C6720" s="8">
        <v>0</v>
      </c>
    </row>
    <row r="6721" spans="1:3" x14ac:dyDescent="0.25">
      <c r="A6721" s="6" t="s">
        <v>66</v>
      </c>
      <c r="B6721" s="7" t="s">
        <v>8</v>
      </c>
      <c r="C6721" s="8">
        <v>1.5432098765432098</v>
      </c>
    </row>
    <row r="6722" spans="1:3" x14ac:dyDescent="0.25">
      <c r="A6722" s="6" t="s">
        <v>67</v>
      </c>
      <c r="B6722" s="7" t="s">
        <v>8</v>
      </c>
      <c r="C6722" s="8">
        <v>21.179709837975221</v>
      </c>
    </row>
    <row r="6723" spans="1:3" x14ac:dyDescent="0.25">
      <c r="A6723" s="6" t="s">
        <v>67</v>
      </c>
      <c r="B6723" s="7" t="s">
        <v>8</v>
      </c>
      <c r="C6723" s="8">
        <v>1058.985491898761</v>
      </c>
    </row>
    <row r="6724" spans="1:3" x14ac:dyDescent="0.25">
      <c r="A6724" s="6" t="s">
        <v>65</v>
      </c>
      <c r="B6724" s="7" t="s">
        <v>7</v>
      </c>
      <c r="C6724" s="8">
        <v>205.56833219842486</v>
      </c>
    </row>
    <row r="6725" spans="1:3" x14ac:dyDescent="0.25">
      <c r="A6725" s="6" t="s">
        <v>67</v>
      </c>
      <c r="B6725" s="7" t="s">
        <v>8</v>
      </c>
      <c r="C6725" s="8">
        <v>741.28984432913273</v>
      </c>
    </row>
    <row r="6726" spans="1:3" x14ac:dyDescent="0.25">
      <c r="A6726" s="6" t="s">
        <v>67</v>
      </c>
      <c r="B6726" s="7" t="s">
        <v>8</v>
      </c>
      <c r="C6726" s="8">
        <v>52.949274594938046</v>
      </c>
    </row>
    <row r="6727" spans="1:3" x14ac:dyDescent="0.25">
      <c r="A6727" s="6" t="s">
        <v>65</v>
      </c>
      <c r="B6727" s="7" t="s">
        <v>7</v>
      </c>
      <c r="C6727" s="8">
        <v>77.017868145409736</v>
      </c>
    </row>
    <row r="6728" spans="1:3" x14ac:dyDescent="0.25">
      <c r="A6728" s="6" t="s">
        <v>67</v>
      </c>
      <c r="B6728" s="7" t="s">
        <v>8</v>
      </c>
      <c r="C6728" s="8">
        <v>52.949274594938046</v>
      </c>
    </row>
    <row r="6729" spans="1:3" x14ac:dyDescent="0.25">
      <c r="A6729" s="6" t="s">
        <v>66</v>
      </c>
      <c r="B6729" s="7" t="s">
        <v>7</v>
      </c>
      <c r="C6729" s="8">
        <v>132.27513227513228</v>
      </c>
    </row>
    <row r="6730" spans="1:3" x14ac:dyDescent="0.25">
      <c r="A6730" s="6" t="s">
        <v>65</v>
      </c>
      <c r="B6730" s="7" t="s">
        <v>8</v>
      </c>
      <c r="C6730" s="8">
        <v>75.803322498169166</v>
      </c>
    </row>
    <row r="6731" spans="1:3" x14ac:dyDescent="0.25">
      <c r="A6731" s="6" t="s">
        <v>67</v>
      </c>
      <c r="B6731" s="7" t="s">
        <v>8</v>
      </c>
      <c r="C6731" s="8">
        <v>105.89854918987609</v>
      </c>
    </row>
    <row r="6732" spans="1:3" x14ac:dyDescent="0.25">
      <c r="A6732" s="6" t="s">
        <v>65</v>
      </c>
      <c r="B6732" s="7" t="s">
        <v>11</v>
      </c>
      <c r="C6732" s="8">
        <v>12.848020762401553</v>
      </c>
    </row>
    <row r="6733" spans="1:3" x14ac:dyDescent="0.25">
      <c r="A6733" s="6" t="s">
        <v>10</v>
      </c>
      <c r="B6733" s="7" t="s">
        <v>7</v>
      </c>
      <c r="C6733" s="8">
        <v>498.82140000000004</v>
      </c>
    </row>
    <row r="6734" spans="1:3" x14ac:dyDescent="0.25">
      <c r="A6734" s="6" t="s">
        <v>10</v>
      </c>
      <c r="B6734" s="7" t="s">
        <v>8</v>
      </c>
      <c r="C6734" s="8">
        <v>3.1598500896203361</v>
      </c>
    </row>
    <row r="6735" spans="1:3" x14ac:dyDescent="0.25">
      <c r="A6735" s="6" t="s">
        <v>67</v>
      </c>
      <c r="B6735" s="7" t="s">
        <v>8</v>
      </c>
      <c r="C6735" s="8">
        <v>211.79709837975219</v>
      </c>
    </row>
    <row r="6736" spans="1:3" x14ac:dyDescent="0.25">
      <c r="A6736" s="6" t="s">
        <v>67</v>
      </c>
      <c r="B6736" s="7" t="s">
        <v>8</v>
      </c>
      <c r="C6736" s="8">
        <v>158.84782378481412</v>
      </c>
    </row>
    <row r="6737" spans="1:3" x14ac:dyDescent="0.25">
      <c r="A6737" s="6" t="s">
        <v>66</v>
      </c>
      <c r="B6737" s="7" t="s">
        <v>8</v>
      </c>
      <c r="C6737" s="8">
        <v>6.3932980599647271</v>
      </c>
    </row>
    <row r="6738" spans="1:3" x14ac:dyDescent="0.25">
      <c r="A6738" s="6" t="s">
        <v>67</v>
      </c>
      <c r="B6738" s="7" t="s">
        <v>8</v>
      </c>
      <c r="C6738" s="8">
        <v>21.179709837975221</v>
      </c>
    </row>
    <row r="6739" spans="1:3" x14ac:dyDescent="0.25">
      <c r="A6739" s="6" t="s">
        <v>65</v>
      </c>
      <c r="B6739" s="7" t="s">
        <v>7</v>
      </c>
      <c r="C6739" s="8">
        <v>616.14294516327789</v>
      </c>
    </row>
    <row r="6740" spans="1:3" x14ac:dyDescent="0.25">
      <c r="A6740" s="6" t="s">
        <v>10</v>
      </c>
      <c r="B6740" s="7" t="s">
        <v>7</v>
      </c>
      <c r="C6740" s="8">
        <v>15.968714355548315</v>
      </c>
    </row>
    <row r="6741" spans="1:3" x14ac:dyDescent="0.25">
      <c r="A6741" s="6" t="s">
        <v>66</v>
      </c>
      <c r="B6741" s="7" t="s">
        <v>7</v>
      </c>
      <c r="C6741" s="8">
        <v>1.1946649029982364</v>
      </c>
    </row>
    <row r="6742" spans="1:3" x14ac:dyDescent="0.25">
      <c r="A6742" s="6" t="s">
        <v>66</v>
      </c>
      <c r="B6742" s="7" t="s">
        <v>8</v>
      </c>
      <c r="C6742" s="8">
        <v>20</v>
      </c>
    </row>
    <row r="6743" spans="1:3" x14ac:dyDescent="0.25">
      <c r="A6743" s="6" t="s">
        <v>10</v>
      </c>
      <c r="B6743" s="7" t="s">
        <v>7</v>
      </c>
      <c r="C6743" s="8">
        <v>150</v>
      </c>
    </row>
    <row r="6744" spans="1:3" x14ac:dyDescent="0.25">
      <c r="A6744" s="6" t="s">
        <v>65</v>
      </c>
      <c r="B6744" s="7" t="s">
        <v>8</v>
      </c>
      <c r="C6744" s="8">
        <v>23.126437372322794</v>
      </c>
    </row>
    <row r="6745" spans="1:3" x14ac:dyDescent="0.25">
      <c r="A6745" s="6" t="s">
        <v>65</v>
      </c>
      <c r="B6745" s="7" t="s">
        <v>8</v>
      </c>
      <c r="C6745" s="8">
        <v>81.330868761552694</v>
      </c>
    </row>
    <row r="6746" spans="1:3" x14ac:dyDescent="0.25">
      <c r="A6746" s="6" t="s">
        <v>67</v>
      </c>
      <c r="B6746" s="7" t="s">
        <v>9</v>
      </c>
      <c r="C6746" s="8">
        <v>317.69564756962825</v>
      </c>
    </row>
    <row r="6747" spans="1:3" x14ac:dyDescent="0.25">
      <c r="A6747" s="6" t="s">
        <v>65</v>
      </c>
      <c r="B6747" s="7" t="s">
        <v>7</v>
      </c>
      <c r="C6747" s="8">
        <v>134.43640124095137</v>
      </c>
    </row>
    <row r="6748" spans="1:3" x14ac:dyDescent="0.25">
      <c r="A6748" s="6" t="s">
        <v>65</v>
      </c>
      <c r="B6748" s="7" t="s">
        <v>7</v>
      </c>
      <c r="C6748" s="8">
        <v>308.07147258163894</v>
      </c>
    </row>
    <row r="6749" spans="1:3" x14ac:dyDescent="0.25">
      <c r="A6749" s="6" t="s">
        <v>65</v>
      </c>
      <c r="B6749" s="7" t="s">
        <v>7</v>
      </c>
      <c r="C6749" s="8">
        <v>308.07147258163894</v>
      </c>
    </row>
    <row r="6750" spans="1:3" x14ac:dyDescent="0.25">
      <c r="A6750" s="6" t="s">
        <v>65</v>
      </c>
      <c r="B6750" s="7" t="s">
        <v>8</v>
      </c>
      <c r="C6750" s="8">
        <v>154.03573629081947</v>
      </c>
    </row>
    <row r="6751" spans="1:3" x14ac:dyDescent="0.25">
      <c r="A6751" s="6" t="s">
        <v>10</v>
      </c>
      <c r="B6751" s="7" t="s">
        <v>7</v>
      </c>
      <c r="C6751" s="8">
        <v>8.2260113058299389</v>
      </c>
    </row>
    <row r="6752" spans="1:3" x14ac:dyDescent="0.25">
      <c r="A6752" s="6" t="s">
        <v>66</v>
      </c>
      <c r="B6752" s="7" t="s">
        <v>7</v>
      </c>
      <c r="C6752" s="8">
        <v>391.73677248677251</v>
      </c>
    </row>
    <row r="6753" spans="1:3" x14ac:dyDescent="0.25">
      <c r="A6753" s="6" t="s">
        <v>65</v>
      </c>
      <c r="B6753" s="7" t="s">
        <v>12</v>
      </c>
      <c r="C6753" s="8">
        <v>616.14294516327789</v>
      </c>
    </row>
    <row r="6754" spans="1:3" x14ac:dyDescent="0.25">
      <c r="A6754" s="6" t="s">
        <v>65</v>
      </c>
      <c r="B6754" s="7" t="s">
        <v>8</v>
      </c>
      <c r="C6754" s="8">
        <v>308.07147258163894</v>
      </c>
    </row>
    <row r="6755" spans="1:3" x14ac:dyDescent="0.25">
      <c r="A6755" s="6" t="s">
        <v>65</v>
      </c>
      <c r="B6755" s="7" t="s">
        <v>8</v>
      </c>
      <c r="C6755" s="8">
        <v>354.28219346888477</v>
      </c>
    </row>
    <row r="6756" spans="1:3" x14ac:dyDescent="0.25">
      <c r="A6756" s="6" t="s">
        <v>65</v>
      </c>
      <c r="B6756" s="7" t="s">
        <v>7</v>
      </c>
      <c r="C6756" s="8">
        <v>115.52680221811461</v>
      </c>
    </row>
    <row r="6757" spans="1:3" x14ac:dyDescent="0.25">
      <c r="A6757" s="6" t="s">
        <v>65</v>
      </c>
      <c r="B6757" s="7" t="s">
        <v>8</v>
      </c>
      <c r="C6757" s="8">
        <v>59.23875539125077</v>
      </c>
    </row>
    <row r="6758" spans="1:3" x14ac:dyDescent="0.25">
      <c r="A6758" s="6" t="s">
        <v>65</v>
      </c>
      <c r="B6758" s="7" t="s">
        <v>8</v>
      </c>
      <c r="C6758" s="8">
        <v>25.783117683302528</v>
      </c>
    </row>
    <row r="6759" spans="1:3" x14ac:dyDescent="0.25">
      <c r="A6759" s="6" t="s">
        <v>65</v>
      </c>
      <c r="B6759" s="7" t="s">
        <v>12</v>
      </c>
      <c r="C6759" s="8">
        <v>30.807147258163894</v>
      </c>
    </row>
    <row r="6760" spans="1:3" x14ac:dyDescent="0.25">
      <c r="A6760" s="6" t="s">
        <v>66</v>
      </c>
      <c r="B6760" s="7" t="s">
        <v>7</v>
      </c>
      <c r="C6760" s="8">
        <v>48.500881834215171</v>
      </c>
    </row>
    <row r="6761" spans="1:3" x14ac:dyDescent="0.25">
      <c r="A6761" s="6" t="s">
        <v>65</v>
      </c>
      <c r="B6761" s="7" t="s">
        <v>7</v>
      </c>
      <c r="C6761" s="8">
        <v>1034.1261633919337</v>
      </c>
    </row>
    <row r="6762" spans="1:3" x14ac:dyDescent="0.25">
      <c r="A6762" s="6" t="s">
        <v>65</v>
      </c>
      <c r="B6762" s="7" t="s">
        <v>7</v>
      </c>
      <c r="C6762" s="8">
        <v>149.41466420209488</v>
      </c>
    </row>
    <row r="6763" spans="1:3" x14ac:dyDescent="0.25">
      <c r="A6763" s="6" t="s">
        <v>68</v>
      </c>
      <c r="B6763" s="7" t="s">
        <v>7</v>
      </c>
      <c r="C6763" s="8">
        <v>137.37899200454268</v>
      </c>
    </row>
    <row r="6764" spans="1:3" x14ac:dyDescent="0.25">
      <c r="A6764" s="6" t="s">
        <v>10</v>
      </c>
      <c r="B6764" s="7" t="s">
        <v>8</v>
      </c>
      <c r="C6764" s="8">
        <v>78.461250000000007</v>
      </c>
    </row>
    <row r="6765" spans="1:3" x14ac:dyDescent="0.25">
      <c r="A6765" s="6" t="s">
        <v>66</v>
      </c>
      <c r="B6765" s="7" t="s">
        <v>8</v>
      </c>
      <c r="C6765" s="8">
        <v>110.22927689594357</v>
      </c>
    </row>
    <row r="6766" spans="1:3" x14ac:dyDescent="0.25">
      <c r="A6766" s="6" t="s">
        <v>65</v>
      </c>
      <c r="B6766" s="7" t="s">
        <v>8</v>
      </c>
      <c r="C6766" s="8">
        <v>92.421441774491683</v>
      </c>
    </row>
    <row r="6767" spans="1:3" x14ac:dyDescent="0.25">
      <c r="A6767" s="6" t="s">
        <v>10</v>
      </c>
      <c r="B6767" s="7" t="s">
        <v>8</v>
      </c>
      <c r="C6767" s="8">
        <v>0</v>
      </c>
    </row>
    <row r="6768" spans="1:3" x14ac:dyDescent="0.25">
      <c r="A6768" s="6" t="s">
        <v>65</v>
      </c>
      <c r="B6768" s="7" t="s">
        <v>8</v>
      </c>
      <c r="C6768" s="8">
        <v>123.22858903265558</v>
      </c>
    </row>
    <row r="6769" spans="1:3" x14ac:dyDescent="0.25">
      <c r="A6769" s="6" t="s">
        <v>10</v>
      </c>
      <c r="B6769" s="7" t="s">
        <v>7</v>
      </c>
      <c r="C6769" s="8">
        <v>97.112856444516879</v>
      </c>
    </row>
    <row r="6770" spans="1:3" x14ac:dyDescent="0.25">
      <c r="A6770" s="6" t="s">
        <v>10</v>
      </c>
      <c r="B6770" s="7" t="s">
        <v>7</v>
      </c>
      <c r="C6770" s="8">
        <v>1.0911012082510221</v>
      </c>
    </row>
    <row r="6771" spans="1:3" x14ac:dyDescent="0.25">
      <c r="A6771" s="6" t="s">
        <v>65</v>
      </c>
      <c r="B6771" s="7" t="s">
        <v>9</v>
      </c>
      <c r="C6771" s="8">
        <v>107.82501540357363</v>
      </c>
    </row>
    <row r="6772" spans="1:3" x14ac:dyDescent="0.25">
      <c r="A6772" s="6" t="s">
        <v>65</v>
      </c>
      <c r="B6772" s="7" t="s">
        <v>9</v>
      </c>
      <c r="C6772" s="8">
        <v>123.22858903265558</v>
      </c>
    </row>
    <row r="6773" spans="1:3" x14ac:dyDescent="0.25">
      <c r="A6773" s="6" t="s">
        <v>10</v>
      </c>
      <c r="B6773" s="7" t="s">
        <v>7</v>
      </c>
      <c r="C6773" s="8">
        <v>325.89212970506765</v>
      </c>
    </row>
    <row r="6774" spans="1:3" x14ac:dyDescent="0.25">
      <c r="A6774" s="6" t="s">
        <v>66</v>
      </c>
      <c r="B6774" s="7" t="s">
        <v>7</v>
      </c>
      <c r="C6774" s="8">
        <v>176.3668430335097</v>
      </c>
    </row>
    <row r="6775" spans="1:3" x14ac:dyDescent="0.25">
      <c r="A6775" s="6" t="s">
        <v>65</v>
      </c>
      <c r="B6775" s="7" t="s">
        <v>11</v>
      </c>
      <c r="C6775" s="8">
        <v>38.54406228720466</v>
      </c>
    </row>
    <row r="6776" spans="1:3" x14ac:dyDescent="0.25">
      <c r="A6776" s="6" t="s">
        <v>68</v>
      </c>
      <c r="B6776" s="7" t="s">
        <v>7</v>
      </c>
      <c r="C6776" s="8">
        <v>137.37899200454268</v>
      </c>
    </row>
    <row r="6777" spans="1:3" x14ac:dyDescent="0.25">
      <c r="A6777" s="6" t="s">
        <v>65</v>
      </c>
      <c r="B6777" s="7" t="s">
        <v>7</v>
      </c>
      <c r="C6777" s="8">
        <v>27.726432532347506</v>
      </c>
    </row>
    <row r="6778" spans="1:3" x14ac:dyDescent="0.25">
      <c r="A6778" s="6" t="s">
        <v>65</v>
      </c>
      <c r="B6778" s="7" t="s">
        <v>7</v>
      </c>
      <c r="C6778" s="8">
        <v>1.5403573629081948</v>
      </c>
    </row>
    <row r="6779" spans="1:3" x14ac:dyDescent="0.25">
      <c r="A6779" s="6" t="s">
        <v>66</v>
      </c>
      <c r="B6779" s="7" t="s">
        <v>7</v>
      </c>
      <c r="C6779" s="8">
        <v>55.114638447971785</v>
      </c>
    </row>
    <row r="6780" spans="1:3" x14ac:dyDescent="0.25">
      <c r="A6780" s="6" t="s">
        <v>66</v>
      </c>
      <c r="B6780" s="7" t="s">
        <v>7</v>
      </c>
      <c r="C6780" s="8">
        <v>88.183421516754848</v>
      </c>
    </row>
    <row r="6781" spans="1:3" x14ac:dyDescent="0.25">
      <c r="A6781" s="6" t="s">
        <v>66</v>
      </c>
      <c r="B6781" s="7" t="s">
        <v>7</v>
      </c>
      <c r="C6781" s="8">
        <v>77.160493827160494</v>
      </c>
    </row>
    <row r="6782" spans="1:3" x14ac:dyDescent="0.25">
      <c r="A6782" s="6" t="s">
        <v>66</v>
      </c>
      <c r="B6782" s="7" t="s">
        <v>8</v>
      </c>
      <c r="C6782" s="8">
        <v>110.22927689594357</v>
      </c>
    </row>
    <row r="6783" spans="1:3" x14ac:dyDescent="0.25">
      <c r="A6783" s="6" t="s">
        <v>10</v>
      </c>
      <c r="B6783" s="7" t="s">
        <v>8</v>
      </c>
      <c r="C6783" s="8">
        <v>0</v>
      </c>
    </row>
    <row r="6784" spans="1:3" x14ac:dyDescent="0.25">
      <c r="A6784" s="6" t="s">
        <v>66</v>
      </c>
      <c r="B6784" s="7" t="s">
        <v>8</v>
      </c>
      <c r="C6784" s="8">
        <v>55.114638447971785</v>
      </c>
    </row>
    <row r="6785" spans="1:3" x14ac:dyDescent="0.25">
      <c r="A6785" s="6" t="s">
        <v>65</v>
      </c>
      <c r="B6785" s="7" t="s">
        <v>11</v>
      </c>
      <c r="C6785" s="8">
        <v>385.44062287204662</v>
      </c>
    </row>
    <row r="6786" spans="1:3" x14ac:dyDescent="0.25">
      <c r="A6786" s="6" t="s">
        <v>65</v>
      </c>
      <c r="B6786" s="7" t="s">
        <v>7</v>
      </c>
      <c r="C6786" s="8">
        <v>3.4470872113064459</v>
      </c>
    </row>
    <row r="6787" spans="1:3" x14ac:dyDescent="0.25">
      <c r="A6787" s="6" t="s">
        <v>10</v>
      </c>
      <c r="B6787" s="7" t="s">
        <v>8</v>
      </c>
      <c r="C6787" s="8">
        <v>0</v>
      </c>
    </row>
    <row r="6788" spans="1:3" x14ac:dyDescent="0.25">
      <c r="A6788" s="6" t="s">
        <v>65</v>
      </c>
      <c r="B6788" s="7" t="s">
        <v>8</v>
      </c>
      <c r="C6788" s="8">
        <v>154.03573629081947</v>
      </c>
    </row>
    <row r="6789" spans="1:3" x14ac:dyDescent="0.25">
      <c r="A6789" s="6" t="s">
        <v>65</v>
      </c>
      <c r="B6789" s="7" t="s">
        <v>8</v>
      </c>
      <c r="C6789" s="8">
        <v>154.03573629081947</v>
      </c>
    </row>
    <row r="6790" spans="1:3" x14ac:dyDescent="0.25">
      <c r="A6790" s="6" t="s">
        <v>65</v>
      </c>
      <c r="B6790" s="7" t="s">
        <v>8</v>
      </c>
      <c r="C6790" s="8">
        <v>154.03573629081947</v>
      </c>
    </row>
    <row r="6791" spans="1:3" x14ac:dyDescent="0.25">
      <c r="A6791" s="6" t="s">
        <v>65</v>
      </c>
      <c r="B6791" s="7" t="s">
        <v>9</v>
      </c>
      <c r="C6791" s="8">
        <v>1.0782501540357363</v>
      </c>
    </row>
    <row r="6792" spans="1:3" x14ac:dyDescent="0.25">
      <c r="A6792" s="6" t="s">
        <v>65</v>
      </c>
      <c r="B6792" s="7" t="s">
        <v>7</v>
      </c>
      <c r="C6792" s="8">
        <v>9.7042513863216264</v>
      </c>
    </row>
    <row r="6793" spans="1:3" x14ac:dyDescent="0.25">
      <c r="A6793" s="6" t="s">
        <v>65</v>
      </c>
      <c r="B6793" s="7" t="s">
        <v>9</v>
      </c>
      <c r="C6793" s="8">
        <v>214.41</v>
      </c>
    </row>
    <row r="6794" spans="1:3" x14ac:dyDescent="0.25">
      <c r="A6794" s="6" t="s">
        <v>65</v>
      </c>
      <c r="B6794" s="7" t="s">
        <v>8</v>
      </c>
      <c r="C6794" s="8">
        <v>642.4010381200776</v>
      </c>
    </row>
    <row r="6795" spans="1:3" x14ac:dyDescent="0.25">
      <c r="A6795" s="6" t="s">
        <v>67</v>
      </c>
      <c r="B6795" s="7" t="s">
        <v>8</v>
      </c>
      <c r="C6795" s="8">
        <v>73.361153877319509</v>
      </c>
    </row>
    <row r="6796" spans="1:3" x14ac:dyDescent="0.25">
      <c r="A6796" s="6" t="s">
        <v>67</v>
      </c>
      <c r="B6796" s="7" t="s">
        <v>8</v>
      </c>
      <c r="C6796" s="8">
        <v>24.309213191799692</v>
      </c>
    </row>
    <row r="6797" spans="1:3" x14ac:dyDescent="0.25">
      <c r="A6797" s="6" t="s">
        <v>67</v>
      </c>
      <c r="B6797" s="7" t="s">
        <v>8</v>
      </c>
      <c r="C6797" s="8">
        <v>11.344299489506524</v>
      </c>
    </row>
    <row r="6798" spans="1:3" x14ac:dyDescent="0.25">
      <c r="A6798" s="6" t="s">
        <v>67</v>
      </c>
      <c r="B6798" s="7" t="s">
        <v>8</v>
      </c>
      <c r="C6798" s="8">
        <v>14.220889717202821</v>
      </c>
    </row>
    <row r="6799" spans="1:3" x14ac:dyDescent="0.25">
      <c r="A6799" s="6" t="s">
        <v>67</v>
      </c>
      <c r="B6799" s="7" t="s">
        <v>8</v>
      </c>
      <c r="C6799" s="8">
        <v>44.554898306458149</v>
      </c>
    </row>
    <row r="6800" spans="1:3" x14ac:dyDescent="0.25">
      <c r="A6800" s="6" t="s">
        <v>67</v>
      </c>
      <c r="B6800" s="7" t="s">
        <v>8</v>
      </c>
      <c r="C6800" s="8">
        <v>162.0614212786646</v>
      </c>
    </row>
    <row r="6801" spans="1:3" x14ac:dyDescent="0.25">
      <c r="A6801" s="6" t="s">
        <v>65</v>
      </c>
      <c r="B6801" s="7" t="s">
        <v>8</v>
      </c>
      <c r="C6801" s="8">
        <v>154.03573629081947</v>
      </c>
    </row>
    <row r="6802" spans="1:3" x14ac:dyDescent="0.25">
      <c r="A6802" s="6" t="s">
        <v>65</v>
      </c>
      <c r="B6802" s="7" t="s">
        <v>8</v>
      </c>
      <c r="C6802" s="8">
        <v>123.22858903265558</v>
      </c>
    </row>
    <row r="6803" spans="1:3" x14ac:dyDescent="0.25">
      <c r="A6803" s="6" t="s">
        <v>65</v>
      </c>
      <c r="B6803" s="7" t="s">
        <v>8</v>
      </c>
      <c r="C6803" s="8">
        <v>130.93037584719656</v>
      </c>
    </row>
    <row r="6804" spans="1:3" x14ac:dyDescent="0.25">
      <c r="A6804" s="6" t="s">
        <v>65</v>
      </c>
      <c r="B6804" s="7" t="s">
        <v>8</v>
      </c>
      <c r="C6804" s="8">
        <v>200.24645717806533</v>
      </c>
    </row>
    <row r="6805" spans="1:3" x14ac:dyDescent="0.25">
      <c r="A6805" s="6" t="s">
        <v>65</v>
      </c>
      <c r="B6805" s="7" t="s">
        <v>8</v>
      </c>
      <c r="C6805" s="8">
        <v>207.94824399260631</v>
      </c>
    </row>
    <row r="6806" spans="1:3" x14ac:dyDescent="0.25">
      <c r="A6806" s="6" t="s">
        <v>65</v>
      </c>
      <c r="B6806" s="7" t="s">
        <v>8</v>
      </c>
      <c r="C6806" s="8">
        <v>130.93037584719656</v>
      </c>
    </row>
    <row r="6807" spans="1:3" x14ac:dyDescent="0.25">
      <c r="A6807" s="6" t="s">
        <v>65</v>
      </c>
      <c r="B6807" s="7" t="s">
        <v>8</v>
      </c>
      <c r="C6807" s="8">
        <v>150.95502156500308</v>
      </c>
    </row>
    <row r="6808" spans="1:3" x14ac:dyDescent="0.25">
      <c r="A6808" s="6" t="s">
        <v>65</v>
      </c>
      <c r="B6808" s="7" t="s">
        <v>8</v>
      </c>
      <c r="C6808" s="8">
        <v>184.84288354898337</v>
      </c>
    </row>
    <row r="6809" spans="1:3" x14ac:dyDescent="0.25">
      <c r="A6809" s="6" t="s">
        <v>65</v>
      </c>
      <c r="B6809" s="7" t="s">
        <v>7</v>
      </c>
      <c r="C6809" s="8">
        <v>308.07147258163894</v>
      </c>
    </row>
    <row r="6810" spans="1:3" x14ac:dyDescent="0.25">
      <c r="A6810" s="6" t="s">
        <v>65</v>
      </c>
      <c r="B6810" s="7" t="s">
        <v>7</v>
      </c>
      <c r="C6810" s="8">
        <v>6.1614294516327792</v>
      </c>
    </row>
    <row r="6811" spans="1:3" x14ac:dyDescent="0.25">
      <c r="A6811" s="6" t="s">
        <v>65</v>
      </c>
      <c r="B6811" s="7" t="s">
        <v>7</v>
      </c>
      <c r="C6811" s="8">
        <v>61.614294516327789</v>
      </c>
    </row>
    <row r="6812" spans="1:3" x14ac:dyDescent="0.25">
      <c r="A6812" s="6" t="s">
        <v>67</v>
      </c>
      <c r="B6812" s="7" t="s">
        <v>8</v>
      </c>
      <c r="C6812" s="8">
        <v>20.257677659833075</v>
      </c>
    </row>
    <row r="6813" spans="1:3" x14ac:dyDescent="0.25">
      <c r="A6813" s="6" t="s">
        <v>67</v>
      </c>
      <c r="B6813" s="7" t="s">
        <v>8</v>
      </c>
      <c r="C6813" s="8">
        <v>202.57677659833075</v>
      </c>
    </row>
    <row r="6814" spans="1:3" x14ac:dyDescent="0.25">
      <c r="A6814" s="6" t="s">
        <v>65</v>
      </c>
      <c r="B6814" s="7" t="s">
        <v>7</v>
      </c>
      <c r="C6814" s="8">
        <v>15.88</v>
      </c>
    </row>
    <row r="6815" spans="1:3" x14ac:dyDescent="0.25">
      <c r="A6815" s="6" t="s">
        <v>65</v>
      </c>
      <c r="B6815" s="7" t="s">
        <v>7</v>
      </c>
      <c r="C6815" s="8">
        <v>127.056</v>
      </c>
    </row>
    <row r="6816" spans="1:3" x14ac:dyDescent="0.25">
      <c r="A6816" s="6" t="s">
        <v>65</v>
      </c>
      <c r="B6816" s="7" t="s">
        <v>7</v>
      </c>
      <c r="C6816" s="8">
        <v>127.056</v>
      </c>
    </row>
    <row r="6817" spans="1:3" x14ac:dyDescent="0.25">
      <c r="A6817" s="6" t="s">
        <v>65</v>
      </c>
      <c r="B6817" s="7" t="s">
        <v>7</v>
      </c>
      <c r="C6817" s="8">
        <v>117.06715958102281</v>
      </c>
    </row>
    <row r="6818" spans="1:3" x14ac:dyDescent="0.25">
      <c r="A6818" s="6" t="s">
        <v>65</v>
      </c>
      <c r="B6818" s="7" t="s">
        <v>8</v>
      </c>
      <c r="C6818" s="8">
        <v>154.03573629081947</v>
      </c>
    </row>
    <row r="6819" spans="1:3" x14ac:dyDescent="0.25">
      <c r="A6819" s="6" t="s">
        <v>65</v>
      </c>
      <c r="B6819" s="7" t="s">
        <v>8</v>
      </c>
      <c r="C6819" s="8">
        <v>192.54467036352435</v>
      </c>
    </row>
    <row r="6820" spans="1:3" x14ac:dyDescent="0.25">
      <c r="A6820" s="6" t="s">
        <v>65</v>
      </c>
      <c r="B6820" s="7" t="s">
        <v>7</v>
      </c>
      <c r="C6820" s="8">
        <v>30.807147258163894</v>
      </c>
    </row>
    <row r="6821" spans="1:3" x14ac:dyDescent="0.25">
      <c r="A6821" s="6" t="s">
        <v>65</v>
      </c>
      <c r="B6821" s="7" t="s">
        <v>7</v>
      </c>
      <c r="C6821" s="8">
        <v>770.17868145409739</v>
      </c>
    </row>
    <row r="6822" spans="1:3" x14ac:dyDescent="0.25">
      <c r="A6822" s="6" t="s">
        <v>65</v>
      </c>
      <c r="B6822" s="7" t="s">
        <v>7</v>
      </c>
      <c r="C6822" s="8">
        <v>92.421441774491683</v>
      </c>
    </row>
    <row r="6823" spans="1:3" x14ac:dyDescent="0.25">
      <c r="A6823" s="6" t="s">
        <v>68</v>
      </c>
      <c r="B6823" s="7" t="s">
        <v>7</v>
      </c>
      <c r="C6823" s="8">
        <v>91.585994669695125</v>
      </c>
    </row>
    <row r="6824" spans="1:3" x14ac:dyDescent="0.25">
      <c r="A6824" s="6" t="s">
        <v>68</v>
      </c>
      <c r="B6824" s="7" t="s">
        <v>7</v>
      </c>
      <c r="C6824" s="8">
        <v>54.951596801817075</v>
      </c>
    </row>
    <row r="6825" spans="1:3" x14ac:dyDescent="0.25">
      <c r="A6825" s="6" t="s">
        <v>68</v>
      </c>
      <c r="B6825" s="7" t="s">
        <v>7</v>
      </c>
      <c r="C6825" s="8">
        <v>348.02677974484146</v>
      </c>
    </row>
    <row r="6826" spans="1:3" x14ac:dyDescent="0.25">
      <c r="A6826" s="6" t="s">
        <v>66</v>
      </c>
      <c r="B6826" s="7" t="s">
        <v>7</v>
      </c>
      <c r="C6826" s="8">
        <v>10</v>
      </c>
    </row>
    <row r="6827" spans="1:3" x14ac:dyDescent="0.25">
      <c r="A6827" s="6" t="s">
        <v>66</v>
      </c>
      <c r="B6827" s="7" t="s">
        <v>7</v>
      </c>
      <c r="C6827" s="8">
        <v>1</v>
      </c>
    </row>
    <row r="6828" spans="1:3" x14ac:dyDescent="0.25">
      <c r="A6828" s="6" t="s">
        <v>66</v>
      </c>
      <c r="B6828" s="7" t="s">
        <v>7</v>
      </c>
      <c r="C6828" s="8">
        <v>206.71296296296299</v>
      </c>
    </row>
    <row r="6829" spans="1:3" x14ac:dyDescent="0.25">
      <c r="A6829" s="6" t="s">
        <v>65</v>
      </c>
      <c r="B6829" s="7" t="s">
        <v>8</v>
      </c>
      <c r="C6829" s="8">
        <v>164.81823783117684</v>
      </c>
    </row>
    <row r="6830" spans="1:3" x14ac:dyDescent="0.25">
      <c r="A6830" s="6" t="s">
        <v>67</v>
      </c>
      <c r="B6830" s="7" t="s">
        <v>7</v>
      </c>
      <c r="C6830" s="8">
        <v>529.49274594938049</v>
      </c>
    </row>
    <row r="6831" spans="1:3" x14ac:dyDescent="0.25">
      <c r="A6831" s="6" t="s">
        <v>10</v>
      </c>
      <c r="B6831" s="7" t="s">
        <v>8</v>
      </c>
      <c r="C6831" s="8">
        <v>47.397751344305043</v>
      </c>
    </row>
    <row r="6832" spans="1:3" x14ac:dyDescent="0.25">
      <c r="A6832" s="6" t="s">
        <v>65</v>
      </c>
      <c r="B6832" s="7" t="s">
        <v>11</v>
      </c>
      <c r="C6832" s="8">
        <v>18.269562219924161</v>
      </c>
    </row>
    <row r="6833" spans="1:3" x14ac:dyDescent="0.25">
      <c r="A6833" s="6" t="s">
        <v>10</v>
      </c>
      <c r="B6833" s="7" t="s">
        <v>7</v>
      </c>
      <c r="C6833" s="8">
        <v>10.053120417141926</v>
      </c>
    </row>
    <row r="6834" spans="1:3" x14ac:dyDescent="0.25">
      <c r="A6834" s="6" t="s">
        <v>65</v>
      </c>
      <c r="B6834" s="7" t="s">
        <v>8</v>
      </c>
      <c r="C6834" s="8">
        <v>77.345084989657352</v>
      </c>
    </row>
    <row r="6835" spans="1:3" x14ac:dyDescent="0.25">
      <c r="A6835" s="6" t="s">
        <v>10</v>
      </c>
      <c r="B6835" s="7" t="s">
        <v>8</v>
      </c>
      <c r="C6835" s="8">
        <v>31.598500896203358</v>
      </c>
    </row>
    <row r="6836" spans="1:3" x14ac:dyDescent="0.25">
      <c r="A6836" s="6" t="s">
        <v>68</v>
      </c>
      <c r="B6836" s="7" t="s">
        <v>11</v>
      </c>
      <c r="C6836" s="8">
        <v>2564.4078507514632</v>
      </c>
    </row>
    <row r="6837" spans="1:3" x14ac:dyDescent="0.25">
      <c r="A6837" s="6" t="s">
        <v>65</v>
      </c>
      <c r="B6837" s="7" t="s">
        <v>7</v>
      </c>
      <c r="C6837" s="8">
        <v>25.696041524803107</v>
      </c>
    </row>
    <row r="6838" spans="1:3" x14ac:dyDescent="0.25">
      <c r="A6838" s="6" t="s">
        <v>10</v>
      </c>
      <c r="B6838" s="7" t="s">
        <v>7</v>
      </c>
      <c r="C6838" s="8">
        <v>98.339601690632605</v>
      </c>
    </row>
    <row r="6839" spans="1:3" x14ac:dyDescent="0.25">
      <c r="A6839" s="6" t="s">
        <v>10</v>
      </c>
      <c r="B6839" s="7" t="s">
        <v>8</v>
      </c>
      <c r="C6839" s="8">
        <v>6.2115989801075022</v>
      </c>
    </row>
    <row r="6840" spans="1:3" x14ac:dyDescent="0.25">
      <c r="A6840" s="6" t="s">
        <v>66</v>
      </c>
      <c r="B6840" s="7" t="s">
        <v>7</v>
      </c>
      <c r="C6840" s="8">
        <v>176.3668430335097</v>
      </c>
    </row>
    <row r="6841" spans="1:3" x14ac:dyDescent="0.25">
      <c r="A6841" s="6" t="s">
        <v>68</v>
      </c>
      <c r="B6841" s="7" t="s">
        <v>7</v>
      </c>
      <c r="C6841" s="8">
        <v>137.37899200454268</v>
      </c>
    </row>
    <row r="6842" spans="1:3" x14ac:dyDescent="0.25">
      <c r="A6842" s="6" t="s">
        <v>65</v>
      </c>
      <c r="B6842" s="7" t="s">
        <v>8</v>
      </c>
      <c r="C6842" s="8">
        <v>77.017868145409736</v>
      </c>
    </row>
    <row r="6843" spans="1:3" x14ac:dyDescent="0.25">
      <c r="A6843" s="6" t="s">
        <v>65</v>
      </c>
      <c r="B6843" s="7" t="s">
        <v>8</v>
      </c>
      <c r="C6843" s="8">
        <v>154.03573629081947</v>
      </c>
    </row>
    <row r="6844" spans="1:3" x14ac:dyDescent="0.25">
      <c r="A6844" s="6" t="s">
        <v>65</v>
      </c>
      <c r="B6844" s="7" t="s">
        <v>8</v>
      </c>
      <c r="C6844" s="8">
        <v>154.03573629081947</v>
      </c>
    </row>
    <row r="6845" spans="1:3" x14ac:dyDescent="0.25">
      <c r="A6845" s="6" t="s">
        <v>65</v>
      </c>
      <c r="B6845" s="7" t="s">
        <v>8</v>
      </c>
      <c r="C6845" s="8">
        <v>231.05360443622922</v>
      </c>
    </row>
    <row r="6846" spans="1:3" x14ac:dyDescent="0.25">
      <c r="A6846" s="6" t="s">
        <v>65</v>
      </c>
      <c r="B6846" s="7" t="s">
        <v>8</v>
      </c>
      <c r="C6846" s="8">
        <v>154.03573629081947</v>
      </c>
    </row>
    <row r="6847" spans="1:3" x14ac:dyDescent="0.25">
      <c r="A6847" s="6" t="s">
        <v>65</v>
      </c>
      <c r="B6847" s="7" t="s">
        <v>8</v>
      </c>
      <c r="C6847" s="8">
        <v>92.421441774491683</v>
      </c>
    </row>
    <row r="6848" spans="1:3" x14ac:dyDescent="0.25">
      <c r="A6848" s="6" t="s">
        <v>65</v>
      </c>
      <c r="B6848" s="7" t="s">
        <v>8</v>
      </c>
      <c r="C6848" s="8">
        <v>46.210720887245841</v>
      </c>
    </row>
    <row r="6849" spans="1:3" x14ac:dyDescent="0.25">
      <c r="A6849" s="6" t="s">
        <v>65</v>
      </c>
      <c r="B6849" s="7" t="s">
        <v>7</v>
      </c>
      <c r="C6849" s="8">
        <v>92.421441774491683</v>
      </c>
    </row>
    <row r="6850" spans="1:3" x14ac:dyDescent="0.25">
      <c r="A6850" s="6" t="s">
        <v>65</v>
      </c>
      <c r="B6850" s="7" t="s">
        <v>7</v>
      </c>
      <c r="C6850" s="8">
        <v>30.807147258163894</v>
      </c>
    </row>
    <row r="6851" spans="1:3" x14ac:dyDescent="0.25">
      <c r="A6851" s="6" t="s">
        <v>65</v>
      </c>
      <c r="B6851" s="7" t="s">
        <v>8</v>
      </c>
      <c r="C6851" s="8">
        <v>41.148798521256936</v>
      </c>
    </row>
    <row r="6852" spans="1:3" x14ac:dyDescent="0.25">
      <c r="A6852" s="6" t="s">
        <v>66</v>
      </c>
      <c r="B6852" s="7" t="s">
        <v>7</v>
      </c>
      <c r="C6852" s="8">
        <v>176.3668430335097</v>
      </c>
    </row>
    <row r="6853" spans="1:3" x14ac:dyDescent="0.25">
      <c r="A6853" s="6" t="s">
        <v>65</v>
      </c>
      <c r="B6853" s="7" t="s">
        <v>9</v>
      </c>
      <c r="C6853" s="8">
        <v>256.96041524803104</v>
      </c>
    </row>
    <row r="6854" spans="1:3" x14ac:dyDescent="0.25">
      <c r="A6854" s="6" t="s">
        <v>65</v>
      </c>
      <c r="B6854" s="7" t="s">
        <v>7</v>
      </c>
      <c r="C6854" s="8">
        <v>15.511892450879007</v>
      </c>
    </row>
    <row r="6855" spans="1:3" x14ac:dyDescent="0.25">
      <c r="A6855" s="6" t="s">
        <v>10</v>
      </c>
      <c r="B6855" s="7" t="s">
        <v>8</v>
      </c>
      <c r="C6855" s="8">
        <v>75</v>
      </c>
    </row>
    <row r="6856" spans="1:3" x14ac:dyDescent="0.25">
      <c r="A6856" s="6" t="s">
        <v>65</v>
      </c>
      <c r="B6856" s="7" t="s">
        <v>7</v>
      </c>
      <c r="C6856" s="8">
        <v>9.4574861367837322</v>
      </c>
    </row>
    <row r="6857" spans="1:3" x14ac:dyDescent="0.25">
      <c r="A6857" s="6" t="s">
        <v>65</v>
      </c>
      <c r="B6857" s="7" t="s">
        <v>7</v>
      </c>
      <c r="C6857" s="8">
        <v>44.923105360443621</v>
      </c>
    </row>
    <row r="6858" spans="1:3" x14ac:dyDescent="0.25">
      <c r="A6858" s="6" t="s">
        <v>65</v>
      </c>
      <c r="B6858" s="7" t="s">
        <v>7</v>
      </c>
      <c r="C6858" s="8">
        <v>22.461552680221811</v>
      </c>
    </row>
    <row r="6859" spans="1:3" x14ac:dyDescent="0.25">
      <c r="A6859" s="6" t="s">
        <v>65</v>
      </c>
      <c r="B6859" s="7" t="s">
        <v>7</v>
      </c>
      <c r="C6859" s="8">
        <v>1.723543605653223</v>
      </c>
    </row>
    <row r="6860" spans="1:3" x14ac:dyDescent="0.25">
      <c r="A6860" s="6" t="s">
        <v>65</v>
      </c>
      <c r="B6860" s="7" t="s">
        <v>11</v>
      </c>
      <c r="C6860" s="8">
        <v>34.470872113064452</v>
      </c>
    </row>
    <row r="6861" spans="1:3" x14ac:dyDescent="0.25">
      <c r="A6861" s="6" t="s">
        <v>65</v>
      </c>
      <c r="B6861" s="7" t="s">
        <v>7</v>
      </c>
      <c r="C6861" s="8">
        <v>5.8600482592209584</v>
      </c>
    </row>
    <row r="6862" spans="1:3" x14ac:dyDescent="0.25">
      <c r="A6862" s="6" t="s">
        <v>66</v>
      </c>
      <c r="B6862" s="7" t="s">
        <v>7</v>
      </c>
      <c r="C6862" s="8">
        <v>20</v>
      </c>
    </row>
    <row r="6863" spans="1:3" x14ac:dyDescent="0.25">
      <c r="A6863" s="6" t="s">
        <v>65</v>
      </c>
      <c r="B6863" s="7" t="s">
        <v>7</v>
      </c>
      <c r="C6863" s="8">
        <v>154.03573629081947</v>
      </c>
    </row>
    <row r="6864" spans="1:3" x14ac:dyDescent="0.25">
      <c r="A6864" s="6" t="s">
        <v>65</v>
      </c>
      <c r="B6864" s="7" t="s">
        <v>7</v>
      </c>
      <c r="C6864" s="8">
        <v>38.607376766632193</v>
      </c>
    </row>
    <row r="6865" spans="1:3" x14ac:dyDescent="0.25">
      <c r="A6865" s="6" t="s">
        <v>65</v>
      </c>
      <c r="B6865" s="7" t="s">
        <v>7</v>
      </c>
      <c r="C6865" s="8">
        <v>100.12322858903266</v>
      </c>
    </row>
    <row r="6866" spans="1:3" x14ac:dyDescent="0.25">
      <c r="A6866" s="6" t="s">
        <v>65</v>
      </c>
      <c r="B6866" s="7" t="s">
        <v>7</v>
      </c>
      <c r="C6866" s="8">
        <v>77.017868145409736</v>
      </c>
    </row>
    <row r="6867" spans="1:3" x14ac:dyDescent="0.25">
      <c r="A6867" s="6" t="s">
        <v>65</v>
      </c>
      <c r="B6867" s="7" t="s">
        <v>9</v>
      </c>
      <c r="C6867" s="8">
        <v>77.017868145409736</v>
      </c>
    </row>
    <row r="6868" spans="1:3" x14ac:dyDescent="0.25">
      <c r="A6868" s="6" t="s">
        <v>65</v>
      </c>
      <c r="B6868" s="7" t="s">
        <v>7</v>
      </c>
      <c r="C6868" s="8">
        <v>6.2047569803516023</v>
      </c>
    </row>
    <row r="6869" spans="1:3" x14ac:dyDescent="0.25">
      <c r="A6869" s="6" t="s">
        <v>66</v>
      </c>
      <c r="B6869" s="7" t="s">
        <v>7</v>
      </c>
      <c r="C6869" s="8">
        <v>33.06878306878307</v>
      </c>
    </row>
    <row r="6870" spans="1:3" x14ac:dyDescent="0.25">
      <c r="A6870" s="6" t="s">
        <v>66</v>
      </c>
      <c r="B6870" s="7" t="s">
        <v>7</v>
      </c>
      <c r="C6870" s="8">
        <v>110.22927689594357</v>
      </c>
    </row>
    <row r="6871" spans="1:3" x14ac:dyDescent="0.25">
      <c r="A6871" s="6" t="s">
        <v>66</v>
      </c>
      <c r="B6871" s="7" t="s">
        <v>7</v>
      </c>
      <c r="C6871" s="8">
        <v>198.4126984126984</v>
      </c>
    </row>
    <row r="6872" spans="1:3" x14ac:dyDescent="0.25">
      <c r="A6872" s="6" t="s">
        <v>66</v>
      </c>
      <c r="B6872" s="7" t="s">
        <v>7</v>
      </c>
      <c r="C6872" s="8">
        <v>198.4126984126984</v>
      </c>
    </row>
    <row r="6873" spans="1:3" x14ac:dyDescent="0.25">
      <c r="A6873" s="6" t="s">
        <v>66</v>
      </c>
      <c r="B6873" s="7" t="s">
        <v>7</v>
      </c>
      <c r="C6873" s="8">
        <v>220.45855379188714</v>
      </c>
    </row>
    <row r="6874" spans="1:3" x14ac:dyDescent="0.25">
      <c r="A6874" s="6" t="s">
        <v>66</v>
      </c>
      <c r="B6874" s="7" t="s">
        <v>7</v>
      </c>
      <c r="C6874" s="8">
        <v>88.183421516754848</v>
      </c>
    </row>
    <row r="6875" spans="1:3" x14ac:dyDescent="0.25">
      <c r="A6875" s="6" t="s">
        <v>10</v>
      </c>
      <c r="B6875" s="7" t="s">
        <v>8</v>
      </c>
      <c r="C6875" s="8">
        <v>120</v>
      </c>
    </row>
    <row r="6876" spans="1:3" x14ac:dyDescent="0.25">
      <c r="A6876" s="6" t="s">
        <v>65</v>
      </c>
      <c r="B6876" s="7" t="s">
        <v>7</v>
      </c>
      <c r="C6876" s="8">
        <v>11.396194416250177</v>
      </c>
    </row>
    <row r="6877" spans="1:3" x14ac:dyDescent="0.25">
      <c r="A6877" s="6" t="s">
        <v>68</v>
      </c>
      <c r="B6877" s="7" t="s">
        <v>9</v>
      </c>
      <c r="C6877" s="8">
        <v>91.585994669695125</v>
      </c>
    </row>
    <row r="6878" spans="1:3" x14ac:dyDescent="0.25">
      <c r="A6878" s="6" t="s">
        <v>66</v>
      </c>
      <c r="B6878" s="7" t="s">
        <v>7</v>
      </c>
      <c r="C6878" s="8">
        <v>59.006900352733687</v>
      </c>
    </row>
    <row r="6879" spans="1:3" x14ac:dyDescent="0.25">
      <c r="A6879" s="6" t="s">
        <v>10</v>
      </c>
      <c r="B6879" s="7" t="s">
        <v>8</v>
      </c>
      <c r="C6879" s="8">
        <v>20</v>
      </c>
    </row>
    <row r="6880" spans="1:3" x14ac:dyDescent="0.25">
      <c r="A6880" s="6" t="s">
        <v>65</v>
      </c>
      <c r="B6880" s="7" t="s">
        <v>11</v>
      </c>
      <c r="C6880" s="8">
        <v>12.064805239572561</v>
      </c>
    </row>
    <row r="6881" spans="1:3" x14ac:dyDescent="0.25">
      <c r="A6881" s="6" t="s">
        <v>65</v>
      </c>
      <c r="B6881" s="7" t="s">
        <v>11</v>
      </c>
      <c r="C6881" s="8">
        <v>6.8941744226128918</v>
      </c>
    </row>
    <row r="6882" spans="1:3" x14ac:dyDescent="0.25">
      <c r="A6882" s="6" t="s">
        <v>10</v>
      </c>
      <c r="B6882" s="7" t="s">
        <v>8</v>
      </c>
      <c r="C6882" s="8">
        <v>10</v>
      </c>
    </row>
    <row r="6883" spans="1:3" x14ac:dyDescent="0.25">
      <c r="A6883" s="6" t="s">
        <v>65</v>
      </c>
      <c r="B6883" s="7" t="s">
        <v>8</v>
      </c>
      <c r="C6883" s="8">
        <v>150.18484288354898</v>
      </c>
    </row>
    <row r="6884" spans="1:3" x14ac:dyDescent="0.25">
      <c r="A6884" s="6" t="s">
        <v>65</v>
      </c>
      <c r="B6884" s="7" t="s">
        <v>7</v>
      </c>
      <c r="C6884" s="8">
        <v>69.316081330868769</v>
      </c>
    </row>
    <row r="6885" spans="1:3" x14ac:dyDescent="0.25">
      <c r="A6885" s="6" t="s">
        <v>65</v>
      </c>
      <c r="B6885" s="7" t="s">
        <v>8</v>
      </c>
      <c r="C6885" s="8">
        <v>150.18484288354898</v>
      </c>
    </row>
    <row r="6886" spans="1:3" x14ac:dyDescent="0.25">
      <c r="A6886" s="6" t="s">
        <v>65</v>
      </c>
      <c r="B6886" s="7" t="s">
        <v>7</v>
      </c>
      <c r="C6886" s="8">
        <v>61.614294516327789</v>
      </c>
    </row>
    <row r="6887" spans="1:3" x14ac:dyDescent="0.25">
      <c r="A6887" s="6" t="s">
        <v>65</v>
      </c>
      <c r="B6887" s="7" t="s">
        <v>7</v>
      </c>
      <c r="C6887" s="8">
        <v>92.421441774491683</v>
      </c>
    </row>
    <row r="6888" spans="1:3" x14ac:dyDescent="0.25">
      <c r="A6888" s="6" t="s">
        <v>65</v>
      </c>
      <c r="B6888" s="7" t="s">
        <v>7</v>
      </c>
      <c r="C6888" s="8">
        <v>61.614294516327789</v>
      </c>
    </row>
    <row r="6889" spans="1:3" x14ac:dyDescent="0.25">
      <c r="A6889" s="6" t="s">
        <v>65</v>
      </c>
      <c r="B6889" s="7" t="s">
        <v>7</v>
      </c>
      <c r="C6889" s="8">
        <v>98.582871226124468</v>
      </c>
    </row>
    <row r="6890" spans="1:3" x14ac:dyDescent="0.25">
      <c r="A6890" s="6" t="s">
        <v>65</v>
      </c>
      <c r="B6890" s="7" t="s">
        <v>8</v>
      </c>
      <c r="C6890" s="8">
        <v>77.017868145409736</v>
      </c>
    </row>
    <row r="6891" spans="1:3" x14ac:dyDescent="0.25">
      <c r="A6891" s="6" t="s">
        <v>65</v>
      </c>
      <c r="B6891" s="7" t="s">
        <v>12</v>
      </c>
      <c r="C6891" s="8">
        <v>77.017868145409736</v>
      </c>
    </row>
    <row r="6892" spans="1:3" x14ac:dyDescent="0.25">
      <c r="A6892" s="6" t="s">
        <v>65</v>
      </c>
      <c r="B6892" s="7" t="s">
        <v>7</v>
      </c>
      <c r="C6892" s="8">
        <v>61.614294516327789</v>
      </c>
    </row>
    <row r="6893" spans="1:3" x14ac:dyDescent="0.25">
      <c r="A6893" s="6" t="s">
        <v>68</v>
      </c>
      <c r="B6893" s="7" t="s">
        <v>7</v>
      </c>
      <c r="C6893" s="8">
        <v>137.37899200454268</v>
      </c>
    </row>
    <row r="6894" spans="1:3" x14ac:dyDescent="0.25">
      <c r="A6894" s="6" t="s">
        <v>65</v>
      </c>
      <c r="B6894" s="7" t="s">
        <v>7</v>
      </c>
      <c r="C6894" s="8">
        <v>6.8941744226128918</v>
      </c>
    </row>
    <row r="6895" spans="1:3" x14ac:dyDescent="0.25">
      <c r="A6895" s="6" t="s">
        <v>65</v>
      </c>
      <c r="B6895" s="7" t="s">
        <v>7</v>
      </c>
      <c r="C6895" s="8">
        <v>86.177180282661155</v>
      </c>
    </row>
    <row r="6896" spans="1:3" x14ac:dyDescent="0.25">
      <c r="A6896" s="6" t="s">
        <v>65</v>
      </c>
      <c r="B6896" s="7" t="s">
        <v>11</v>
      </c>
      <c r="C6896" s="8">
        <v>13.788348845225784</v>
      </c>
    </row>
    <row r="6897" spans="1:3" x14ac:dyDescent="0.25">
      <c r="A6897" s="6" t="s">
        <v>65</v>
      </c>
      <c r="B6897" s="7" t="s">
        <v>9</v>
      </c>
      <c r="C6897" s="8">
        <v>45.022233712512929</v>
      </c>
    </row>
    <row r="6898" spans="1:3" x14ac:dyDescent="0.25">
      <c r="A6898" s="6" t="s">
        <v>68</v>
      </c>
      <c r="B6898" s="7" t="s">
        <v>9</v>
      </c>
      <c r="C6898" s="8">
        <v>91.585994669695125</v>
      </c>
    </row>
    <row r="6899" spans="1:3" x14ac:dyDescent="0.25">
      <c r="A6899" s="6" t="s">
        <v>68</v>
      </c>
      <c r="B6899" s="7" t="s">
        <v>7</v>
      </c>
      <c r="C6899" s="8">
        <v>54.951596801817075</v>
      </c>
    </row>
    <row r="6900" spans="1:3" x14ac:dyDescent="0.25">
      <c r="A6900" s="6" t="s">
        <v>67</v>
      </c>
      <c r="B6900" s="7" t="s">
        <v>7</v>
      </c>
      <c r="C6900" s="8">
        <v>529.49274594938049</v>
      </c>
    </row>
    <row r="6901" spans="1:3" x14ac:dyDescent="0.25">
      <c r="A6901" s="6" t="s">
        <v>65</v>
      </c>
      <c r="B6901" s="7" t="s">
        <v>7</v>
      </c>
      <c r="C6901" s="8">
        <v>13.788348845225784</v>
      </c>
    </row>
    <row r="6902" spans="1:3" x14ac:dyDescent="0.25">
      <c r="A6902" s="6" t="s">
        <v>65</v>
      </c>
      <c r="B6902" s="7" t="s">
        <v>7</v>
      </c>
      <c r="C6902" s="8">
        <v>10.341261633919338</v>
      </c>
    </row>
    <row r="6903" spans="1:3" x14ac:dyDescent="0.25">
      <c r="A6903" s="6" t="s">
        <v>10</v>
      </c>
      <c r="B6903" s="7" t="s">
        <v>9</v>
      </c>
      <c r="C6903" s="8">
        <v>26.655369072836894</v>
      </c>
    </row>
    <row r="6904" spans="1:3" x14ac:dyDescent="0.25">
      <c r="A6904" s="6" t="s">
        <v>66</v>
      </c>
      <c r="B6904" s="7" t="s">
        <v>7</v>
      </c>
      <c r="C6904" s="8">
        <v>1102.2927689594355</v>
      </c>
    </row>
    <row r="6905" spans="1:3" x14ac:dyDescent="0.25">
      <c r="A6905" s="6" t="s">
        <v>66</v>
      </c>
      <c r="B6905" s="7" t="s">
        <v>7</v>
      </c>
      <c r="C6905" s="8">
        <v>66.137566137566139</v>
      </c>
    </row>
    <row r="6906" spans="1:3" x14ac:dyDescent="0.25">
      <c r="A6906" s="6" t="s">
        <v>68</v>
      </c>
      <c r="B6906" s="7" t="s">
        <v>7</v>
      </c>
      <c r="C6906" s="8">
        <v>293.0751829430244</v>
      </c>
    </row>
    <row r="6907" spans="1:3" x14ac:dyDescent="0.25">
      <c r="A6907" s="6" t="s">
        <v>68</v>
      </c>
      <c r="B6907" s="7" t="s">
        <v>8</v>
      </c>
      <c r="C6907" s="8">
        <v>183.17198933939025</v>
      </c>
    </row>
    <row r="6908" spans="1:3" x14ac:dyDescent="0.25">
      <c r="A6908" s="6" t="s">
        <v>65</v>
      </c>
      <c r="B6908" s="7" t="s">
        <v>7</v>
      </c>
      <c r="C6908" s="8">
        <v>10.782501540357364</v>
      </c>
    </row>
    <row r="6909" spans="1:3" x14ac:dyDescent="0.25">
      <c r="A6909" s="6" t="s">
        <v>66</v>
      </c>
      <c r="B6909" s="7" t="s">
        <v>7</v>
      </c>
      <c r="C6909" s="8">
        <v>35.273368606701936</v>
      </c>
    </row>
    <row r="6910" spans="1:3" x14ac:dyDescent="0.25">
      <c r="A6910" s="6" t="s">
        <v>10</v>
      </c>
      <c r="B6910" s="7" t="s">
        <v>8</v>
      </c>
      <c r="C6910" s="8">
        <v>24.846395920430009</v>
      </c>
    </row>
    <row r="6911" spans="1:3" x14ac:dyDescent="0.25">
      <c r="A6911" s="6" t="s">
        <v>65</v>
      </c>
      <c r="B6911" s="7" t="s">
        <v>7</v>
      </c>
      <c r="C6911" s="8">
        <v>30.807147258163894</v>
      </c>
    </row>
    <row r="6912" spans="1:3" x14ac:dyDescent="0.25">
      <c r="A6912" s="6" t="s">
        <v>65</v>
      </c>
      <c r="B6912" s="7" t="s">
        <v>7</v>
      </c>
      <c r="C6912" s="8">
        <v>30.807147258163894</v>
      </c>
    </row>
    <row r="6913" spans="1:3" x14ac:dyDescent="0.25">
      <c r="A6913" s="6" t="s">
        <v>67</v>
      </c>
      <c r="B6913" s="7" t="s">
        <v>7</v>
      </c>
      <c r="C6913" s="8">
        <v>7.4128984432913265</v>
      </c>
    </row>
    <row r="6914" spans="1:3" x14ac:dyDescent="0.25">
      <c r="A6914" s="6" t="s">
        <v>65</v>
      </c>
      <c r="B6914" s="7" t="s">
        <v>7</v>
      </c>
      <c r="C6914" s="8">
        <v>23.105360443622921</v>
      </c>
    </row>
    <row r="6915" spans="1:3" x14ac:dyDescent="0.25">
      <c r="A6915" s="6" t="s">
        <v>66</v>
      </c>
      <c r="B6915" s="7" t="s">
        <v>7</v>
      </c>
      <c r="C6915" s="8">
        <v>66.137566137566139</v>
      </c>
    </row>
    <row r="6916" spans="1:3" x14ac:dyDescent="0.25">
      <c r="A6916" s="6" t="s">
        <v>65</v>
      </c>
      <c r="B6916" s="7" t="s">
        <v>7</v>
      </c>
      <c r="C6916" s="8">
        <v>12.848020762401553</v>
      </c>
    </row>
    <row r="6917" spans="1:3" x14ac:dyDescent="0.25">
      <c r="A6917" s="6" t="s">
        <v>10</v>
      </c>
      <c r="B6917" s="7" t="s">
        <v>7</v>
      </c>
      <c r="C6917" s="8">
        <v>6.5178425941013529</v>
      </c>
    </row>
    <row r="6918" spans="1:3" x14ac:dyDescent="0.25">
      <c r="A6918" s="6" t="s">
        <v>66</v>
      </c>
      <c r="B6918" s="7" t="s">
        <v>7</v>
      </c>
      <c r="C6918" s="8">
        <v>66.137566137566139</v>
      </c>
    </row>
    <row r="6919" spans="1:3" x14ac:dyDescent="0.25">
      <c r="A6919" s="6" t="s">
        <v>66</v>
      </c>
      <c r="B6919" s="7" t="s">
        <v>7</v>
      </c>
      <c r="C6919" s="8">
        <v>34.277006172839506</v>
      </c>
    </row>
    <row r="6920" spans="1:3" x14ac:dyDescent="0.25">
      <c r="A6920" s="6" t="s">
        <v>67</v>
      </c>
      <c r="B6920" s="7" t="s">
        <v>7</v>
      </c>
      <c r="C6920" s="8">
        <v>52.949274594938046</v>
      </c>
    </row>
    <row r="6921" spans="1:3" x14ac:dyDescent="0.25">
      <c r="A6921" s="6" t="s">
        <v>67</v>
      </c>
      <c r="B6921" s="7" t="s">
        <v>7</v>
      </c>
      <c r="C6921" s="8">
        <v>264.74637297469025</v>
      </c>
    </row>
    <row r="6922" spans="1:3" x14ac:dyDescent="0.25">
      <c r="A6922" s="6" t="s">
        <v>65</v>
      </c>
      <c r="B6922" s="7" t="s">
        <v>7</v>
      </c>
      <c r="C6922" s="8">
        <v>28.955532574974146</v>
      </c>
    </row>
    <row r="6923" spans="1:3" x14ac:dyDescent="0.25">
      <c r="A6923" s="6" t="s">
        <v>10</v>
      </c>
      <c r="B6923" s="7" t="s">
        <v>7</v>
      </c>
      <c r="C6923" s="8">
        <v>16.294606485253382</v>
      </c>
    </row>
    <row r="6924" spans="1:3" x14ac:dyDescent="0.25">
      <c r="A6924" s="6" t="s">
        <v>66</v>
      </c>
      <c r="B6924" s="7" t="s">
        <v>7</v>
      </c>
      <c r="C6924" s="8">
        <v>48.963844797178126</v>
      </c>
    </row>
    <row r="6925" spans="1:3" x14ac:dyDescent="0.25">
      <c r="A6925" s="6" t="s">
        <v>68</v>
      </c>
      <c r="B6925" s="7" t="s">
        <v>7</v>
      </c>
      <c r="C6925" s="8">
        <v>118.14593312390672</v>
      </c>
    </row>
    <row r="6926" spans="1:3" x14ac:dyDescent="0.25">
      <c r="A6926" s="6" t="s">
        <v>67</v>
      </c>
      <c r="B6926" s="7" t="s">
        <v>8</v>
      </c>
      <c r="C6926" s="8">
        <v>370.64492216456637</v>
      </c>
    </row>
    <row r="6927" spans="1:3" x14ac:dyDescent="0.25">
      <c r="A6927" s="6" t="s">
        <v>67</v>
      </c>
      <c r="B6927" s="7" t="s">
        <v>7</v>
      </c>
      <c r="C6927" s="8">
        <v>26.474637297469023</v>
      </c>
    </row>
    <row r="6928" spans="1:3" x14ac:dyDescent="0.25">
      <c r="A6928" s="6" t="s">
        <v>67</v>
      </c>
      <c r="B6928" s="7" t="s">
        <v>8</v>
      </c>
      <c r="C6928" s="8">
        <v>63.539129513925651</v>
      </c>
    </row>
    <row r="6929" spans="1:3" x14ac:dyDescent="0.25">
      <c r="A6929" s="6" t="s">
        <v>66</v>
      </c>
      <c r="B6929" s="7" t="s">
        <v>7</v>
      </c>
      <c r="C6929" s="8">
        <v>88.183421516754848</v>
      </c>
    </row>
    <row r="6930" spans="1:3" x14ac:dyDescent="0.25">
      <c r="A6930" s="6" t="s">
        <v>65</v>
      </c>
      <c r="B6930" s="7" t="s">
        <v>7</v>
      </c>
      <c r="C6930" s="8">
        <v>123.22858903265558</v>
      </c>
    </row>
    <row r="6931" spans="1:3" x14ac:dyDescent="0.25">
      <c r="A6931" s="6" t="s">
        <v>65</v>
      </c>
      <c r="B6931" s="7" t="s">
        <v>8</v>
      </c>
      <c r="C6931" s="8">
        <v>92.421441774491683</v>
      </c>
    </row>
    <row r="6932" spans="1:3" x14ac:dyDescent="0.25">
      <c r="A6932" s="6" t="s">
        <v>65</v>
      </c>
      <c r="B6932" s="7" t="s">
        <v>7</v>
      </c>
      <c r="C6932" s="8">
        <v>123.22858903265558</v>
      </c>
    </row>
    <row r="6933" spans="1:3" x14ac:dyDescent="0.25">
      <c r="A6933" s="6" t="s">
        <v>65</v>
      </c>
      <c r="B6933" s="7" t="s">
        <v>7</v>
      </c>
      <c r="C6933" s="8">
        <v>100.12322858903266</v>
      </c>
    </row>
    <row r="6934" spans="1:3" x14ac:dyDescent="0.25">
      <c r="A6934" s="6" t="s">
        <v>66</v>
      </c>
      <c r="B6934" s="7" t="s">
        <v>7</v>
      </c>
      <c r="C6934" s="8">
        <v>39.173721340388006</v>
      </c>
    </row>
    <row r="6935" spans="1:3" x14ac:dyDescent="0.25">
      <c r="A6935" s="6" t="s">
        <v>10</v>
      </c>
      <c r="B6935" s="7" t="s">
        <v>7</v>
      </c>
      <c r="C6935" s="8">
        <v>66.779758349795557</v>
      </c>
    </row>
    <row r="6936" spans="1:3" x14ac:dyDescent="0.25">
      <c r="A6936" s="6" t="s">
        <v>10</v>
      </c>
      <c r="B6936" s="7" t="s">
        <v>7</v>
      </c>
      <c r="C6936" s="8">
        <v>7.5701750356043558</v>
      </c>
    </row>
    <row r="6937" spans="1:3" x14ac:dyDescent="0.25">
      <c r="A6937" s="6" t="s">
        <v>67</v>
      </c>
      <c r="B6937" s="7" t="s">
        <v>7</v>
      </c>
      <c r="C6937" s="8">
        <v>370.64492216456637</v>
      </c>
    </row>
    <row r="6938" spans="1:3" x14ac:dyDescent="0.25">
      <c r="A6938" s="6" t="s">
        <v>10</v>
      </c>
      <c r="B6938" s="7" t="s">
        <v>7</v>
      </c>
      <c r="C6938" s="8">
        <v>200</v>
      </c>
    </row>
    <row r="6939" spans="1:3" x14ac:dyDescent="0.25">
      <c r="A6939" s="6" t="s">
        <v>66</v>
      </c>
      <c r="B6939" s="7" t="s">
        <v>8</v>
      </c>
      <c r="C6939" s="8">
        <v>154.32098765432099</v>
      </c>
    </row>
    <row r="6940" spans="1:3" x14ac:dyDescent="0.25">
      <c r="A6940" s="6" t="s">
        <v>65</v>
      </c>
      <c r="B6940" s="7" t="s">
        <v>7</v>
      </c>
      <c r="C6940" s="8">
        <v>25</v>
      </c>
    </row>
    <row r="6941" spans="1:3" x14ac:dyDescent="0.25">
      <c r="A6941" s="6" t="s">
        <v>65</v>
      </c>
      <c r="B6941" s="7" t="s">
        <v>9</v>
      </c>
      <c r="C6941" s="8">
        <v>308.07147258163894</v>
      </c>
    </row>
    <row r="6942" spans="1:3" x14ac:dyDescent="0.25">
      <c r="A6942" s="6" t="s">
        <v>65</v>
      </c>
      <c r="B6942" s="7" t="s">
        <v>8</v>
      </c>
      <c r="C6942" s="8">
        <v>231.05360443622922</v>
      </c>
    </row>
    <row r="6943" spans="1:3" x14ac:dyDescent="0.25">
      <c r="A6943" s="6" t="s">
        <v>10</v>
      </c>
      <c r="B6943" s="7" t="s">
        <v>7</v>
      </c>
      <c r="C6943" s="8">
        <v>97.767638911520294</v>
      </c>
    </row>
    <row r="6944" spans="1:3" x14ac:dyDescent="0.25">
      <c r="A6944" s="6" t="s">
        <v>66</v>
      </c>
      <c r="B6944" s="7" t="s">
        <v>7</v>
      </c>
      <c r="C6944" s="8">
        <v>194.00352733686069</v>
      </c>
    </row>
    <row r="6945" spans="1:3" x14ac:dyDescent="0.25">
      <c r="A6945" s="6" t="s">
        <v>66</v>
      </c>
      <c r="B6945" s="7" t="s">
        <v>7</v>
      </c>
      <c r="C6945" s="8">
        <v>551.14638447971777</v>
      </c>
    </row>
    <row r="6946" spans="1:3" x14ac:dyDescent="0.25">
      <c r="A6946" s="6" t="s">
        <v>66</v>
      </c>
      <c r="B6946" s="7" t="s">
        <v>8</v>
      </c>
      <c r="C6946" s="8">
        <v>99.206349206349202</v>
      </c>
    </row>
    <row r="6947" spans="1:3" x14ac:dyDescent="0.25">
      <c r="A6947" s="6" t="s">
        <v>65</v>
      </c>
      <c r="B6947" s="7" t="s">
        <v>11</v>
      </c>
      <c r="C6947" s="8">
        <v>12.848020762401553</v>
      </c>
    </row>
    <row r="6948" spans="1:3" x14ac:dyDescent="0.25">
      <c r="A6948" s="6" t="s">
        <v>66</v>
      </c>
      <c r="B6948" s="7" t="s">
        <v>7</v>
      </c>
      <c r="C6948" s="8">
        <v>97.001763668430343</v>
      </c>
    </row>
    <row r="6949" spans="1:3" x14ac:dyDescent="0.25">
      <c r="A6949" s="6" t="s">
        <v>66</v>
      </c>
      <c r="B6949" s="7" t="s">
        <v>7</v>
      </c>
      <c r="C6949" s="8">
        <v>143.29805996472663</v>
      </c>
    </row>
    <row r="6950" spans="1:3" x14ac:dyDescent="0.25">
      <c r="A6950" s="6" t="s">
        <v>67</v>
      </c>
      <c r="B6950" s="7" t="s">
        <v>7</v>
      </c>
      <c r="C6950" s="8">
        <v>47.654347135444247</v>
      </c>
    </row>
    <row r="6951" spans="1:3" x14ac:dyDescent="0.25">
      <c r="A6951" s="6" t="s">
        <v>67</v>
      </c>
      <c r="B6951" s="7" t="s">
        <v>8</v>
      </c>
      <c r="C6951" s="8">
        <v>127.0782590278513</v>
      </c>
    </row>
    <row r="6952" spans="1:3" x14ac:dyDescent="0.25">
      <c r="A6952" s="6" t="s">
        <v>67</v>
      </c>
      <c r="B6952" s="7" t="s">
        <v>7</v>
      </c>
      <c r="C6952" s="8">
        <v>264.74637297469025</v>
      </c>
    </row>
    <row r="6953" spans="1:3" x14ac:dyDescent="0.25">
      <c r="A6953" s="6" t="s">
        <v>10</v>
      </c>
      <c r="B6953" s="7" t="s">
        <v>7</v>
      </c>
      <c r="C6953" s="8">
        <v>1.4013361577317907</v>
      </c>
    </row>
    <row r="6954" spans="1:3" x14ac:dyDescent="0.25">
      <c r="A6954" s="6" t="s">
        <v>10</v>
      </c>
      <c r="B6954" s="7" t="s">
        <v>7</v>
      </c>
      <c r="C6954" s="8">
        <v>308.21426930674875</v>
      </c>
    </row>
    <row r="6955" spans="1:3" x14ac:dyDescent="0.25">
      <c r="A6955" s="6" t="s">
        <v>68</v>
      </c>
      <c r="B6955" s="7" t="s">
        <v>9</v>
      </c>
      <c r="C6955" s="8">
        <v>10.990319360363413</v>
      </c>
    </row>
    <row r="6956" spans="1:3" x14ac:dyDescent="0.25">
      <c r="A6956" s="6" t="s">
        <v>65</v>
      </c>
      <c r="B6956" s="7" t="s">
        <v>7</v>
      </c>
      <c r="C6956" s="8">
        <v>184.84288354898337</v>
      </c>
    </row>
    <row r="6957" spans="1:3" x14ac:dyDescent="0.25">
      <c r="A6957" s="6" t="s">
        <v>67</v>
      </c>
      <c r="B6957" s="7" t="s">
        <v>8</v>
      </c>
      <c r="C6957" s="8">
        <v>52.949274594938046</v>
      </c>
    </row>
    <row r="6958" spans="1:3" x14ac:dyDescent="0.25">
      <c r="A6958" s="6" t="s">
        <v>67</v>
      </c>
      <c r="B6958" s="7" t="s">
        <v>8</v>
      </c>
      <c r="C6958" s="8">
        <v>1058.985491898761</v>
      </c>
    </row>
    <row r="6959" spans="1:3" x14ac:dyDescent="0.25">
      <c r="A6959" s="6" t="s">
        <v>65</v>
      </c>
      <c r="B6959" s="7" t="s">
        <v>7</v>
      </c>
      <c r="C6959" s="8">
        <v>13.11</v>
      </c>
    </row>
    <row r="6960" spans="1:3" x14ac:dyDescent="0.25">
      <c r="A6960" s="6" t="s">
        <v>65</v>
      </c>
      <c r="B6960" s="7" t="s">
        <v>7</v>
      </c>
      <c r="C6960" s="8">
        <v>92.421441774491683</v>
      </c>
    </row>
    <row r="6961" spans="1:3" x14ac:dyDescent="0.25">
      <c r="A6961" s="6" t="s">
        <v>65</v>
      </c>
      <c r="B6961" s="7" t="s">
        <v>9</v>
      </c>
      <c r="C6961" s="8">
        <v>80.171649557385678</v>
      </c>
    </row>
    <row r="6962" spans="1:3" x14ac:dyDescent="0.25">
      <c r="A6962" s="6" t="s">
        <v>10</v>
      </c>
      <c r="B6962" s="7" t="s">
        <v>9</v>
      </c>
      <c r="C6962" s="8">
        <v>60</v>
      </c>
    </row>
    <row r="6963" spans="1:3" x14ac:dyDescent="0.25">
      <c r="A6963" s="6" t="s">
        <v>10</v>
      </c>
      <c r="B6963" s="7" t="s">
        <v>8</v>
      </c>
      <c r="C6963" s="8">
        <v>73.2</v>
      </c>
    </row>
    <row r="6964" spans="1:3" x14ac:dyDescent="0.25">
      <c r="A6964" s="6" t="s">
        <v>65</v>
      </c>
      <c r="B6964" s="7" t="s">
        <v>9</v>
      </c>
      <c r="C6964" s="8">
        <v>15.403573629081947</v>
      </c>
    </row>
    <row r="6965" spans="1:3" x14ac:dyDescent="0.25">
      <c r="A6965" s="6" t="s">
        <v>65</v>
      </c>
      <c r="B6965" s="7" t="s">
        <v>8</v>
      </c>
      <c r="C6965" s="8">
        <v>38.508934072704868</v>
      </c>
    </row>
    <row r="6966" spans="1:3" x14ac:dyDescent="0.25">
      <c r="A6966" s="6" t="s">
        <v>65</v>
      </c>
      <c r="B6966" s="7" t="s">
        <v>8</v>
      </c>
      <c r="C6966" s="8">
        <v>38.508934072704868</v>
      </c>
    </row>
    <row r="6967" spans="1:3" x14ac:dyDescent="0.25">
      <c r="A6967" s="6" t="s">
        <v>65</v>
      </c>
      <c r="B6967" s="7" t="s">
        <v>8</v>
      </c>
      <c r="C6967" s="8">
        <v>38.508934072704868</v>
      </c>
    </row>
    <row r="6968" spans="1:3" x14ac:dyDescent="0.25">
      <c r="A6968" s="6" t="s">
        <v>65</v>
      </c>
      <c r="B6968" s="7" t="s">
        <v>8</v>
      </c>
      <c r="C6968" s="8">
        <v>38.508934072704868</v>
      </c>
    </row>
    <row r="6969" spans="1:3" x14ac:dyDescent="0.25">
      <c r="A6969" s="6" t="s">
        <v>65</v>
      </c>
      <c r="B6969" s="7" t="s">
        <v>8</v>
      </c>
      <c r="C6969" s="8">
        <v>38.508934072704868</v>
      </c>
    </row>
    <row r="6970" spans="1:3" x14ac:dyDescent="0.25">
      <c r="A6970" s="6" t="s">
        <v>66</v>
      </c>
      <c r="B6970" s="7" t="s">
        <v>7</v>
      </c>
      <c r="C6970" s="8">
        <v>195.868430335097</v>
      </c>
    </row>
    <row r="6971" spans="1:3" x14ac:dyDescent="0.25">
      <c r="A6971" s="6" t="s">
        <v>65</v>
      </c>
      <c r="B6971" s="7" t="s">
        <v>11</v>
      </c>
      <c r="C6971" s="8">
        <v>34.470872113064452</v>
      </c>
    </row>
    <row r="6972" spans="1:3" x14ac:dyDescent="0.25">
      <c r="A6972" s="6" t="s">
        <v>66</v>
      </c>
      <c r="B6972" s="7" t="s">
        <v>8</v>
      </c>
      <c r="C6972" s="8">
        <v>94.832716049382711</v>
      </c>
    </row>
    <row r="6973" spans="1:3" x14ac:dyDescent="0.25">
      <c r="A6973" s="6" t="s">
        <v>66</v>
      </c>
      <c r="B6973" s="7" t="s">
        <v>9</v>
      </c>
      <c r="C6973" s="8">
        <v>56.701940035273374</v>
      </c>
    </row>
    <row r="6974" spans="1:3" x14ac:dyDescent="0.25">
      <c r="A6974" s="6" t="s">
        <v>10</v>
      </c>
      <c r="B6974" s="7" t="s">
        <v>11</v>
      </c>
      <c r="C6974" s="8">
        <v>16.294606485253382</v>
      </c>
    </row>
    <row r="6975" spans="1:3" x14ac:dyDescent="0.25">
      <c r="A6975" s="6" t="s">
        <v>10</v>
      </c>
      <c r="B6975" s="7" t="s">
        <v>9</v>
      </c>
      <c r="C6975" s="8">
        <v>171.76503177448265</v>
      </c>
    </row>
    <row r="6976" spans="1:3" x14ac:dyDescent="0.25">
      <c r="A6976" s="6" t="s">
        <v>66</v>
      </c>
      <c r="B6976" s="7" t="s">
        <v>7</v>
      </c>
      <c r="C6976" s="8">
        <v>132.27513227513228</v>
      </c>
    </row>
    <row r="6977" spans="1:3" x14ac:dyDescent="0.25">
      <c r="A6977" s="6" t="s">
        <v>67</v>
      </c>
      <c r="B6977" s="7" t="s">
        <v>11</v>
      </c>
      <c r="C6977" s="8">
        <v>31.769564756962826</v>
      </c>
    </row>
    <row r="6978" spans="1:3" x14ac:dyDescent="0.25">
      <c r="A6978" s="6" t="s">
        <v>66</v>
      </c>
      <c r="B6978" s="7" t="s">
        <v>7</v>
      </c>
      <c r="C6978" s="8">
        <v>88.183421516754848</v>
      </c>
    </row>
    <row r="6979" spans="1:3" x14ac:dyDescent="0.25">
      <c r="A6979" s="6" t="s">
        <v>65</v>
      </c>
      <c r="B6979" s="7" t="s">
        <v>7</v>
      </c>
      <c r="C6979" s="8">
        <v>12.322858903265558</v>
      </c>
    </row>
    <row r="6980" spans="1:3" x14ac:dyDescent="0.25">
      <c r="A6980" s="6" t="s">
        <v>65</v>
      </c>
      <c r="B6980" s="7" t="s">
        <v>7</v>
      </c>
      <c r="C6980" s="8">
        <v>77.017868145409736</v>
      </c>
    </row>
    <row r="6981" spans="1:3" x14ac:dyDescent="0.25">
      <c r="A6981" s="6" t="s">
        <v>65</v>
      </c>
      <c r="B6981" s="7" t="s">
        <v>7</v>
      </c>
      <c r="C6981" s="8">
        <v>46.210720887245841</v>
      </c>
    </row>
    <row r="6982" spans="1:3" x14ac:dyDescent="0.25">
      <c r="A6982" s="6" t="s">
        <v>65</v>
      </c>
      <c r="B6982" s="7" t="s">
        <v>8</v>
      </c>
      <c r="C6982" s="8">
        <v>277.26432532347508</v>
      </c>
    </row>
    <row r="6983" spans="1:3" x14ac:dyDescent="0.25">
      <c r="A6983" s="6" t="s">
        <v>65</v>
      </c>
      <c r="B6983" s="7" t="s">
        <v>8</v>
      </c>
      <c r="C6983" s="8">
        <v>462.10720887245844</v>
      </c>
    </row>
    <row r="6984" spans="1:3" x14ac:dyDescent="0.25">
      <c r="A6984" s="6" t="s">
        <v>65</v>
      </c>
      <c r="B6984" s="7" t="s">
        <v>8</v>
      </c>
      <c r="C6984" s="8">
        <v>199.93838570548368</v>
      </c>
    </row>
    <row r="6985" spans="1:3" x14ac:dyDescent="0.25">
      <c r="A6985" s="6" t="s">
        <v>65</v>
      </c>
      <c r="B6985" s="7" t="s">
        <v>8</v>
      </c>
      <c r="C6985" s="8">
        <v>308.07147258163894</v>
      </c>
    </row>
    <row r="6986" spans="1:3" x14ac:dyDescent="0.25">
      <c r="A6986" s="6" t="s">
        <v>65</v>
      </c>
      <c r="B6986" s="7" t="s">
        <v>8</v>
      </c>
      <c r="C6986" s="8">
        <v>308.07147258163894</v>
      </c>
    </row>
    <row r="6987" spans="1:3" x14ac:dyDescent="0.25">
      <c r="A6987" s="6" t="s">
        <v>65</v>
      </c>
      <c r="B6987" s="7" t="s">
        <v>7</v>
      </c>
      <c r="C6987" s="8">
        <v>154.03573629081947</v>
      </c>
    </row>
    <row r="6988" spans="1:3" x14ac:dyDescent="0.25">
      <c r="A6988" s="6" t="s">
        <v>65</v>
      </c>
      <c r="B6988" s="7" t="s">
        <v>8</v>
      </c>
      <c r="C6988" s="8">
        <v>770.17868145409739</v>
      </c>
    </row>
    <row r="6989" spans="1:3" x14ac:dyDescent="0.25">
      <c r="A6989" s="6" t="s">
        <v>65</v>
      </c>
      <c r="B6989" s="7" t="s">
        <v>9</v>
      </c>
      <c r="C6989" s="8">
        <v>7.7017868145409736</v>
      </c>
    </row>
    <row r="6990" spans="1:3" x14ac:dyDescent="0.25">
      <c r="A6990" s="6" t="s">
        <v>65</v>
      </c>
      <c r="B6990" s="7" t="s">
        <v>7</v>
      </c>
      <c r="C6990" s="8">
        <v>44.670363524337645</v>
      </c>
    </row>
    <row r="6991" spans="1:3" x14ac:dyDescent="0.25">
      <c r="A6991" s="6" t="s">
        <v>65</v>
      </c>
      <c r="B6991" s="7" t="s">
        <v>7</v>
      </c>
      <c r="C6991" s="8">
        <v>44.670363524337645</v>
      </c>
    </row>
    <row r="6992" spans="1:3" x14ac:dyDescent="0.25">
      <c r="A6992" s="6" t="s">
        <v>65</v>
      </c>
      <c r="B6992" s="7" t="s">
        <v>8</v>
      </c>
      <c r="C6992" s="8">
        <v>77.017868145409736</v>
      </c>
    </row>
    <row r="6993" spans="1:3" x14ac:dyDescent="0.25">
      <c r="A6993" s="6" t="s">
        <v>65</v>
      </c>
      <c r="B6993" s="7" t="s">
        <v>8</v>
      </c>
      <c r="C6993" s="8">
        <v>77.017868145409736</v>
      </c>
    </row>
    <row r="6994" spans="1:3" x14ac:dyDescent="0.25">
      <c r="A6994" s="6" t="s">
        <v>10</v>
      </c>
      <c r="B6994" s="7" t="s">
        <v>8</v>
      </c>
      <c r="C6994" s="8">
        <v>32.158772453714342</v>
      </c>
    </row>
    <row r="6995" spans="1:3" x14ac:dyDescent="0.25">
      <c r="A6995" s="6" t="s">
        <v>10</v>
      </c>
      <c r="B6995" s="7" t="s">
        <v>8</v>
      </c>
      <c r="C6995" s="8">
        <v>22.970551752653101</v>
      </c>
    </row>
    <row r="6996" spans="1:3" x14ac:dyDescent="0.25">
      <c r="A6996" s="6" t="s">
        <v>10</v>
      </c>
      <c r="B6996" s="7" t="s">
        <v>8</v>
      </c>
      <c r="C6996" s="8">
        <v>22.970551752653101</v>
      </c>
    </row>
    <row r="6997" spans="1:3" x14ac:dyDescent="0.25">
      <c r="A6997" s="6" t="s">
        <v>65</v>
      </c>
      <c r="B6997" s="7" t="s">
        <v>7</v>
      </c>
      <c r="C6997" s="8">
        <v>61.614294516327789</v>
      </c>
    </row>
    <row r="6998" spans="1:3" x14ac:dyDescent="0.25">
      <c r="A6998" s="6" t="s">
        <v>65</v>
      </c>
      <c r="B6998" s="7" t="s">
        <v>8</v>
      </c>
      <c r="C6998" s="8">
        <v>8.617718028266113</v>
      </c>
    </row>
    <row r="6999" spans="1:3" x14ac:dyDescent="0.25">
      <c r="A6999" s="6" t="s">
        <v>67</v>
      </c>
      <c r="B6999" s="7" t="s">
        <v>7</v>
      </c>
      <c r="C6999" s="8">
        <v>529.49274594938049</v>
      </c>
    </row>
    <row r="7000" spans="1:3" x14ac:dyDescent="0.25">
      <c r="A7000" s="6" t="s">
        <v>10</v>
      </c>
      <c r="B7000" s="7" t="s">
        <v>8</v>
      </c>
      <c r="C7000" s="8">
        <v>114.85275876326548</v>
      </c>
    </row>
    <row r="7001" spans="1:3" x14ac:dyDescent="0.25">
      <c r="A7001" s="6" t="s">
        <v>65</v>
      </c>
      <c r="B7001" s="7" t="s">
        <v>7</v>
      </c>
      <c r="C7001" s="8">
        <v>154.03573629081947</v>
      </c>
    </row>
    <row r="7002" spans="1:3" x14ac:dyDescent="0.25">
      <c r="A7002" s="6" t="s">
        <v>65</v>
      </c>
      <c r="B7002" s="7" t="s">
        <v>7</v>
      </c>
      <c r="C7002" s="8">
        <v>154.03573629081947</v>
      </c>
    </row>
    <row r="7003" spans="1:3" x14ac:dyDescent="0.25">
      <c r="A7003" s="6" t="s">
        <v>65</v>
      </c>
      <c r="B7003" s="7" t="s">
        <v>8</v>
      </c>
      <c r="C7003" s="8">
        <v>41.365046535677351</v>
      </c>
    </row>
    <row r="7004" spans="1:3" x14ac:dyDescent="0.25">
      <c r="A7004" s="6" t="s">
        <v>65</v>
      </c>
      <c r="B7004" s="7" t="s">
        <v>7</v>
      </c>
      <c r="C7004" s="8">
        <v>165.4601861427094</v>
      </c>
    </row>
    <row r="7005" spans="1:3" x14ac:dyDescent="0.25">
      <c r="A7005" s="6" t="s">
        <v>65</v>
      </c>
      <c r="B7005" s="7" t="s">
        <v>7</v>
      </c>
      <c r="C7005" s="8">
        <v>179.24853498793519</v>
      </c>
    </row>
    <row r="7006" spans="1:3" x14ac:dyDescent="0.25">
      <c r="A7006" s="6" t="s">
        <v>65</v>
      </c>
      <c r="B7006" s="7" t="s">
        <v>7</v>
      </c>
      <c r="C7006" s="8">
        <v>179.24853498793519</v>
      </c>
    </row>
    <row r="7007" spans="1:3" x14ac:dyDescent="0.25">
      <c r="A7007" s="6" t="s">
        <v>65</v>
      </c>
      <c r="B7007" s="7" t="s">
        <v>7</v>
      </c>
      <c r="C7007" s="8">
        <v>103.41261633919338</v>
      </c>
    </row>
    <row r="7008" spans="1:3" x14ac:dyDescent="0.25">
      <c r="A7008" s="6" t="s">
        <v>65</v>
      </c>
      <c r="B7008" s="7" t="s">
        <v>7</v>
      </c>
      <c r="C7008" s="8">
        <v>151.67183729748362</v>
      </c>
    </row>
    <row r="7009" spans="1:3" x14ac:dyDescent="0.25">
      <c r="A7009" s="6" t="s">
        <v>65</v>
      </c>
      <c r="B7009" s="7" t="s">
        <v>7</v>
      </c>
      <c r="C7009" s="8">
        <v>38.54406228720466</v>
      </c>
    </row>
    <row r="7010" spans="1:3" x14ac:dyDescent="0.25">
      <c r="A7010" s="6" t="s">
        <v>66</v>
      </c>
      <c r="B7010" s="7" t="s">
        <v>7</v>
      </c>
      <c r="C7010" s="8">
        <v>158.73015873015873</v>
      </c>
    </row>
    <row r="7011" spans="1:3" x14ac:dyDescent="0.25">
      <c r="A7011" s="6" t="s">
        <v>66</v>
      </c>
      <c r="B7011" s="7" t="s">
        <v>7</v>
      </c>
      <c r="C7011" s="8">
        <v>18.040564373897709</v>
      </c>
    </row>
    <row r="7012" spans="1:3" x14ac:dyDescent="0.25">
      <c r="A7012" s="6" t="s">
        <v>66</v>
      </c>
      <c r="B7012" s="7" t="s">
        <v>8</v>
      </c>
      <c r="C7012" s="8">
        <v>55.114638447971785</v>
      </c>
    </row>
    <row r="7013" spans="1:3" x14ac:dyDescent="0.25">
      <c r="A7013" s="6" t="s">
        <v>66</v>
      </c>
      <c r="B7013" s="7" t="s">
        <v>8</v>
      </c>
      <c r="C7013" s="8">
        <v>6.6137566137566139</v>
      </c>
    </row>
    <row r="7014" spans="1:3" x14ac:dyDescent="0.25">
      <c r="A7014" s="6" t="s">
        <v>66</v>
      </c>
      <c r="B7014" s="7" t="s">
        <v>8</v>
      </c>
      <c r="C7014" s="8">
        <v>6.6137566137566139</v>
      </c>
    </row>
    <row r="7015" spans="1:3" x14ac:dyDescent="0.25">
      <c r="A7015" s="6" t="s">
        <v>67</v>
      </c>
      <c r="B7015" s="7" t="s">
        <v>7</v>
      </c>
      <c r="C7015" s="8">
        <v>81.030710639332298</v>
      </c>
    </row>
    <row r="7016" spans="1:3" x14ac:dyDescent="0.25">
      <c r="A7016" s="6" t="s">
        <v>67</v>
      </c>
      <c r="B7016" s="7" t="s">
        <v>8</v>
      </c>
      <c r="C7016" s="8">
        <v>423.59419675950437</v>
      </c>
    </row>
    <row r="7017" spans="1:3" x14ac:dyDescent="0.25">
      <c r="A7017" s="6" t="s">
        <v>66</v>
      </c>
      <c r="B7017" s="7" t="s">
        <v>9</v>
      </c>
      <c r="C7017" s="8">
        <v>189.68306878306879</v>
      </c>
    </row>
    <row r="7018" spans="1:3" x14ac:dyDescent="0.25">
      <c r="A7018" s="6" t="s">
        <v>10</v>
      </c>
      <c r="B7018" s="7" t="s">
        <v>7</v>
      </c>
      <c r="C7018" s="8">
        <v>2.0107544402802673</v>
      </c>
    </row>
    <row r="7019" spans="1:3" x14ac:dyDescent="0.25">
      <c r="A7019" s="6" t="s">
        <v>65</v>
      </c>
      <c r="B7019" s="7" t="s">
        <v>7</v>
      </c>
      <c r="C7019" s="8">
        <v>172.35436056532231</v>
      </c>
    </row>
    <row r="7020" spans="1:3" x14ac:dyDescent="0.25">
      <c r="A7020" s="6" t="s">
        <v>65</v>
      </c>
      <c r="B7020" s="7" t="s">
        <v>8</v>
      </c>
      <c r="C7020" s="8">
        <v>77.017868145409736</v>
      </c>
    </row>
    <row r="7021" spans="1:3" x14ac:dyDescent="0.25">
      <c r="A7021" s="6" t="s">
        <v>65</v>
      </c>
      <c r="B7021" s="7" t="s">
        <v>7</v>
      </c>
      <c r="C7021" s="8">
        <v>23.105360443622921</v>
      </c>
    </row>
    <row r="7022" spans="1:3" x14ac:dyDescent="0.25">
      <c r="A7022" s="6" t="s">
        <v>65</v>
      </c>
      <c r="B7022" s="7" t="s">
        <v>8</v>
      </c>
      <c r="C7022" s="8">
        <v>27.110289587184226</v>
      </c>
    </row>
    <row r="7023" spans="1:3" x14ac:dyDescent="0.25">
      <c r="A7023" s="6" t="s">
        <v>65</v>
      </c>
      <c r="B7023" s="7" t="s">
        <v>7</v>
      </c>
      <c r="C7023" s="8">
        <v>154.03573629081947</v>
      </c>
    </row>
    <row r="7024" spans="1:3" x14ac:dyDescent="0.25">
      <c r="A7024" s="6" t="s">
        <v>65</v>
      </c>
      <c r="B7024" s="7" t="s">
        <v>8</v>
      </c>
      <c r="C7024" s="8">
        <v>462.10720887245844</v>
      </c>
    </row>
    <row r="7025" spans="1:3" x14ac:dyDescent="0.25">
      <c r="A7025" s="6" t="s">
        <v>65</v>
      </c>
      <c r="B7025" s="7" t="s">
        <v>8</v>
      </c>
      <c r="C7025" s="8">
        <v>1540.3573629081948</v>
      </c>
    </row>
    <row r="7026" spans="1:3" x14ac:dyDescent="0.25">
      <c r="A7026" s="6" t="s">
        <v>66</v>
      </c>
      <c r="B7026" s="7" t="s">
        <v>8</v>
      </c>
      <c r="C7026" s="8">
        <v>77.160493827160494</v>
      </c>
    </row>
    <row r="7027" spans="1:3" x14ac:dyDescent="0.25">
      <c r="A7027" s="6" t="s">
        <v>10</v>
      </c>
      <c r="B7027" s="7" t="s">
        <v>8</v>
      </c>
      <c r="C7027" s="8">
        <v>81.473032426266911</v>
      </c>
    </row>
    <row r="7028" spans="1:3" x14ac:dyDescent="0.25">
      <c r="A7028" s="6" t="s">
        <v>66</v>
      </c>
      <c r="B7028" s="7" t="s">
        <v>8</v>
      </c>
      <c r="C7028" s="8">
        <v>66.137566137566139</v>
      </c>
    </row>
    <row r="7029" spans="1:3" x14ac:dyDescent="0.25">
      <c r="A7029" s="6" t="s">
        <v>67</v>
      </c>
      <c r="B7029" s="7" t="s">
        <v>7</v>
      </c>
      <c r="C7029" s="8">
        <v>158.84782378481412</v>
      </c>
    </row>
    <row r="7030" spans="1:3" x14ac:dyDescent="0.25">
      <c r="A7030" s="6" t="s">
        <v>66</v>
      </c>
      <c r="B7030" s="7" t="s">
        <v>8</v>
      </c>
      <c r="C7030" s="8">
        <v>55.114638447971785</v>
      </c>
    </row>
    <row r="7031" spans="1:3" x14ac:dyDescent="0.25">
      <c r="A7031" s="6" t="s">
        <v>67</v>
      </c>
      <c r="B7031" s="7" t="s">
        <v>7</v>
      </c>
      <c r="C7031" s="8">
        <v>8.1030710639332302</v>
      </c>
    </row>
    <row r="7032" spans="1:3" x14ac:dyDescent="0.25">
      <c r="A7032" s="6" t="s">
        <v>65</v>
      </c>
      <c r="B7032" s="7" t="s">
        <v>12</v>
      </c>
      <c r="C7032" s="8">
        <v>1232.2858903265558</v>
      </c>
    </row>
    <row r="7033" spans="1:3" x14ac:dyDescent="0.25">
      <c r="A7033" s="6" t="s">
        <v>65</v>
      </c>
      <c r="B7033" s="7" t="s">
        <v>7</v>
      </c>
      <c r="C7033" s="8">
        <v>19.254467036352434</v>
      </c>
    </row>
    <row r="7034" spans="1:3" x14ac:dyDescent="0.25">
      <c r="A7034" s="6" t="s">
        <v>67</v>
      </c>
      <c r="B7034" s="7" t="s">
        <v>7</v>
      </c>
      <c r="C7034" s="8">
        <v>8.1030710639332302</v>
      </c>
    </row>
    <row r="7035" spans="1:3" x14ac:dyDescent="0.25">
      <c r="A7035" s="6" t="s">
        <v>67</v>
      </c>
      <c r="B7035" s="7" t="s">
        <v>7</v>
      </c>
      <c r="C7035" s="8">
        <v>8.1030710639332302</v>
      </c>
    </row>
    <row r="7036" spans="1:3" x14ac:dyDescent="0.25">
      <c r="A7036" s="6" t="s">
        <v>65</v>
      </c>
      <c r="B7036" s="7" t="s">
        <v>9</v>
      </c>
      <c r="C7036" s="8">
        <v>68.941744226128904</v>
      </c>
    </row>
    <row r="7037" spans="1:3" x14ac:dyDescent="0.25">
      <c r="A7037" s="6" t="s">
        <v>65</v>
      </c>
      <c r="B7037" s="7" t="s">
        <v>11</v>
      </c>
      <c r="C7037" s="8">
        <v>17.235436056532226</v>
      </c>
    </row>
    <row r="7038" spans="1:3" x14ac:dyDescent="0.25">
      <c r="A7038" s="6" t="s">
        <v>65</v>
      </c>
      <c r="B7038" s="7" t="s">
        <v>9</v>
      </c>
      <c r="C7038" s="8">
        <v>6.8941744226128918</v>
      </c>
    </row>
    <row r="7039" spans="1:3" x14ac:dyDescent="0.25">
      <c r="A7039" s="6" t="s">
        <v>67</v>
      </c>
      <c r="B7039" s="7" t="s">
        <v>7</v>
      </c>
      <c r="C7039" s="8">
        <v>8.1030710639332302</v>
      </c>
    </row>
    <row r="7040" spans="1:3" x14ac:dyDescent="0.25">
      <c r="A7040" s="6" t="s">
        <v>66</v>
      </c>
      <c r="B7040" s="7" t="s">
        <v>7</v>
      </c>
      <c r="C7040" s="8">
        <v>66.137566137566139</v>
      </c>
    </row>
    <row r="7041" spans="1:3" x14ac:dyDescent="0.25">
      <c r="A7041" s="6" t="s">
        <v>66</v>
      </c>
      <c r="B7041" s="7" t="s">
        <v>7</v>
      </c>
      <c r="C7041" s="8">
        <v>55.114638447971785</v>
      </c>
    </row>
    <row r="7042" spans="1:3" x14ac:dyDescent="0.25">
      <c r="A7042" s="6" t="s">
        <v>65</v>
      </c>
      <c r="B7042" s="7" t="s">
        <v>7</v>
      </c>
      <c r="C7042" s="8">
        <v>77.017868145409736</v>
      </c>
    </row>
    <row r="7043" spans="1:3" x14ac:dyDescent="0.25">
      <c r="A7043" s="6" t="s">
        <v>65</v>
      </c>
      <c r="B7043" s="7" t="s">
        <v>7</v>
      </c>
      <c r="C7043" s="8">
        <v>770.17868145409739</v>
      </c>
    </row>
    <row r="7044" spans="1:3" x14ac:dyDescent="0.25">
      <c r="A7044" s="6" t="s">
        <v>65</v>
      </c>
      <c r="B7044" s="7" t="s">
        <v>8</v>
      </c>
      <c r="C7044" s="8">
        <v>61.614294516327789</v>
      </c>
    </row>
    <row r="7045" spans="1:3" x14ac:dyDescent="0.25">
      <c r="A7045" s="6" t="s">
        <v>65</v>
      </c>
      <c r="B7045" s="7" t="s">
        <v>8</v>
      </c>
      <c r="C7045" s="8">
        <v>154.03573629081947</v>
      </c>
    </row>
    <row r="7046" spans="1:3" x14ac:dyDescent="0.25">
      <c r="A7046" s="6" t="s">
        <v>65</v>
      </c>
      <c r="B7046" s="7" t="s">
        <v>8</v>
      </c>
      <c r="C7046" s="8">
        <v>77.017868145409736</v>
      </c>
    </row>
    <row r="7047" spans="1:3" x14ac:dyDescent="0.25">
      <c r="A7047" s="6" t="s">
        <v>10</v>
      </c>
      <c r="B7047" s="7" t="s">
        <v>8</v>
      </c>
      <c r="C7047" s="8">
        <v>12.633803463959204</v>
      </c>
    </row>
    <row r="7048" spans="1:3" x14ac:dyDescent="0.25">
      <c r="A7048" s="6" t="s">
        <v>66</v>
      </c>
      <c r="B7048" s="7" t="s">
        <v>8</v>
      </c>
      <c r="C7048" s="8">
        <v>44.091710758377424</v>
      </c>
    </row>
    <row r="7049" spans="1:3" x14ac:dyDescent="0.25">
      <c r="A7049" s="6" t="s">
        <v>10</v>
      </c>
      <c r="B7049" s="7" t="s">
        <v>7</v>
      </c>
      <c r="C7049" s="8">
        <v>7.5</v>
      </c>
    </row>
    <row r="7050" spans="1:3" x14ac:dyDescent="0.25">
      <c r="A7050" s="6" t="s">
        <v>10</v>
      </c>
      <c r="B7050" s="7" t="s">
        <v>7</v>
      </c>
      <c r="C7050" s="8">
        <v>28.5</v>
      </c>
    </row>
    <row r="7051" spans="1:3" x14ac:dyDescent="0.25">
      <c r="A7051" s="6" t="s">
        <v>10</v>
      </c>
      <c r="B7051" s="7" t="s">
        <v>7</v>
      </c>
      <c r="C7051" s="8">
        <v>50</v>
      </c>
    </row>
    <row r="7052" spans="1:3" x14ac:dyDescent="0.25">
      <c r="A7052" s="6" t="s">
        <v>10</v>
      </c>
      <c r="B7052" s="7" t="s">
        <v>7</v>
      </c>
      <c r="C7052" s="8">
        <v>95</v>
      </c>
    </row>
    <row r="7053" spans="1:3" x14ac:dyDescent="0.25">
      <c r="A7053" s="6" t="s">
        <v>10</v>
      </c>
      <c r="B7053" s="7" t="s">
        <v>7</v>
      </c>
      <c r="C7053" s="8">
        <v>50</v>
      </c>
    </row>
    <row r="7054" spans="1:3" x14ac:dyDescent="0.25">
      <c r="A7054" s="6" t="s">
        <v>10</v>
      </c>
      <c r="B7054" s="7" t="s">
        <v>7</v>
      </c>
      <c r="C7054" s="8">
        <v>10</v>
      </c>
    </row>
    <row r="7055" spans="1:3" x14ac:dyDescent="0.25">
      <c r="A7055" s="6" t="s">
        <v>10</v>
      </c>
      <c r="B7055" s="7" t="s">
        <v>7</v>
      </c>
      <c r="C7055" s="8">
        <v>30</v>
      </c>
    </row>
    <row r="7056" spans="1:3" x14ac:dyDescent="0.25">
      <c r="A7056" s="6" t="s">
        <v>10</v>
      </c>
      <c r="B7056" s="7" t="s">
        <v>7</v>
      </c>
      <c r="C7056" s="8">
        <v>25</v>
      </c>
    </row>
    <row r="7057" spans="1:3" x14ac:dyDescent="0.25">
      <c r="A7057" s="6" t="s">
        <v>10</v>
      </c>
      <c r="B7057" s="7" t="s">
        <v>7</v>
      </c>
      <c r="C7057" s="8">
        <v>50</v>
      </c>
    </row>
    <row r="7058" spans="1:3" x14ac:dyDescent="0.25">
      <c r="A7058" s="6" t="s">
        <v>67</v>
      </c>
      <c r="B7058" s="7" t="s">
        <v>11</v>
      </c>
      <c r="C7058" s="8">
        <v>264.74637297469025</v>
      </c>
    </row>
    <row r="7059" spans="1:3" x14ac:dyDescent="0.25">
      <c r="A7059" s="6" t="s">
        <v>65</v>
      </c>
      <c r="B7059" s="7" t="s">
        <v>7</v>
      </c>
      <c r="C7059" s="8">
        <v>15.403573629081947</v>
      </c>
    </row>
    <row r="7060" spans="1:3" x14ac:dyDescent="0.25">
      <c r="A7060" s="6" t="s">
        <v>10</v>
      </c>
      <c r="B7060" s="7" t="s">
        <v>7</v>
      </c>
      <c r="C7060" s="8">
        <v>7.5914457665273121</v>
      </c>
    </row>
    <row r="7061" spans="1:3" x14ac:dyDescent="0.25">
      <c r="A7061" s="6" t="s">
        <v>67</v>
      </c>
      <c r="B7061" s="7" t="s">
        <v>8</v>
      </c>
      <c r="C7061" s="8">
        <v>81.030710639332298</v>
      </c>
    </row>
    <row r="7062" spans="1:3" x14ac:dyDescent="0.25">
      <c r="A7062" s="6" t="s">
        <v>65</v>
      </c>
      <c r="B7062" s="7" t="s">
        <v>7</v>
      </c>
      <c r="C7062" s="8">
        <v>3850.8934072704869</v>
      </c>
    </row>
    <row r="7063" spans="1:3" x14ac:dyDescent="0.25">
      <c r="A7063" s="6" t="s">
        <v>65</v>
      </c>
      <c r="B7063" s="7" t="s">
        <v>7</v>
      </c>
      <c r="C7063" s="8">
        <v>1.0782501540357363</v>
      </c>
    </row>
    <row r="7064" spans="1:3" x14ac:dyDescent="0.25">
      <c r="A7064" s="6" t="s">
        <v>65</v>
      </c>
      <c r="B7064" s="7" t="s">
        <v>7</v>
      </c>
      <c r="C7064" s="8">
        <v>46.210720887245841</v>
      </c>
    </row>
    <row r="7065" spans="1:3" x14ac:dyDescent="0.25">
      <c r="A7065" s="6" t="s">
        <v>65</v>
      </c>
      <c r="B7065" s="7" t="s">
        <v>7</v>
      </c>
      <c r="C7065" s="8">
        <v>23.105360443622921</v>
      </c>
    </row>
    <row r="7066" spans="1:3" x14ac:dyDescent="0.25">
      <c r="A7066" s="6" t="s">
        <v>65</v>
      </c>
      <c r="B7066" s="7" t="s">
        <v>7</v>
      </c>
      <c r="C7066" s="8">
        <v>7.7017868145409736</v>
      </c>
    </row>
    <row r="7067" spans="1:3" x14ac:dyDescent="0.25">
      <c r="A7067" s="6" t="s">
        <v>65</v>
      </c>
      <c r="B7067" s="7" t="s">
        <v>7</v>
      </c>
      <c r="C7067" s="8">
        <v>7.7017868145409736</v>
      </c>
    </row>
    <row r="7068" spans="1:3" x14ac:dyDescent="0.25">
      <c r="A7068" s="6" t="s">
        <v>65</v>
      </c>
      <c r="B7068" s="7" t="s">
        <v>7</v>
      </c>
      <c r="C7068" s="8">
        <v>12.322858903265558</v>
      </c>
    </row>
    <row r="7069" spans="1:3" x14ac:dyDescent="0.25">
      <c r="A7069" s="6" t="s">
        <v>65</v>
      </c>
      <c r="B7069" s="7" t="s">
        <v>7</v>
      </c>
      <c r="C7069" s="8">
        <v>12.322858903265558</v>
      </c>
    </row>
    <row r="7070" spans="1:3" x14ac:dyDescent="0.25">
      <c r="A7070" s="6" t="s">
        <v>10</v>
      </c>
      <c r="B7070" s="7" t="s">
        <v>7</v>
      </c>
      <c r="C7070" s="8">
        <v>390.4993797951027</v>
      </c>
    </row>
    <row r="7071" spans="1:3" x14ac:dyDescent="0.25">
      <c r="A7071" s="6" t="s">
        <v>65</v>
      </c>
      <c r="B7071" s="7" t="s">
        <v>9</v>
      </c>
      <c r="C7071" s="8">
        <v>20.682523267838675</v>
      </c>
    </row>
    <row r="7072" spans="1:3" x14ac:dyDescent="0.25">
      <c r="A7072" s="6" t="s">
        <v>65</v>
      </c>
      <c r="B7072" s="7" t="s">
        <v>7</v>
      </c>
      <c r="C7072" s="8">
        <v>34.470872113064452</v>
      </c>
    </row>
    <row r="7073" spans="1:3" x14ac:dyDescent="0.25">
      <c r="A7073" s="6" t="s">
        <v>65</v>
      </c>
      <c r="B7073" s="7" t="s">
        <v>7</v>
      </c>
      <c r="C7073" s="8">
        <v>34.470872113064452</v>
      </c>
    </row>
    <row r="7074" spans="1:3" x14ac:dyDescent="0.25">
      <c r="A7074" s="6" t="s">
        <v>65</v>
      </c>
      <c r="B7074" s="7" t="s">
        <v>7</v>
      </c>
      <c r="C7074" s="8">
        <v>34.470872113064452</v>
      </c>
    </row>
    <row r="7075" spans="1:3" x14ac:dyDescent="0.25">
      <c r="A7075" s="6" t="s">
        <v>65</v>
      </c>
      <c r="B7075" s="7" t="s">
        <v>9</v>
      </c>
      <c r="C7075" s="8">
        <v>68.941744226128904</v>
      </c>
    </row>
    <row r="7076" spans="1:3" x14ac:dyDescent="0.25">
      <c r="A7076" s="6" t="s">
        <v>65</v>
      </c>
      <c r="B7076" s="7" t="s">
        <v>9</v>
      </c>
      <c r="C7076" s="8">
        <v>34.470872113064452</v>
      </c>
    </row>
    <row r="7077" spans="1:3" x14ac:dyDescent="0.25">
      <c r="A7077" s="6" t="s">
        <v>65</v>
      </c>
      <c r="B7077" s="7" t="s">
        <v>7</v>
      </c>
      <c r="C7077" s="8">
        <v>68.941744226128904</v>
      </c>
    </row>
    <row r="7078" spans="1:3" x14ac:dyDescent="0.25">
      <c r="A7078" s="6" t="s">
        <v>65</v>
      </c>
      <c r="B7078" s="7" t="s">
        <v>7</v>
      </c>
      <c r="C7078" s="8">
        <v>51.706308169596689</v>
      </c>
    </row>
    <row r="7079" spans="1:3" x14ac:dyDescent="0.25">
      <c r="A7079" s="6" t="s">
        <v>65</v>
      </c>
      <c r="B7079" s="7" t="s">
        <v>12</v>
      </c>
      <c r="C7079" s="8">
        <v>30.807147258163894</v>
      </c>
    </row>
    <row r="7080" spans="1:3" x14ac:dyDescent="0.25">
      <c r="A7080" s="6" t="s">
        <v>65</v>
      </c>
      <c r="B7080" s="7" t="s">
        <v>8</v>
      </c>
      <c r="C7080" s="8">
        <v>61.614294516327789</v>
      </c>
    </row>
    <row r="7081" spans="1:3" x14ac:dyDescent="0.25">
      <c r="A7081" s="6" t="s">
        <v>65</v>
      </c>
      <c r="B7081" s="7" t="s">
        <v>8</v>
      </c>
      <c r="C7081" s="8">
        <v>77.017868145409736</v>
      </c>
    </row>
    <row r="7082" spans="1:3" x14ac:dyDescent="0.25">
      <c r="A7082" s="6" t="s">
        <v>65</v>
      </c>
      <c r="B7082" s="7" t="s">
        <v>8</v>
      </c>
      <c r="C7082" s="8">
        <v>77.017868145409736</v>
      </c>
    </row>
    <row r="7083" spans="1:3" x14ac:dyDescent="0.25">
      <c r="A7083" s="6" t="s">
        <v>65</v>
      </c>
      <c r="B7083" s="7" t="s">
        <v>8</v>
      </c>
      <c r="C7083" s="8">
        <v>77.017868145409736</v>
      </c>
    </row>
    <row r="7084" spans="1:3" x14ac:dyDescent="0.25">
      <c r="A7084" s="6" t="s">
        <v>65</v>
      </c>
      <c r="B7084" s="7" t="s">
        <v>8</v>
      </c>
      <c r="C7084" s="8">
        <v>77.017868145409736</v>
      </c>
    </row>
    <row r="7085" spans="1:3" x14ac:dyDescent="0.25">
      <c r="A7085" s="6" t="s">
        <v>65</v>
      </c>
      <c r="B7085" s="7" t="s">
        <v>8</v>
      </c>
      <c r="C7085" s="8">
        <v>92.421441774491683</v>
      </c>
    </row>
    <row r="7086" spans="1:3" x14ac:dyDescent="0.25">
      <c r="A7086" s="6" t="s">
        <v>65</v>
      </c>
      <c r="B7086" s="7" t="s">
        <v>8</v>
      </c>
      <c r="C7086" s="8">
        <v>77.017868145409736</v>
      </c>
    </row>
    <row r="7087" spans="1:3" x14ac:dyDescent="0.25">
      <c r="A7087" s="6" t="s">
        <v>66</v>
      </c>
      <c r="B7087" s="7" t="s">
        <v>7</v>
      </c>
      <c r="C7087" s="8">
        <v>15.5</v>
      </c>
    </row>
    <row r="7088" spans="1:3" x14ac:dyDescent="0.25">
      <c r="A7088" s="6" t="s">
        <v>66</v>
      </c>
      <c r="B7088" s="7" t="s">
        <v>7</v>
      </c>
      <c r="C7088" s="8">
        <v>352.73368606701939</v>
      </c>
    </row>
    <row r="7089" spans="1:3" x14ac:dyDescent="0.25">
      <c r="A7089" s="6" t="s">
        <v>65</v>
      </c>
      <c r="B7089" s="7" t="s">
        <v>8</v>
      </c>
      <c r="C7089" s="8">
        <v>77.017868145409736</v>
      </c>
    </row>
    <row r="7090" spans="1:3" x14ac:dyDescent="0.25">
      <c r="A7090" s="6" t="s">
        <v>10</v>
      </c>
      <c r="B7090" s="7" t="s">
        <v>11</v>
      </c>
      <c r="C7090" s="8">
        <v>500</v>
      </c>
    </row>
    <row r="7091" spans="1:3" x14ac:dyDescent="0.25">
      <c r="A7091" s="6" t="s">
        <v>66</v>
      </c>
      <c r="B7091" s="7" t="s">
        <v>7</v>
      </c>
      <c r="C7091" s="8">
        <v>195.868430335097</v>
      </c>
    </row>
    <row r="7092" spans="1:3" x14ac:dyDescent="0.25">
      <c r="A7092" s="6" t="s">
        <v>67</v>
      </c>
      <c r="B7092" s="7" t="s">
        <v>7</v>
      </c>
      <c r="C7092" s="8">
        <v>264.74637297469025</v>
      </c>
    </row>
    <row r="7093" spans="1:3" x14ac:dyDescent="0.25">
      <c r="A7093" s="6" t="s">
        <v>67</v>
      </c>
      <c r="B7093" s="7" t="s">
        <v>11</v>
      </c>
      <c r="C7093" s="8">
        <v>317.69564756962825</v>
      </c>
    </row>
    <row r="7094" spans="1:3" x14ac:dyDescent="0.25">
      <c r="A7094" s="6" t="s">
        <v>67</v>
      </c>
      <c r="B7094" s="7" t="s">
        <v>8</v>
      </c>
      <c r="C7094" s="8">
        <v>23.472413427936036</v>
      </c>
    </row>
    <row r="7095" spans="1:3" x14ac:dyDescent="0.25">
      <c r="A7095" s="6" t="s">
        <v>67</v>
      </c>
      <c r="B7095" s="7" t="s">
        <v>8</v>
      </c>
      <c r="C7095" s="8">
        <v>51.195594620353702</v>
      </c>
    </row>
    <row r="7096" spans="1:3" x14ac:dyDescent="0.25">
      <c r="A7096" s="6" t="s">
        <v>66</v>
      </c>
      <c r="B7096" s="7" t="s">
        <v>7</v>
      </c>
      <c r="C7096" s="8">
        <v>661.37566137566137</v>
      </c>
    </row>
    <row r="7097" spans="1:3" x14ac:dyDescent="0.25">
      <c r="A7097" s="6" t="s">
        <v>67</v>
      </c>
      <c r="B7097" s="7" t="s">
        <v>8</v>
      </c>
      <c r="C7097" s="8">
        <v>10.58985491898761</v>
      </c>
    </row>
    <row r="7098" spans="1:3" x14ac:dyDescent="0.25">
      <c r="A7098" s="6" t="s">
        <v>67</v>
      </c>
      <c r="B7098" s="7" t="s">
        <v>8</v>
      </c>
      <c r="C7098" s="8">
        <v>1323.7318648734513</v>
      </c>
    </row>
    <row r="7099" spans="1:3" x14ac:dyDescent="0.25">
      <c r="A7099" s="6" t="s">
        <v>10</v>
      </c>
      <c r="B7099" s="7" t="s">
        <v>7</v>
      </c>
      <c r="C7099" s="8">
        <v>170.8</v>
      </c>
    </row>
    <row r="7100" spans="1:3" x14ac:dyDescent="0.25">
      <c r="A7100" s="6" t="s">
        <v>65</v>
      </c>
      <c r="B7100" s="7" t="s">
        <v>11</v>
      </c>
      <c r="C7100" s="8">
        <v>206.82523267838675</v>
      </c>
    </row>
    <row r="7101" spans="1:3" x14ac:dyDescent="0.25">
      <c r="A7101" s="6" t="s">
        <v>66</v>
      </c>
      <c r="B7101" s="7" t="s">
        <v>8</v>
      </c>
      <c r="C7101" s="8">
        <v>165.34391534391534</v>
      </c>
    </row>
    <row r="7102" spans="1:3" x14ac:dyDescent="0.25">
      <c r="A7102" s="6" t="s">
        <v>68</v>
      </c>
      <c r="B7102" s="7" t="s">
        <v>11</v>
      </c>
      <c r="C7102" s="8">
        <v>18.317198933939025</v>
      </c>
    </row>
    <row r="7103" spans="1:3" x14ac:dyDescent="0.25">
      <c r="A7103" s="6" t="s">
        <v>65</v>
      </c>
      <c r="B7103" s="7" t="s">
        <v>8</v>
      </c>
      <c r="C7103" s="8">
        <v>45.748613678373381</v>
      </c>
    </row>
    <row r="7104" spans="1:3" x14ac:dyDescent="0.25">
      <c r="A7104" s="6" t="s">
        <v>65</v>
      </c>
      <c r="B7104" s="7" t="s">
        <v>8</v>
      </c>
      <c r="C7104" s="8">
        <v>50.83179297597043</v>
      </c>
    </row>
    <row r="7105" spans="1:3" x14ac:dyDescent="0.25">
      <c r="A7105" s="6" t="s">
        <v>65</v>
      </c>
      <c r="B7105" s="7" t="s">
        <v>8</v>
      </c>
      <c r="C7105" s="8">
        <v>60.998151571164513</v>
      </c>
    </row>
    <row r="7106" spans="1:3" x14ac:dyDescent="0.25">
      <c r="A7106" s="6" t="s">
        <v>65</v>
      </c>
      <c r="B7106" s="7" t="s">
        <v>11</v>
      </c>
      <c r="C7106" s="8">
        <v>12.848020762401553</v>
      </c>
    </row>
    <row r="7107" spans="1:3" x14ac:dyDescent="0.25">
      <c r="A7107" s="6" t="s">
        <v>10</v>
      </c>
      <c r="B7107" s="7" t="s">
        <v>8</v>
      </c>
      <c r="C7107" s="8">
        <v>0</v>
      </c>
    </row>
    <row r="7108" spans="1:3" x14ac:dyDescent="0.25">
      <c r="A7108" s="6" t="s">
        <v>65</v>
      </c>
      <c r="B7108" s="7" t="s">
        <v>7</v>
      </c>
      <c r="C7108" s="8">
        <v>61.614294516327789</v>
      </c>
    </row>
    <row r="7109" spans="1:3" x14ac:dyDescent="0.25">
      <c r="A7109" s="6" t="s">
        <v>66</v>
      </c>
      <c r="B7109" s="7" t="s">
        <v>7</v>
      </c>
      <c r="C7109" s="8">
        <v>66.137566137566139</v>
      </c>
    </row>
    <row r="7110" spans="1:3" x14ac:dyDescent="0.25">
      <c r="A7110" s="6" t="s">
        <v>66</v>
      </c>
      <c r="B7110" s="7" t="s">
        <v>7</v>
      </c>
      <c r="C7110" s="8">
        <v>110.22927689594357</v>
      </c>
    </row>
    <row r="7111" spans="1:3" x14ac:dyDescent="0.25">
      <c r="A7111" s="6" t="s">
        <v>66</v>
      </c>
      <c r="B7111" s="7" t="s">
        <v>8</v>
      </c>
      <c r="C7111" s="8">
        <v>242.50440917107585</v>
      </c>
    </row>
    <row r="7112" spans="1:3" x14ac:dyDescent="0.25">
      <c r="A7112" s="6" t="s">
        <v>66</v>
      </c>
      <c r="B7112" s="7" t="s">
        <v>7</v>
      </c>
      <c r="C7112" s="8">
        <v>638.00705467372131</v>
      </c>
    </row>
    <row r="7113" spans="1:3" x14ac:dyDescent="0.25">
      <c r="A7113" s="6" t="s">
        <v>66</v>
      </c>
      <c r="B7113" s="7" t="s">
        <v>8</v>
      </c>
      <c r="C7113" s="8">
        <v>110.22927689594357</v>
      </c>
    </row>
    <row r="7114" spans="1:3" x14ac:dyDescent="0.25">
      <c r="A7114" s="6" t="s">
        <v>65</v>
      </c>
      <c r="B7114" s="7" t="s">
        <v>7</v>
      </c>
      <c r="C7114" s="8">
        <v>77.017868145409736</v>
      </c>
    </row>
    <row r="7115" spans="1:3" x14ac:dyDescent="0.25">
      <c r="A7115" s="6" t="s">
        <v>68</v>
      </c>
      <c r="B7115" s="7" t="s">
        <v>8</v>
      </c>
      <c r="C7115" s="8">
        <v>137.37899200454268</v>
      </c>
    </row>
    <row r="7116" spans="1:3" x14ac:dyDescent="0.25">
      <c r="A7116" s="6" t="s">
        <v>67</v>
      </c>
      <c r="B7116" s="7" t="s">
        <v>7</v>
      </c>
      <c r="C7116" s="8">
        <v>423.59419675950437</v>
      </c>
    </row>
    <row r="7117" spans="1:3" x14ac:dyDescent="0.25">
      <c r="A7117" s="6" t="s">
        <v>67</v>
      </c>
      <c r="B7117" s="7" t="s">
        <v>9</v>
      </c>
      <c r="C7117" s="8">
        <v>63.697977337710469</v>
      </c>
    </row>
    <row r="7118" spans="1:3" x14ac:dyDescent="0.25">
      <c r="A7118" s="6" t="s">
        <v>10</v>
      </c>
      <c r="B7118" s="7" t="s">
        <v>7</v>
      </c>
      <c r="C7118" s="8">
        <v>102.73808976891625</v>
      </c>
    </row>
    <row r="7119" spans="1:3" x14ac:dyDescent="0.25">
      <c r="A7119" s="6" t="s">
        <v>65</v>
      </c>
      <c r="B7119" s="7" t="s">
        <v>8</v>
      </c>
      <c r="C7119" s="8">
        <v>154.03573629081947</v>
      </c>
    </row>
    <row r="7120" spans="1:3" x14ac:dyDescent="0.25">
      <c r="A7120" s="6" t="s">
        <v>67</v>
      </c>
      <c r="B7120" s="7" t="s">
        <v>11</v>
      </c>
      <c r="C7120" s="8">
        <v>158.84782378481412</v>
      </c>
    </row>
    <row r="7121" spans="1:3" x14ac:dyDescent="0.25">
      <c r="A7121" s="6" t="s">
        <v>10</v>
      </c>
      <c r="B7121" s="7" t="s">
        <v>7</v>
      </c>
      <c r="C7121" s="8">
        <v>80.424963337135409</v>
      </c>
    </row>
    <row r="7122" spans="1:3" x14ac:dyDescent="0.25">
      <c r="A7122" s="6" t="s">
        <v>67</v>
      </c>
      <c r="B7122" s="7" t="s">
        <v>8</v>
      </c>
      <c r="C7122" s="8">
        <v>158.84782378481412</v>
      </c>
    </row>
    <row r="7123" spans="1:3" x14ac:dyDescent="0.25">
      <c r="A7123" s="6" t="s">
        <v>65</v>
      </c>
      <c r="B7123" s="7" t="s">
        <v>8</v>
      </c>
      <c r="C7123" s="8">
        <v>40.665434380776347</v>
      </c>
    </row>
    <row r="7124" spans="1:3" x14ac:dyDescent="0.25">
      <c r="A7124" s="6" t="s">
        <v>65</v>
      </c>
      <c r="B7124" s="7" t="s">
        <v>7</v>
      </c>
      <c r="C7124" s="8">
        <v>61.614294516327789</v>
      </c>
    </row>
    <row r="7125" spans="1:3" x14ac:dyDescent="0.25">
      <c r="A7125" s="6" t="s">
        <v>65</v>
      </c>
      <c r="B7125" s="7" t="s">
        <v>7</v>
      </c>
      <c r="C7125" s="8">
        <v>23.105360443622921</v>
      </c>
    </row>
    <row r="7126" spans="1:3" x14ac:dyDescent="0.25">
      <c r="A7126" s="6" t="s">
        <v>65</v>
      </c>
      <c r="B7126" s="7" t="s">
        <v>9</v>
      </c>
      <c r="C7126" s="8">
        <v>27.726432532347506</v>
      </c>
    </row>
    <row r="7127" spans="1:3" x14ac:dyDescent="0.25">
      <c r="A7127" s="6" t="s">
        <v>65</v>
      </c>
      <c r="B7127" s="7" t="s">
        <v>9</v>
      </c>
      <c r="C7127" s="8">
        <v>34.470872113064452</v>
      </c>
    </row>
    <row r="7128" spans="1:3" x14ac:dyDescent="0.25">
      <c r="A7128" s="6" t="s">
        <v>10</v>
      </c>
      <c r="B7128" s="7" t="s">
        <v>7</v>
      </c>
      <c r="C7128" s="8">
        <v>2.0107544402802673</v>
      </c>
    </row>
    <row r="7129" spans="1:3" x14ac:dyDescent="0.25">
      <c r="A7129" s="6" t="s">
        <v>65</v>
      </c>
      <c r="B7129" s="7" t="s">
        <v>11</v>
      </c>
      <c r="C7129" s="8">
        <v>1232.2858903265558</v>
      </c>
    </row>
    <row r="7130" spans="1:3" x14ac:dyDescent="0.25">
      <c r="A7130" s="6" t="s">
        <v>65</v>
      </c>
      <c r="B7130" s="7" t="s">
        <v>8</v>
      </c>
      <c r="C7130" s="8">
        <v>246.45717806531115</v>
      </c>
    </row>
    <row r="7131" spans="1:3" x14ac:dyDescent="0.25">
      <c r="A7131" s="6" t="s">
        <v>68</v>
      </c>
      <c r="B7131" s="7" t="s">
        <v>8</v>
      </c>
      <c r="C7131" s="8">
        <v>137.37899200454268</v>
      </c>
    </row>
    <row r="7132" spans="1:3" x14ac:dyDescent="0.25">
      <c r="A7132" s="6" t="s">
        <v>65</v>
      </c>
      <c r="B7132" s="7" t="s">
        <v>8</v>
      </c>
      <c r="C7132" s="8">
        <v>45.748613678373381</v>
      </c>
    </row>
    <row r="7133" spans="1:3" x14ac:dyDescent="0.25">
      <c r="A7133" s="6" t="s">
        <v>65</v>
      </c>
      <c r="B7133" s="7" t="s">
        <v>8</v>
      </c>
      <c r="C7133" s="8">
        <v>40.665434380776347</v>
      </c>
    </row>
    <row r="7134" spans="1:3" x14ac:dyDescent="0.25">
      <c r="A7134" s="6" t="s">
        <v>65</v>
      </c>
      <c r="B7134" s="7" t="s">
        <v>8</v>
      </c>
      <c r="C7134" s="8">
        <v>81.330868761552694</v>
      </c>
    </row>
    <row r="7135" spans="1:3" x14ac:dyDescent="0.25">
      <c r="A7135" s="6" t="s">
        <v>65</v>
      </c>
      <c r="B7135" s="7" t="s">
        <v>7</v>
      </c>
      <c r="C7135" s="8">
        <v>80.098582871226128</v>
      </c>
    </row>
    <row r="7136" spans="1:3" x14ac:dyDescent="0.25">
      <c r="A7136" s="6" t="s">
        <v>65</v>
      </c>
      <c r="B7136" s="7" t="s">
        <v>8</v>
      </c>
      <c r="C7136" s="8">
        <v>154.03573629081947</v>
      </c>
    </row>
    <row r="7137" spans="1:3" x14ac:dyDescent="0.25">
      <c r="A7137" s="6" t="s">
        <v>68</v>
      </c>
      <c r="B7137" s="7" t="s">
        <v>7</v>
      </c>
      <c r="C7137" s="8">
        <v>27.475798400908538</v>
      </c>
    </row>
    <row r="7138" spans="1:3" x14ac:dyDescent="0.25">
      <c r="A7138" s="6" t="s">
        <v>66</v>
      </c>
      <c r="B7138" s="7" t="s">
        <v>7</v>
      </c>
      <c r="C7138" s="8">
        <v>132.27513227513228</v>
      </c>
    </row>
    <row r="7139" spans="1:3" x14ac:dyDescent="0.25">
      <c r="A7139" s="6" t="s">
        <v>67</v>
      </c>
      <c r="B7139" s="7" t="s">
        <v>11</v>
      </c>
      <c r="C7139" s="8">
        <v>52.949274594938046</v>
      </c>
    </row>
    <row r="7140" spans="1:3" x14ac:dyDescent="0.25">
      <c r="A7140" s="6" t="s">
        <v>65</v>
      </c>
      <c r="B7140" s="7" t="s">
        <v>7</v>
      </c>
      <c r="C7140" s="8">
        <v>23.105360443622921</v>
      </c>
    </row>
    <row r="7141" spans="1:3" x14ac:dyDescent="0.25">
      <c r="A7141" s="6" t="s">
        <v>65</v>
      </c>
      <c r="B7141" s="7" t="s">
        <v>7</v>
      </c>
      <c r="C7141" s="8">
        <v>6.1614294516327792</v>
      </c>
    </row>
    <row r="7142" spans="1:3" x14ac:dyDescent="0.25">
      <c r="A7142" s="6" t="s">
        <v>66</v>
      </c>
      <c r="B7142" s="7" t="s">
        <v>8</v>
      </c>
      <c r="C7142" s="8">
        <v>25</v>
      </c>
    </row>
    <row r="7143" spans="1:3" x14ac:dyDescent="0.25">
      <c r="A7143" s="6" t="s">
        <v>65</v>
      </c>
      <c r="B7143" s="7" t="s">
        <v>7</v>
      </c>
      <c r="C7143" s="8">
        <v>27.726432532347506</v>
      </c>
    </row>
    <row r="7144" spans="1:3" x14ac:dyDescent="0.25">
      <c r="A7144" s="6" t="s">
        <v>65</v>
      </c>
      <c r="B7144" s="7" t="s">
        <v>7</v>
      </c>
      <c r="C7144" s="8">
        <v>123.22858903265558</v>
      </c>
    </row>
    <row r="7145" spans="1:3" x14ac:dyDescent="0.25">
      <c r="A7145" s="6" t="s">
        <v>65</v>
      </c>
      <c r="B7145" s="7" t="s">
        <v>7</v>
      </c>
      <c r="C7145" s="8">
        <v>92.421441774491683</v>
      </c>
    </row>
    <row r="7146" spans="1:3" x14ac:dyDescent="0.25">
      <c r="A7146" s="6" t="s">
        <v>66</v>
      </c>
      <c r="B7146" s="7" t="s">
        <v>7</v>
      </c>
      <c r="C7146" s="8">
        <v>200</v>
      </c>
    </row>
    <row r="7147" spans="1:3" x14ac:dyDescent="0.25">
      <c r="A7147" s="6" t="s">
        <v>65</v>
      </c>
      <c r="B7147" s="7" t="s">
        <v>7</v>
      </c>
      <c r="C7147" s="8">
        <v>231.05360443622922</v>
      </c>
    </row>
    <row r="7148" spans="1:3" x14ac:dyDescent="0.25">
      <c r="A7148" s="6" t="s">
        <v>65</v>
      </c>
      <c r="B7148" s="7" t="s">
        <v>8</v>
      </c>
      <c r="C7148" s="8">
        <v>144.79359211337029</v>
      </c>
    </row>
    <row r="7149" spans="1:3" x14ac:dyDescent="0.25">
      <c r="A7149" s="6" t="s">
        <v>65</v>
      </c>
      <c r="B7149" s="7" t="s">
        <v>7</v>
      </c>
      <c r="C7149" s="8">
        <v>53.912507701786815</v>
      </c>
    </row>
    <row r="7150" spans="1:3" x14ac:dyDescent="0.25">
      <c r="A7150" s="6" t="s">
        <v>65</v>
      </c>
      <c r="B7150" s="7" t="s">
        <v>7</v>
      </c>
      <c r="C7150" s="8">
        <v>123.22858903265558</v>
      </c>
    </row>
    <row r="7151" spans="1:3" x14ac:dyDescent="0.25">
      <c r="A7151" s="6" t="s">
        <v>65</v>
      </c>
      <c r="B7151" s="7" t="s">
        <v>7</v>
      </c>
      <c r="C7151" s="8">
        <v>69.316081330868769</v>
      </c>
    </row>
    <row r="7152" spans="1:3" x14ac:dyDescent="0.25">
      <c r="A7152" s="6" t="s">
        <v>65</v>
      </c>
      <c r="B7152" s="7" t="s">
        <v>8</v>
      </c>
      <c r="C7152" s="8">
        <v>50.83179297597043</v>
      </c>
    </row>
    <row r="7153" spans="1:3" x14ac:dyDescent="0.25">
      <c r="A7153" s="6" t="s">
        <v>65</v>
      </c>
      <c r="B7153" s="7" t="s">
        <v>8</v>
      </c>
      <c r="C7153" s="8">
        <v>50.83179297597043</v>
      </c>
    </row>
    <row r="7154" spans="1:3" x14ac:dyDescent="0.25">
      <c r="A7154" s="6" t="s">
        <v>65</v>
      </c>
      <c r="B7154" s="7" t="s">
        <v>11</v>
      </c>
      <c r="C7154" s="8">
        <v>146.33394947627849</v>
      </c>
    </row>
    <row r="7155" spans="1:3" x14ac:dyDescent="0.25">
      <c r="A7155" s="6" t="s">
        <v>65</v>
      </c>
      <c r="B7155" s="7" t="s">
        <v>7</v>
      </c>
      <c r="C7155" s="8">
        <v>46.210720887245841</v>
      </c>
    </row>
    <row r="7156" spans="1:3" x14ac:dyDescent="0.25">
      <c r="A7156" s="6" t="s">
        <v>65</v>
      </c>
      <c r="B7156" s="7" t="s">
        <v>7</v>
      </c>
      <c r="C7156" s="8">
        <v>16.173752310536045</v>
      </c>
    </row>
    <row r="7157" spans="1:3" x14ac:dyDescent="0.25">
      <c r="A7157" s="6" t="s">
        <v>65</v>
      </c>
      <c r="B7157" s="7" t="s">
        <v>7</v>
      </c>
      <c r="C7157" s="8">
        <v>16.173752310536045</v>
      </c>
    </row>
    <row r="7158" spans="1:3" x14ac:dyDescent="0.25">
      <c r="A7158" s="6" t="s">
        <v>65</v>
      </c>
      <c r="B7158" s="7" t="s">
        <v>7</v>
      </c>
      <c r="C7158" s="8">
        <v>16.173752310536045</v>
      </c>
    </row>
    <row r="7159" spans="1:3" x14ac:dyDescent="0.25">
      <c r="A7159" s="6" t="s">
        <v>66</v>
      </c>
      <c r="B7159" s="7" t="s">
        <v>9</v>
      </c>
      <c r="C7159" s="8">
        <v>200</v>
      </c>
    </row>
    <row r="7160" spans="1:3" x14ac:dyDescent="0.25">
      <c r="A7160" s="6" t="s">
        <v>67</v>
      </c>
      <c r="B7160" s="7" t="s">
        <v>9</v>
      </c>
      <c r="C7160" s="8">
        <v>117.54738960076247</v>
      </c>
    </row>
    <row r="7161" spans="1:3" x14ac:dyDescent="0.25">
      <c r="A7161" s="6" t="s">
        <v>66</v>
      </c>
      <c r="B7161" s="7" t="s">
        <v>11</v>
      </c>
      <c r="C7161" s="8">
        <v>44.091710758377424</v>
      </c>
    </row>
    <row r="7162" spans="1:3" x14ac:dyDescent="0.25">
      <c r="A7162" s="6" t="s">
        <v>67</v>
      </c>
      <c r="B7162" s="7" t="s">
        <v>8</v>
      </c>
      <c r="C7162" s="8">
        <v>317.69564756962825</v>
      </c>
    </row>
    <row r="7163" spans="1:3" x14ac:dyDescent="0.25">
      <c r="A7163" s="6" t="s">
        <v>67</v>
      </c>
      <c r="B7163" s="7" t="s">
        <v>8</v>
      </c>
      <c r="C7163" s="8">
        <v>105.89854918987609</v>
      </c>
    </row>
    <row r="7164" spans="1:3" x14ac:dyDescent="0.25">
      <c r="A7164" s="6" t="s">
        <v>65</v>
      </c>
      <c r="B7164" s="7" t="s">
        <v>7</v>
      </c>
      <c r="C7164" s="8">
        <v>51.392083049606214</v>
      </c>
    </row>
    <row r="7165" spans="1:3" x14ac:dyDescent="0.25">
      <c r="A7165" s="6" t="s">
        <v>67</v>
      </c>
      <c r="B7165" s="7" t="s">
        <v>9</v>
      </c>
      <c r="C7165" s="8">
        <v>105.89854918987609</v>
      </c>
    </row>
    <row r="7166" spans="1:3" x14ac:dyDescent="0.25">
      <c r="A7166" s="6" t="s">
        <v>65</v>
      </c>
      <c r="B7166" s="7" t="s">
        <v>7</v>
      </c>
      <c r="C7166" s="8">
        <v>385.08934072704869</v>
      </c>
    </row>
    <row r="7167" spans="1:3" x14ac:dyDescent="0.25">
      <c r="A7167" s="6" t="s">
        <v>65</v>
      </c>
      <c r="B7167" s="7" t="s">
        <v>7</v>
      </c>
      <c r="C7167" s="8">
        <v>25.696041524803107</v>
      </c>
    </row>
    <row r="7168" spans="1:3" x14ac:dyDescent="0.25">
      <c r="A7168" s="6" t="s">
        <v>66</v>
      </c>
      <c r="B7168" s="7" t="s">
        <v>7</v>
      </c>
      <c r="C7168" s="8">
        <v>200.26455026455025</v>
      </c>
    </row>
    <row r="7169" spans="1:3" x14ac:dyDescent="0.25">
      <c r="A7169" s="6" t="s">
        <v>65</v>
      </c>
      <c r="B7169" s="7" t="s">
        <v>8</v>
      </c>
      <c r="C7169" s="8">
        <v>154.03573629081947</v>
      </c>
    </row>
    <row r="7170" spans="1:3" x14ac:dyDescent="0.25">
      <c r="A7170" s="6" t="s">
        <v>65</v>
      </c>
      <c r="B7170" s="7" t="s">
        <v>8</v>
      </c>
      <c r="C7170" s="8">
        <v>154.03573629081947</v>
      </c>
    </row>
    <row r="7171" spans="1:3" x14ac:dyDescent="0.25">
      <c r="A7171" s="6" t="s">
        <v>65</v>
      </c>
      <c r="B7171" s="7" t="s">
        <v>8</v>
      </c>
      <c r="C7171" s="8">
        <v>154.03573629081947</v>
      </c>
    </row>
    <row r="7172" spans="1:3" x14ac:dyDescent="0.25">
      <c r="A7172" s="6" t="s">
        <v>65</v>
      </c>
      <c r="B7172" s="7" t="s">
        <v>8</v>
      </c>
      <c r="C7172" s="8">
        <v>154.03573629081947</v>
      </c>
    </row>
    <row r="7173" spans="1:3" x14ac:dyDescent="0.25">
      <c r="A7173" s="6" t="s">
        <v>67</v>
      </c>
      <c r="B7173" s="7" t="s">
        <v>8</v>
      </c>
      <c r="C7173" s="8">
        <v>211.79709837975219</v>
      </c>
    </row>
    <row r="7174" spans="1:3" x14ac:dyDescent="0.25">
      <c r="A7174" s="6" t="s">
        <v>65</v>
      </c>
      <c r="B7174" s="7" t="s">
        <v>8</v>
      </c>
      <c r="C7174" s="8">
        <v>77.017868145409736</v>
      </c>
    </row>
    <row r="7175" spans="1:3" x14ac:dyDescent="0.25">
      <c r="A7175" s="6" t="s">
        <v>68</v>
      </c>
      <c r="B7175" s="7" t="s">
        <v>8</v>
      </c>
      <c r="C7175" s="8">
        <v>274.75798400908536</v>
      </c>
    </row>
    <row r="7176" spans="1:3" x14ac:dyDescent="0.25">
      <c r="A7176" s="6" t="s">
        <v>68</v>
      </c>
      <c r="B7176" s="7" t="s">
        <v>7</v>
      </c>
      <c r="C7176" s="8">
        <v>59.530896535301828</v>
      </c>
    </row>
    <row r="7177" spans="1:3" x14ac:dyDescent="0.25">
      <c r="A7177" s="6" t="s">
        <v>66</v>
      </c>
      <c r="B7177" s="7" t="s">
        <v>7</v>
      </c>
      <c r="C7177" s="8">
        <v>22.045855379188712</v>
      </c>
    </row>
    <row r="7178" spans="1:3" x14ac:dyDescent="0.25">
      <c r="A7178" s="6" t="s">
        <v>65</v>
      </c>
      <c r="B7178" s="7" t="s">
        <v>9</v>
      </c>
      <c r="C7178" s="8">
        <v>68.941744226128904</v>
      </c>
    </row>
    <row r="7179" spans="1:3" x14ac:dyDescent="0.25">
      <c r="A7179" s="6" t="s">
        <v>65</v>
      </c>
      <c r="B7179" s="7" t="s">
        <v>9</v>
      </c>
      <c r="C7179" s="8">
        <v>86.177180282661155</v>
      </c>
    </row>
    <row r="7180" spans="1:3" x14ac:dyDescent="0.25">
      <c r="A7180" s="6" t="s">
        <v>65</v>
      </c>
      <c r="B7180" s="7" t="s">
        <v>7</v>
      </c>
      <c r="C7180" s="8">
        <v>72.319889693209234</v>
      </c>
    </row>
    <row r="7181" spans="1:3" x14ac:dyDescent="0.25">
      <c r="A7181" s="6" t="s">
        <v>65</v>
      </c>
      <c r="B7181" s="7" t="s">
        <v>9</v>
      </c>
      <c r="C7181" s="8">
        <v>456.39434677697346</v>
      </c>
    </row>
    <row r="7182" spans="1:3" x14ac:dyDescent="0.25">
      <c r="A7182" s="6" t="s">
        <v>65</v>
      </c>
      <c r="B7182" s="7" t="s">
        <v>7</v>
      </c>
      <c r="C7182" s="8">
        <v>68.941744226128904</v>
      </c>
    </row>
    <row r="7183" spans="1:3" x14ac:dyDescent="0.25">
      <c r="A7183" s="6" t="s">
        <v>65</v>
      </c>
      <c r="B7183" s="7" t="s">
        <v>7</v>
      </c>
      <c r="C7183" s="8">
        <v>92.421441774491683</v>
      </c>
    </row>
    <row r="7184" spans="1:3" x14ac:dyDescent="0.25">
      <c r="A7184" s="6" t="s">
        <v>65</v>
      </c>
      <c r="B7184" s="7" t="s">
        <v>7</v>
      </c>
      <c r="C7184" s="8">
        <v>123.22858903265558</v>
      </c>
    </row>
    <row r="7185" spans="1:3" x14ac:dyDescent="0.25">
      <c r="A7185" s="6" t="s">
        <v>65</v>
      </c>
      <c r="B7185" s="7" t="s">
        <v>7</v>
      </c>
      <c r="C7185" s="8">
        <v>61.614294516327789</v>
      </c>
    </row>
    <row r="7186" spans="1:3" x14ac:dyDescent="0.25">
      <c r="A7186" s="6" t="s">
        <v>65</v>
      </c>
      <c r="B7186" s="7" t="s">
        <v>8</v>
      </c>
      <c r="C7186" s="8">
        <v>123.22858903265558</v>
      </c>
    </row>
    <row r="7187" spans="1:3" x14ac:dyDescent="0.25">
      <c r="A7187" s="6" t="s">
        <v>10</v>
      </c>
      <c r="B7187" s="7" t="s">
        <v>7</v>
      </c>
      <c r="C7187" s="8">
        <v>263.27987320255437</v>
      </c>
    </row>
    <row r="7188" spans="1:3" x14ac:dyDescent="0.25">
      <c r="A7188" s="6" t="s">
        <v>65</v>
      </c>
      <c r="B7188" s="7" t="s">
        <v>8</v>
      </c>
      <c r="C7188" s="8">
        <v>154.03573629081947</v>
      </c>
    </row>
    <row r="7189" spans="1:3" x14ac:dyDescent="0.25">
      <c r="A7189" s="6" t="s">
        <v>65</v>
      </c>
      <c r="B7189" s="7" t="s">
        <v>8</v>
      </c>
      <c r="C7189" s="8">
        <v>154.03573629081947</v>
      </c>
    </row>
    <row r="7190" spans="1:3" x14ac:dyDescent="0.25">
      <c r="A7190" s="6" t="s">
        <v>65</v>
      </c>
      <c r="B7190" s="7" t="s">
        <v>8</v>
      </c>
      <c r="C7190" s="8">
        <v>154.03573629081947</v>
      </c>
    </row>
    <row r="7191" spans="1:3" x14ac:dyDescent="0.25">
      <c r="A7191" s="6" t="s">
        <v>65</v>
      </c>
      <c r="B7191" s="7" t="s">
        <v>8</v>
      </c>
      <c r="C7191" s="8">
        <v>154.03573629081947</v>
      </c>
    </row>
    <row r="7192" spans="1:3" x14ac:dyDescent="0.25">
      <c r="A7192" s="6" t="s">
        <v>65</v>
      </c>
      <c r="B7192" s="7" t="s">
        <v>8</v>
      </c>
      <c r="C7192" s="8">
        <v>128.48020762401552</v>
      </c>
    </row>
    <row r="7193" spans="1:3" x14ac:dyDescent="0.25">
      <c r="A7193" s="6" t="s">
        <v>65</v>
      </c>
      <c r="B7193" s="7" t="s">
        <v>8</v>
      </c>
      <c r="C7193" s="8">
        <v>50.107280973366052</v>
      </c>
    </row>
    <row r="7194" spans="1:3" x14ac:dyDescent="0.25">
      <c r="A7194" s="6" t="s">
        <v>65</v>
      </c>
      <c r="B7194" s="7" t="s">
        <v>7</v>
      </c>
      <c r="C7194" s="8">
        <v>4.1365046535677346</v>
      </c>
    </row>
    <row r="7195" spans="1:3" x14ac:dyDescent="0.25">
      <c r="A7195" s="6" t="s">
        <v>65</v>
      </c>
      <c r="B7195" s="7" t="s">
        <v>7</v>
      </c>
      <c r="C7195" s="8">
        <v>79.362288865908297</v>
      </c>
    </row>
    <row r="7196" spans="1:3" x14ac:dyDescent="0.25">
      <c r="A7196" s="6" t="s">
        <v>66</v>
      </c>
      <c r="B7196" s="7" t="s">
        <v>7</v>
      </c>
      <c r="C7196" s="8">
        <v>110.22927689594357</v>
      </c>
    </row>
    <row r="7197" spans="1:3" x14ac:dyDescent="0.25">
      <c r="A7197" s="6" t="s">
        <v>65</v>
      </c>
      <c r="B7197" s="7" t="s">
        <v>8</v>
      </c>
      <c r="C7197" s="8">
        <v>65.465187923598279</v>
      </c>
    </row>
    <row r="7198" spans="1:3" x14ac:dyDescent="0.25">
      <c r="A7198" s="6" t="s">
        <v>65</v>
      </c>
      <c r="B7198" s="7" t="s">
        <v>7</v>
      </c>
      <c r="C7198" s="8">
        <v>30.807147258163894</v>
      </c>
    </row>
    <row r="7199" spans="1:3" x14ac:dyDescent="0.25">
      <c r="A7199" s="6" t="s">
        <v>66</v>
      </c>
      <c r="B7199" s="7" t="s">
        <v>7</v>
      </c>
      <c r="C7199" s="8">
        <v>3.5273368606701943</v>
      </c>
    </row>
    <row r="7200" spans="1:3" x14ac:dyDescent="0.25">
      <c r="A7200" s="6" t="s">
        <v>65</v>
      </c>
      <c r="B7200" s="7" t="s">
        <v>7</v>
      </c>
      <c r="C7200" s="8">
        <v>5.5153395380903127</v>
      </c>
    </row>
    <row r="7201" spans="1:3" x14ac:dyDescent="0.25">
      <c r="A7201" s="6" t="s">
        <v>65</v>
      </c>
      <c r="B7201" s="7" t="s">
        <v>11</v>
      </c>
      <c r="C7201" s="8">
        <v>15.511892450879007</v>
      </c>
    </row>
    <row r="7202" spans="1:3" x14ac:dyDescent="0.25">
      <c r="A7202" s="6" t="s">
        <v>66</v>
      </c>
      <c r="B7202" s="7" t="s">
        <v>8</v>
      </c>
      <c r="C7202" s="8">
        <v>55.114638447971785</v>
      </c>
    </row>
    <row r="7203" spans="1:3" x14ac:dyDescent="0.25">
      <c r="A7203" s="6" t="s">
        <v>66</v>
      </c>
      <c r="B7203" s="7" t="s">
        <v>9</v>
      </c>
      <c r="C7203" s="8">
        <v>4.409171075837742</v>
      </c>
    </row>
    <row r="7204" spans="1:3" x14ac:dyDescent="0.25">
      <c r="A7204" s="6" t="s">
        <v>65</v>
      </c>
      <c r="B7204" s="7" t="s">
        <v>7</v>
      </c>
      <c r="C7204" s="8">
        <v>61.614294516327789</v>
      </c>
    </row>
    <row r="7205" spans="1:3" x14ac:dyDescent="0.25">
      <c r="A7205" s="6" t="s">
        <v>65</v>
      </c>
      <c r="B7205" s="7" t="s">
        <v>7</v>
      </c>
      <c r="C7205" s="8">
        <v>61.614294516327789</v>
      </c>
    </row>
    <row r="7206" spans="1:3" x14ac:dyDescent="0.25">
      <c r="A7206" s="6" t="s">
        <v>65</v>
      </c>
      <c r="B7206" s="7" t="s">
        <v>7</v>
      </c>
      <c r="C7206" s="8">
        <v>61.614294516327789</v>
      </c>
    </row>
    <row r="7207" spans="1:3" x14ac:dyDescent="0.25">
      <c r="A7207" s="6" t="s">
        <v>65</v>
      </c>
      <c r="B7207" s="7" t="s">
        <v>7</v>
      </c>
      <c r="C7207" s="8">
        <v>61.614294516327789</v>
      </c>
    </row>
    <row r="7208" spans="1:3" x14ac:dyDescent="0.25">
      <c r="A7208" s="6" t="s">
        <v>65</v>
      </c>
      <c r="B7208" s="7" t="s">
        <v>8</v>
      </c>
      <c r="C7208" s="8">
        <v>92.421441774491683</v>
      </c>
    </row>
    <row r="7209" spans="1:3" x14ac:dyDescent="0.25">
      <c r="A7209" s="6" t="s">
        <v>65</v>
      </c>
      <c r="B7209" s="7" t="s">
        <v>8</v>
      </c>
      <c r="C7209" s="8">
        <v>92.421441774491683</v>
      </c>
    </row>
    <row r="7210" spans="1:3" x14ac:dyDescent="0.25">
      <c r="A7210" s="6" t="s">
        <v>65</v>
      </c>
      <c r="B7210" s="7" t="s">
        <v>8</v>
      </c>
      <c r="C7210" s="8">
        <v>92.421441774491683</v>
      </c>
    </row>
    <row r="7211" spans="1:3" x14ac:dyDescent="0.25">
      <c r="A7211" s="6" t="s">
        <v>65</v>
      </c>
      <c r="B7211" s="7" t="s">
        <v>8</v>
      </c>
      <c r="C7211" s="8">
        <v>92.421441774491683</v>
      </c>
    </row>
    <row r="7212" spans="1:3" x14ac:dyDescent="0.25">
      <c r="A7212" s="6" t="s">
        <v>65</v>
      </c>
      <c r="B7212" s="7" t="s">
        <v>8</v>
      </c>
      <c r="C7212" s="8">
        <v>92.421441774491683</v>
      </c>
    </row>
    <row r="7213" spans="1:3" x14ac:dyDescent="0.25">
      <c r="A7213" s="6" t="s">
        <v>65</v>
      </c>
      <c r="B7213" s="7" t="s">
        <v>8</v>
      </c>
      <c r="C7213" s="8">
        <v>92.421441774491683</v>
      </c>
    </row>
    <row r="7214" spans="1:3" x14ac:dyDescent="0.25">
      <c r="A7214" s="6" t="s">
        <v>65</v>
      </c>
      <c r="B7214" s="7" t="s">
        <v>8</v>
      </c>
      <c r="C7214" s="8">
        <v>92.421441774491683</v>
      </c>
    </row>
    <row r="7215" spans="1:3" x14ac:dyDescent="0.25">
      <c r="A7215" s="6" t="s">
        <v>65</v>
      </c>
      <c r="B7215" s="7" t="s">
        <v>8</v>
      </c>
      <c r="C7215" s="8">
        <v>92.421441774491683</v>
      </c>
    </row>
    <row r="7216" spans="1:3" x14ac:dyDescent="0.25">
      <c r="A7216" s="6" t="s">
        <v>65</v>
      </c>
      <c r="B7216" s="7" t="s">
        <v>8</v>
      </c>
      <c r="C7216" s="8">
        <v>92.421441774491683</v>
      </c>
    </row>
    <row r="7217" spans="1:3" x14ac:dyDescent="0.25">
      <c r="A7217" s="6" t="s">
        <v>65</v>
      </c>
      <c r="B7217" s="7" t="s">
        <v>8</v>
      </c>
      <c r="C7217" s="8">
        <v>92.421441774491683</v>
      </c>
    </row>
    <row r="7218" spans="1:3" x14ac:dyDescent="0.25">
      <c r="A7218" s="6" t="s">
        <v>67</v>
      </c>
      <c r="B7218" s="7" t="s">
        <v>8</v>
      </c>
      <c r="C7218" s="8">
        <v>162.0614212786646</v>
      </c>
    </row>
    <row r="7219" spans="1:3" x14ac:dyDescent="0.25">
      <c r="A7219" s="6" t="s">
        <v>67</v>
      </c>
      <c r="B7219" s="7" t="s">
        <v>9</v>
      </c>
      <c r="C7219" s="8">
        <v>127.92862437784602</v>
      </c>
    </row>
    <row r="7220" spans="1:3" x14ac:dyDescent="0.25">
      <c r="A7220" s="6" t="s">
        <v>65</v>
      </c>
      <c r="B7220" s="7" t="s">
        <v>8</v>
      </c>
      <c r="C7220" s="8">
        <v>184.84288354898337</v>
      </c>
    </row>
    <row r="7221" spans="1:3" x14ac:dyDescent="0.25">
      <c r="A7221" s="6" t="s">
        <v>67</v>
      </c>
      <c r="B7221" s="7" t="s">
        <v>8</v>
      </c>
      <c r="C7221" s="8">
        <v>26.474637297469023</v>
      </c>
    </row>
    <row r="7222" spans="1:3" x14ac:dyDescent="0.25">
      <c r="A7222" s="6" t="s">
        <v>65</v>
      </c>
      <c r="B7222" s="7" t="s">
        <v>7</v>
      </c>
      <c r="C7222" s="8">
        <v>61.614294516327789</v>
      </c>
    </row>
    <row r="7223" spans="1:3" x14ac:dyDescent="0.25">
      <c r="A7223" s="6" t="s">
        <v>65</v>
      </c>
      <c r="B7223" s="7" t="s">
        <v>11</v>
      </c>
      <c r="C7223" s="8">
        <v>107.82501540357363</v>
      </c>
    </row>
    <row r="7224" spans="1:3" x14ac:dyDescent="0.25">
      <c r="A7224" s="6" t="s">
        <v>65</v>
      </c>
      <c r="B7224" s="7" t="s">
        <v>8</v>
      </c>
      <c r="C7224" s="8">
        <v>92.421441774491683</v>
      </c>
    </row>
    <row r="7225" spans="1:3" x14ac:dyDescent="0.25">
      <c r="A7225" s="6" t="s">
        <v>10</v>
      </c>
      <c r="B7225" s="7" t="s">
        <v>7</v>
      </c>
      <c r="C7225" s="8">
        <v>4.0215088805605346</v>
      </c>
    </row>
    <row r="7226" spans="1:3" x14ac:dyDescent="0.25">
      <c r="A7226" s="6" t="s">
        <v>10</v>
      </c>
      <c r="B7226" s="7" t="s">
        <v>9</v>
      </c>
      <c r="C7226" s="8">
        <v>2.0694150236271796</v>
      </c>
    </row>
    <row r="7227" spans="1:3" x14ac:dyDescent="0.25">
      <c r="A7227" s="6" t="s">
        <v>65</v>
      </c>
      <c r="B7227" s="7" t="s">
        <v>9</v>
      </c>
      <c r="C7227" s="8">
        <v>68.941744226128904</v>
      </c>
    </row>
    <row r="7228" spans="1:3" x14ac:dyDescent="0.25">
      <c r="A7228" s="6" t="s">
        <v>65</v>
      </c>
      <c r="B7228" s="7" t="s">
        <v>9</v>
      </c>
      <c r="C7228" s="8">
        <v>68.941744226128904</v>
      </c>
    </row>
    <row r="7229" spans="1:3" x14ac:dyDescent="0.25">
      <c r="A7229" s="6" t="s">
        <v>65</v>
      </c>
      <c r="B7229" s="7" t="s">
        <v>9</v>
      </c>
      <c r="C7229" s="8">
        <v>68.941744226128904</v>
      </c>
    </row>
    <row r="7230" spans="1:3" x14ac:dyDescent="0.25">
      <c r="A7230" s="6" t="s">
        <v>65</v>
      </c>
      <c r="B7230" s="7" t="s">
        <v>9</v>
      </c>
      <c r="C7230" s="8">
        <v>86.177180282661155</v>
      </c>
    </row>
    <row r="7231" spans="1:3" x14ac:dyDescent="0.25">
      <c r="A7231" s="6" t="s">
        <v>65</v>
      </c>
      <c r="B7231" s="7" t="s">
        <v>7</v>
      </c>
      <c r="C7231" s="8">
        <v>16.890727335401586</v>
      </c>
    </row>
    <row r="7232" spans="1:3" x14ac:dyDescent="0.25">
      <c r="A7232" s="6" t="s">
        <v>66</v>
      </c>
      <c r="B7232" s="7" t="s">
        <v>9</v>
      </c>
      <c r="C7232" s="8">
        <v>11.022927689594356</v>
      </c>
    </row>
    <row r="7233" spans="1:3" x14ac:dyDescent="0.25">
      <c r="A7233" s="6" t="s">
        <v>65</v>
      </c>
      <c r="B7233" s="7" t="s">
        <v>9</v>
      </c>
      <c r="C7233" s="8">
        <v>20.556833219842485</v>
      </c>
    </row>
    <row r="7234" spans="1:3" x14ac:dyDescent="0.25">
      <c r="A7234" s="6" t="s">
        <v>65</v>
      </c>
      <c r="B7234" s="7" t="s">
        <v>7</v>
      </c>
      <c r="C7234" s="8">
        <v>46.210720887245841</v>
      </c>
    </row>
    <row r="7235" spans="1:3" x14ac:dyDescent="0.25">
      <c r="A7235" s="6" t="s">
        <v>65</v>
      </c>
      <c r="B7235" s="7" t="s">
        <v>8</v>
      </c>
      <c r="C7235" s="8">
        <v>92.421441774491683</v>
      </c>
    </row>
    <row r="7236" spans="1:3" x14ac:dyDescent="0.25">
      <c r="A7236" s="6" t="s">
        <v>65</v>
      </c>
      <c r="B7236" s="7" t="s">
        <v>7</v>
      </c>
      <c r="C7236" s="8">
        <v>33.887861983980287</v>
      </c>
    </row>
    <row r="7237" spans="1:3" x14ac:dyDescent="0.25">
      <c r="A7237" s="6" t="s">
        <v>65</v>
      </c>
      <c r="B7237" s="7" t="s">
        <v>7</v>
      </c>
      <c r="C7237" s="8">
        <v>61.614294516327789</v>
      </c>
    </row>
    <row r="7238" spans="1:3" x14ac:dyDescent="0.25">
      <c r="A7238" s="6" t="s">
        <v>68</v>
      </c>
      <c r="B7238" s="7" t="s">
        <v>9</v>
      </c>
      <c r="C7238" s="8">
        <v>73.2687957357561</v>
      </c>
    </row>
    <row r="7239" spans="1:3" x14ac:dyDescent="0.25">
      <c r="A7239" s="6" t="s">
        <v>68</v>
      </c>
      <c r="B7239" s="7" t="s">
        <v>7</v>
      </c>
      <c r="C7239" s="8">
        <v>228.96498667423779</v>
      </c>
    </row>
    <row r="7240" spans="1:3" x14ac:dyDescent="0.25">
      <c r="A7240" s="6" t="s">
        <v>66</v>
      </c>
      <c r="B7240" s="7" t="s">
        <v>7</v>
      </c>
      <c r="C7240" s="8">
        <v>220.45855379188714</v>
      </c>
    </row>
    <row r="7241" spans="1:3" x14ac:dyDescent="0.25">
      <c r="A7241" s="6" t="s">
        <v>65</v>
      </c>
      <c r="B7241" s="7" t="s">
        <v>7</v>
      </c>
      <c r="C7241" s="8">
        <v>630.72612892106167</v>
      </c>
    </row>
    <row r="7242" spans="1:3" x14ac:dyDescent="0.25">
      <c r="A7242" s="6" t="s">
        <v>67</v>
      </c>
      <c r="B7242" s="7" t="s">
        <v>9</v>
      </c>
      <c r="C7242" s="8">
        <v>200</v>
      </c>
    </row>
    <row r="7243" spans="1:3" x14ac:dyDescent="0.25">
      <c r="A7243" s="6" t="s">
        <v>65</v>
      </c>
      <c r="B7243" s="7" t="s">
        <v>8</v>
      </c>
      <c r="C7243" s="8">
        <v>154.03573629081947</v>
      </c>
    </row>
    <row r="7244" spans="1:3" x14ac:dyDescent="0.25">
      <c r="A7244" s="6" t="s">
        <v>65</v>
      </c>
      <c r="B7244" s="7" t="s">
        <v>8</v>
      </c>
      <c r="C7244" s="8">
        <v>123.22858903265558</v>
      </c>
    </row>
    <row r="7245" spans="1:3" x14ac:dyDescent="0.25">
      <c r="A7245" s="6" t="s">
        <v>65</v>
      </c>
      <c r="B7245" s="7" t="s">
        <v>8</v>
      </c>
      <c r="C7245" s="8">
        <v>101.66358595194086</v>
      </c>
    </row>
    <row r="7246" spans="1:3" x14ac:dyDescent="0.25">
      <c r="A7246" s="6" t="s">
        <v>67</v>
      </c>
      <c r="B7246" s="7" t="s">
        <v>9</v>
      </c>
      <c r="C7246" s="8">
        <v>52.5</v>
      </c>
    </row>
    <row r="7247" spans="1:3" x14ac:dyDescent="0.25">
      <c r="A7247" s="6" t="s">
        <v>65</v>
      </c>
      <c r="B7247" s="7" t="s">
        <v>7</v>
      </c>
      <c r="C7247" s="8">
        <v>38.508934072704868</v>
      </c>
    </row>
    <row r="7248" spans="1:3" x14ac:dyDescent="0.25">
      <c r="A7248" s="6" t="s">
        <v>65</v>
      </c>
      <c r="B7248" s="7" t="s">
        <v>7</v>
      </c>
      <c r="C7248" s="8">
        <v>17.235436056532226</v>
      </c>
    </row>
    <row r="7249" spans="1:3" x14ac:dyDescent="0.25">
      <c r="A7249" s="6" t="s">
        <v>65</v>
      </c>
      <c r="B7249" s="7" t="s">
        <v>7</v>
      </c>
      <c r="C7249" s="8">
        <v>15.403573629081947</v>
      </c>
    </row>
    <row r="7250" spans="1:3" x14ac:dyDescent="0.25">
      <c r="A7250" s="6" t="s">
        <v>65</v>
      </c>
      <c r="B7250" s="7" t="s">
        <v>9</v>
      </c>
      <c r="C7250" s="8">
        <v>27.726432532347506</v>
      </c>
    </row>
    <row r="7251" spans="1:3" x14ac:dyDescent="0.25">
      <c r="A7251" s="6" t="s">
        <v>65</v>
      </c>
      <c r="B7251" s="7" t="s">
        <v>7</v>
      </c>
      <c r="C7251" s="8">
        <v>46.210720887245841</v>
      </c>
    </row>
    <row r="7252" spans="1:3" x14ac:dyDescent="0.25">
      <c r="A7252" s="6" t="s">
        <v>65</v>
      </c>
      <c r="B7252" s="7" t="s">
        <v>7</v>
      </c>
      <c r="C7252" s="8">
        <v>46.210720887245841</v>
      </c>
    </row>
    <row r="7253" spans="1:3" x14ac:dyDescent="0.25">
      <c r="A7253" s="6" t="s">
        <v>65</v>
      </c>
      <c r="B7253" s="7" t="s">
        <v>7</v>
      </c>
      <c r="C7253" s="8">
        <v>38.508934072704868</v>
      </c>
    </row>
    <row r="7254" spans="1:3" x14ac:dyDescent="0.25">
      <c r="A7254" s="6" t="s">
        <v>65</v>
      </c>
      <c r="B7254" s="7" t="s">
        <v>8</v>
      </c>
      <c r="C7254" s="8">
        <v>123.22858903265558</v>
      </c>
    </row>
    <row r="7255" spans="1:3" x14ac:dyDescent="0.25">
      <c r="A7255" s="6" t="s">
        <v>65</v>
      </c>
      <c r="B7255" s="7" t="s">
        <v>7</v>
      </c>
      <c r="C7255" s="8">
        <v>61.614294516327789</v>
      </c>
    </row>
    <row r="7256" spans="1:3" x14ac:dyDescent="0.25">
      <c r="A7256" s="6" t="s">
        <v>10</v>
      </c>
      <c r="B7256" s="7" t="s">
        <v>7</v>
      </c>
      <c r="C7256" s="8">
        <v>4.0215088805605346</v>
      </c>
    </row>
    <row r="7257" spans="1:3" x14ac:dyDescent="0.25">
      <c r="A7257" s="6" t="s">
        <v>65</v>
      </c>
      <c r="B7257" s="7" t="s">
        <v>8</v>
      </c>
      <c r="C7257" s="8">
        <v>92.421441774491683</v>
      </c>
    </row>
    <row r="7258" spans="1:3" x14ac:dyDescent="0.25">
      <c r="A7258" s="6" t="s">
        <v>65</v>
      </c>
      <c r="B7258" s="7" t="s">
        <v>8</v>
      </c>
      <c r="C7258" s="8">
        <v>92.421441774491683</v>
      </c>
    </row>
    <row r="7259" spans="1:3" x14ac:dyDescent="0.25">
      <c r="A7259" s="6" t="s">
        <v>65</v>
      </c>
      <c r="B7259" s="7" t="s">
        <v>8</v>
      </c>
      <c r="C7259" s="8">
        <v>92.421441774491683</v>
      </c>
    </row>
    <row r="7260" spans="1:3" x14ac:dyDescent="0.25">
      <c r="A7260" s="6" t="s">
        <v>65</v>
      </c>
      <c r="B7260" s="7" t="s">
        <v>7</v>
      </c>
      <c r="C7260" s="8">
        <v>77.017868145409736</v>
      </c>
    </row>
    <row r="7261" spans="1:3" x14ac:dyDescent="0.25">
      <c r="A7261" s="6" t="s">
        <v>66</v>
      </c>
      <c r="B7261" s="7" t="s">
        <v>7</v>
      </c>
      <c r="C7261" s="8">
        <v>5.9791446208112875</v>
      </c>
    </row>
    <row r="7262" spans="1:3" x14ac:dyDescent="0.25">
      <c r="A7262" s="6" t="s">
        <v>66</v>
      </c>
      <c r="B7262" s="7" t="s">
        <v>7</v>
      </c>
      <c r="C7262" s="8">
        <v>3.6080246913580249</v>
      </c>
    </row>
    <row r="7263" spans="1:3" x14ac:dyDescent="0.25">
      <c r="A7263" s="6" t="s">
        <v>67</v>
      </c>
      <c r="B7263" s="7" t="s">
        <v>7</v>
      </c>
      <c r="C7263" s="8">
        <v>158.84782378481412</v>
      </c>
    </row>
    <row r="7264" spans="1:3" x14ac:dyDescent="0.25">
      <c r="A7264" s="6" t="s">
        <v>65</v>
      </c>
      <c r="B7264" s="7" t="s">
        <v>8</v>
      </c>
      <c r="C7264" s="8">
        <v>154.03573629081947</v>
      </c>
    </row>
    <row r="7265" spans="1:3" x14ac:dyDescent="0.25">
      <c r="A7265" s="6" t="s">
        <v>65</v>
      </c>
      <c r="B7265" s="7" t="s">
        <v>8</v>
      </c>
      <c r="C7265" s="8">
        <v>154.03573629081947</v>
      </c>
    </row>
    <row r="7266" spans="1:3" x14ac:dyDescent="0.25">
      <c r="A7266" s="6" t="s">
        <v>65</v>
      </c>
      <c r="B7266" s="7" t="s">
        <v>8</v>
      </c>
      <c r="C7266" s="8">
        <v>154.03573629081947</v>
      </c>
    </row>
    <row r="7267" spans="1:3" x14ac:dyDescent="0.25">
      <c r="A7267" s="6" t="s">
        <v>67</v>
      </c>
      <c r="B7267" s="7" t="s">
        <v>11</v>
      </c>
      <c r="C7267" s="8">
        <v>42.359419675950441</v>
      </c>
    </row>
    <row r="7268" spans="1:3" x14ac:dyDescent="0.25">
      <c r="A7268" s="6" t="s">
        <v>10</v>
      </c>
      <c r="B7268" s="7" t="s">
        <v>8</v>
      </c>
      <c r="C7268" s="8">
        <v>5.8660583346912167</v>
      </c>
    </row>
    <row r="7269" spans="1:3" x14ac:dyDescent="0.25">
      <c r="A7269" s="6" t="s">
        <v>65</v>
      </c>
      <c r="B7269" s="7" t="s">
        <v>7</v>
      </c>
      <c r="C7269" s="8">
        <v>34.470872113064452</v>
      </c>
    </row>
    <row r="7270" spans="1:3" x14ac:dyDescent="0.25">
      <c r="A7270" s="6" t="s">
        <v>65</v>
      </c>
      <c r="B7270" s="7" t="s">
        <v>7</v>
      </c>
      <c r="C7270" s="8">
        <v>41.365046535677351</v>
      </c>
    </row>
    <row r="7271" spans="1:3" x14ac:dyDescent="0.25">
      <c r="A7271" s="6" t="s">
        <v>65</v>
      </c>
      <c r="B7271" s="7" t="s">
        <v>7</v>
      </c>
      <c r="C7271" s="8">
        <v>34.470872113064452</v>
      </c>
    </row>
    <row r="7272" spans="1:3" x14ac:dyDescent="0.25">
      <c r="A7272" s="6" t="s">
        <v>65</v>
      </c>
      <c r="B7272" s="7" t="s">
        <v>7</v>
      </c>
      <c r="C7272" s="8">
        <v>29.30024129610479</v>
      </c>
    </row>
    <row r="7273" spans="1:3" x14ac:dyDescent="0.25">
      <c r="A7273" s="6" t="s">
        <v>65</v>
      </c>
      <c r="B7273" s="7" t="s">
        <v>7</v>
      </c>
      <c r="C7273" s="8">
        <v>34.470872113064452</v>
      </c>
    </row>
    <row r="7274" spans="1:3" x14ac:dyDescent="0.25">
      <c r="A7274" s="6" t="s">
        <v>65</v>
      </c>
      <c r="B7274" s="7" t="s">
        <v>7</v>
      </c>
      <c r="C7274" s="8">
        <v>34.470872113064452</v>
      </c>
    </row>
    <row r="7275" spans="1:3" x14ac:dyDescent="0.25">
      <c r="A7275" s="6" t="s">
        <v>65</v>
      </c>
      <c r="B7275" s="7" t="s">
        <v>9</v>
      </c>
      <c r="C7275" s="8">
        <v>25.696041524803107</v>
      </c>
    </row>
    <row r="7276" spans="1:3" x14ac:dyDescent="0.25">
      <c r="A7276" s="6" t="s">
        <v>65</v>
      </c>
      <c r="B7276" s="7" t="s">
        <v>8</v>
      </c>
      <c r="C7276" s="8">
        <v>154.03573629081947</v>
      </c>
    </row>
    <row r="7277" spans="1:3" x14ac:dyDescent="0.25">
      <c r="A7277" s="6" t="s">
        <v>65</v>
      </c>
      <c r="B7277" s="7" t="s">
        <v>8</v>
      </c>
      <c r="C7277" s="8">
        <v>154.03573629081947</v>
      </c>
    </row>
    <row r="7278" spans="1:3" x14ac:dyDescent="0.25">
      <c r="A7278" s="6" t="s">
        <v>65</v>
      </c>
      <c r="B7278" s="7" t="s">
        <v>8</v>
      </c>
      <c r="C7278" s="8">
        <v>154.03573629081947</v>
      </c>
    </row>
    <row r="7279" spans="1:3" x14ac:dyDescent="0.25">
      <c r="A7279" s="6" t="s">
        <v>68</v>
      </c>
      <c r="B7279" s="7" t="s">
        <v>7</v>
      </c>
      <c r="C7279" s="8">
        <v>58.533525053348853</v>
      </c>
    </row>
    <row r="7280" spans="1:3" x14ac:dyDescent="0.25">
      <c r="A7280" s="6" t="s">
        <v>67</v>
      </c>
      <c r="B7280" s="7" t="s">
        <v>8</v>
      </c>
      <c r="C7280" s="8">
        <v>63.539129513925651</v>
      </c>
    </row>
    <row r="7281" spans="1:3" x14ac:dyDescent="0.25">
      <c r="A7281" s="6" t="s">
        <v>67</v>
      </c>
      <c r="B7281" s="7" t="s">
        <v>9</v>
      </c>
      <c r="C7281" s="8">
        <v>46.997812170812736</v>
      </c>
    </row>
    <row r="7282" spans="1:3" x14ac:dyDescent="0.25">
      <c r="A7282" s="6" t="s">
        <v>67</v>
      </c>
      <c r="B7282" s="7" t="s">
        <v>7</v>
      </c>
      <c r="C7282" s="8">
        <v>12.154606595899846</v>
      </c>
    </row>
    <row r="7283" spans="1:3" x14ac:dyDescent="0.25">
      <c r="A7283" s="6" t="s">
        <v>10</v>
      </c>
      <c r="B7283" s="7" t="s">
        <v>7</v>
      </c>
      <c r="C7283" s="8">
        <v>13.327684536418447</v>
      </c>
    </row>
    <row r="7284" spans="1:3" x14ac:dyDescent="0.25">
      <c r="A7284" s="6" t="s">
        <v>10</v>
      </c>
      <c r="B7284" s="7" t="s">
        <v>7</v>
      </c>
      <c r="C7284" s="8">
        <v>13.327684536418447</v>
      </c>
    </row>
    <row r="7285" spans="1:3" x14ac:dyDescent="0.25">
      <c r="A7285" s="6" t="s">
        <v>10</v>
      </c>
      <c r="B7285" s="7" t="s">
        <v>7</v>
      </c>
      <c r="C7285" s="8">
        <v>11.406224539677368</v>
      </c>
    </row>
    <row r="7286" spans="1:3" x14ac:dyDescent="0.25">
      <c r="A7286" s="6" t="s">
        <v>66</v>
      </c>
      <c r="B7286" s="7" t="s">
        <v>7</v>
      </c>
      <c r="C7286" s="8">
        <v>2.204585537918871</v>
      </c>
    </row>
    <row r="7287" spans="1:3" x14ac:dyDescent="0.25">
      <c r="A7287" s="6" t="s">
        <v>65</v>
      </c>
      <c r="B7287" s="7" t="s">
        <v>9</v>
      </c>
      <c r="C7287" s="8">
        <v>17.924853498793521</v>
      </c>
    </row>
    <row r="7288" spans="1:3" x14ac:dyDescent="0.25">
      <c r="A7288" s="6" t="s">
        <v>65</v>
      </c>
      <c r="B7288" s="7" t="s">
        <v>9</v>
      </c>
      <c r="C7288" s="8">
        <v>43.706099815157117</v>
      </c>
    </row>
    <row r="7289" spans="1:3" x14ac:dyDescent="0.25">
      <c r="A7289" s="6" t="s">
        <v>65</v>
      </c>
      <c r="B7289" s="7" t="s">
        <v>11</v>
      </c>
      <c r="C7289" s="8">
        <v>61.614294516327789</v>
      </c>
    </row>
    <row r="7290" spans="1:3" x14ac:dyDescent="0.25">
      <c r="A7290" s="6" t="s">
        <v>67</v>
      </c>
      <c r="B7290" s="7" t="s">
        <v>8</v>
      </c>
      <c r="C7290" s="8">
        <v>529.49274594938049</v>
      </c>
    </row>
    <row r="7291" spans="1:3" x14ac:dyDescent="0.25">
      <c r="A7291" s="6" t="s">
        <v>67</v>
      </c>
      <c r="B7291" s="7" t="s">
        <v>7</v>
      </c>
      <c r="C7291" s="8">
        <v>47.80811927720606</v>
      </c>
    </row>
    <row r="7292" spans="1:3" x14ac:dyDescent="0.25">
      <c r="A7292" s="6" t="s">
        <v>67</v>
      </c>
      <c r="B7292" s="7" t="s">
        <v>7</v>
      </c>
      <c r="C7292" s="8">
        <v>84.718839351900883</v>
      </c>
    </row>
    <row r="7293" spans="1:3" x14ac:dyDescent="0.25">
      <c r="A7293" s="6" t="s">
        <v>68</v>
      </c>
      <c r="B7293" s="7" t="s">
        <v>7</v>
      </c>
      <c r="C7293" s="8">
        <v>32.730086915108949</v>
      </c>
    </row>
    <row r="7294" spans="1:3" x14ac:dyDescent="0.25">
      <c r="A7294" s="6" t="s">
        <v>66</v>
      </c>
      <c r="B7294" s="7" t="s">
        <v>8</v>
      </c>
      <c r="C7294" s="8">
        <v>88.183421516754848</v>
      </c>
    </row>
    <row r="7295" spans="1:3" x14ac:dyDescent="0.25">
      <c r="A7295" s="6" t="s">
        <v>10</v>
      </c>
      <c r="B7295" s="7" t="s">
        <v>7</v>
      </c>
      <c r="C7295" s="8">
        <v>10.053772201401337</v>
      </c>
    </row>
    <row r="7296" spans="1:3" x14ac:dyDescent="0.25">
      <c r="A7296" s="6" t="s">
        <v>66</v>
      </c>
      <c r="B7296" s="7" t="s">
        <v>7</v>
      </c>
      <c r="C7296" s="8">
        <v>88.183421516754848</v>
      </c>
    </row>
    <row r="7297" spans="1:3" x14ac:dyDescent="0.25">
      <c r="A7297" s="6" t="s">
        <v>10</v>
      </c>
      <c r="B7297" s="7" t="s">
        <v>7</v>
      </c>
      <c r="C7297" s="8">
        <v>97.767638911520294</v>
      </c>
    </row>
    <row r="7298" spans="1:3" x14ac:dyDescent="0.25">
      <c r="A7298" s="6" t="s">
        <v>65</v>
      </c>
      <c r="B7298" s="7" t="s">
        <v>8</v>
      </c>
      <c r="C7298" s="8">
        <v>246.45717806531115</v>
      </c>
    </row>
    <row r="7299" spans="1:3" x14ac:dyDescent="0.25">
      <c r="A7299" s="6" t="s">
        <v>65</v>
      </c>
      <c r="B7299" s="7" t="s">
        <v>8</v>
      </c>
      <c r="C7299" s="8">
        <v>261.86075169439312</v>
      </c>
    </row>
    <row r="7300" spans="1:3" x14ac:dyDescent="0.25">
      <c r="A7300" s="6" t="s">
        <v>65</v>
      </c>
      <c r="B7300" s="7" t="s">
        <v>8</v>
      </c>
      <c r="C7300" s="8">
        <v>261.86075169439312</v>
      </c>
    </row>
    <row r="7301" spans="1:3" x14ac:dyDescent="0.25">
      <c r="A7301" s="6" t="s">
        <v>65</v>
      </c>
      <c r="B7301" s="7" t="s">
        <v>8</v>
      </c>
      <c r="C7301" s="8">
        <v>246.45717806531115</v>
      </c>
    </row>
    <row r="7302" spans="1:3" x14ac:dyDescent="0.25">
      <c r="A7302" s="6" t="s">
        <v>66</v>
      </c>
      <c r="B7302" s="7" t="s">
        <v>7</v>
      </c>
      <c r="C7302" s="8">
        <v>0</v>
      </c>
    </row>
    <row r="7303" spans="1:3" x14ac:dyDescent="0.25">
      <c r="A7303" s="6" t="s">
        <v>65</v>
      </c>
      <c r="B7303" s="7" t="s">
        <v>9</v>
      </c>
      <c r="C7303" s="8">
        <v>73.471965495995065</v>
      </c>
    </row>
    <row r="7304" spans="1:3" x14ac:dyDescent="0.25">
      <c r="A7304" s="6" t="s">
        <v>65</v>
      </c>
      <c r="B7304" s="7" t="s">
        <v>9</v>
      </c>
      <c r="C7304" s="8">
        <v>51.748527418361057</v>
      </c>
    </row>
    <row r="7305" spans="1:3" x14ac:dyDescent="0.25">
      <c r="A7305" s="6" t="s">
        <v>65</v>
      </c>
      <c r="B7305" s="7" t="s">
        <v>9</v>
      </c>
      <c r="C7305" s="8">
        <v>308.07147258163894</v>
      </c>
    </row>
    <row r="7306" spans="1:3" x14ac:dyDescent="0.25">
      <c r="A7306" s="6" t="s">
        <v>65</v>
      </c>
      <c r="B7306" s="7" t="s">
        <v>7</v>
      </c>
      <c r="C7306" s="8">
        <v>16.943930991990143</v>
      </c>
    </row>
    <row r="7307" spans="1:3" x14ac:dyDescent="0.25">
      <c r="A7307" s="6" t="s">
        <v>65</v>
      </c>
      <c r="B7307" s="7" t="s">
        <v>7</v>
      </c>
      <c r="C7307" s="8">
        <v>27.726432532347506</v>
      </c>
    </row>
    <row r="7308" spans="1:3" x14ac:dyDescent="0.25">
      <c r="A7308" s="6" t="s">
        <v>65</v>
      </c>
      <c r="B7308" s="7" t="s">
        <v>7</v>
      </c>
      <c r="C7308" s="8">
        <v>53.912507701786815</v>
      </c>
    </row>
    <row r="7309" spans="1:3" x14ac:dyDescent="0.25">
      <c r="A7309" s="6" t="s">
        <v>65</v>
      </c>
      <c r="B7309" s="7" t="s">
        <v>9</v>
      </c>
      <c r="C7309" s="8">
        <v>27.726432532347506</v>
      </c>
    </row>
    <row r="7310" spans="1:3" x14ac:dyDescent="0.25">
      <c r="A7310" s="6" t="s">
        <v>65</v>
      </c>
      <c r="B7310" s="7" t="s">
        <v>8</v>
      </c>
      <c r="C7310" s="8">
        <v>261.86075169439312</v>
      </c>
    </row>
    <row r="7311" spans="1:3" x14ac:dyDescent="0.25">
      <c r="A7311" s="6" t="s">
        <v>65</v>
      </c>
      <c r="B7311" s="7" t="s">
        <v>8</v>
      </c>
      <c r="C7311" s="8">
        <v>26.956253850893408</v>
      </c>
    </row>
    <row r="7312" spans="1:3" x14ac:dyDescent="0.25">
      <c r="A7312" s="6" t="s">
        <v>65</v>
      </c>
      <c r="B7312" s="7" t="s">
        <v>8</v>
      </c>
      <c r="C7312" s="8">
        <v>10.012322858903266</v>
      </c>
    </row>
    <row r="7313" spans="1:3" x14ac:dyDescent="0.25">
      <c r="A7313" s="6" t="s">
        <v>10</v>
      </c>
      <c r="B7313" s="7" t="s">
        <v>9</v>
      </c>
      <c r="C7313" s="8">
        <v>150</v>
      </c>
    </row>
    <row r="7314" spans="1:3" x14ac:dyDescent="0.25">
      <c r="A7314" s="6" t="s">
        <v>10</v>
      </c>
      <c r="B7314" s="7" t="s">
        <v>7</v>
      </c>
      <c r="C7314" s="8">
        <v>140.45399963247118</v>
      </c>
    </row>
    <row r="7315" spans="1:3" x14ac:dyDescent="0.25">
      <c r="A7315" s="6" t="s">
        <v>10</v>
      </c>
      <c r="B7315" s="7" t="s">
        <v>7</v>
      </c>
      <c r="C7315" s="8">
        <v>46.065663312647658</v>
      </c>
    </row>
    <row r="7316" spans="1:3" x14ac:dyDescent="0.25">
      <c r="A7316" s="6" t="s">
        <v>67</v>
      </c>
      <c r="B7316" s="7" t="s">
        <v>9</v>
      </c>
      <c r="C7316" s="8">
        <v>47.654347135444247</v>
      </c>
    </row>
    <row r="7317" spans="1:3" x14ac:dyDescent="0.25">
      <c r="A7317" s="6" t="s">
        <v>67</v>
      </c>
      <c r="B7317" s="7" t="s">
        <v>8</v>
      </c>
      <c r="C7317" s="8">
        <v>0.75520622315857711</v>
      </c>
    </row>
    <row r="7318" spans="1:3" x14ac:dyDescent="0.25">
      <c r="A7318" s="6" t="s">
        <v>10</v>
      </c>
      <c r="B7318" s="7" t="s">
        <v>7</v>
      </c>
      <c r="C7318" s="8">
        <v>61.75</v>
      </c>
    </row>
    <row r="7319" spans="1:3" x14ac:dyDescent="0.25">
      <c r="A7319" s="6" t="s">
        <v>66</v>
      </c>
      <c r="B7319" s="7" t="s">
        <v>8</v>
      </c>
      <c r="C7319" s="8">
        <v>11.022927689594356</v>
      </c>
    </row>
    <row r="7320" spans="1:3" x14ac:dyDescent="0.25">
      <c r="A7320" s="6" t="s">
        <v>65</v>
      </c>
      <c r="B7320" s="7" t="s">
        <v>7</v>
      </c>
      <c r="C7320" s="8">
        <v>34.620790667197717</v>
      </c>
    </row>
    <row r="7321" spans="1:3" x14ac:dyDescent="0.25">
      <c r="A7321" s="6" t="s">
        <v>10</v>
      </c>
      <c r="B7321" s="7" t="s">
        <v>7</v>
      </c>
      <c r="C7321" s="8">
        <v>97.767638911520294</v>
      </c>
    </row>
    <row r="7322" spans="1:3" x14ac:dyDescent="0.25">
      <c r="A7322" s="6" t="s">
        <v>10</v>
      </c>
      <c r="B7322" s="7" t="s">
        <v>9</v>
      </c>
      <c r="C7322" s="8">
        <v>150</v>
      </c>
    </row>
    <row r="7323" spans="1:3" x14ac:dyDescent="0.25">
      <c r="A7323" s="6" t="s">
        <v>10</v>
      </c>
      <c r="B7323" s="7" t="s">
        <v>9</v>
      </c>
      <c r="C7323" s="8">
        <v>150</v>
      </c>
    </row>
    <row r="7324" spans="1:3" x14ac:dyDescent="0.25">
      <c r="A7324" s="6" t="s">
        <v>67</v>
      </c>
      <c r="B7324" s="7" t="s">
        <v>8</v>
      </c>
      <c r="C7324" s="8">
        <v>5.1811036382789082</v>
      </c>
    </row>
    <row r="7325" spans="1:3" x14ac:dyDescent="0.25">
      <c r="A7325" s="6" t="s">
        <v>66</v>
      </c>
      <c r="B7325" s="7" t="s">
        <v>7</v>
      </c>
      <c r="C7325" s="8">
        <v>110.22927689594357</v>
      </c>
    </row>
    <row r="7326" spans="1:3" x14ac:dyDescent="0.25">
      <c r="A7326" s="6" t="s">
        <v>65</v>
      </c>
      <c r="B7326" s="7" t="s">
        <v>11</v>
      </c>
      <c r="C7326" s="8">
        <v>25.853154084798344</v>
      </c>
    </row>
    <row r="7327" spans="1:3" x14ac:dyDescent="0.25">
      <c r="A7327" s="6" t="s">
        <v>67</v>
      </c>
      <c r="B7327" s="7" t="s">
        <v>8</v>
      </c>
      <c r="C7327" s="8">
        <v>44.477390659747961</v>
      </c>
    </row>
    <row r="7328" spans="1:3" x14ac:dyDescent="0.25">
      <c r="A7328" s="6" t="s">
        <v>65</v>
      </c>
      <c r="B7328" s="7" t="s">
        <v>7</v>
      </c>
      <c r="C7328" s="8">
        <v>184.84288354898337</v>
      </c>
    </row>
    <row r="7329" spans="1:3" x14ac:dyDescent="0.25">
      <c r="A7329" s="6" t="s">
        <v>65</v>
      </c>
      <c r="B7329" s="7" t="s">
        <v>9</v>
      </c>
      <c r="C7329" s="8">
        <v>46.210720887245841</v>
      </c>
    </row>
    <row r="7330" spans="1:3" x14ac:dyDescent="0.25">
      <c r="A7330" s="6" t="s">
        <v>65</v>
      </c>
      <c r="B7330" s="7" t="s">
        <v>7</v>
      </c>
      <c r="C7330" s="8">
        <v>3.0807147258163896</v>
      </c>
    </row>
    <row r="7331" spans="1:3" x14ac:dyDescent="0.25">
      <c r="A7331" s="6" t="s">
        <v>67</v>
      </c>
      <c r="B7331" s="7" t="s">
        <v>9</v>
      </c>
      <c r="C7331" s="8">
        <v>48.618426383599385</v>
      </c>
    </row>
    <row r="7332" spans="1:3" x14ac:dyDescent="0.25">
      <c r="A7332" s="6" t="s">
        <v>67</v>
      </c>
      <c r="B7332" s="7" t="s">
        <v>9</v>
      </c>
      <c r="C7332" s="8">
        <v>211.79709837975219</v>
      </c>
    </row>
    <row r="7333" spans="1:3" x14ac:dyDescent="0.25">
      <c r="A7333" s="6" t="s">
        <v>65</v>
      </c>
      <c r="B7333" s="7" t="s">
        <v>9</v>
      </c>
      <c r="C7333" s="8">
        <v>89.936145336810867</v>
      </c>
    </row>
    <row r="7334" spans="1:3" x14ac:dyDescent="0.25">
      <c r="A7334" s="6" t="s">
        <v>67</v>
      </c>
      <c r="B7334" s="7" t="s">
        <v>7</v>
      </c>
      <c r="C7334" s="8">
        <v>105.89854918987609</v>
      </c>
    </row>
    <row r="7335" spans="1:3" x14ac:dyDescent="0.25">
      <c r="A7335" s="6" t="s">
        <v>67</v>
      </c>
      <c r="B7335" s="7" t="s">
        <v>7</v>
      </c>
      <c r="C7335" s="8">
        <v>31.769564756962826</v>
      </c>
    </row>
    <row r="7336" spans="1:3" x14ac:dyDescent="0.25">
      <c r="A7336" s="6" t="s">
        <v>65</v>
      </c>
      <c r="B7336" s="7" t="s">
        <v>8</v>
      </c>
      <c r="C7336" s="8">
        <v>231.05360443622922</v>
      </c>
    </row>
    <row r="7337" spans="1:3" x14ac:dyDescent="0.25">
      <c r="A7337" s="6" t="s">
        <v>65</v>
      </c>
      <c r="B7337" s="7" t="s">
        <v>11</v>
      </c>
      <c r="C7337" s="8">
        <v>256.96041524803104</v>
      </c>
    </row>
    <row r="7338" spans="1:3" x14ac:dyDescent="0.25">
      <c r="A7338" s="6" t="s">
        <v>67</v>
      </c>
      <c r="B7338" s="7" t="s">
        <v>9</v>
      </c>
      <c r="C7338" s="8">
        <v>0</v>
      </c>
    </row>
    <row r="7339" spans="1:3" x14ac:dyDescent="0.25">
      <c r="A7339" s="6" t="s">
        <v>68</v>
      </c>
      <c r="B7339" s="7" t="s">
        <v>9</v>
      </c>
      <c r="C7339" s="8">
        <v>45.792997334847563</v>
      </c>
    </row>
    <row r="7340" spans="1:3" x14ac:dyDescent="0.25">
      <c r="A7340" s="6" t="s">
        <v>68</v>
      </c>
      <c r="B7340" s="7" t="s">
        <v>9</v>
      </c>
      <c r="C7340" s="8">
        <v>91.585994669695125</v>
      </c>
    </row>
    <row r="7341" spans="1:3" x14ac:dyDescent="0.25">
      <c r="A7341" s="6" t="s">
        <v>65</v>
      </c>
      <c r="B7341" s="7" t="s">
        <v>8</v>
      </c>
      <c r="C7341" s="8">
        <v>246.45717806531115</v>
      </c>
    </row>
    <row r="7342" spans="1:3" x14ac:dyDescent="0.25">
      <c r="A7342" s="6" t="s">
        <v>65</v>
      </c>
      <c r="B7342" s="7" t="s">
        <v>8</v>
      </c>
      <c r="C7342" s="8">
        <v>231.05360443622922</v>
      </c>
    </row>
    <row r="7343" spans="1:3" x14ac:dyDescent="0.25">
      <c r="A7343" s="6" t="s">
        <v>65</v>
      </c>
      <c r="B7343" s="7" t="s">
        <v>9</v>
      </c>
      <c r="C7343" s="8">
        <v>46.210720887245841</v>
      </c>
    </row>
    <row r="7344" spans="1:3" x14ac:dyDescent="0.25">
      <c r="A7344" s="6" t="s">
        <v>65</v>
      </c>
      <c r="B7344" s="7" t="s">
        <v>8</v>
      </c>
      <c r="C7344" s="8">
        <v>3.0807147258163896</v>
      </c>
    </row>
    <row r="7345" spans="1:3" x14ac:dyDescent="0.25">
      <c r="A7345" s="6" t="s">
        <v>65</v>
      </c>
      <c r="B7345" s="7" t="s">
        <v>12</v>
      </c>
      <c r="C7345" s="8">
        <v>15.403573629081947</v>
      </c>
    </row>
    <row r="7346" spans="1:3" x14ac:dyDescent="0.25">
      <c r="A7346" s="6" t="s">
        <v>65</v>
      </c>
      <c r="B7346" s="7" t="s">
        <v>7</v>
      </c>
      <c r="C7346" s="8">
        <v>15.403573629081947</v>
      </c>
    </row>
    <row r="7347" spans="1:3" x14ac:dyDescent="0.25">
      <c r="A7347" s="6" t="s">
        <v>65</v>
      </c>
      <c r="B7347" s="7" t="s">
        <v>7</v>
      </c>
      <c r="C7347" s="8">
        <v>15.403573629081947</v>
      </c>
    </row>
    <row r="7348" spans="1:3" x14ac:dyDescent="0.25">
      <c r="A7348" s="6" t="s">
        <v>65</v>
      </c>
      <c r="B7348" s="7" t="s">
        <v>7</v>
      </c>
      <c r="C7348" s="8">
        <v>15.403573629081947</v>
      </c>
    </row>
    <row r="7349" spans="1:3" x14ac:dyDescent="0.25">
      <c r="A7349" s="6" t="s">
        <v>68</v>
      </c>
      <c r="B7349" s="7" t="s">
        <v>9</v>
      </c>
      <c r="C7349" s="8">
        <v>45.792997334847563</v>
      </c>
    </row>
    <row r="7350" spans="1:3" x14ac:dyDescent="0.25">
      <c r="A7350" s="6" t="s">
        <v>68</v>
      </c>
      <c r="B7350" s="7" t="s">
        <v>9</v>
      </c>
      <c r="C7350" s="8">
        <v>45.792997334847563</v>
      </c>
    </row>
    <row r="7351" spans="1:3" x14ac:dyDescent="0.25">
      <c r="A7351" s="6" t="s">
        <v>68</v>
      </c>
      <c r="B7351" s="7" t="s">
        <v>9</v>
      </c>
      <c r="C7351" s="8">
        <v>45.792997334847563</v>
      </c>
    </row>
    <row r="7352" spans="1:3" x14ac:dyDescent="0.25">
      <c r="A7352" s="6" t="s">
        <v>67</v>
      </c>
      <c r="B7352" s="7" t="s">
        <v>7</v>
      </c>
      <c r="C7352" s="8">
        <v>81.030710639332298</v>
      </c>
    </row>
    <row r="7353" spans="1:3" x14ac:dyDescent="0.25">
      <c r="A7353" s="6" t="s">
        <v>65</v>
      </c>
      <c r="B7353" s="7" t="s">
        <v>9</v>
      </c>
      <c r="C7353" s="8">
        <v>89.936145336810867</v>
      </c>
    </row>
    <row r="7354" spans="1:3" x14ac:dyDescent="0.25">
      <c r="A7354" s="6" t="s">
        <v>67</v>
      </c>
      <c r="B7354" s="7" t="s">
        <v>8</v>
      </c>
      <c r="C7354" s="8">
        <v>52.949274594938046</v>
      </c>
    </row>
    <row r="7355" spans="1:3" x14ac:dyDescent="0.25">
      <c r="A7355" s="6" t="s">
        <v>65</v>
      </c>
      <c r="B7355" s="7" t="s">
        <v>8</v>
      </c>
      <c r="C7355" s="8">
        <v>154.03573629081947</v>
      </c>
    </row>
    <row r="7356" spans="1:3" x14ac:dyDescent="0.25">
      <c r="A7356" s="6" t="s">
        <v>66</v>
      </c>
      <c r="B7356" s="7" t="s">
        <v>7</v>
      </c>
      <c r="C7356" s="8">
        <v>220.45855379188714</v>
      </c>
    </row>
    <row r="7357" spans="1:3" x14ac:dyDescent="0.25">
      <c r="A7357" s="6" t="s">
        <v>65</v>
      </c>
      <c r="B7357" s="7" t="s">
        <v>8</v>
      </c>
      <c r="C7357" s="8">
        <v>123.22858903265558</v>
      </c>
    </row>
    <row r="7358" spans="1:3" x14ac:dyDescent="0.25">
      <c r="A7358" s="6" t="s">
        <v>66</v>
      </c>
      <c r="B7358" s="7" t="s">
        <v>7</v>
      </c>
      <c r="C7358" s="8">
        <v>60</v>
      </c>
    </row>
    <row r="7359" spans="1:3" x14ac:dyDescent="0.25">
      <c r="A7359" s="6" t="s">
        <v>65</v>
      </c>
      <c r="B7359" s="7" t="s">
        <v>8</v>
      </c>
      <c r="C7359" s="8">
        <v>154.03573629081947</v>
      </c>
    </row>
    <row r="7360" spans="1:3" x14ac:dyDescent="0.25">
      <c r="A7360" s="6" t="s">
        <v>65</v>
      </c>
      <c r="B7360" s="7" t="s">
        <v>8</v>
      </c>
      <c r="C7360" s="8">
        <v>154.03573629081947</v>
      </c>
    </row>
    <row r="7361" spans="1:3" x14ac:dyDescent="0.25">
      <c r="A7361" s="6" t="s">
        <v>65</v>
      </c>
      <c r="B7361" s="7" t="s">
        <v>8</v>
      </c>
      <c r="C7361" s="8">
        <v>154.03573629081947</v>
      </c>
    </row>
    <row r="7362" spans="1:3" x14ac:dyDescent="0.25">
      <c r="A7362" s="6" t="s">
        <v>65</v>
      </c>
      <c r="B7362" s="7" t="s">
        <v>8</v>
      </c>
      <c r="C7362" s="8">
        <v>154.03573629081947</v>
      </c>
    </row>
    <row r="7363" spans="1:3" x14ac:dyDescent="0.25">
      <c r="A7363" s="6" t="s">
        <v>65</v>
      </c>
      <c r="B7363" s="7" t="s">
        <v>8</v>
      </c>
      <c r="C7363" s="8">
        <v>154.03573629081947</v>
      </c>
    </row>
    <row r="7364" spans="1:3" x14ac:dyDescent="0.25">
      <c r="A7364" s="6" t="s">
        <v>65</v>
      </c>
      <c r="B7364" s="7" t="s">
        <v>8</v>
      </c>
      <c r="C7364" s="8">
        <v>154.03573629081947</v>
      </c>
    </row>
    <row r="7365" spans="1:3" x14ac:dyDescent="0.25">
      <c r="A7365" s="6" t="s">
        <v>65</v>
      </c>
      <c r="B7365" s="7" t="s">
        <v>8</v>
      </c>
      <c r="C7365" s="8">
        <v>154.03573629081947</v>
      </c>
    </row>
    <row r="7366" spans="1:3" x14ac:dyDescent="0.25">
      <c r="A7366" s="6" t="s">
        <v>65</v>
      </c>
      <c r="B7366" s="7" t="s">
        <v>8</v>
      </c>
      <c r="C7366" s="8">
        <v>154.03573629081947</v>
      </c>
    </row>
    <row r="7367" spans="1:3" x14ac:dyDescent="0.25">
      <c r="A7367" s="6" t="s">
        <v>10</v>
      </c>
      <c r="B7367" s="7" t="s">
        <v>7</v>
      </c>
      <c r="C7367" s="8">
        <v>162.94606485253382</v>
      </c>
    </row>
    <row r="7368" spans="1:3" x14ac:dyDescent="0.25">
      <c r="A7368" s="6" t="s">
        <v>66</v>
      </c>
      <c r="B7368" s="7" t="s">
        <v>7</v>
      </c>
      <c r="C7368" s="8">
        <v>88.183421516754848</v>
      </c>
    </row>
    <row r="7369" spans="1:3" x14ac:dyDescent="0.25">
      <c r="A7369" s="6" t="s">
        <v>65</v>
      </c>
      <c r="B7369" s="7" t="s">
        <v>7</v>
      </c>
      <c r="C7369" s="8">
        <v>102.78416609921243</v>
      </c>
    </row>
    <row r="7370" spans="1:3" x14ac:dyDescent="0.25">
      <c r="A7370" s="6" t="s">
        <v>66</v>
      </c>
      <c r="B7370" s="7" t="s">
        <v>11</v>
      </c>
      <c r="C7370" s="8">
        <v>220.45855379188714</v>
      </c>
    </row>
    <row r="7371" spans="1:3" x14ac:dyDescent="0.25">
      <c r="A7371" s="6" t="s">
        <v>65</v>
      </c>
      <c r="B7371" s="7" t="s">
        <v>8</v>
      </c>
      <c r="C7371" s="8">
        <v>123.22858903265558</v>
      </c>
    </row>
    <row r="7372" spans="1:3" x14ac:dyDescent="0.25">
      <c r="A7372" s="6" t="s">
        <v>65</v>
      </c>
      <c r="B7372" s="7" t="s">
        <v>7</v>
      </c>
      <c r="C7372" s="8">
        <v>34.470872113064452</v>
      </c>
    </row>
    <row r="7373" spans="1:3" x14ac:dyDescent="0.25">
      <c r="A7373" s="6" t="s">
        <v>66</v>
      </c>
      <c r="B7373" s="7" t="s">
        <v>7</v>
      </c>
      <c r="C7373" s="8">
        <v>77.160493827160494</v>
      </c>
    </row>
    <row r="7374" spans="1:3" x14ac:dyDescent="0.25">
      <c r="A7374" s="6" t="s">
        <v>65</v>
      </c>
      <c r="B7374" s="7" t="s">
        <v>8</v>
      </c>
      <c r="C7374" s="8">
        <v>123.22858903265558</v>
      </c>
    </row>
    <row r="7375" spans="1:3" x14ac:dyDescent="0.25">
      <c r="A7375" s="6" t="s">
        <v>65</v>
      </c>
      <c r="B7375" s="7" t="s">
        <v>8</v>
      </c>
      <c r="C7375" s="8">
        <v>169.43930991990143</v>
      </c>
    </row>
    <row r="7376" spans="1:3" x14ac:dyDescent="0.25">
      <c r="A7376" s="6" t="s">
        <v>65</v>
      </c>
      <c r="B7376" s="7" t="s">
        <v>8</v>
      </c>
      <c r="C7376" s="8">
        <v>92.421441774491683</v>
      </c>
    </row>
    <row r="7377" spans="1:3" x14ac:dyDescent="0.25">
      <c r="A7377" s="6" t="s">
        <v>65</v>
      </c>
      <c r="B7377" s="7" t="s">
        <v>7</v>
      </c>
      <c r="C7377" s="8">
        <v>22.652345406190175</v>
      </c>
    </row>
    <row r="7378" spans="1:3" x14ac:dyDescent="0.25">
      <c r="A7378" s="6" t="s">
        <v>65</v>
      </c>
      <c r="B7378" s="7" t="s">
        <v>7</v>
      </c>
      <c r="C7378" s="8">
        <v>22.652345406190175</v>
      </c>
    </row>
    <row r="7379" spans="1:3" x14ac:dyDescent="0.25">
      <c r="A7379" s="6" t="s">
        <v>65</v>
      </c>
      <c r="B7379" s="7" t="s">
        <v>8</v>
      </c>
      <c r="C7379" s="8">
        <v>154.03573629081947</v>
      </c>
    </row>
    <row r="7380" spans="1:3" x14ac:dyDescent="0.25">
      <c r="A7380" s="6" t="s">
        <v>65</v>
      </c>
      <c r="B7380" s="7" t="s">
        <v>7</v>
      </c>
      <c r="C7380" s="8">
        <v>15.403573629081947</v>
      </c>
    </row>
    <row r="7381" spans="1:3" x14ac:dyDescent="0.25">
      <c r="A7381" s="6" t="s">
        <v>65</v>
      </c>
      <c r="B7381" s="7" t="s">
        <v>8</v>
      </c>
      <c r="C7381" s="8">
        <v>12.322858903265558</v>
      </c>
    </row>
    <row r="7382" spans="1:3" x14ac:dyDescent="0.25">
      <c r="A7382" s="6" t="s">
        <v>65</v>
      </c>
      <c r="B7382" s="7" t="s">
        <v>12</v>
      </c>
      <c r="C7382" s="8">
        <v>15.403573629081947</v>
      </c>
    </row>
    <row r="7383" spans="1:3" x14ac:dyDescent="0.25">
      <c r="A7383" s="6" t="s">
        <v>65</v>
      </c>
      <c r="B7383" s="7" t="s">
        <v>8</v>
      </c>
      <c r="C7383" s="8">
        <v>15.403573629081947</v>
      </c>
    </row>
    <row r="7384" spans="1:3" x14ac:dyDescent="0.25">
      <c r="A7384" s="6" t="s">
        <v>65</v>
      </c>
      <c r="B7384" s="7" t="s">
        <v>12</v>
      </c>
      <c r="C7384" s="8">
        <v>30.807147258163894</v>
      </c>
    </row>
    <row r="7385" spans="1:3" x14ac:dyDescent="0.25">
      <c r="A7385" s="6" t="s">
        <v>10</v>
      </c>
      <c r="B7385" s="7" t="s">
        <v>12</v>
      </c>
      <c r="C7385" s="8">
        <v>329.04045223319753</v>
      </c>
    </row>
    <row r="7386" spans="1:3" x14ac:dyDescent="0.25">
      <c r="A7386" s="6" t="s">
        <v>66</v>
      </c>
      <c r="B7386" s="7" t="s">
        <v>9</v>
      </c>
      <c r="C7386" s="8">
        <v>26.455026455026456</v>
      </c>
    </row>
    <row r="7387" spans="1:3" x14ac:dyDescent="0.25">
      <c r="A7387" s="6" t="s">
        <v>65</v>
      </c>
      <c r="B7387" s="7" t="s">
        <v>8</v>
      </c>
      <c r="C7387" s="8">
        <v>69.316081330868769</v>
      </c>
    </row>
    <row r="7388" spans="1:3" x14ac:dyDescent="0.25">
      <c r="A7388" s="6" t="s">
        <v>67</v>
      </c>
      <c r="B7388" s="7" t="s">
        <v>8</v>
      </c>
      <c r="C7388" s="8">
        <v>476.54347135444243</v>
      </c>
    </row>
    <row r="7389" spans="1:3" x14ac:dyDescent="0.25">
      <c r="A7389" s="6" t="s">
        <v>66</v>
      </c>
      <c r="B7389" s="7" t="s">
        <v>8</v>
      </c>
      <c r="C7389" s="8">
        <v>2.0751543209876546</v>
      </c>
    </row>
    <row r="7390" spans="1:3" x14ac:dyDescent="0.25">
      <c r="A7390" s="6" t="s">
        <v>66</v>
      </c>
      <c r="B7390" s="7" t="s">
        <v>7</v>
      </c>
      <c r="C7390" s="8">
        <v>110.22927689594357</v>
      </c>
    </row>
    <row r="7391" spans="1:3" x14ac:dyDescent="0.25">
      <c r="A7391" s="6" t="s">
        <v>65</v>
      </c>
      <c r="B7391" s="7" t="s">
        <v>8</v>
      </c>
      <c r="C7391" s="8">
        <v>53.912507701786815</v>
      </c>
    </row>
    <row r="7392" spans="1:3" x14ac:dyDescent="0.25">
      <c r="A7392" s="6" t="s">
        <v>65</v>
      </c>
      <c r="B7392" s="7" t="s">
        <v>8</v>
      </c>
      <c r="C7392" s="8">
        <v>46.210720887245841</v>
      </c>
    </row>
    <row r="7393" spans="1:3" x14ac:dyDescent="0.25">
      <c r="A7393" s="6" t="s">
        <v>10</v>
      </c>
      <c r="B7393" s="7" t="s">
        <v>7</v>
      </c>
      <c r="C7393" s="8">
        <v>24.127423822714682</v>
      </c>
    </row>
    <row r="7394" spans="1:3" x14ac:dyDescent="0.25">
      <c r="A7394" s="6" t="s">
        <v>10</v>
      </c>
      <c r="B7394" s="7" t="s">
        <v>7</v>
      </c>
      <c r="C7394" s="8">
        <v>32.589212970506765</v>
      </c>
    </row>
    <row r="7395" spans="1:3" x14ac:dyDescent="0.25">
      <c r="A7395" s="6" t="s">
        <v>10</v>
      </c>
      <c r="B7395" s="7" t="s">
        <v>7</v>
      </c>
      <c r="C7395" s="8">
        <v>4.6646895877464569</v>
      </c>
    </row>
    <row r="7396" spans="1:3" x14ac:dyDescent="0.25">
      <c r="A7396" s="6" t="s">
        <v>67</v>
      </c>
      <c r="B7396" s="7" t="s">
        <v>11</v>
      </c>
      <c r="C7396" s="8">
        <v>31.769564756962826</v>
      </c>
    </row>
    <row r="7397" spans="1:3" x14ac:dyDescent="0.25">
      <c r="A7397" s="6" t="s">
        <v>65</v>
      </c>
      <c r="B7397" s="7" t="s">
        <v>7</v>
      </c>
      <c r="C7397" s="8">
        <v>24.645717806531117</v>
      </c>
    </row>
    <row r="7398" spans="1:3" x14ac:dyDescent="0.25">
      <c r="A7398" s="6" t="s">
        <v>65</v>
      </c>
      <c r="B7398" s="7" t="s">
        <v>7</v>
      </c>
      <c r="C7398" s="8">
        <v>184.84288354898337</v>
      </c>
    </row>
    <row r="7399" spans="1:3" x14ac:dyDescent="0.25">
      <c r="A7399" s="6" t="s">
        <v>65</v>
      </c>
      <c r="B7399" s="7" t="s">
        <v>8</v>
      </c>
      <c r="C7399" s="8">
        <v>231.05360443622922</v>
      </c>
    </row>
    <row r="7400" spans="1:3" x14ac:dyDescent="0.25">
      <c r="A7400" s="6" t="s">
        <v>65</v>
      </c>
      <c r="B7400" s="7" t="s">
        <v>8</v>
      </c>
      <c r="C7400" s="8">
        <v>77.017868145409736</v>
      </c>
    </row>
    <row r="7401" spans="1:3" x14ac:dyDescent="0.25">
      <c r="A7401" s="6" t="s">
        <v>65</v>
      </c>
      <c r="B7401" s="7" t="s">
        <v>8</v>
      </c>
      <c r="C7401" s="8">
        <v>107.82501540357363</v>
      </c>
    </row>
    <row r="7402" spans="1:3" x14ac:dyDescent="0.25">
      <c r="A7402" s="6" t="s">
        <v>65</v>
      </c>
      <c r="B7402" s="7" t="s">
        <v>8</v>
      </c>
      <c r="C7402" s="8">
        <v>123.22858903265558</v>
      </c>
    </row>
    <row r="7403" spans="1:3" x14ac:dyDescent="0.25">
      <c r="A7403" s="6" t="s">
        <v>66</v>
      </c>
      <c r="B7403" s="7" t="s">
        <v>7</v>
      </c>
      <c r="C7403" s="8">
        <v>39.682539682539684</v>
      </c>
    </row>
    <row r="7404" spans="1:3" x14ac:dyDescent="0.25">
      <c r="A7404" s="6" t="s">
        <v>10</v>
      </c>
      <c r="B7404" s="7" t="s">
        <v>7</v>
      </c>
      <c r="C7404" s="8">
        <v>28.148606811145513</v>
      </c>
    </row>
    <row r="7405" spans="1:3" x14ac:dyDescent="0.25">
      <c r="A7405" s="6" t="s">
        <v>65</v>
      </c>
      <c r="B7405" s="7" t="s">
        <v>7</v>
      </c>
      <c r="C7405" s="8">
        <v>49.291435613062234</v>
      </c>
    </row>
    <row r="7406" spans="1:3" x14ac:dyDescent="0.25">
      <c r="A7406" s="6" t="s">
        <v>65</v>
      </c>
      <c r="B7406" s="7" t="s">
        <v>9</v>
      </c>
      <c r="C7406" s="8">
        <v>12.322858903265558</v>
      </c>
    </row>
    <row r="7407" spans="1:3" x14ac:dyDescent="0.25">
      <c r="A7407" s="6" t="s">
        <v>66</v>
      </c>
      <c r="B7407" s="7" t="s">
        <v>7</v>
      </c>
      <c r="C7407" s="8">
        <v>33.078417107583775</v>
      </c>
    </row>
    <row r="7408" spans="1:3" x14ac:dyDescent="0.25">
      <c r="A7408" s="6" t="s">
        <v>66</v>
      </c>
      <c r="B7408" s="7" t="s">
        <v>7</v>
      </c>
      <c r="C7408" s="8">
        <v>165.34391534391534</v>
      </c>
    </row>
    <row r="7409" spans="1:3" x14ac:dyDescent="0.25">
      <c r="A7409" s="6" t="s">
        <v>65</v>
      </c>
      <c r="B7409" s="7" t="s">
        <v>8</v>
      </c>
      <c r="C7409" s="8">
        <v>92.421441774491683</v>
      </c>
    </row>
    <row r="7410" spans="1:3" x14ac:dyDescent="0.25">
      <c r="A7410" s="6" t="s">
        <v>65</v>
      </c>
      <c r="B7410" s="7" t="s">
        <v>8</v>
      </c>
      <c r="C7410" s="8">
        <v>92.421441774491683</v>
      </c>
    </row>
    <row r="7411" spans="1:3" x14ac:dyDescent="0.25">
      <c r="A7411" s="6" t="s">
        <v>65</v>
      </c>
      <c r="B7411" s="7" t="s">
        <v>8</v>
      </c>
      <c r="C7411" s="8">
        <v>77.017868145409736</v>
      </c>
    </row>
    <row r="7412" spans="1:3" x14ac:dyDescent="0.25">
      <c r="A7412" s="6" t="s">
        <v>65</v>
      </c>
      <c r="B7412" s="7" t="s">
        <v>7</v>
      </c>
      <c r="C7412" s="8">
        <v>770.17868145409739</v>
      </c>
    </row>
    <row r="7413" spans="1:3" x14ac:dyDescent="0.25">
      <c r="A7413" s="6" t="s">
        <v>10</v>
      </c>
      <c r="B7413" s="7" t="s">
        <v>7</v>
      </c>
      <c r="C7413" s="8">
        <v>100</v>
      </c>
    </row>
    <row r="7414" spans="1:3" x14ac:dyDescent="0.25">
      <c r="A7414" s="6" t="s">
        <v>10</v>
      </c>
      <c r="B7414" s="7" t="s">
        <v>9</v>
      </c>
      <c r="C7414" s="8">
        <v>0.1</v>
      </c>
    </row>
    <row r="7415" spans="1:3" x14ac:dyDescent="0.25">
      <c r="A7415" s="6" t="s">
        <v>10</v>
      </c>
      <c r="B7415" s="7" t="s">
        <v>7</v>
      </c>
      <c r="C7415" s="8">
        <v>0.1</v>
      </c>
    </row>
    <row r="7416" spans="1:3" x14ac:dyDescent="0.25">
      <c r="A7416" s="6" t="s">
        <v>10</v>
      </c>
      <c r="B7416" s="7" t="s">
        <v>7</v>
      </c>
      <c r="C7416" s="8">
        <v>250</v>
      </c>
    </row>
    <row r="7417" spans="1:3" x14ac:dyDescent="0.25">
      <c r="A7417" s="6" t="s">
        <v>10</v>
      </c>
      <c r="B7417" s="7" t="s">
        <v>8</v>
      </c>
      <c r="C7417" s="8">
        <v>200</v>
      </c>
    </row>
    <row r="7418" spans="1:3" x14ac:dyDescent="0.25">
      <c r="A7418" s="6" t="s">
        <v>10</v>
      </c>
      <c r="B7418" s="7" t="s">
        <v>8</v>
      </c>
      <c r="C7418" s="8">
        <v>100</v>
      </c>
    </row>
    <row r="7419" spans="1:3" x14ac:dyDescent="0.25">
      <c r="A7419" s="6" t="s">
        <v>65</v>
      </c>
      <c r="B7419" s="7" t="s">
        <v>7</v>
      </c>
      <c r="C7419" s="8">
        <v>6.1614294516327786E-2</v>
      </c>
    </row>
    <row r="7420" spans="1:3" x14ac:dyDescent="0.25">
      <c r="A7420" s="6" t="s">
        <v>68</v>
      </c>
      <c r="B7420" s="7" t="s">
        <v>7</v>
      </c>
      <c r="C7420" s="8">
        <v>137.37899200454268</v>
      </c>
    </row>
    <row r="7421" spans="1:3" x14ac:dyDescent="0.25">
      <c r="A7421" s="6" t="s">
        <v>65</v>
      </c>
      <c r="B7421" s="7" t="s">
        <v>7</v>
      </c>
      <c r="C7421" s="8">
        <v>38.508934072704868</v>
      </c>
    </row>
    <row r="7422" spans="1:3" x14ac:dyDescent="0.25">
      <c r="A7422" s="6" t="s">
        <v>65</v>
      </c>
      <c r="B7422" s="7" t="s">
        <v>7</v>
      </c>
      <c r="C7422" s="8">
        <v>385.08934072704869</v>
      </c>
    </row>
    <row r="7423" spans="1:3" x14ac:dyDescent="0.25">
      <c r="A7423" s="6" t="s">
        <v>10</v>
      </c>
      <c r="B7423" s="7" t="s">
        <v>8</v>
      </c>
      <c r="C7423" s="8">
        <v>184.65699853348542</v>
      </c>
    </row>
    <row r="7424" spans="1:3" x14ac:dyDescent="0.25">
      <c r="A7424" s="6" t="s">
        <v>10</v>
      </c>
      <c r="B7424" s="7" t="s">
        <v>9</v>
      </c>
      <c r="C7424" s="8">
        <v>493.56067834979632</v>
      </c>
    </row>
    <row r="7425" spans="1:3" x14ac:dyDescent="0.25">
      <c r="A7425" s="6" t="s">
        <v>65</v>
      </c>
      <c r="B7425" s="7" t="s">
        <v>7</v>
      </c>
      <c r="C7425" s="8">
        <v>51.706308169596689</v>
      </c>
    </row>
    <row r="7426" spans="1:3" x14ac:dyDescent="0.25">
      <c r="A7426" s="6" t="s">
        <v>66</v>
      </c>
      <c r="B7426" s="7" t="s">
        <v>7</v>
      </c>
      <c r="C7426" s="8">
        <v>244.83553791887127</v>
      </c>
    </row>
    <row r="7427" spans="1:3" x14ac:dyDescent="0.25">
      <c r="A7427" s="6" t="s">
        <v>67</v>
      </c>
      <c r="B7427" s="7" t="s">
        <v>11</v>
      </c>
      <c r="C7427" s="8">
        <v>47.654347135444247</v>
      </c>
    </row>
    <row r="7428" spans="1:3" x14ac:dyDescent="0.25">
      <c r="A7428" s="6" t="s">
        <v>10</v>
      </c>
      <c r="B7428" s="7" t="s">
        <v>7</v>
      </c>
      <c r="C7428" s="8">
        <v>100</v>
      </c>
    </row>
    <row r="7429" spans="1:3" x14ac:dyDescent="0.25">
      <c r="A7429" s="6" t="s">
        <v>66</v>
      </c>
      <c r="B7429" s="7" t="s">
        <v>7</v>
      </c>
      <c r="C7429" s="8">
        <v>88.183421516754848</v>
      </c>
    </row>
    <row r="7430" spans="1:3" x14ac:dyDescent="0.25">
      <c r="A7430" s="6" t="s">
        <v>66</v>
      </c>
      <c r="B7430" s="7" t="s">
        <v>7</v>
      </c>
      <c r="C7430" s="8">
        <v>110.22927689594357</v>
      </c>
    </row>
    <row r="7431" spans="1:3" x14ac:dyDescent="0.25">
      <c r="A7431" s="6" t="s">
        <v>10</v>
      </c>
      <c r="B7431" s="7" t="s">
        <v>9</v>
      </c>
      <c r="C7431" s="8">
        <v>9.7767638911520294</v>
      </c>
    </row>
    <row r="7432" spans="1:3" x14ac:dyDescent="0.25">
      <c r="A7432" s="6" t="s">
        <v>67</v>
      </c>
      <c r="B7432" s="7" t="s">
        <v>9</v>
      </c>
      <c r="C7432" s="8">
        <v>105.89854918987609</v>
      </c>
    </row>
    <row r="7433" spans="1:3" x14ac:dyDescent="0.25">
      <c r="A7433" s="6" t="s">
        <v>66</v>
      </c>
      <c r="B7433" s="7" t="s">
        <v>7</v>
      </c>
      <c r="C7433" s="8">
        <v>783.47372134038801</v>
      </c>
    </row>
    <row r="7434" spans="1:3" x14ac:dyDescent="0.25">
      <c r="A7434" s="6" t="s">
        <v>10</v>
      </c>
      <c r="B7434" s="7" t="s">
        <v>11</v>
      </c>
      <c r="C7434" s="8">
        <v>26.071370376405412</v>
      </c>
    </row>
    <row r="7435" spans="1:3" x14ac:dyDescent="0.25">
      <c r="A7435" s="6" t="s">
        <v>65</v>
      </c>
      <c r="B7435" s="7" t="s">
        <v>8</v>
      </c>
      <c r="C7435" s="8">
        <v>31.023784901758013</v>
      </c>
    </row>
    <row r="7436" spans="1:3" x14ac:dyDescent="0.25">
      <c r="A7436" s="6" t="s">
        <v>65</v>
      </c>
      <c r="B7436" s="7" t="s">
        <v>8</v>
      </c>
      <c r="C7436" s="8">
        <v>41.365046535677351</v>
      </c>
    </row>
    <row r="7437" spans="1:3" x14ac:dyDescent="0.25">
      <c r="A7437" s="6" t="s">
        <v>65</v>
      </c>
      <c r="B7437" s="7" t="s">
        <v>8</v>
      </c>
      <c r="C7437" s="8">
        <v>41.365046535677351</v>
      </c>
    </row>
    <row r="7438" spans="1:3" x14ac:dyDescent="0.25">
      <c r="A7438" s="6" t="s">
        <v>65</v>
      </c>
      <c r="B7438" s="7" t="s">
        <v>8</v>
      </c>
      <c r="C7438" s="8">
        <v>62.047569803516026</v>
      </c>
    </row>
    <row r="7439" spans="1:3" x14ac:dyDescent="0.25">
      <c r="A7439" s="6" t="s">
        <v>65</v>
      </c>
      <c r="B7439" s="7" t="s">
        <v>8</v>
      </c>
      <c r="C7439" s="8">
        <v>33.781454670803171</v>
      </c>
    </row>
    <row r="7440" spans="1:3" x14ac:dyDescent="0.25">
      <c r="A7440" s="6" t="s">
        <v>65</v>
      </c>
      <c r="B7440" s="7" t="s">
        <v>8</v>
      </c>
      <c r="C7440" s="8">
        <v>51.706308169596689</v>
      </c>
    </row>
    <row r="7441" spans="1:3" x14ac:dyDescent="0.25">
      <c r="A7441" s="6" t="s">
        <v>65</v>
      </c>
      <c r="B7441" s="7" t="s">
        <v>8</v>
      </c>
      <c r="C7441" s="8">
        <v>62.047569803516026</v>
      </c>
    </row>
    <row r="7442" spans="1:3" x14ac:dyDescent="0.25">
      <c r="A7442" s="6" t="s">
        <v>10</v>
      </c>
      <c r="B7442" s="7" t="s">
        <v>9</v>
      </c>
      <c r="C7442" s="8">
        <v>100</v>
      </c>
    </row>
    <row r="7443" spans="1:3" x14ac:dyDescent="0.25">
      <c r="A7443" s="6" t="s">
        <v>67</v>
      </c>
      <c r="B7443" s="7" t="s">
        <v>8</v>
      </c>
      <c r="C7443" s="8">
        <v>105.89854918987609</v>
      </c>
    </row>
    <row r="7444" spans="1:3" x14ac:dyDescent="0.25">
      <c r="A7444" s="6" t="s">
        <v>67</v>
      </c>
      <c r="B7444" s="7" t="s">
        <v>9</v>
      </c>
      <c r="C7444" s="8">
        <v>264.74637297469025</v>
      </c>
    </row>
    <row r="7445" spans="1:3" x14ac:dyDescent="0.25">
      <c r="A7445" s="6" t="s">
        <v>65</v>
      </c>
      <c r="B7445" s="7" t="s">
        <v>8</v>
      </c>
      <c r="C7445" s="8">
        <v>51.706308169596689</v>
      </c>
    </row>
    <row r="7446" spans="1:3" x14ac:dyDescent="0.25">
      <c r="A7446" s="6" t="s">
        <v>65</v>
      </c>
      <c r="B7446" s="7" t="s">
        <v>7</v>
      </c>
      <c r="C7446" s="8">
        <v>34.470872113064452</v>
      </c>
    </row>
    <row r="7447" spans="1:3" x14ac:dyDescent="0.25">
      <c r="A7447" s="6" t="s">
        <v>65</v>
      </c>
      <c r="B7447" s="7" t="s">
        <v>7</v>
      </c>
      <c r="C7447" s="8">
        <v>160</v>
      </c>
    </row>
    <row r="7448" spans="1:3" x14ac:dyDescent="0.25">
      <c r="A7448" s="6" t="s">
        <v>10</v>
      </c>
      <c r="B7448" s="7" t="s">
        <v>8</v>
      </c>
      <c r="C7448" s="8">
        <v>158.73015873015873</v>
      </c>
    </row>
    <row r="7449" spans="1:3" x14ac:dyDescent="0.25">
      <c r="A7449" s="6" t="s">
        <v>65</v>
      </c>
      <c r="B7449" s="7" t="s">
        <v>7</v>
      </c>
      <c r="C7449" s="8">
        <v>61.614294516327789</v>
      </c>
    </row>
    <row r="7450" spans="1:3" x14ac:dyDescent="0.25">
      <c r="A7450" s="6" t="s">
        <v>10</v>
      </c>
      <c r="B7450" s="7" t="s">
        <v>8</v>
      </c>
      <c r="C7450" s="8">
        <v>17.079999999999998</v>
      </c>
    </row>
    <row r="7451" spans="1:3" x14ac:dyDescent="0.25">
      <c r="A7451" s="6" t="s">
        <v>67</v>
      </c>
      <c r="B7451" s="7" t="s">
        <v>7</v>
      </c>
      <c r="C7451" s="8">
        <v>26.474637297469023</v>
      </c>
    </row>
    <row r="7452" spans="1:3" x14ac:dyDescent="0.25">
      <c r="A7452" s="6" t="s">
        <v>68</v>
      </c>
      <c r="B7452" s="7" t="s">
        <v>9</v>
      </c>
      <c r="C7452" s="8">
        <v>183.17198933939025</v>
      </c>
    </row>
    <row r="7453" spans="1:3" x14ac:dyDescent="0.25">
      <c r="A7453" s="6" t="s">
        <v>68</v>
      </c>
      <c r="B7453" s="7" t="s">
        <v>9</v>
      </c>
      <c r="C7453" s="8">
        <v>11.906179307060365</v>
      </c>
    </row>
    <row r="7454" spans="1:3" x14ac:dyDescent="0.25">
      <c r="A7454" s="6" t="s">
        <v>65</v>
      </c>
      <c r="B7454" s="7" t="s">
        <v>9</v>
      </c>
      <c r="C7454" s="8">
        <v>154.03573629081947</v>
      </c>
    </row>
    <row r="7455" spans="1:3" x14ac:dyDescent="0.25">
      <c r="A7455" s="6" t="s">
        <v>65</v>
      </c>
      <c r="B7455" s="7" t="s">
        <v>9</v>
      </c>
      <c r="C7455" s="8">
        <v>10.341261633919338</v>
      </c>
    </row>
    <row r="7456" spans="1:3" x14ac:dyDescent="0.25">
      <c r="A7456" s="6" t="s">
        <v>65</v>
      </c>
      <c r="B7456" s="7" t="s">
        <v>7</v>
      </c>
      <c r="C7456" s="8">
        <v>51.392083049606214</v>
      </c>
    </row>
    <row r="7457" spans="1:3" x14ac:dyDescent="0.25">
      <c r="A7457" s="6" t="s">
        <v>67</v>
      </c>
      <c r="B7457" s="7" t="s">
        <v>8</v>
      </c>
      <c r="C7457" s="8">
        <v>21.179709837975221</v>
      </c>
    </row>
    <row r="7458" spans="1:3" x14ac:dyDescent="0.25">
      <c r="A7458" s="6" t="s">
        <v>66</v>
      </c>
      <c r="B7458" s="7" t="s">
        <v>8</v>
      </c>
      <c r="C7458" s="8">
        <v>66.137566137566139</v>
      </c>
    </row>
    <row r="7459" spans="1:3" x14ac:dyDescent="0.25">
      <c r="A7459" s="6" t="s">
        <v>66</v>
      </c>
      <c r="B7459" s="7" t="s">
        <v>11</v>
      </c>
      <c r="C7459" s="8">
        <v>661.37566137566137</v>
      </c>
    </row>
    <row r="7460" spans="1:3" x14ac:dyDescent="0.25">
      <c r="A7460" s="6" t="s">
        <v>65</v>
      </c>
      <c r="B7460" s="7" t="s">
        <v>7</v>
      </c>
      <c r="C7460" s="8">
        <v>38.508934072704868</v>
      </c>
    </row>
    <row r="7461" spans="1:3" x14ac:dyDescent="0.25">
      <c r="A7461" s="6" t="s">
        <v>65</v>
      </c>
      <c r="B7461" s="7" t="s">
        <v>9</v>
      </c>
      <c r="C7461" s="8">
        <v>18.484288354898336</v>
      </c>
    </row>
    <row r="7462" spans="1:3" x14ac:dyDescent="0.25">
      <c r="A7462" s="6" t="s">
        <v>65</v>
      </c>
      <c r="B7462" s="7" t="s">
        <v>7</v>
      </c>
      <c r="C7462" s="8">
        <v>23.105360443622921</v>
      </c>
    </row>
    <row r="7463" spans="1:3" x14ac:dyDescent="0.25">
      <c r="A7463" s="6" t="s">
        <v>10</v>
      </c>
      <c r="B7463" s="7" t="s">
        <v>11</v>
      </c>
      <c r="C7463" s="8">
        <v>500</v>
      </c>
    </row>
    <row r="7464" spans="1:3" x14ac:dyDescent="0.25">
      <c r="A7464" s="6" t="s">
        <v>10</v>
      </c>
      <c r="B7464" s="7" t="s">
        <v>9</v>
      </c>
      <c r="C7464" s="8">
        <v>27.475798400908538</v>
      </c>
    </row>
    <row r="7465" spans="1:3" x14ac:dyDescent="0.25">
      <c r="A7465" s="6" t="s">
        <v>65</v>
      </c>
      <c r="B7465" s="7" t="s">
        <v>7</v>
      </c>
      <c r="C7465" s="8">
        <v>107.82501540357363</v>
      </c>
    </row>
    <row r="7466" spans="1:3" x14ac:dyDescent="0.25">
      <c r="A7466" s="6" t="s">
        <v>66</v>
      </c>
      <c r="B7466" s="7" t="s">
        <v>7</v>
      </c>
      <c r="C7466" s="8">
        <v>15.4320987654321</v>
      </c>
    </row>
    <row r="7467" spans="1:3" x14ac:dyDescent="0.25">
      <c r="A7467" s="6" t="s">
        <v>66</v>
      </c>
      <c r="B7467" s="7" t="s">
        <v>8</v>
      </c>
      <c r="C7467" s="8">
        <v>66.137566137566139</v>
      </c>
    </row>
    <row r="7468" spans="1:3" x14ac:dyDescent="0.25">
      <c r="A7468" s="6" t="s">
        <v>66</v>
      </c>
      <c r="B7468" s="7" t="s">
        <v>8</v>
      </c>
      <c r="C7468" s="8">
        <v>66.137566137566139</v>
      </c>
    </row>
    <row r="7469" spans="1:3" x14ac:dyDescent="0.25">
      <c r="A7469" s="6" t="s">
        <v>66</v>
      </c>
      <c r="B7469" s="7" t="s">
        <v>8</v>
      </c>
      <c r="C7469" s="8">
        <v>220.45855379188714</v>
      </c>
    </row>
    <row r="7470" spans="1:3" x14ac:dyDescent="0.25">
      <c r="A7470" s="6" t="s">
        <v>67</v>
      </c>
      <c r="B7470" s="7" t="s">
        <v>7</v>
      </c>
      <c r="C7470" s="8">
        <v>52.949274594938046</v>
      </c>
    </row>
    <row r="7471" spans="1:3" x14ac:dyDescent="0.25">
      <c r="A7471" s="6" t="s">
        <v>10</v>
      </c>
      <c r="B7471" s="7" t="s">
        <v>7</v>
      </c>
      <c r="C7471" s="8">
        <v>104.31</v>
      </c>
    </row>
    <row r="7472" spans="1:3" x14ac:dyDescent="0.25">
      <c r="A7472" s="6" t="s">
        <v>66</v>
      </c>
      <c r="B7472" s="7" t="s">
        <v>8</v>
      </c>
      <c r="C7472" s="8">
        <v>176.3668430335097</v>
      </c>
    </row>
    <row r="7473" spans="1:3" x14ac:dyDescent="0.25">
      <c r="A7473" s="6" t="s">
        <v>66</v>
      </c>
      <c r="B7473" s="7" t="s">
        <v>8</v>
      </c>
      <c r="C7473" s="8">
        <v>66.137566137566139</v>
      </c>
    </row>
    <row r="7474" spans="1:3" x14ac:dyDescent="0.25">
      <c r="A7474" s="6" t="s">
        <v>10</v>
      </c>
      <c r="B7474" s="7" t="s">
        <v>7</v>
      </c>
      <c r="C7474" s="8">
        <v>4.0215088805605346</v>
      </c>
    </row>
    <row r="7475" spans="1:3" x14ac:dyDescent="0.25">
      <c r="A7475" s="6" t="s">
        <v>65</v>
      </c>
      <c r="B7475" s="7" t="s">
        <v>7</v>
      </c>
      <c r="C7475" s="8">
        <v>49.291435613062234</v>
      </c>
    </row>
    <row r="7476" spans="1:3" x14ac:dyDescent="0.25">
      <c r="A7476" s="6" t="s">
        <v>65</v>
      </c>
      <c r="B7476" s="7" t="s">
        <v>9</v>
      </c>
      <c r="C7476" s="8">
        <v>24.645717806531117</v>
      </c>
    </row>
    <row r="7477" spans="1:3" x14ac:dyDescent="0.25">
      <c r="A7477" s="6" t="s">
        <v>66</v>
      </c>
      <c r="B7477" s="7" t="s">
        <v>8</v>
      </c>
      <c r="C7477" s="8">
        <v>110.22927689594357</v>
      </c>
    </row>
    <row r="7478" spans="1:3" x14ac:dyDescent="0.25">
      <c r="A7478" s="6" t="s">
        <v>65</v>
      </c>
      <c r="B7478" s="7" t="s">
        <v>7</v>
      </c>
      <c r="C7478" s="8">
        <v>49.291435613062234</v>
      </c>
    </row>
    <row r="7479" spans="1:3" x14ac:dyDescent="0.25">
      <c r="A7479" s="6" t="s">
        <v>68</v>
      </c>
      <c r="B7479" s="7" t="s">
        <v>12</v>
      </c>
      <c r="C7479" s="8">
        <v>9.1585994669695108E-6</v>
      </c>
    </row>
    <row r="7480" spans="1:3" x14ac:dyDescent="0.25">
      <c r="A7480" s="6" t="s">
        <v>68</v>
      </c>
      <c r="B7480" s="7" t="s">
        <v>9</v>
      </c>
      <c r="C7480" s="8">
        <v>6.2278476375392682</v>
      </c>
    </row>
    <row r="7481" spans="1:3" x14ac:dyDescent="0.25">
      <c r="A7481" s="6" t="s">
        <v>66</v>
      </c>
      <c r="B7481" s="7" t="s">
        <v>8</v>
      </c>
      <c r="C7481" s="8">
        <v>88.183421516754848</v>
      </c>
    </row>
    <row r="7482" spans="1:3" x14ac:dyDescent="0.25">
      <c r="A7482" s="6" t="s">
        <v>10</v>
      </c>
      <c r="B7482" s="7" t="s">
        <v>8</v>
      </c>
      <c r="C7482" s="8">
        <v>50.325000000000003</v>
      </c>
    </row>
    <row r="7483" spans="1:3" x14ac:dyDescent="0.25">
      <c r="A7483" s="6" t="s">
        <v>65</v>
      </c>
      <c r="B7483" s="7" t="s">
        <v>8</v>
      </c>
      <c r="C7483" s="8">
        <v>924.21441774491689</v>
      </c>
    </row>
    <row r="7484" spans="1:3" x14ac:dyDescent="0.25">
      <c r="A7484" s="6" t="s">
        <v>66</v>
      </c>
      <c r="B7484" s="7" t="s">
        <v>8</v>
      </c>
      <c r="C7484" s="8">
        <v>66.137566137566139</v>
      </c>
    </row>
    <row r="7485" spans="1:3" x14ac:dyDescent="0.25">
      <c r="A7485" s="6" t="s">
        <v>67</v>
      </c>
      <c r="B7485" s="7" t="s">
        <v>8</v>
      </c>
      <c r="C7485" s="8">
        <v>162.0614212786646</v>
      </c>
    </row>
    <row r="7486" spans="1:3" x14ac:dyDescent="0.25">
      <c r="A7486" s="6" t="s">
        <v>68</v>
      </c>
      <c r="B7486" s="7" t="s">
        <v>12</v>
      </c>
      <c r="C7486" s="8">
        <v>9.1585994669695116E-7</v>
      </c>
    </row>
    <row r="7487" spans="1:3" x14ac:dyDescent="0.25">
      <c r="A7487" s="6" t="s">
        <v>67</v>
      </c>
      <c r="B7487" s="7" t="s">
        <v>11</v>
      </c>
      <c r="C7487" s="8">
        <v>137.66811394683893</v>
      </c>
    </row>
    <row r="7488" spans="1:3" x14ac:dyDescent="0.25">
      <c r="A7488" s="6" t="s">
        <v>65</v>
      </c>
      <c r="B7488" s="7" t="s">
        <v>8</v>
      </c>
      <c r="C7488" s="8">
        <v>123.22858903265558</v>
      </c>
    </row>
    <row r="7489" spans="1:3" x14ac:dyDescent="0.25">
      <c r="A7489" s="6" t="s">
        <v>67</v>
      </c>
      <c r="B7489" s="7" t="s">
        <v>8</v>
      </c>
      <c r="C7489" s="8">
        <v>79.423911892407062</v>
      </c>
    </row>
    <row r="7490" spans="1:3" x14ac:dyDescent="0.25">
      <c r="A7490" s="6" t="s">
        <v>66</v>
      </c>
      <c r="B7490" s="7" t="s">
        <v>8</v>
      </c>
      <c r="C7490" s="8">
        <v>88.183421516754848</v>
      </c>
    </row>
    <row r="7491" spans="1:3" x14ac:dyDescent="0.25">
      <c r="A7491" s="6" t="s">
        <v>65</v>
      </c>
      <c r="B7491" s="7" t="s">
        <v>8</v>
      </c>
      <c r="C7491" s="8">
        <v>84.411583487369072</v>
      </c>
    </row>
    <row r="7492" spans="1:3" x14ac:dyDescent="0.25">
      <c r="A7492" s="6" t="s">
        <v>66</v>
      </c>
      <c r="B7492" s="7" t="s">
        <v>7</v>
      </c>
      <c r="C7492" s="8">
        <v>220.45855379188714</v>
      </c>
    </row>
    <row r="7493" spans="1:3" x14ac:dyDescent="0.25">
      <c r="A7493" s="6" t="s">
        <v>65</v>
      </c>
      <c r="B7493" s="7" t="s">
        <v>11</v>
      </c>
      <c r="C7493" s="8">
        <v>369.68576709796673</v>
      </c>
    </row>
    <row r="7494" spans="1:3" x14ac:dyDescent="0.25">
      <c r="A7494" s="6" t="s">
        <v>68</v>
      </c>
      <c r="B7494" s="7" t="s">
        <v>9</v>
      </c>
      <c r="C7494" s="8">
        <v>41.213697601362803</v>
      </c>
    </row>
    <row r="7495" spans="1:3" x14ac:dyDescent="0.25">
      <c r="A7495" s="6" t="s">
        <v>67</v>
      </c>
      <c r="B7495" s="7" t="s">
        <v>9</v>
      </c>
      <c r="C7495" s="8">
        <v>60.362173038229372</v>
      </c>
    </row>
    <row r="7496" spans="1:3" x14ac:dyDescent="0.25">
      <c r="A7496" s="6" t="s">
        <v>66</v>
      </c>
      <c r="B7496" s="7" t="s">
        <v>7</v>
      </c>
      <c r="C7496" s="8">
        <v>48.500881834215171</v>
      </c>
    </row>
    <row r="7497" spans="1:3" x14ac:dyDescent="0.25">
      <c r="A7497" s="6" t="s">
        <v>67</v>
      </c>
      <c r="B7497" s="7" t="s">
        <v>7</v>
      </c>
      <c r="C7497" s="8">
        <v>158.84782378481412</v>
      </c>
    </row>
    <row r="7498" spans="1:3" x14ac:dyDescent="0.25">
      <c r="A7498" s="6" t="s">
        <v>67</v>
      </c>
      <c r="B7498" s="7" t="s">
        <v>8</v>
      </c>
      <c r="C7498" s="8">
        <v>264.74637297469025</v>
      </c>
    </row>
    <row r="7499" spans="1:3" x14ac:dyDescent="0.25">
      <c r="A7499" s="6" t="s">
        <v>65</v>
      </c>
      <c r="B7499" s="7" t="s">
        <v>8</v>
      </c>
      <c r="C7499" s="8">
        <v>154.03573629081947</v>
      </c>
    </row>
    <row r="7500" spans="1:3" x14ac:dyDescent="0.25">
      <c r="A7500" s="6" t="s">
        <v>67</v>
      </c>
      <c r="B7500" s="7" t="s">
        <v>8</v>
      </c>
      <c r="C7500" s="8">
        <v>112.4748490945674</v>
      </c>
    </row>
    <row r="7501" spans="1:3" x14ac:dyDescent="0.25">
      <c r="A7501" s="6" t="s">
        <v>10</v>
      </c>
      <c r="B7501" s="7" t="s">
        <v>9</v>
      </c>
      <c r="C7501" s="8">
        <v>100</v>
      </c>
    </row>
    <row r="7502" spans="1:3" x14ac:dyDescent="0.25">
      <c r="A7502" s="6" t="s">
        <v>10</v>
      </c>
      <c r="B7502" s="7" t="s">
        <v>8</v>
      </c>
      <c r="C7502" s="8">
        <v>98.712135669959252</v>
      </c>
    </row>
    <row r="7503" spans="1:3" x14ac:dyDescent="0.25">
      <c r="A7503" s="6" t="s">
        <v>10</v>
      </c>
      <c r="B7503" s="7" t="s">
        <v>8</v>
      </c>
      <c r="C7503" s="8">
        <v>264.55026455026456</v>
      </c>
    </row>
    <row r="7504" spans="1:3" x14ac:dyDescent="0.25">
      <c r="A7504" s="6" t="s">
        <v>66</v>
      </c>
      <c r="B7504" s="7" t="s">
        <v>8</v>
      </c>
      <c r="C7504" s="8">
        <v>77.160493827160494</v>
      </c>
    </row>
    <row r="7505" spans="1:3" x14ac:dyDescent="0.25">
      <c r="A7505" s="6" t="s">
        <v>65</v>
      </c>
      <c r="B7505" s="7" t="s">
        <v>8</v>
      </c>
      <c r="C7505" s="8">
        <v>103.41261633919338</v>
      </c>
    </row>
    <row r="7506" spans="1:3" x14ac:dyDescent="0.25">
      <c r="A7506" s="6" t="s">
        <v>65</v>
      </c>
      <c r="B7506" s="7" t="s">
        <v>8</v>
      </c>
      <c r="C7506" s="8">
        <v>103.41261633919338</v>
      </c>
    </row>
    <row r="7507" spans="1:3" x14ac:dyDescent="0.25">
      <c r="A7507" s="6" t="s">
        <v>65</v>
      </c>
      <c r="B7507" s="7" t="s">
        <v>7</v>
      </c>
      <c r="C7507" s="8">
        <v>25.696041524803107</v>
      </c>
    </row>
    <row r="7508" spans="1:3" x14ac:dyDescent="0.25">
      <c r="A7508" s="6" t="s">
        <v>65</v>
      </c>
      <c r="B7508" s="7" t="s">
        <v>8</v>
      </c>
      <c r="C7508" s="8">
        <v>2.5696041524803106</v>
      </c>
    </row>
    <row r="7509" spans="1:3" x14ac:dyDescent="0.25">
      <c r="A7509" s="6" t="s">
        <v>66</v>
      </c>
      <c r="B7509" s="7" t="s">
        <v>8</v>
      </c>
      <c r="C7509" s="8">
        <v>33.06878306878307</v>
      </c>
    </row>
    <row r="7510" spans="1:3" x14ac:dyDescent="0.25">
      <c r="A7510" s="6" t="s">
        <v>65</v>
      </c>
      <c r="B7510" s="7" t="s">
        <v>8</v>
      </c>
      <c r="C7510" s="8">
        <v>344.70872113064462</v>
      </c>
    </row>
    <row r="7511" spans="1:3" x14ac:dyDescent="0.25">
      <c r="A7511" s="6" t="s">
        <v>66</v>
      </c>
      <c r="B7511" s="7" t="s">
        <v>7</v>
      </c>
      <c r="C7511" s="8">
        <v>22.045855379188712</v>
      </c>
    </row>
    <row r="7512" spans="1:3" x14ac:dyDescent="0.25">
      <c r="A7512" s="6" t="s">
        <v>67</v>
      </c>
      <c r="B7512" s="7" t="s">
        <v>7</v>
      </c>
      <c r="C7512" s="8">
        <v>47.654347135444247</v>
      </c>
    </row>
    <row r="7513" spans="1:3" x14ac:dyDescent="0.25">
      <c r="A7513" s="6" t="s">
        <v>10</v>
      </c>
      <c r="B7513" s="7" t="s">
        <v>8</v>
      </c>
      <c r="C7513" s="8">
        <v>5.9540492097115854</v>
      </c>
    </row>
    <row r="7514" spans="1:3" x14ac:dyDescent="0.25">
      <c r="A7514" s="6" t="s">
        <v>10</v>
      </c>
      <c r="B7514" s="7" t="s">
        <v>8</v>
      </c>
      <c r="C7514" s="8">
        <v>6.8046276682418121</v>
      </c>
    </row>
    <row r="7515" spans="1:3" x14ac:dyDescent="0.25">
      <c r="A7515" s="6" t="s">
        <v>65</v>
      </c>
      <c r="B7515" s="7" t="s">
        <v>9</v>
      </c>
      <c r="C7515" s="8">
        <v>30.807147258163894</v>
      </c>
    </row>
    <row r="7516" spans="1:3" x14ac:dyDescent="0.25">
      <c r="A7516" s="6" t="s">
        <v>68</v>
      </c>
      <c r="B7516" s="7" t="s">
        <v>7</v>
      </c>
      <c r="C7516" s="8">
        <v>183.17198933939025</v>
      </c>
    </row>
    <row r="7517" spans="1:3" x14ac:dyDescent="0.25">
      <c r="A7517" s="6" t="s">
        <v>65</v>
      </c>
      <c r="B7517" s="7" t="s">
        <v>8</v>
      </c>
      <c r="C7517" s="8">
        <v>51.392083049606214</v>
      </c>
    </row>
    <row r="7518" spans="1:3" x14ac:dyDescent="0.25">
      <c r="A7518" s="6" t="s">
        <v>10</v>
      </c>
      <c r="B7518" s="7" t="s">
        <v>8</v>
      </c>
      <c r="C7518" s="8">
        <v>80</v>
      </c>
    </row>
    <row r="7519" spans="1:3" x14ac:dyDescent="0.25">
      <c r="A7519" s="6" t="s">
        <v>67</v>
      </c>
      <c r="B7519" s="7" t="s">
        <v>7</v>
      </c>
      <c r="C7519" s="8">
        <v>136.10081541882874</v>
      </c>
    </row>
    <row r="7520" spans="1:3" x14ac:dyDescent="0.25">
      <c r="A7520" s="6" t="s">
        <v>67</v>
      </c>
      <c r="B7520" s="7" t="s">
        <v>7</v>
      </c>
      <c r="C7520" s="8">
        <v>423.59419675950437</v>
      </c>
    </row>
    <row r="7521" spans="1:3" x14ac:dyDescent="0.25">
      <c r="A7521" s="6" t="s">
        <v>67</v>
      </c>
      <c r="B7521" s="7" t="s">
        <v>7</v>
      </c>
      <c r="C7521" s="8">
        <v>317.69564756962825</v>
      </c>
    </row>
    <row r="7522" spans="1:3" x14ac:dyDescent="0.25">
      <c r="A7522" s="6" t="s">
        <v>66</v>
      </c>
      <c r="B7522" s="7" t="s">
        <v>7</v>
      </c>
      <c r="C7522" s="8">
        <v>104.71781305114638</v>
      </c>
    </row>
    <row r="7523" spans="1:3" x14ac:dyDescent="0.25">
      <c r="A7523" s="6" t="s">
        <v>65</v>
      </c>
      <c r="B7523" s="7" t="s">
        <v>7</v>
      </c>
      <c r="C7523" s="8">
        <v>30.807147258163894</v>
      </c>
    </row>
    <row r="7524" spans="1:3" x14ac:dyDescent="0.25">
      <c r="A7524" s="6" t="s">
        <v>65</v>
      </c>
      <c r="B7524" s="7" t="s">
        <v>9</v>
      </c>
      <c r="C7524" s="8">
        <v>23.105360443622921</v>
      </c>
    </row>
    <row r="7525" spans="1:3" x14ac:dyDescent="0.25">
      <c r="A7525" s="6" t="s">
        <v>67</v>
      </c>
      <c r="B7525" s="7" t="s">
        <v>8</v>
      </c>
      <c r="C7525" s="8">
        <v>47.654347135444247</v>
      </c>
    </row>
    <row r="7526" spans="1:3" x14ac:dyDescent="0.25">
      <c r="A7526" s="6" t="s">
        <v>65</v>
      </c>
      <c r="B7526" s="7" t="s">
        <v>7</v>
      </c>
      <c r="C7526" s="8">
        <v>84.719654959950716</v>
      </c>
    </row>
    <row r="7527" spans="1:3" x14ac:dyDescent="0.25">
      <c r="A7527" s="6" t="s">
        <v>65</v>
      </c>
      <c r="B7527" s="7" t="s">
        <v>7</v>
      </c>
      <c r="C7527" s="8">
        <v>30.807147258163894</v>
      </c>
    </row>
    <row r="7528" spans="1:3" x14ac:dyDescent="0.25">
      <c r="A7528" s="6" t="s">
        <v>65</v>
      </c>
      <c r="B7528" s="7" t="s">
        <v>9</v>
      </c>
      <c r="C7528" s="8">
        <v>64.24010381200776</v>
      </c>
    </row>
    <row r="7529" spans="1:3" x14ac:dyDescent="0.25">
      <c r="A7529" s="6" t="s">
        <v>65</v>
      </c>
      <c r="B7529" s="7" t="s">
        <v>7</v>
      </c>
      <c r="C7529" s="8">
        <v>46.210720887245841</v>
      </c>
    </row>
    <row r="7530" spans="1:3" x14ac:dyDescent="0.25">
      <c r="A7530" s="6" t="s">
        <v>66</v>
      </c>
      <c r="B7530" s="7" t="s">
        <v>7</v>
      </c>
      <c r="C7530" s="8">
        <v>44.091710758377424</v>
      </c>
    </row>
    <row r="7531" spans="1:3" x14ac:dyDescent="0.25">
      <c r="A7531" s="6" t="s">
        <v>67</v>
      </c>
      <c r="B7531" s="7" t="s">
        <v>8</v>
      </c>
      <c r="C7531" s="8">
        <v>216.54135338345861</v>
      </c>
    </row>
    <row r="7532" spans="1:3" x14ac:dyDescent="0.25">
      <c r="A7532" s="6" t="s">
        <v>10</v>
      </c>
      <c r="B7532" s="7" t="s">
        <v>7</v>
      </c>
      <c r="C7532" s="8">
        <v>60.1829561868079</v>
      </c>
    </row>
    <row r="7533" spans="1:3" x14ac:dyDescent="0.25">
      <c r="A7533" s="6" t="s">
        <v>10</v>
      </c>
      <c r="B7533" s="7" t="s">
        <v>7</v>
      </c>
      <c r="C7533" s="8">
        <v>802.43941582410525</v>
      </c>
    </row>
    <row r="7534" spans="1:3" x14ac:dyDescent="0.25">
      <c r="A7534" s="6" t="s">
        <v>66</v>
      </c>
      <c r="B7534" s="7" t="s">
        <v>7</v>
      </c>
      <c r="C7534" s="8">
        <v>149.91181657848324</v>
      </c>
    </row>
    <row r="7535" spans="1:3" x14ac:dyDescent="0.25">
      <c r="A7535" s="6" t="s">
        <v>10</v>
      </c>
      <c r="B7535" s="7" t="s">
        <v>11</v>
      </c>
      <c r="C7535" s="8">
        <v>24</v>
      </c>
    </row>
    <row r="7536" spans="1:3" x14ac:dyDescent="0.25">
      <c r="A7536" s="6" t="s">
        <v>10</v>
      </c>
      <c r="B7536" s="7" t="s">
        <v>8</v>
      </c>
      <c r="C7536" s="8">
        <v>65.808090446639511</v>
      </c>
    </row>
    <row r="7537" spans="1:3" x14ac:dyDescent="0.25">
      <c r="A7537" s="6" t="s">
        <v>65</v>
      </c>
      <c r="B7537" s="7" t="s">
        <v>8</v>
      </c>
      <c r="C7537" s="8">
        <v>154.03573629081947</v>
      </c>
    </row>
    <row r="7538" spans="1:3" x14ac:dyDescent="0.25">
      <c r="A7538" s="6" t="s">
        <v>65</v>
      </c>
      <c r="B7538" s="7" t="s">
        <v>7</v>
      </c>
      <c r="C7538" s="8">
        <v>261.86075169439312</v>
      </c>
    </row>
    <row r="7539" spans="1:3" x14ac:dyDescent="0.25">
      <c r="A7539" s="6" t="s">
        <v>65</v>
      </c>
      <c r="B7539" s="7" t="s">
        <v>7</v>
      </c>
      <c r="C7539" s="8">
        <v>123.22858903265558</v>
      </c>
    </row>
    <row r="7540" spans="1:3" x14ac:dyDescent="0.25">
      <c r="A7540" s="6" t="s">
        <v>66</v>
      </c>
      <c r="B7540" s="7" t="s">
        <v>7</v>
      </c>
      <c r="C7540" s="8">
        <v>274.75798400908536</v>
      </c>
    </row>
    <row r="7541" spans="1:3" x14ac:dyDescent="0.25">
      <c r="A7541" s="6" t="s">
        <v>65</v>
      </c>
      <c r="B7541" s="7" t="s">
        <v>7</v>
      </c>
      <c r="C7541" s="8">
        <v>15.403573629081947</v>
      </c>
    </row>
    <row r="7542" spans="1:3" x14ac:dyDescent="0.25">
      <c r="A7542" s="6" t="s">
        <v>68</v>
      </c>
      <c r="B7542" s="7" t="s">
        <v>7</v>
      </c>
      <c r="C7542" s="8">
        <v>91.585994669695125</v>
      </c>
    </row>
    <row r="7543" spans="1:3" x14ac:dyDescent="0.25">
      <c r="A7543" s="6" t="s">
        <v>65</v>
      </c>
      <c r="B7543" s="7" t="s">
        <v>7</v>
      </c>
      <c r="C7543" s="8">
        <v>15.403573629081947</v>
      </c>
    </row>
    <row r="7544" spans="1:3" x14ac:dyDescent="0.25">
      <c r="A7544" s="6" t="s">
        <v>65</v>
      </c>
      <c r="B7544" s="7" t="s">
        <v>7</v>
      </c>
      <c r="C7544" s="8">
        <v>15.403573629081947</v>
      </c>
    </row>
    <row r="7545" spans="1:3" x14ac:dyDescent="0.25">
      <c r="A7545" s="6" t="s">
        <v>10</v>
      </c>
      <c r="B7545" s="7" t="s">
        <v>7</v>
      </c>
      <c r="C7545" s="8">
        <v>200</v>
      </c>
    </row>
    <row r="7546" spans="1:3" x14ac:dyDescent="0.25">
      <c r="A7546" s="6" t="s">
        <v>66</v>
      </c>
      <c r="B7546" s="7" t="s">
        <v>8</v>
      </c>
      <c r="C7546" s="8">
        <v>110.22927689594357</v>
      </c>
    </row>
    <row r="7547" spans="1:3" x14ac:dyDescent="0.25">
      <c r="A7547" s="6" t="s">
        <v>65</v>
      </c>
      <c r="B7547" s="7" t="s">
        <v>7</v>
      </c>
      <c r="C7547" s="8">
        <v>15.403573629081947</v>
      </c>
    </row>
    <row r="7548" spans="1:3" x14ac:dyDescent="0.25">
      <c r="A7548" s="6" t="s">
        <v>65</v>
      </c>
      <c r="B7548" s="7" t="s">
        <v>7</v>
      </c>
      <c r="C7548" s="8">
        <v>15.403573629081947</v>
      </c>
    </row>
    <row r="7549" spans="1:3" x14ac:dyDescent="0.25">
      <c r="A7549" s="6" t="s">
        <v>65</v>
      </c>
      <c r="B7549" s="7" t="s">
        <v>7</v>
      </c>
      <c r="C7549" s="8">
        <v>15.403573629081947</v>
      </c>
    </row>
    <row r="7550" spans="1:3" x14ac:dyDescent="0.25">
      <c r="A7550" s="6" t="s">
        <v>65</v>
      </c>
      <c r="B7550" s="7" t="s">
        <v>7</v>
      </c>
      <c r="C7550" s="8">
        <v>15.403573629081947</v>
      </c>
    </row>
    <row r="7551" spans="1:3" x14ac:dyDescent="0.25">
      <c r="A7551" s="6" t="s">
        <v>65</v>
      </c>
      <c r="B7551" s="7" t="s">
        <v>7</v>
      </c>
      <c r="C7551" s="8">
        <v>15.403573629081947</v>
      </c>
    </row>
    <row r="7552" spans="1:3" x14ac:dyDescent="0.25">
      <c r="A7552" s="6" t="s">
        <v>65</v>
      </c>
      <c r="B7552" s="7" t="s">
        <v>7</v>
      </c>
      <c r="C7552" s="8">
        <v>15.403573629081947</v>
      </c>
    </row>
    <row r="7553" spans="1:3" x14ac:dyDescent="0.25">
      <c r="A7553" s="6" t="s">
        <v>65</v>
      </c>
      <c r="B7553" s="7" t="s">
        <v>7</v>
      </c>
      <c r="C7553" s="8">
        <v>15.403573629081947</v>
      </c>
    </row>
    <row r="7554" spans="1:3" x14ac:dyDescent="0.25">
      <c r="A7554" s="6" t="s">
        <v>65</v>
      </c>
      <c r="B7554" s="7" t="s">
        <v>7</v>
      </c>
      <c r="C7554" s="8">
        <v>15.403573629081947</v>
      </c>
    </row>
    <row r="7555" spans="1:3" x14ac:dyDescent="0.25">
      <c r="A7555" s="6" t="s">
        <v>65</v>
      </c>
      <c r="B7555" s="7" t="s">
        <v>9</v>
      </c>
      <c r="C7555" s="8">
        <v>53.912507701786815</v>
      </c>
    </row>
    <row r="7556" spans="1:3" x14ac:dyDescent="0.25">
      <c r="A7556" s="6" t="s">
        <v>65</v>
      </c>
      <c r="B7556" s="7" t="s">
        <v>7</v>
      </c>
      <c r="C7556" s="8">
        <v>15.403573629081947</v>
      </c>
    </row>
    <row r="7557" spans="1:3" x14ac:dyDescent="0.25">
      <c r="A7557" s="6" t="s">
        <v>10</v>
      </c>
      <c r="B7557" s="7" t="s">
        <v>8</v>
      </c>
      <c r="C7557" s="8">
        <v>200</v>
      </c>
    </row>
    <row r="7558" spans="1:3" x14ac:dyDescent="0.25">
      <c r="A7558" s="6" t="s">
        <v>10</v>
      </c>
      <c r="B7558" s="7" t="s">
        <v>8</v>
      </c>
      <c r="C7558" s="8">
        <v>30</v>
      </c>
    </row>
    <row r="7559" spans="1:3" x14ac:dyDescent="0.25">
      <c r="A7559" s="6" t="s">
        <v>65</v>
      </c>
      <c r="B7559" s="7" t="s">
        <v>7</v>
      </c>
      <c r="C7559" s="8">
        <v>15.403573629081947</v>
      </c>
    </row>
    <row r="7560" spans="1:3" x14ac:dyDescent="0.25">
      <c r="A7560" s="6" t="s">
        <v>65</v>
      </c>
      <c r="B7560" s="7" t="s">
        <v>7</v>
      </c>
      <c r="C7560" s="8">
        <v>15.403573629081947</v>
      </c>
    </row>
    <row r="7561" spans="1:3" x14ac:dyDescent="0.25">
      <c r="A7561" s="6" t="s">
        <v>65</v>
      </c>
      <c r="B7561" s="7" t="s">
        <v>7</v>
      </c>
      <c r="C7561" s="8">
        <v>15.403573629081947</v>
      </c>
    </row>
    <row r="7562" spans="1:3" x14ac:dyDescent="0.25">
      <c r="A7562" s="6" t="s">
        <v>66</v>
      </c>
      <c r="B7562" s="7" t="s">
        <v>9</v>
      </c>
      <c r="C7562" s="8">
        <v>0.55114638447971775</v>
      </c>
    </row>
    <row r="7563" spans="1:3" x14ac:dyDescent="0.25">
      <c r="A7563" s="6" t="s">
        <v>65</v>
      </c>
      <c r="B7563" s="7" t="s">
        <v>9</v>
      </c>
      <c r="C7563" s="8">
        <v>46.210720887245841</v>
      </c>
    </row>
    <row r="7564" spans="1:3" x14ac:dyDescent="0.25">
      <c r="A7564" s="6" t="s">
        <v>65</v>
      </c>
      <c r="B7564" s="7" t="s">
        <v>7</v>
      </c>
      <c r="C7564" s="8">
        <v>15.403573629081947</v>
      </c>
    </row>
    <row r="7565" spans="1:3" x14ac:dyDescent="0.25">
      <c r="A7565" s="6" t="s">
        <v>65</v>
      </c>
      <c r="B7565" s="7" t="s">
        <v>7</v>
      </c>
      <c r="C7565" s="8">
        <v>15.403573629081947</v>
      </c>
    </row>
    <row r="7566" spans="1:3" x14ac:dyDescent="0.25">
      <c r="A7566" s="6" t="s">
        <v>65</v>
      </c>
      <c r="B7566" s="7" t="s">
        <v>7</v>
      </c>
      <c r="C7566" s="8">
        <v>123.22858903265558</v>
      </c>
    </row>
    <row r="7567" spans="1:3" x14ac:dyDescent="0.25">
      <c r="A7567" s="6" t="s">
        <v>10</v>
      </c>
      <c r="B7567" s="7" t="s">
        <v>8</v>
      </c>
      <c r="C7567" s="8">
        <v>97.767638911520294</v>
      </c>
    </row>
    <row r="7568" spans="1:3" x14ac:dyDescent="0.25">
      <c r="A7568" s="6" t="s">
        <v>65</v>
      </c>
      <c r="B7568" s="7" t="s">
        <v>7</v>
      </c>
      <c r="C7568" s="8">
        <v>15.403573629081947</v>
      </c>
    </row>
    <row r="7569" spans="1:3" x14ac:dyDescent="0.25">
      <c r="A7569" s="6" t="s">
        <v>65</v>
      </c>
      <c r="B7569" s="7" t="s">
        <v>7</v>
      </c>
      <c r="C7569" s="8">
        <v>15.403573629081947</v>
      </c>
    </row>
    <row r="7570" spans="1:3" x14ac:dyDescent="0.25">
      <c r="A7570" s="6" t="s">
        <v>65</v>
      </c>
      <c r="B7570" s="7" t="s">
        <v>7</v>
      </c>
      <c r="C7570" s="8">
        <v>15.403573629081947</v>
      </c>
    </row>
    <row r="7571" spans="1:3" x14ac:dyDescent="0.25">
      <c r="A7571" s="6" t="s">
        <v>65</v>
      </c>
      <c r="B7571" s="7" t="s">
        <v>7</v>
      </c>
      <c r="C7571" s="8">
        <v>15.403573629081947</v>
      </c>
    </row>
    <row r="7572" spans="1:3" x14ac:dyDescent="0.25">
      <c r="A7572" s="6" t="s">
        <v>65</v>
      </c>
      <c r="B7572" s="7" t="s">
        <v>7</v>
      </c>
      <c r="C7572" s="8">
        <v>15.403573629081947</v>
      </c>
    </row>
    <row r="7573" spans="1:3" x14ac:dyDescent="0.25">
      <c r="A7573" s="6" t="s">
        <v>65</v>
      </c>
      <c r="B7573" s="7" t="s">
        <v>7</v>
      </c>
      <c r="C7573" s="8">
        <v>15.403573629081947</v>
      </c>
    </row>
    <row r="7574" spans="1:3" x14ac:dyDescent="0.25">
      <c r="A7574" s="6" t="s">
        <v>65</v>
      </c>
      <c r="B7574" s="7" t="s">
        <v>7</v>
      </c>
      <c r="C7574" s="8">
        <v>15.403573629081947</v>
      </c>
    </row>
    <row r="7575" spans="1:3" x14ac:dyDescent="0.25">
      <c r="A7575" s="6" t="s">
        <v>65</v>
      </c>
      <c r="B7575" s="7" t="s">
        <v>7</v>
      </c>
      <c r="C7575" s="8">
        <v>15.403573629081947</v>
      </c>
    </row>
    <row r="7576" spans="1:3" x14ac:dyDescent="0.25">
      <c r="A7576" s="6" t="s">
        <v>65</v>
      </c>
      <c r="B7576" s="7" t="s">
        <v>7</v>
      </c>
      <c r="C7576" s="8">
        <v>15.403573629081947</v>
      </c>
    </row>
    <row r="7577" spans="1:3" x14ac:dyDescent="0.25">
      <c r="A7577" s="6" t="s">
        <v>10</v>
      </c>
      <c r="B7577" s="7" t="s">
        <v>8</v>
      </c>
      <c r="C7577" s="8">
        <v>220.45855379188714</v>
      </c>
    </row>
    <row r="7578" spans="1:3" x14ac:dyDescent="0.25">
      <c r="A7578" s="6" t="s">
        <v>10</v>
      </c>
      <c r="B7578" s="7" t="s">
        <v>9</v>
      </c>
      <c r="C7578" s="8">
        <v>100</v>
      </c>
    </row>
    <row r="7579" spans="1:3" x14ac:dyDescent="0.25">
      <c r="A7579" s="6" t="s">
        <v>65</v>
      </c>
      <c r="B7579" s="7" t="s">
        <v>8</v>
      </c>
      <c r="C7579" s="8">
        <v>68.971224584103524</v>
      </c>
    </row>
    <row r="7580" spans="1:3" x14ac:dyDescent="0.25">
      <c r="A7580" s="6" t="s">
        <v>65</v>
      </c>
      <c r="B7580" s="7" t="s">
        <v>7</v>
      </c>
      <c r="C7580" s="8">
        <v>427.59565619223656</v>
      </c>
    </row>
    <row r="7581" spans="1:3" x14ac:dyDescent="0.25">
      <c r="A7581" s="6" t="s">
        <v>65</v>
      </c>
      <c r="B7581" s="7" t="s">
        <v>7</v>
      </c>
      <c r="C7581" s="8">
        <v>1.5403573629081948</v>
      </c>
    </row>
    <row r="7582" spans="1:3" x14ac:dyDescent="0.25">
      <c r="A7582" s="6" t="s">
        <v>10</v>
      </c>
      <c r="B7582" s="7" t="s">
        <v>8</v>
      </c>
      <c r="C7582" s="8">
        <v>200</v>
      </c>
    </row>
    <row r="7583" spans="1:3" x14ac:dyDescent="0.25">
      <c r="A7583" s="6" t="s">
        <v>65</v>
      </c>
      <c r="B7583" s="7" t="s">
        <v>7</v>
      </c>
      <c r="C7583" s="8">
        <v>15.403573629081947</v>
      </c>
    </row>
    <row r="7584" spans="1:3" x14ac:dyDescent="0.25">
      <c r="A7584" s="6" t="s">
        <v>10</v>
      </c>
      <c r="B7584" s="7" t="s">
        <v>8</v>
      </c>
      <c r="C7584" s="8">
        <v>15.86</v>
      </c>
    </row>
    <row r="7585" spans="1:3" x14ac:dyDescent="0.25">
      <c r="A7585" s="6" t="s">
        <v>67</v>
      </c>
      <c r="B7585" s="7" t="s">
        <v>8</v>
      </c>
      <c r="C7585" s="8">
        <v>953.08694270888486</v>
      </c>
    </row>
    <row r="7586" spans="1:3" x14ac:dyDescent="0.25">
      <c r="A7586" s="6" t="s">
        <v>65</v>
      </c>
      <c r="B7586" s="7" t="s">
        <v>7</v>
      </c>
      <c r="C7586" s="8">
        <v>15.403573629081947</v>
      </c>
    </row>
    <row r="7587" spans="1:3" x14ac:dyDescent="0.25">
      <c r="A7587" s="6" t="s">
        <v>65</v>
      </c>
      <c r="B7587" s="7" t="s">
        <v>7</v>
      </c>
      <c r="C7587" s="8">
        <v>15.403573629081947</v>
      </c>
    </row>
    <row r="7588" spans="1:3" x14ac:dyDescent="0.25">
      <c r="A7588" s="6" t="s">
        <v>65</v>
      </c>
      <c r="B7588" s="7" t="s">
        <v>7</v>
      </c>
      <c r="C7588" s="8">
        <v>641.33949476278497</v>
      </c>
    </row>
    <row r="7589" spans="1:3" x14ac:dyDescent="0.25">
      <c r="A7589" s="6" t="s">
        <v>65</v>
      </c>
      <c r="B7589" s="7" t="s">
        <v>7</v>
      </c>
      <c r="C7589" s="8">
        <v>77.017868145409736</v>
      </c>
    </row>
    <row r="7590" spans="1:3" x14ac:dyDescent="0.25">
      <c r="A7590" s="6" t="s">
        <v>65</v>
      </c>
      <c r="B7590" s="7" t="s">
        <v>9</v>
      </c>
      <c r="C7590" s="8">
        <v>300</v>
      </c>
    </row>
    <row r="7591" spans="1:3" x14ac:dyDescent="0.25">
      <c r="A7591" s="6" t="s">
        <v>67</v>
      </c>
      <c r="B7591" s="7" t="s">
        <v>8</v>
      </c>
      <c r="C7591" s="8">
        <v>51.195594620353702</v>
      </c>
    </row>
    <row r="7592" spans="1:3" x14ac:dyDescent="0.25">
      <c r="A7592" s="6" t="s">
        <v>67</v>
      </c>
      <c r="B7592" s="7" t="s">
        <v>9</v>
      </c>
      <c r="C7592" s="8">
        <v>48.618426383599385</v>
      </c>
    </row>
    <row r="7593" spans="1:3" x14ac:dyDescent="0.25">
      <c r="A7593" s="6" t="s">
        <v>65</v>
      </c>
      <c r="B7593" s="7" t="s">
        <v>8</v>
      </c>
      <c r="C7593" s="8">
        <v>64.24010381200776</v>
      </c>
    </row>
    <row r="7594" spans="1:3" x14ac:dyDescent="0.25">
      <c r="A7594" s="6" t="s">
        <v>10</v>
      </c>
      <c r="B7594" s="7" t="s">
        <v>7</v>
      </c>
      <c r="C7594" s="8">
        <v>10.98256477106078</v>
      </c>
    </row>
    <row r="7595" spans="1:3" x14ac:dyDescent="0.25">
      <c r="A7595" s="6" t="s">
        <v>65</v>
      </c>
      <c r="B7595" s="7" t="s">
        <v>8</v>
      </c>
      <c r="C7595" s="8">
        <v>34.470872113064452</v>
      </c>
    </row>
    <row r="7596" spans="1:3" x14ac:dyDescent="0.25">
      <c r="A7596" s="6" t="s">
        <v>10</v>
      </c>
      <c r="B7596" s="7" t="s">
        <v>8</v>
      </c>
      <c r="C7596" s="8">
        <v>15.888300433317285</v>
      </c>
    </row>
    <row r="7597" spans="1:3" x14ac:dyDescent="0.25">
      <c r="A7597" s="6" t="s">
        <v>10</v>
      </c>
      <c r="B7597" s="7" t="s">
        <v>7</v>
      </c>
      <c r="C7597" s="8">
        <v>35</v>
      </c>
    </row>
    <row r="7598" spans="1:3" x14ac:dyDescent="0.25">
      <c r="A7598" s="6" t="s">
        <v>68</v>
      </c>
      <c r="B7598" s="7" t="s">
        <v>9</v>
      </c>
      <c r="C7598" s="8">
        <v>45.792997334847563</v>
      </c>
    </row>
    <row r="7599" spans="1:3" x14ac:dyDescent="0.25">
      <c r="A7599" s="6" t="s">
        <v>65</v>
      </c>
      <c r="B7599" s="7" t="s">
        <v>7</v>
      </c>
      <c r="C7599" s="8">
        <v>130.93037584719656</v>
      </c>
    </row>
    <row r="7600" spans="1:3" x14ac:dyDescent="0.25">
      <c r="A7600" s="6" t="s">
        <v>65</v>
      </c>
      <c r="B7600" s="7" t="s">
        <v>7</v>
      </c>
      <c r="C7600" s="8">
        <v>154.03573629081947</v>
      </c>
    </row>
    <row r="7601" spans="1:3" x14ac:dyDescent="0.25">
      <c r="A7601" s="6" t="s">
        <v>65</v>
      </c>
      <c r="B7601" s="7" t="s">
        <v>7</v>
      </c>
      <c r="C7601" s="8">
        <v>53.853843502240608</v>
      </c>
    </row>
    <row r="7602" spans="1:3" x14ac:dyDescent="0.25">
      <c r="A7602" s="6" t="s">
        <v>10</v>
      </c>
      <c r="B7602" s="7" t="s">
        <v>7</v>
      </c>
      <c r="C7602" s="8">
        <v>20.107544402802674</v>
      </c>
    </row>
    <row r="7603" spans="1:3" x14ac:dyDescent="0.25">
      <c r="A7603" s="6" t="s">
        <v>65</v>
      </c>
      <c r="B7603" s="7" t="s">
        <v>8</v>
      </c>
      <c r="C7603" s="8">
        <v>92.421441774491683</v>
      </c>
    </row>
    <row r="7604" spans="1:3" x14ac:dyDescent="0.25">
      <c r="A7604" s="6" t="s">
        <v>65</v>
      </c>
      <c r="B7604" s="7" t="s">
        <v>7</v>
      </c>
      <c r="C7604" s="8">
        <v>154.03573629081947</v>
      </c>
    </row>
    <row r="7605" spans="1:3" x14ac:dyDescent="0.25">
      <c r="A7605" s="6" t="s">
        <v>10</v>
      </c>
      <c r="B7605" s="7" t="s">
        <v>7</v>
      </c>
      <c r="C7605" s="8">
        <v>85.4</v>
      </c>
    </row>
    <row r="7606" spans="1:3" x14ac:dyDescent="0.25">
      <c r="A7606" s="6" t="s">
        <v>10</v>
      </c>
      <c r="B7606" s="7" t="s">
        <v>8</v>
      </c>
      <c r="C7606" s="8">
        <v>100</v>
      </c>
    </row>
    <row r="7607" spans="1:3" x14ac:dyDescent="0.25">
      <c r="A7607" s="6" t="s">
        <v>10</v>
      </c>
      <c r="B7607" s="7" t="s">
        <v>8</v>
      </c>
      <c r="C7607" s="8">
        <v>100</v>
      </c>
    </row>
    <row r="7608" spans="1:3" x14ac:dyDescent="0.25">
      <c r="A7608" s="6" t="s">
        <v>67</v>
      </c>
      <c r="B7608" s="7" t="s">
        <v>7</v>
      </c>
      <c r="C7608" s="8">
        <v>60.773032979499227</v>
      </c>
    </row>
    <row r="7609" spans="1:3" x14ac:dyDescent="0.25">
      <c r="A7609" s="6" t="s">
        <v>67</v>
      </c>
      <c r="B7609" s="7" t="s">
        <v>7</v>
      </c>
      <c r="C7609" s="8">
        <v>31.769564756962826</v>
      </c>
    </row>
    <row r="7610" spans="1:3" x14ac:dyDescent="0.25">
      <c r="A7610" s="6" t="s">
        <v>65</v>
      </c>
      <c r="B7610" s="7" t="s">
        <v>7</v>
      </c>
      <c r="C7610" s="8">
        <v>48.259220958290243</v>
      </c>
    </row>
    <row r="7611" spans="1:3" x14ac:dyDescent="0.25">
      <c r="A7611" s="6" t="s">
        <v>65</v>
      </c>
      <c r="B7611" s="7" t="s">
        <v>9</v>
      </c>
      <c r="C7611" s="8">
        <v>83.795440542205796</v>
      </c>
    </row>
    <row r="7612" spans="1:3" x14ac:dyDescent="0.25">
      <c r="A7612" s="6" t="s">
        <v>10</v>
      </c>
      <c r="B7612" s="7" t="s">
        <v>7</v>
      </c>
      <c r="C7612" s="8">
        <v>32.589212970506765</v>
      </c>
    </row>
    <row r="7613" spans="1:3" x14ac:dyDescent="0.25">
      <c r="A7613" s="6" t="s">
        <v>65</v>
      </c>
      <c r="B7613" s="7" t="s">
        <v>8</v>
      </c>
      <c r="C7613" s="8">
        <v>46.210720887245841</v>
      </c>
    </row>
    <row r="7614" spans="1:3" x14ac:dyDescent="0.25">
      <c r="A7614" s="6" t="s">
        <v>10</v>
      </c>
      <c r="B7614" s="7" t="s">
        <v>8</v>
      </c>
      <c r="C7614" s="8">
        <v>21.228000000000002</v>
      </c>
    </row>
    <row r="7615" spans="1:3" x14ac:dyDescent="0.25">
      <c r="A7615" s="6" t="s">
        <v>10</v>
      </c>
      <c r="B7615" s="7" t="s">
        <v>7</v>
      </c>
      <c r="C7615" s="8">
        <v>48.883819455760147</v>
      </c>
    </row>
    <row r="7616" spans="1:3" x14ac:dyDescent="0.25">
      <c r="A7616" s="6" t="s">
        <v>10</v>
      </c>
      <c r="B7616" s="7" t="s">
        <v>7</v>
      </c>
      <c r="C7616" s="8">
        <v>42.7</v>
      </c>
    </row>
    <row r="7617" spans="1:3" x14ac:dyDescent="0.25">
      <c r="A7617" s="6" t="s">
        <v>66</v>
      </c>
      <c r="B7617" s="7" t="s">
        <v>8</v>
      </c>
      <c r="C7617" s="8">
        <v>100</v>
      </c>
    </row>
    <row r="7618" spans="1:3" x14ac:dyDescent="0.25">
      <c r="A7618" s="6" t="s">
        <v>66</v>
      </c>
      <c r="B7618" s="7" t="s">
        <v>8</v>
      </c>
      <c r="C7618" s="8">
        <v>150</v>
      </c>
    </row>
    <row r="7619" spans="1:3" x14ac:dyDescent="0.25">
      <c r="A7619" s="6" t="s">
        <v>65</v>
      </c>
      <c r="B7619" s="7" t="s">
        <v>11</v>
      </c>
      <c r="C7619" s="8">
        <v>12.848020762401553</v>
      </c>
    </row>
    <row r="7620" spans="1:3" x14ac:dyDescent="0.25">
      <c r="A7620" s="6" t="s">
        <v>67</v>
      </c>
      <c r="B7620" s="7" t="s">
        <v>8</v>
      </c>
      <c r="C7620" s="8">
        <v>64.529280948850996</v>
      </c>
    </row>
    <row r="7621" spans="1:3" x14ac:dyDescent="0.25">
      <c r="A7621" s="6" t="s">
        <v>65</v>
      </c>
      <c r="B7621" s="7" t="s">
        <v>7</v>
      </c>
      <c r="C7621" s="8">
        <v>34.470872113064452</v>
      </c>
    </row>
    <row r="7622" spans="1:3" x14ac:dyDescent="0.25">
      <c r="A7622" s="6" t="s">
        <v>65</v>
      </c>
      <c r="B7622" s="7" t="s">
        <v>7</v>
      </c>
      <c r="C7622" s="8">
        <v>34.470872113064452</v>
      </c>
    </row>
    <row r="7623" spans="1:3" x14ac:dyDescent="0.25">
      <c r="A7623" s="6" t="s">
        <v>66</v>
      </c>
      <c r="B7623" s="7" t="s">
        <v>7</v>
      </c>
      <c r="C7623" s="8">
        <v>23.452676366843033</v>
      </c>
    </row>
    <row r="7624" spans="1:3" x14ac:dyDescent="0.25">
      <c r="A7624" s="6" t="s">
        <v>67</v>
      </c>
      <c r="B7624" s="7" t="s">
        <v>8</v>
      </c>
      <c r="C7624" s="8">
        <v>255.80853542306468</v>
      </c>
    </row>
    <row r="7625" spans="1:3" x14ac:dyDescent="0.25">
      <c r="A7625" s="6" t="s">
        <v>65</v>
      </c>
      <c r="B7625" s="7" t="s">
        <v>7</v>
      </c>
      <c r="C7625" s="8">
        <v>616.14294516327789</v>
      </c>
    </row>
    <row r="7626" spans="1:3" x14ac:dyDescent="0.25">
      <c r="A7626" s="6" t="s">
        <v>10</v>
      </c>
      <c r="B7626" s="7" t="s">
        <v>7</v>
      </c>
      <c r="C7626" s="8">
        <v>80</v>
      </c>
    </row>
    <row r="7627" spans="1:3" x14ac:dyDescent="0.25">
      <c r="A7627" s="6" t="s">
        <v>65</v>
      </c>
      <c r="B7627" s="7" t="s">
        <v>8</v>
      </c>
      <c r="C7627" s="8">
        <v>25.696041524803107</v>
      </c>
    </row>
    <row r="7628" spans="1:3" x14ac:dyDescent="0.25">
      <c r="A7628" s="6" t="s">
        <v>65</v>
      </c>
      <c r="B7628" s="7" t="s">
        <v>7</v>
      </c>
      <c r="C7628" s="8">
        <v>25.696041524803107</v>
      </c>
    </row>
    <row r="7629" spans="1:3" x14ac:dyDescent="0.25">
      <c r="A7629" s="6" t="s">
        <v>67</v>
      </c>
      <c r="B7629" s="7" t="s">
        <v>8</v>
      </c>
      <c r="C7629" s="8">
        <v>52.949274594938046</v>
      </c>
    </row>
    <row r="7630" spans="1:3" x14ac:dyDescent="0.25">
      <c r="A7630" s="6" t="s">
        <v>66</v>
      </c>
      <c r="B7630" s="7" t="s">
        <v>8</v>
      </c>
      <c r="C7630" s="8">
        <v>110.22927689594357</v>
      </c>
    </row>
    <row r="7631" spans="1:3" x14ac:dyDescent="0.25">
      <c r="A7631" s="6" t="s">
        <v>65</v>
      </c>
      <c r="B7631" s="7" t="s">
        <v>11</v>
      </c>
      <c r="C7631" s="8">
        <v>25.853154084798344</v>
      </c>
    </row>
    <row r="7632" spans="1:3" x14ac:dyDescent="0.25">
      <c r="A7632" s="6" t="s">
        <v>66</v>
      </c>
      <c r="B7632" s="7" t="s">
        <v>7</v>
      </c>
      <c r="C7632" s="8">
        <v>391.73677248677251</v>
      </c>
    </row>
    <row r="7633" spans="1:3" x14ac:dyDescent="0.25">
      <c r="A7633" s="6" t="s">
        <v>10</v>
      </c>
      <c r="B7633" s="7" t="s">
        <v>9</v>
      </c>
      <c r="C7633" s="8">
        <v>11.489327032752161</v>
      </c>
    </row>
    <row r="7634" spans="1:3" x14ac:dyDescent="0.25">
      <c r="A7634" s="6" t="s">
        <v>66</v>
      </c>
      <c r="B7634" s="7" t="s">
        <v>9</v>
      </c>
      <c r="C7634" s="8">
        <v>23.259611992945327</v>
      </c>
    </row>
    <row r="7635" spans="1:3" x14ac:dyDescent="0.25">
      <c r="A7635" s="6" t="s">
        <v>68</v>
      </c>
      <c r="B7635" s="7" t="s">
        <v>7</v>
      </c>
      <c r="C7635" s="8">
        <v>39.3819777079689</v>
      </c>
    </row>
    <row r="7636" spans="1:3" x14ac:dyDescent="0.25">
      <c r="A7636" s="6" t="s">
        <v>10</v>
      </c>
      <c r="B7636" s="7" t="s">
        <v>8</v>
      </c>
      <c r="C7636" s="8">
        <v>60</v>
      </c>
    </row>
    <row r="7637" spans="1:3" x14ac:dyDescent="0.25">
      <c r="A7637" s="6" t="s">
        <v>67</v>
      </c>
      <c r="B7637" s="7" t="s">
        <v>7</v>
      </c>
      <c r="C7637" s="8">
        <v>423.59419675950437</v>
      </c>
    </row>
    <row r="7638" spans="1:3" x14ac:dyDescent="0.25">
      <c r="A7638" s="6" t="s">
        <v>65</v>
      </c>
      <c r="B7638" s="7" t="s">
        <v>7</v>
      </c>
      <c r="C7638" s="8">
        <v>46.210720887245841</v>
      </c>
    </row>
    <row r="7639" spans="1:3" x14ac:dyDescent="0.25">
      <c r="A7639" s="6" t="s">
        <v>65</v>
      </c>
      <c r="B7639" s="7" t="s">
        <v>9</v>
      </c>
      <c r="C7639" s="8">
        <v>36.968576709796672</v>
      </c>
    </row>
    <row r="7640" spans="1:3" x14ac:dyDescent="0.25">
      <c r="A7640" s="6" t="s">
        <v>67</v>
      </c>
      <c r="B7640" s="7" t="s">
        <v>8</v>
      </c>
      <c r="C7640" s="8">
        <v>140.8344805676162</v>
      </c>
    </row>
    <row r="7641" spans="1:3" x14ac:dyDescent="0.25">
      <c r="A7641" s="6" t="s">
        <v>68</v>
      </c>
      <c r="B7641" s="7" t="s">
        <v>7</v>
      </c>
      <c r="C7641" s="8">
        <v>54.951596801817075</v>
      </c>
    </row>
    <row r="7642" spans="1:3" x14ac:dyDescent="0.25">
      <c r="A7642" s="6" t="s">
        <v>10</v>
      </c>
      <c r="B7642" s="7" t="s">
        <v>11</v>
      </c>
      <c r="C7642" s="8">
        <v>50</v>
      </c>
    </row>
    <row r="7643" spans="1:3" x14ac:dyDescent="0.25">
      <c r="A7643" s="6" t="s">
        <v>66</v>
      </c>
      <c r="B7643" s="7" t="s">
        <v>7</v>
      </c>
      <c r="C7643" s="8">
        <v>48.967151675485006</v>
      </c>
    </row>
    <row r="7644" spans="1:3" x14ac:dyDescent="0.25">
      <c r="A7644" s="6" t="s">
        <v>67</v>
      </c>
      <c r="B7644" s="7" t="s">
        <v>9</v>
      </c>
      <c r="C7644" s="8">
        <v>42.359419675950441</v>
      </c>
    </row>
    <row r="7645" spans="1:3" x14ac:dyDescent="0.25">
      <c r="A7645" s="6" t="s">
        <v>67</v>
      </c>
      <c r="B7645" s="7" t="s">
        <v>8</v>
      </c>
      <c r="C7645" s="8">
        <v>21.179709837975221</v>
      </c>
    </row>
    <row r="7646" spans="1:3" x14ac:dyDescent="0.25">
      <c r="A7646" s="6" t="s">
        <v>67</v>
      </c>
      <c r="B7646" s="7" t="s">
        <v>8</v>
      </c>
      <c r="C7646" s="8">
        <v>52.949274594938046</v>
      </c>
    </row>
    <row r="7647" spans="1:3" x14ac:dyDescent="0.25">
      <c r="A7647" s="6" t="s">
        <v>67</v>
      </c>
      <c r="B7647" s="7" t="s">
        <v>8</v>
      </c>
      <c r="C7647" s="8">
        <v>52.949274594938046</v>
      </c>
    </row>
    <row r="7648" spans="1:3" x14ac:dyDescent="0.25">
      <c r="A7648" s="6" t="s">
        <v>67</v>
      </c>
      <c r="B7648" s="7" t="s">
        <v>8</v>
      </c>
      <c r="C7648" s="8">
        <v>52.949274594938046</v>
      </c>
    </row>
    <row r="7649" spans="1:3" x14ac:dyDescent="0.25">
      <c r="A7649" s="6" t="s">
        <v>67</v>
      </c>
      <c r="B7649" s="7" t="s">
        <v>8</v>
      </c>
      <c r="C7649" s="8">
        <v>52.949274594938046</v>
      </c>
    </row>
    <row r="7650" spans="1:3" x14ac:dyDescent="0.25">
      <c r="A7650" s="6" t="s">
        <v>65</v>
      </c>
      <c r="B7650" s="7" t="s">
        <v>7</v>
      </c>
      <c r="C7650" s="8">
        <v>46.210720887245841</v>
      </c>
    </row>
    <row r="7651" spans="1:3" x14ac:dyDescent="0.25">
      <c r="A7651" s="6" t="s">
        <v>67</v>
      </c>
      <c r="B7651" s="7" t="s">
        <v>8</v>
      </c>
      <c r="C7651" s="8">
        <v>52.949274594938046</v>
      </c>
    </row>
    <row r="7652" spans="1:3" x14ac:dyDescent="0.25">
      <c r="A7652" s="6" t="s">
        <v>66</v>
      </c>
      <c r="B7652" s="7" t="s">
        <v>8</v>
      </c>
      <c r="C7652" s="8">
        <v>110.22927689594357</v>
      </c>
    </row>
    <row r="7653" spans="1:3" x14ac:dyDescent="0.25">
      <c r="A7653" s="6" t="s">
        <v>65</v>
      </c>
      <c r="B7653" s="7" t="s">
        <v>8</v>
      </c>
      <c r="C7653" s="8">
        <v>23.983599999999999</v>
      </c>
    </row>
    <row r="7654" spans="1:3" x14ac:dyDescent="0.25">
      <c r="A7654" s="6" t="s">
        <v>67</v>
      </c>
      <c r="B7654" s="7" t="s">
        <v>8</v>
      </c>
      <c r="C7654" s="8">
        <v>52.949274594938046</v>
      </c>
    </row>
    <row r="7655" spans="1:3" x14ac:dyDescent="0.25">
      <c r="A7655" s="6" t="s">
        <v>65</v>
      </c>
      <c r="B7655" s="7" t="s">
        <v>8</v>
      </c>
      <c r="C7655" s="8">
        <v>81.330868761552694</v>
      </c>
    </row>
    <row r="7656" spans="1:3" x14ac:dyDescent="0.25">
      <c r="A7656" s="6" t="s">
        <v>65</v>
      </c>
      <c r="B7656" s="7" t="s">
        <v>8</v>
      </c>
      <c r="C7656" s="8">
        <v>91.497227356746762</v>
      </c>
    </row>
    <row r="7657" spans="1:3" x14ac:dyDescent="0.25">
      <c r="A7657" s="6" t="s">
        <v>65</v>
      </c>
      <c r="B7657" s="7" t="s">
        <v>7</v>
      </c>
      <c r="C7657" s="8">
        <v>616.14294516327789</v>
      </c>
    </row>
    <row r="7658" spans="1:3" x14ac:dyDescent="0.25">
      <c r="A7658" s="6" t="s">
        <v>65</v>
      </c>
      <c r="B7658" s="7" t="s">
        <v>7</v>
      </c>
      <c r="C7658" s="8">
        <v>1540.3573629081948</v>
      </c>
    </row>
    <row r="7659" spans="1:3" x14ac:dyDescent="0.25">
      <c r="A7659" s="6" t="s">
        <v>68</v>
      </c>
      <c r="B7659" s="7" t="s">
        <v>7</v>
      </c>
      <c r="C7659" s="8">
        <v>91.585994669695125</v>
      </c>
    </row>
    <row r="7660" spans="1:3" x14ac:dyDescent="0.25">
      <c r="A7660" s="6" t="s">
        <v>10</v>
      </c>
      <c r="B7660" s="7" t="s">
        <v>7</v>
      </c>
      <c r="C7660" s="8">
        <v>20.106240834283852</v>
      </c>
    </row>
    <row r="7661" spans="1:3" x14ac:dyDescent="0.25">
      <c r="A7661" s="6" t="s">
        <v>65</v>
      </c>
      <c r="B7661" s="7" t="s">
        <v>7</v>
      </c>
      <c r="C7661" s="8">
        <v>770.17868145409739</v>
      </c>
    </row>
    <row r="7662" spans="1:3" x14ac:dyDescent="0.25">
      <c r="A7662" s="6" t="s">
        <v>10</v>
      </c>
      <c r="B7662" s="7" t="s">
        <v>7</v>
      </c>
      <c r="C7662" s="8">
        <v>130.35685188202706</v>
      </c>
    </row>
    <row r="7663" spans="1:3" x14ac:dyDescent="0.25">
      <c r="A7663" s="6" t="s">
        <v>68</v>
      </c>
      <c r="B7663" s="7" t="s">
        <v>7</v>
      </c>
      <c r="C7663" s="8">
        <v>30.223378240999391</v>
      </c>
    </row>
    <row r="7664" spans="1:3" x14ac:dyDescent="0.25">
      <c r="A7664" s="6" t="s">
        <v>65</v>
      </c>
      <c r="B7664" s="7" t="s">
        <v>8</v>
      </c>
      <c r="C7664" s="8">
        <v>462.10720887245844</v>
      </c>
    </row>
    <row r="7665" spans="1:3" x14ac:dyDescent="0.25">
      <c r="A7665" s="6" t="s">
        <v>65</v>
      </c>
      <c r="B7665" s="7" t="s">
        <v>8</v>
      </c>
      <c r="C7665" s="8">
        <v>400.49291435613065</v>
      </c>
    </row>
    <row r="7666" spans="1:3" x14ac:dyDescent="0.25">
      <c r="A7666" s="6" t="s">
        <v>65</v>
      </c>
      <c r="B7666" s="7" t="s">
        <v>7</v>
      </c>
      <c r="C7666" s="8">
        <v>117.20096518441916</v>
      </c>
    </row>
    <row r="7667" spans="1:3" x14ac:dyDescent="0.25">
      <c r="A7667" s="6" t="s">
        <v>65</v>
      </c>
      <c r="B7667" s="7" t="s">
        <v>8</v>
      </c>
      <c r="C7667" s="8">
        <v>308.07147258163894</v>
      </c>
    </row>
    <row r="7668" spans="1:3" x14ac:dyDescent="0.25">
      <c r="A7668" s="6" t="s">
        <v>65</v>
      </c>
      <c r="B7668" s="7" t="s">
        <v>7</v>
      </c>
      <c r="C7668" s="8">
        <v>154.03573629081947</v>
      </c>
    </row>
    <row r="7669" spans="1:3" x14ac:dyDescent="0.25">
      <c r="A7669" s="6" t="s">
        <v>10</v>
      </c>
      <c r="B7669" s="7" t="s">
        <v>7</v>
      </c>
      <c r="C7669" s="8">
        <v>12.06354896529249</v>
      </c>
    </row>
    <row r="7670" spans="1:3" x14ac:dyDescent="0.25">
      <c r="A7670" s="6" t="s">
        <v>10</v>
      </c>
      <c r="B7670" s="7" t="s">
        <v>8</v>
      </c>
      <c r="C7670" s="8">
        <v>280.85379553843683</v>
      </c>
    </row>
    <row r="7671" spans="1:3" x14ac:dyDescent="0.25">
      <c r="A7671" s="6" t="s">
        <v>66</v>
      </c>
      <c r="B7671" s="7" t="s">
        <v>7</v>
      </c>
      <c r="C7671" s="8">
        <v>77.160493827160494</v>
      </c>
    </row>
    <row r="7672" spans="1:3" x14ac:dyDescent="0.25">
      <c r="A7672" s="6" t="s">
        <v>10</v>
      </c>
      <c r="B7672" s="7" t="s">
        <v>7</v>
      </c>
      <c r="C7672" s="8">
        <v>375.33881563835166</v>
      </c>
    </row>
    <row r="7673" spans="1:3" x14ac:dyDescent="0.25">
      <c r="A7673" s="6" t="s">
        <v>68</v>
      </c>
      <c r="B7673" s="7" t="s">
        <v>7</v>
      </c>
      <c r="C7673" s="8">
        <v>64.110196268786581</v>
      </c>
    </row>
    <row r="7674" spans="1:3" x14ac:dyDescent="0.25">
      <c r="A7674" s="6" t="s">
        <v>65</v>
      </c>
      <c r="B7674" s="7" t="s">
        <v>8</v>
      </c>
      <c r="C7674" s="8">
        <v>154.03573629081947</v>
      </c>
    </row>
    <row r="7675" spans="1:3" x14ac:dyDescent="0.25">
      <c r="A7675" s="6" t="s">
        <v>68</v>
      </c>
      <c r="B7675" s="7" t="s">
        <v>7</v>
      </c>
      <c r="C7675" s="8">
        <v>64.110196268786581</v>
      </c>
    </row>
    <row r="7676" spans="1:3" x14ac:dyDescent="0.25">
      <c r="A7676" s="6" t="s">
        <v>65</v>
      </c>
      <c r="B7676" s="7" t="s">
        <v>8</v>
      </c>
      <c r="C7676" s="8">
        <v>154.03573629081947</v>
      </c>
    </row>
    <row r="7677" spans="1:3" x14ac:dyDescent="0.25">
      <c r="A7677" s="6" t="s">
        <v>65</v>
      </c>
      <c r="B7677" s="7" t="s">
        <v>7</v>
      </c>
      <c r="C7677" s="8">
        <v>385.44062287204662</v>
      </c>
    </row>
    <row r="7678" spans="1:3" x14ac:dyDescent="0.25">
      <c r="A7678" s="6" t="s">
        <v>65</v>
      </c>
      <c r="B7678" s="7" t="s">
        <v>9</v>
      </c>
      <c r="C7678" s="8">
        <v>142.94200000000001</v>
      </c>
    </row>
    <row r="7679" spans="1:3" x14ac:dyDescent="0.25">
      <c r="A7679" s="6" t="s">
        <v>65</v>
      </c>
      <c r="B7679" s="7" t="s">
        <v>9</v>
      </c>
      <c r="C7679" s="8">
        <v>142.94200000000001</v>
      </c>
    </row>
    <row r="7680" spans="1:3" x14ac:dyDescent="0.25">
      <c r="A7680" s="6" t="s">
        <v>65</v>
      </c>
      <c r="B7680" s="7" t="s">
        <v>7</v>
      </c>
      <c r="C7680" s="8">
        <v>61.614294516327789</v>
      </c>
    </row>
    <row r="7681" spans="1:3" x14ac:dyDescent="0.25">
      <c r="A7681" s="6" t="s">
        <v>65</v>
      </c>
      <c r="B7681" s="7" t="s">
        <v>8</v>
      </c>
      <c r="C7681" s="8">
        <v>77.017868145409736</v>
      </c>
    </row>
    <row r="7682" spans="1:3" x14ac:dyDescent="0.25">
      <c r="A7682" s="6" t="s">
        <v>65</v>
      </c>
      <c r="B7682" s="7" t="s">
        <v>7</v>
      </c>
      <c r="C7682" s="8">
        <v>34.470872113064452</v>
      </c>
    </row>
    <row r="7683" spans="1:3" x14ac:dyDescent="0.25">
      <c r="A7683" s="6" t="s">
        <v>65</v>
      </c>
      <c r="B7683" s="7" t="s">
        <v>7</v>
      </c>
      <c r="C7683" s="8">
        <v>1232.2858903265558</v>
      </c>
    </row>
    <row r="7684" spans="1:3" x14ac:dyDescent="0.25">
      <c r="A7684" s="6" t="s">
        <v>68</v>
      </c>
      <c r="B7684" s="7" t="s">
        <v>7</v>
      </c>
      <c r="C7684" s="8">
        <v>549.51596801817072</v>
      </c>
    </row>
    <row r="7685" spans="1:3" x14ac:dyDescent="0.25">
      <c r="A7685" s="6" t="s">
        <v>66</v>
      </c>
      <c r="B7685" s="7" t="s">
        <v>7</v>
      </c>
      <c r="C7685" s="8">
        <v>66.137566137566139</v>
      </c>
    </row>
    <row r="7686" spans="1:3" x14ac:dyDescent="0.25">
      <c r="A7686" s="6" t="s">
        <v>65</v>
      </c>
      <c r="B7686" s="7" t="s">
        <v>7</v>
      </c>
      <c r="C7686" s="8">
        <v>81.006549465701482</v>
      </c>
    </row>
    <row r="7687" spans="1:3" x14ac:dyDescent="0.25">
      <c r="A7687" s="6" t="s">
        <v>66</v>
      </c>
      <c r="B7687" s="7" t="s">
        <v>7</v>
      </c>
      <c r="C7687" s="8">
        <v>13.227513227513228</v>
      </c>
    </row>
    <row r="7688" spans="1:3" x14ac:dyDescent="0.25">
      <c r="A7688" s="6" t="s">
        <v>66</v>
      </c>
      <c r="B7688" s="7" t="s">
        <v>7</v>
      </c>
      <c r="C7688" s="8">
        <v>88.183421516754848</v>
      </c>
    </row>
    <row r="7689" spans="1:3" x14ac:dyDescent="0.25">
      <c r="A7689" s="6" t="s">
        <v>65</v>
      </c>
      <c r="B7689" s="7" t="s">
        <v>8</v>
      </c>
      <c r="C7689" s="8">
        <v>3.8508934072704868</v>
      </c>
    </row>
    <row r="7690" spans="1:3" x14ac:dyDescent="0.25">
      <c r="A7690" s="6" t="s">
        <v>65</v>
      </c>
      <c r="B7690" s="7" t="s">
        <v>7</v>
      </c>
      <c r="C7690" s="8">
        <v>31.023784901758013</v>
      </c>
    </row>
    <row r="7691" spans="1:3" x14ac:dyDescent="0.25">
      <c r="A7691" s="6" t="s">
        <v>65</v>
      </c>
      <c r="B7691" s="7" t="s">
        <v>7</v>
      </c>
      <c r="C7691" s="8">
        <v>2.7576697690451564</v>
      </c>
    </row>
    <row r="7692" spans="1:3" x14ac:dyDescent="0.25">
      <c r="A7692" s="6" t="s">
        <v>65</v>
      </c>
      <c r="B7692" s="7" t="s">
        <v>7</v>
      </c>
      <c r="C7692" s="8">
        <v>137.88348845225781</v>
      </c>
    </row>
    <row r="7693" spans="1:3" x14ac:dyDescent="0.25">
      <c r="A7693" s="6" t="s">
        <v>65</v>
      </c>
      <c r="B7693" s="7" t="s">
        <v>7</v>
      </c>
      <c r="C7693" s="8">
        <v>354.28219346888477</v>
      </c>
    </row>
    <row r="7694" spans="1:3" x14ac:dyDescent="0.25">
      <c r="A7694" s="6" t="s">
        <v>66</v>
      </c>
      <c r="B7694" s="7" t="s">
        <v>7</v>
      </c>
      <c r="C7694" s="8">
        <v>1102.2927689594355</v>
      </c>
    </row>
    <row r="7695" spans="1:3" x14ac:dyDescent="0.25">
      <c r="A7695" s="6" t="s">
        <v>65</v>
      </c>
      <c r="B7695" s="7" t="s">
        <v>7</v>
      </c>
      <c r="C7695" s="8">
        <v>46.210720887245841</v>
      </c>
    </row>
    <row r="7696" spans="1:3" x14ac:dyDescent="0.25">
      <c r="A7696" s="6" t="s">
        <v>10</v>
      </c>
      <c r="B7696" s="7" t="s">
        <v>7</v>
      </c>
      <c r="C7696" s="8">
        <v>76.258758350985829</v>
      </c>
    </row>
    <row r="7697" spans="1:3" x14ac:dyDescent="0.25">
      <c r="A7697" s="6" t="s">
        <v>65</v>
      </c>
      <c r="B7697" s="7" t="s">
        <v>8</v>
      </c>
      <c r="C7697" s="8">
        <v>231.05360443622922</v>
      </c>
    </row>
    <row r="7698" spans="1:3" x14ac:dyDescent="0.25">
      <c r="A7698" s="6" t="s">
        <v>65</v>
      </c>
      <c r="B7698" s="7" t="s">
        <v>8</v>
      </c>
      <c r="C7698" s="8">
        <v>184.84288354898337</v>
      </c>
    </row>
    <row r="7699" spans="1:3" x14ac:dyDescent="0.25">
      <c r="A7699" s="6" t="s">
        <v>67</v>
      </c>
      <c r="B7699" s="7" t="s">
        <v>7</v>
      </c>
      <c r="C7699" s="8">
        <v>84.718839351900883</v>
      </c>
    </row>
    <row r="7700" spans="1:3" x14ac:dyDescent="0.25">
      <c r="A7700" s="6" t="s">
        <v>65</v>
      </c>
      <c r="B7700" s="7" t="s">
        <v>7</v>
      </c>
      <c r="C7700" s="8">
        <v>92.421441774491683</v>
      </c>
    </row>
    <row r="7701" spans="1:3" x14ac:dyDescent="0.25">
      <c r="A7701" s="6" t="s">
        <v>65</v>
      </c>
      <c r="B7701" s="7" t="s">
        <v>7</v>
      </c>
      <c r="C7701" s="8">
        <v>123.22858903265558</v>
      </c>
    </row>
    <row r="7702" spans="1:3" x14ac:dyDescent="0.25">
      <c r="A7702" s="6" t="s">
        <v>65</v>
      </c>
      <c r="B7702" s="7" t="s">
        <v>7</v>
      </c>
      <c r="C7702" s="8">
        <v>1.7580144777662874</v>
      </c>
    </row>
    <row r="7703" spans="1:3" x14ac:dyDescent="0.25">
      <c r="A7703" s="6" t="s">
        <v>65</v>
      </c>
      <c r="B7703" s="7" t="s">
        <v>7</v>
      </c>
      <c r="C7703" s="8">
        <v>69.316081330868769</v>
      </c>
    </row>
    <row r="7704" spans="1:3" x14ac:dyDescent="0.25">
      <c r="A7704" s="6" t="s">
        <v>65</v>
      </c>
      <c r="B7704" s="7" t="s">
        <v>11</v>
      </c>
      <c r="C7704" s="8">
        <v>13.788348845225784</v>
      </c>
    </row>
    <row r="7705" spans="1:3" x14ac:dyDescent="0.25">
      <c r="A7705" s="6" t="s">
        <v>10</v>
      </c>
      <c r="B7705" s="7" t="s">
        <v>8</v>
      </c>
      <c r="C7705" s="8">
        <v>25</v>
      </c>
    </row>
    <row r="7706" spans="1:3" x14ac:dyDescent="0.25">
      <c r="A7706" s="6" t="s">
        <v>65</v>
      </c>
      <c r="B7706" s="7" t="s">
        <v>8</v>
      </c>
      <c r="C7706" s="8">
        <v>123.22858903265558</v>
      </c>
    </row>
    <row r="7707" spans="1:3" x14ac:dyDescent="0.25">
      <c r="A7707" s="6" t="s">
        <v>66</v>
      </c>
      <c r="B7707" s="7" t="s">
        <v>9</v>
      </c>
      <c r="C7707" s="8">
        <v>440.91710758377428</v>
      </c>
    </row>
    <row r="7708" spans="1:3" x14ac:dyDescent="0.25">
      <c r="A7708" s="6" t="s">
        <v>10</v>
      </c>
      <c r="B7708" s="7" t="s">
        <v>7</v>
      </c>
      <c r="C7708" s="8">
        <v>433.43653250773997</v>
      </c>
    </row>
    <row r="7709" spans="1:3" x14ac:dyDescent="0.25">
      <c r="A7709" s="6" t="s">
        <v>65</v>
      </c>
      <c r="B7709" s="7" t="s">
        <v>8</v>
      </c>
      <c r="C7709" s="8">
        <v>77.017868145409736</v>
      </c>
    </row>
    <row r="7710" spans="1:3" x14ac:dyDescent="0.25">
      <c r="A7710" s="6" t="s">
        <v>67</v>
      </c>
      <c r="B7710" s="7" t="s">
        <v>8</v>
      </c>
      <c r="C7710" s="8">
        <v>12.707825902785132</v>
      </c>
    </row>
    <row r="7711" spans="1:3" x14ac:dyDescent="0.25">
      <c r="A7711" s="6" t="s">
        <v>10</v>
      </c>
      <c r="B7711" s="7" t="s">
        <v>7</v>
      </c>
      <c r="C7711" s="8">
        <v>308.21426930674875</v>
      </c>
    </row>
    <row r="7712" spans="1:3" x14ac:dyDescent="0.25">
      <c r="A7712" s="6" t="s">
        <v>68</v>
      </c>
      <c r="B7712" s="7" t="s">
        <v>7</v>
      </c>
      <c r="C7712" s="8">
        <v>183.17198933939025</v>
      </c>
    </row>
    <row r="7713" spans="1:3" x14ac:dyDescent="0.25">
      <c r="A7713" s="6" t="s">
        <v>68</v>
      </c>
      <c r="B7713" s="7" t="s">
        <v>8</v>
      </c>
      <c r="C7713" s="8">
        <v>183.17198933939025</v>
      </c>
    </row>
    <row r="7714" spans="1:3" x14ac:dyDescent="0.25">
      <c r="A7714" s="6" t="s">
        <v>10</v>
      </c>
      <c r="B7714" s="7" t="s">
        <v>8</v>
      </c>
      <c r="C7714" s="8">
        <v>150</v>
      </c>
    </row>
    <row r="7715" spans="1:3" x14ac:dyDescent="0.25">
      <c r="A7715" s="6" t="s">
        <v>65</v>
      </c>
      <c r="B7715" s="7" t="s">
        <v>7</v>
      </c>
      <c r="C7715" s="8">
        <v>14.425340151349685</v>
      </c>
    </row>
    <row r="7716" spans="1:3" x14ac:dyDescent="0.25">
      <c r="A7716" s="6" t="s">
        <v>65</v>
      </c>
      <c r="B7716" s="7" t="s">
        <v>7</v>
      </c>
      <c r="C7716" s="8">
        <v>184.84288354898337</v>
      </c>
    </row>
    <row r="7717" spans="1:3" x14ac:dyDescent="0.25">
      <c r="A7717" s="6" t="s">
        <v>67</v>
      </c>
      <c r="B7717" s="7" t="s">
        <v>8</v>
      </c>
      <c r="C7717" s="8">
        <v>79.423911892407062</v>
      </c>
    </row>
    <row r="7718" spans="1:3" x14ac:dyDescent="0.25">
      <c r="A7718" s="6" t="s">
        <v>65</v>
      </c>
      <c r="B7718" s="7" t="s">
        <v>9</v>
      </c>
      <c r="C7718" s="8">
        <v>15.403573629081947</v>
      </c>
    </row>
    <row r="7719" spans="1:3" x14ac:dyDescent="0.25">
      <c r="A7719" s="6" t="s">
        <v>65</v>
      </c>
      <c r="B7719" s="7" t="s">
        <v>9</v>
      </c>
      <c r="C7719" s="8">
        <v>7.7017868145409736</v>
      </c>
    </row>
    <row r="7720" spans="1:3" x14ac:dyDescent="0.25">
      <c r="A7720" s="6" t="s">
        <v>65</v>
      </c>
      <c r="B7720" s="7" t="s">
        <v>9</v>
      </c>
      <c r="C7720" s="8">
        <v>7.7017868145409736</v>
      </c>
    </row>
    <row r="7721" spans="1:3" x14ac:dyDescent="0.25">
      <c r="A7721" s="6" t="s">
        <v>65</v>
      </c>
      <c r="B7721" s="7" t="s">
        <v>9</v>
      </c>
      <c r="C7721" s="8">
        <v>7.7017868145409736</v>
      </c>
    </row>
    <row r="7722" spans="1:3" x14ac:dyDescent="0.25">
      <c r="A7722" s="6" t="s">
        <v>66</v>
      </c>
      <c r="B7722" s="7" t="s">
        <v>7</v>
      </c>
      <c r="C7722" s="8">
        <v>385.80246913580248</v>
      </c>
    </row>
    <row r="7723" spans="1:3" x14ac:dyDescent="0.25">
      <c r="A7723" s="6" t="s">
        <v>67</v>
      </c>
      <c r="B7723" s="7" t="s">
        <v>9</v>
      </c>
      <c r="C7723" s="8">
        <v>980.27999999999986</v>
      </c>
    </row>
    <row r="7724" spans="1:3" x14ac:dyDescent="0.25">
      <c r="A7724" s="6" t="s">
        <v>65</v>
      </c>
      <c r="B7724" s="7" t="s">
        <v>7</v>
      </c>
      <c r="C7724" s="8">
        <v>44.670363524337645</v>
      </c>
    </row>
    <row r="7725" spans="1:3" x14ac:dyDescent="0.25">
      <c r="A7725" s="6" t="s">
        <v>65</v>
      </c>
      <c r="B7725" s="7" t="s">
        <v>7</v>
      </c>
      <c r="C7725" s="8">
        <v>165.4601861427094</v>
      </c>
    </row>
    <row r="7726" spans="1:3" x14ac:dyDescent="0.25">
      <c r="A7726" s="6" t="s">
        <v>65</v>
      </c>
      <c r="B7726" s="7" t="s">
        <v>8</v>
      </c>
      <c r="C7726" s="8">
        <v>123.22858903265558</v>
      </c>
    </row>
    <row r="7727" spans="1:3" x14ac:dyDescent="0.25">
      <c r="A7727" s="6" t="s">
        <v>66</v>
      </c>
      <c r="B7727" s="7" t="s">
        <v>7</v>
      </c>
      <c r="C7727" s="8">
        <v>77.160493827160494</v>
      </c>
    </row>
    <row r="7728" spans="1:3" x14ac:dyDescent="0.25">
      <c r="A7728" s="6" t="s">
        <v>65</v>
      </c>
      <c r="B7728" s="7" t="s">
        <v>9</v>
      </c>
      <c r="C7728" s="8">
        <v>92.421441774491683</v>
      </c>
    </row>
    <row r="7729" spans="1:3" x14ac:dyDescent="0.25">
      <c r="A7729" s="6" t="s">
        <v>65</v>
      </c>
      <c r="B7729" s="7" t="s">
        <v>8</v>
      </c>
      <c r="C7729" s="8">
        <v>308.07147258163894</v>
      </c>
    </row>
    <row r="7730" spans="1:3" x14ac:dyDescent="0.25">
      <c r="A7730" s="6" t="s">
        <v>67</v>
      </c>
      <c r="B7730" s="7" t="s">
        <v>7</v>
      </c>
      <c r="C7730" s="8">
        <v>8.1030710639332302</v>
      </c>
    </row>
    <row r="7731" spans="1:3" x14ac:dyDescent="0.25">
      <c r="A7731" s="6" t="s">
        <v>65</v>
      </c>
      <c r="B7731" s="7" t="s">
        <v>7</v>
      </c>
      <c r="C7731" s="8">
        <v>231.05360443622922</v>
      </c>
    </row>
    <row r="7732" spans="1:3" x14ac:dyDescent="0.25">
      <c r="A7732" s="6" t="s">
        <v>65</v>
      </c>
      <c r="B7732" s="7" t="s">
        <v>7</v>
      </c>
      <c r="C7732" s="8">
        <v>154.03573629081947</v>
      </c>
    </row>
    <row r="7733" spans="1:3" x14ac:dyDescent="0.25">
      <c r="A7733" s="6" t="s">
        <v>67</v>
      </c>
      <c r="B7733" s="7" t="s">
        <v>7</v>
      </c>
      <c r="C7733" s="8">
        <v>10</v>
      </c>
    </row>
    <row r="7734" spans="1:3" x14ac:dyDescent="0.25">
      <c r="A7734" s="6" t="s">
        <v>10</v>
      </c>
      <c r="B7734" s="7" t="s">
        <v>7</v>
      </c>
      <c r="C7734" s="8">
        <v>25</v>
      </c>
    </row>
    <row r="7735" spans="1:3" x14ac:dyDescent="0.25">
      <c r="A7735" s="6" t="s">
        <v>10</v>
      </c>
      <c r="B7735" s="7" t="s">
        <v>7</v>
      </c>
      <c r="C7735" s="8">
        <v>10</v>
      </c>
    </row>
    <row r="7736" spans="1:3" x14ac:dyDescent="0.25">
      <c r="A7736" s="6" t="s">
        <v>65</v>
      </c>
      <c r="B7736" s="7" t="s">
        <v>7</v>
      </c>
      <c r="C7736" s="8">
        <v>46.210720887245841</v>
      </c>
    </row>
    <row r="7737" spans="1:3" x14ac:dyDescent="0.25">
      <c r="A7737" s="6" t="s">
        <v>65</v>
      </c>
      <c r="B7737" s="7" t="s">
        <v>7</v>
      </c>
      <c r="C7737" s="8">
        <v>23.105360443622921</v>
      </c>
    </row>
    <row r="7738" spans="1:3" x14ac:dyDescent="0.25">
      <c r="A7738" s="6" t="s">
        <v>10</v>
      </c>
      <c r="B7738" s="7" t="s">
        <v>9</v>
      </c>
      <c r="C7738" s="8">
        <v>200</v>
      </c>
    </row>
    <row r="7739" spans="1:3" x14ac:dyDescent="0.25">
      <c r="A7739" s="6" t="s">
        <v>65</v>
      </c>
      <c r="B7739" s="7" t="s">
        <v>7</v>
      </c>
      <c r="C7739" s="8">
        <v>12.322858903265558</v>
      </c>
    </row>
    <row r="7740" spans="1:3" x14ac:dyDescent="0.25">
      <c r="A7740" s="6" t="s">
        <v>66</v>
      </c>
      <c r="B7740" s="7" t="s">
        <v>7</v>
      </c>
      <c r="C7740" s="8">
        <v>7.1649029982363315</v>
      </c>
    </row>
    <row r="7741" spans="1:3" x14ac:dyDescent="0.25">
      <c r="A7741" s="6" t="s">
        <v>67</v>
      </c>
      <c r="B7741" s="7" t="s">
        <v>8</v>
      </c>
      <c r="C7741" s="8">
        <v>450.0688340569734</v>
      </c>
    </row>
    <row r="7742" spans="1:3" x14ac:dyDescent="0.25">
      <c r="A7742" s="6" t="s">
        <v>65</v>
      </c>
      <c r="B7742" s="7" t="s">
        <v>8</v>
      </c>
      <c r="C7742" s="8">
        <v>77.017868145409736</v>
      </c>
    </row>
    <row r="7743" spans="1:3" x14ac:dyDescent="0.25">
      <c r="A7743" s="6" t="s">
        <v>65</v>
      </c>
      <c r="B7743" s="7" t="s">
        <v>7</v>
      </c>
      <c r="C7743" s="8">
        <v>79.085335797905103</v>
      </c>
    </row>
    <row r="7744" spans="1:3" x14ac:dyDescent="0.25">
      <c r="A7744" s="6" t="s">
        <v>68</v>
      </c>
      <c r="B7744" s="7" t="s">
        <v>7</v>
      </c>
      <c r="C7744" s="8">
        <v>141.95829173802744</v>
      </c>
    </row>
    <row r="7745" spans="1:3" x14ac:dyDescent="0.25">
      <c r="A7745" s="6" t="s">
        <v>68</v>
      </c>
      <c r="B7745" s="7" t="s">
        <v>7</v>
      </c>
      <c r="C7745" s="8">
        <v>146.32694368377187</v>
      </c>
    </row>
    <row r="7746" spans="1:3" x14ac:dyDescent="0.25">
      <c r="A7746" s="6" t="s">
        <v>67</v>
      </c>
      <c r="B7746" s="7" t="s">
        <v>8</v>
      </c>
      <c r="C7746" s="8">
        <v>211.79709837975219</v>
      </c>
    </row>
    <row r="7747" spans="1:3" x14ac:dyDescent="0.25">
      <c r="A7747" s="6" t="s">
        <v>65</v>
      </c>
      <c r="B7747" s="7" t="s">
        <v>8</v>
      </c>
      <c r="C7747" s="8">
        <v>92.421441774491683</v>
      </c>
    </row>
    <row r="7748" spans="1:3" x14ac:dyDescent="0.25">
      <c r="A7748" s="6" t="s">
        <v>65</v>
      </c>
      <c r="B7748" s="7" t="s">
        <v>9</v>
      </c>
      <c r="C7748" s="8">
        <v>30.807147258163894</v>
      </c>
    </row>
    <row r="7749" spans="1:3" x14ac:dyDescent="0.25">
      <c r="A7749" s="6" t="s">
        <v>65</v>
      </c>
      <c r="B7749" s="7" t="s">
        <v>11</v>
      </c>
      <c r="C7749" s="8">
        <v>308.07147258163894</v>
      </c>
    </row>
    <row r="7750" spans="1:3" x14ac:dyDescent="0.25">
      <c r="A7750" s="6" t="s">
        <v>65</v>
      </c>
      <c r="B7750" s="7" t="s">
        <v>7</v>
      </c>
      <c r="C7750" s="8">
        <v>26.076180627369872</v>
      </c>
    </row>
    <row r="7751" spans="1:3" x14ac:dyDescent="0.25">
      <c r="A7751" s="6" t="s">
        <v>65</v>
      </c>
      <c r="B7751" s="7" t="s">
        <v>7</v>
      </c>
      <c r="C7751" s="8">
        <v>61.614294516327789</v>
      </c>
    </row>
    <row r="7752" spans="1:3" x14ac:dyDescent="0.25">
      <c r="A7752" s="6" t="s">
        <v>10</v>
      </c>
      <c r="B7752" s="7" t="s">
        <v>9</v>
      </c>
      <c r="C7752" s="8">
        <v>16.294606485253382</v>
      </c>
    </row>
    <row r="7753" spans="1:3" x14ac:dyDescent="0.25">
      <c r="A7753" s="6" t="s">
        <v>65</v>
      </c>
      <c r="B7753" s="7" t="s">
        <v>8</v>
      </c>
      <c r="C7753" s="8">
        <v>462.10720887245844</v>
      </c>
    </row>
    <row r="7754" spans="1:3" x14ac:dyDescent="0.25">
      <c r="A7754" s="6" t="s">
        <v>65</v>
      </c>
      <c r="B7754" s="7" t="s">
        <v>7</v>
      </c>
      <c r="C7754" s="8">
        <v>34.470872113064452</v>
      </c>
    </row>
    <row r="7755" spans="1:3" x14ac:dyDescent="0.25">
      <c r="A7755" s="6" t="s">
        <v>65</v>
      </c>
      <c r="B7755" s="7" t="s">
        <v>8</v>
      </c>
      <c r="C7755" s="8">
        <v>203.32717190388172</v>
      </c>
    </row>
    <row r="7756" spans="1:3" x14ac:dyDescent="0.25">
      <c r="A7756" s="6" t="s">
        <v>66</v>
      </c>
      <c r="B7756" s="7" t="s">
        <v>7</v>
      </c>
      <c r="C7756" s="8">
        <v>154.32098765432099</v>
      </c>
    </row>
    <row r="7757" spans="1:3" x14ac:dyDescent="0.25">
      <c r="A7757" s="6" t="s">
        <v>65</v>
      </c>
      <c r="B7757" s="7" t="s">
        <v>11</v>
      </c>
      <c r="C7757" s="8">
        <v>6.8941744226128918</v>
      </c>
    </row>
    <row r="7758" spans="1:3" x14ac:dyDescent="0.25">
      <c r="A7758" s="6" t="s">
        <v>65</v>
      </c>
      <c r="B7758" s="7" t="s">
        <v>8</v>
      </c>
      <c r="C7758" s="8">
        <v>308.07147258163894</v>
      </c>
    </row>
    <row r="7759" spans="1:3" x14ac:dyDescent="0.25">
      <c r="A7759" s="6" t="s">
        <v>65</v>
      </c>
      <c r="B7759" s="7" t="s">
        <v>8</v>
      </c>
      <c r="C7759" s="8">
        <v>308.07147258163894</v>
      </c>
    </row>
    <row r="7760" spans="1:3" x14ac:dyDescent="0.25">
      <c r="A7760" s="6" t="s">
        <v>65</v>
      </c>
      <c r="B7760" s="7" t="s">
        <v>7</v>
      </c>
      <c r="C7760" s="8">
        <v>23.105360443622921</v>
      </c>
    </row>
    <row r="7761" spans="1:3" x14ac:dyDescent="0.25">
      <c r="A7761" s="6" t="s">
        <v>65</v>
      </c>
      <c r="B7761" s="7" t="s">
        <v>9</v>
      </c>
      <c r="C7761" s="8">
        <v>1.5403573629081947E-2</v>
      </c>
    </row>
    <row r="7762" spans="1:3" x14ac:dyDescent="0.25">
      <c r="A7762" s="6" t="s">
        <v>67</v>
      </c>
      <c r="B7762" s="7" t="s">
        <v>8</v>
      </c>
      <c r="C7762" s="8">
        <v>31.769564756962826</v>
      </c>
    </row>
    <row r="7763" spans="1:3" x14ac:dyDescent="0.25">
      <c r="A7763" s="6" t="s">
        <v>66</v>
      </c>
      <c r="B7763" s="7" t="s">
        <v>7</v>
      </c>
      <c r="C7763" s="8">
        <v>22</v>
      </c>
    </row>
    <row r="7764" spans="1:3" x14ac:dyDescent="0.25">
      <c r="A7764" s="6" t="s">
        <v>65</v>
      </c>
      <c r="B7764" s="7" t="s">
        <v>7</v>
      </c>
      <c r="C7764" s="8">
        <v>46.210720887245841</v>
      </c>
    </row>
    <row r="7765" spans="1:3" x14ac:dyDescent="0.25">
      <c r="A7765" s="6" t="s">
        <v>66</v>
      </c>
      <c r="B7765" s="7" t="s">
        <v>8</v>
      </c>
      <c r="C7765" s="8">
        <v>242.50440917107585</v>
      </c>
    </row>
    <row r="7766" spans="1:3" x14ac:dyDescent="0.25">
      <c r="A7766" s="6" t="s">
        <v>66</v>
      </c>
      <c r="B7766" s="7" t="s">
        <v>8</v>
      </c>
      <c r="C7766" s="8">
        <v>0</v>
      </c>
    </row>
    <row r="7767" spans="1:3" x14ac:dyDescent="0.25">
      <c r="A7767" s="6" t="s">
        <v>65</v>
      </c>
      <c r="B7767" s="7" t="s">
        <v>9</v>
      </c>
      <c r="C7767" s="8">
        <v>23.105360443622921</v>
      </c>
    </row>
    <row r="7768" spans="1:3" x14ac:dyDescent="0.25">
      <c r="A7768" s="6" t="s">
        <v>10</v>
      </c>
      <c r="B7768" s="7" t="s">
        <v>8</v>
      </c>
      <c r="C7768" s="8">
        <v>64.195153265928425</v>
      </c>
    </row>
    <row r="7769" spans="1:3" x14ac:dyDescent="0.25">
      <c r="A7769" s="6" t="s">
        <v>68</v>
      </c>
      <c r="B7769" s="7" t="s">
        <v>7</v>
      </c>
      <c r="C7769" s="8">
        <v>183.17198933939025</v>
      </c>
    </row>
    <row r="7770" spans="1:3" x14ac:dyDescent="0.25">
      <c r="A7770" s="6" t="s">
        <v>65</v>
      </c>
      <c r="B7770" s="7" t="s">
        <v>11</v>
      </c>
      <c r="C7770" s="8">
        <v>20.042912389346419</v>
      </c>
    </row>
    <row r="7771" spans="1:3" x14ac:dyDescent="0.25">
      <c r="A7771" s="6" t="s">
        <v>68</v>
      </c>
      <c r="B7771" s="7" t="s">
        <v>7</v>
      </c>
      <c r="C7771" s="8">
        <v>54.951596801817075</v>
      </c>
    </row>
    <row r="7772" spans="1:3" x14ac:dyDescent="0.25">
      <c r="A7772" s="6" t="s">
        <v>10</v>
      </c>
      <c r="B7772" s="7" t="s">
        <v>8</v>
      </c>
      <c r="C7772" s="8">
        <v>0</v>
      </c>
    </row>
    <row r="7773" spans="1:3" x14ac:dyDescent="0.25">
      <c r="A7773" s="6" t="s">
        <v>65</v>
      </c>
      <c r="B7773" s="7" t="s">
        <v>9</v>
      </c>
      <c r="C7773" s="8">
        <v>86.177180282661155</v>
      </c>
    </row>
    <row r="7774" spans="1:3" x14ac:dyDescent="0.25">
      <c r="A7774" s="6" t="s">
        <v>67</v>
      </c>
      <c r="B7774" s="7" t="s">
        <v>9</v>
      </c>
      <c r="C7774" s="8">
        <v>105.89854918987609</v>
      </c>
    </row>
    <row r="7775" spans="1:3" x14ac:dyDescent="0.25">
      <c r="A7775" s="6" t="s">
        <v>10</v>
      </c>
      <c r="B7775" s="7" t="s">
        <v>8</v>
      </c>
      <c r="C7775" s="8">
        <v>5.8660583346912167</v>
      </c>
    </row>
    <row r="7776" spans="1:3" x14ac:dyDescent="0.25">
      <c r="A7776" s="6" t="s">
        <v>65</v>
      </c>
      <c r="B7776" s="7" t="s">
        <v>7</v>
      </c>
      <c r="C7776" s="8">
        <v>385.44062287204662</v>
      </c>
    </row>
    <row r="7777" spans="1:3" x14ac:dyDescent="0.25">
      <c r="A7777" s="6" t="s">
        <v>10</v>
      </c>
      <c r="B7777" s="7" t="s">
        <v>11</v>
      </c>
      <c r="C7777" s="8">
        <v>75.435291955712771</v>
      </c>
    </row>
    <row r="7778" spans="1:3" x14ac:dyDescent="0.25">
      <c r="A7778" s="6" t="s">
        <v>65</v>
      </c>
      <c r="B7778" s="7" t="s">
        <v>11</v>
      </c>
      <c r="C7778" s="8">
        <v>15.511892450879007</v>
      </c>
    </row>
    <row r="7779" spans="1:3" x14ac:dyDescent="0.25">
      <c r="A7779" s="6" t="s">
        <v>65</v>
      </c>
      <c r="B7779" s="7" t="s">
        <v>7</v>
      </c>
      <c r="C7779" s="8">
        <v>154.03573629081947</v>
      </c>
    </row>
    <row r="7780" spans="1:3" x14ac:dyDescent="0.25">
      <c r="A7780" s="6" t="s">
        <v>65</v>
      </c>
      <c r="B7780" s="7" t="s">
        <v>7</v>
      </c>
      <c r="C7780" s="8">
        <v>61.614294516327789</v>
      </c>
    </row>
    <row r="7781" spans="1:3" x14ac:dyDescent="0.25">
      <c r="A7781" s="6" t="s">
        <v>66</v>
      </c>
      <c r="B7781" s="7" t="s">
        <v>7</v>
      </c>
      <c r="C7781" s="8">
        <v>12.125220458553793</v>
      </c>
    </row>
    <row r="7782" spans="1:3" x14ac:dyDescent="0.25">
      <c r="A7782" s="6" t="s">
        <v>65</v>
      </c>
      <c r="B7782" s="7" t="s">
        <v>7</v>
      </c>
      <c r="C7782" s="8">
        <v>16.173752310536045</v>
      </c>
    </row>
    <row r="7783" spans="1:3" x14ac:dyDescent="0.25">
      <c r="A7783" s="6" t="s">
        <v>65</v>
      </c>
      <c r="B7783" s="7" t="s">
        <v>8</v>
      </c>
      <c r="C7783" s="8">
        <v>92.421441774491683</v>
      </c>
    </row>
    <row r="7784" spans="1:3" x14ac:dyDescent="0.25">
      <c r="A7784" s="6" t="s">
        <v>65</v>
      </c>
      <c r="B7784" s="7" t="s">
        <v>8</v>
      </c>
      <c r="C7784" s="8">
        <v>92.421441774491683</v>
      </c>
    </row>
    <row r="7785" spans="1:3" x14ac:dyDescent="0.25">
      <c r="A7785" s="6" t="s">
        <v>67</v>
      </c>
      <c r="B7785" s="7" t="s">
        <v>7</v>
      </c>
      <c r="C7785" s="8">
        <v>8.1030710639332302</v>
      </c>
    </row>
    <row r="7786" spans="1:3" x14ac:dyDescent="0.25">
      <c r="A7786" s="6" t="s">
        <v>65</v>
      </c>
      <c r="B7786" s="7" t="s">
        <v>7</v>
      </c>
      <c r="C7786" s="8">
        <v>53.912507701786815</v>
      </c>
    </row>
    <row r="7787" spans="1:3" x14ac:dyDescent="0.25">
      <c r="A7787" s="6" t="s">
        <v>68</v>
      </c>
      <c r="B7787" s="7" t="s">
        <v>11</v>
      </c>
      <c r="C7787" s="8">
        <v>549.51596801817072</v>
      </c>
    </row>
    <row r="7788" spans="1:3" x14ac:dyDescent="0.25">
      <c r="A7788" s="6" t="s">
        <v>65</v>
      </c>
      <c r="B7788" s="7" t="s">
        <v>8</v>
      </c>
      <c r="C7788" s="8">
        <v>308.07147258163894</v>
      </c>
    </row>
    <row r="7789" spans="1:3" x14ac:dyDescent="0.25">
      <c r="A7789" s="6" t="s">
        <v>65</v>
      </c>
      <c r="B7789" s="7" t="s">
        <v>9</v>
      </c>
      <c r="C7789" s="8">
        <v>68.941744226128904</v>
      </c>
    </row>
    <row r="7790" spans="1:3" x14ac:dyDescent="0.25">
      <c r="A7790" s="6" t="s">
        <v>65</v>
      </c>
      <c r="B7790" s="7" t="s">
        <v>7</v>
      </c>
      <c r="C7790" s="8">
        <v>131.38572905894517</v>
      </c>
    </row>
    <row r="7791" spans="1:3" x14ac:dyDescent="0.25">
      <c r="A7791" s="6" t="s">
        <v>65</v>
      </c>
      <c r="B7791" s="7" t="s">
        <v>12</v>
      </c>
      <c r="C7791" s="8">
        <v>61.614294516327789</v>
      </c>
    </row>
    <row r="7792" spans="1:3" x14ac:dyDescent="0.25">
      <c r="A7792" s="6" t="s">
        <v>66</v>
      </c>
      <c r="B7792" s="7" t="s">
        <v>11</v>
      </c>
      <c r="C7792" s="8">
        <v>176.3668430335097</v>
      </c>
    </row>
    <row r="7793" spans="1:3" x14ac:dyDescent="0.25">
      <c r="A7793" s="6" t="s">
        <v>66</v>
      </c>
      <c r="B7793" s="7" t="s">
        <v>7</v>
      </c>
      <c r="C7793" s="8">
        <v>3.6080246913580249</v>
      </c>
    </row>
    <row r="7794" spans="1:3" x14ac:dyDescent="0.25">
      <c r="A7794" s="6" t="s">
        <v>65</v>
      </c>
      <c r="B7794" s="7" t="s">
        <v>7</v>
      </c>
      <c r="C7794" s="8">
        <v>27.576697690451567</v>
      </c>
    </row>
    <row r="7795" spans="1:3" x14ac:dyDescent="0.25">
      <c r="A7795" s="6" t="s">
        <v>65</v>
      </c>
      <c r="B7795" s="7" t="s">
        <v>8</v>
      </c>
      <c r="C7795" s="8">
        <v>154.03573629081947</v>
      </c>
    </row>
    <row r="7796" spans="1:3" x14ac:dyDescent="0.25">
      <c r="A7796" s="6" t="s">
        <v>65</v>
      </c>
      <c r="B7796" s="7" t="s">
        <v>7</v>
      </c>
      <c r="C7796" s="8">
        <v>41.365046535677351</v>
      </c>
    </row>
    <row r="7797" spans="1:3" x14ac:dyDescent="0.25">
      <c r="A7797" s="6" t="s">
        <v>65</v>
      </c>
      <c r="B7797" s="7" t="s">
        <v>8</v>
      </c>
      <c r="C7797" s="8">
        <v>154.03573629081947</v>
      </c>
    </row>
    <row r="7798" spans="1:3" x14ac:dyDescent="0.25">
      <c r="A7798" s="6" t="s">
        <v>65</v>
      </c>
      <c r="B7798" s="7" t="s">
        <v>8</v>
      </c>
      <c r="C7798" s="8">
        <v>154.03573629081947</v>
      </c>
    </row>
    <row r="7799" spans="1:3" x14ac:dyDescent="0.25">
      <c r="A7799" s="6" t="s">
        <v>65</v>
      </c>
      <c r="B7799" s="7" t="s">
        <v>8</v>
      </c>
      <c r="C7799" s="8">
        <v>154.03573629081947</v>
      </c>
    </row>
    <row r="7800" spans="1:3" x14ac:dyDescent="0.25">
      <c r="A7800" s="6" t="s">
        <v>65</v>
      </c>
      <c r="B7800" s="7" t="s">
        <v>8</v>
      </c>
      <c r="C7800" s="8">
        <v>123.22858903265558</v>
      </c>
    </row>
    <row r="7801" spans="1:3" x14ac:dyDescent="0.25">
      <c r="A7801" s="6" t="s">
        <v>65</v>
      </c>
      <c r="B7801" s="7" t="s">
        <v>8</v>
      </c>
      <c r="C7801" s="8">
        <v>123.22858903265558</v>
      </c>
    </row>
    <row r="7802" spans="1:3" x14ac:dyDescent="0.25">
      <c r="A7802" s="6" t="s">
        <v>67</v>
      </c>
      <c r="B7802" s="7" t="s">
        <v>9</v>
      </c>
      <c r="C7802" s="8">
        <v>0</v>
      </c>
    </row>
    <row r="7803" spans="1:3" x14ac:dyDescent="0.25">
      <c r="A7803" s="6" t="s">
        <v>67</v>
      </c>
      <c r="B7803" s="7" t="s">
        <v>8</v>
      </c>
      <c r="C7803" s="8">
        <v>36.463819787699542</v>
      </c>
    </row>
    <row r="7804" spans="1:3" x14ac:dyDescent="0.25">
      <c r="A7804" s="6" t="s">
        <v>67</v>
      </c>
      <c r="B7804" s="7" t="s">
        <v>7</v>
      </c>
      <c r="C7804" s="8">
        <v>152.81690140845072</v>
      </c>
    </row>
    <row r="7805" spans="1:3" x14ac:dyDescent="0.25">
      <c r="A7805" s="6" t="s">
        <v>66</v>
      </c>
      <c r="B7805" s="7" t="s">
        <v>7</v>
      </c>
      <c r="C7805" s="8">
        <v>8.8183421516754841</v>
      </c>
    </row>
    <row r="7806" spans="1:3" x14ac:dyDescent="0.25">
      <c r="A7806" s="6" t="s">
        <v>65</v>
      </c>
      <c r="B7806" s="7" t="s">
        <v>8</v>
      </c>
      <c r="C7806" s="8">
        <v>123.22858903265558</v>
      </c>
    </row>
    <row r="7807" spans="1:3" x14ac:dyDescent="0.25">
      <c r="A7807" s="6" t="s">
        <v>65</v>
      </c>
      <c r="B7807" s="7" t="s">
        <v>8</v>
      </c>
      <c r="C7807" s="8">
        <v>92.421441774491683</v>
      </c>
    </row>
    <row r="7808" spans="1:3" x14ac:dyDescent="0.25">
      <c r="A7808" s="6" t="s">
        <v>68</v>
      </c>
      <c r="B7808" s="7" t="s">
        <v>7</v>
      </c>
      <c r="C7808" s="8">
        <v>39.275737954152056</v>
      </c>
    </row>
    <row r="7809" spans="1:3" x14ac:dyDescent="0.25">
      <c r="A7809" s="6" t="s">
        <v>66</v>
      </c>
      <c r="B7809" s="7" t="s">
        <v>7</v>
      </c>
      <c r="C7809" s="8">
        <v>8.8183421516754841</v>
      </c>
    </row>
    <row r="7810" spans="1:3" x14ac:dyDescent="0.25">
      <c r="A7810" s="6" t="s">
        <v>66</v>
      </c>
      <c r="B7810" s="7" t="s">
        <v>8</v>
      </c>
      <c r="C7810" s="8">
        <v>88.183421516754848</v>
      </c>
    </row>
    <row r="7811" spans="1:3" x14ac:dyDescent="0.25">
      <c r="A7811" s="6" t="s">
        <v>65</v>
      </c>
      <c r="B7811" s="7" t="s">
        <v>12</v>
      </c>
      <c r="C7811" s="8">
        <v>25.696041524803107</v>
      </c>
    </row>
    <row r="7812" spans="1:3" x14ac:dyDescent="0.25">
      <c r="A7812" s="6" t="s">
        <v>65</v>
      </c>
      <c r="B7812" s="7" t="s">
        <v>9</v>
      </c>
      <c r="C7812" s="8">
        <v>74.910967344423895</v>
      </c>
    </row>
    <row r="7813" spans="1:3" x14ac:dyDescent="0.25">
      <c r="A7813" s="6" t="s">
        <v>65</v>
      </c>
      <c r="B7813" s="7" t="s">
        <v>9</v>
      </c>
      <c r="C7813" s="8">
        <v>75.659272951324709</v>
      </c>
    </row>
    <row r="7814" spans="1:3" x14ac:dyDescent="0.25">
      <c r="A7814" s="6" t="s">
        <v>65</v>
      </c>
      <c r="B7814" s="7" t="s">
        <v>7</v>
      </c>
      <c r="C7814" s="8">
        <v>65.494657014822465</v>
      </c>
    </row>
    <row r="7815" spans="1:3" x14ac:dyDescent="0.25">
      <c r="A7815" s="6" t="s">
        <v>65</v>
      </c>
      <c r="B7815" s="7" t="s">
        <v>9</v>
      </c>
      <c r="C7815" s="8">
        <v>97.64754467036353</v>
      </c>
    </row>
    <row r="7816" spans="1:3" x14ac:dyDescent="0.25">
      <c r="A7816" s="6" t="s">
        <v>65</v>
      </c>
      <c r="B7816" s="7" t="s">
        <v>7</v>
      </c>
      <c r="C7816" s="8">
        <v>30.807147258163894</v>
      </c>
    </row>
    <row r="7817" spans="1:3" x14ac:dyDescent="0.25">
      <c r="A7817" s="6" t="s">
        <v>10</v>
      </c>
      <c r="B7817" s="7" t="s">
        <v>8</v>
      </c>
      <c r="C7817" s="8">
        <v>100</v>
      </c>
    </row>
    <row r="7818" spans="1:3" x14ac:dyDescent="0.25">
      <c r="A7818" s="6" t="s">
        <v>65</v>
      </c>
      <c r="B7818" s="7" t="s">
        <v>8</v>
      </c>
      <c r="C7818" s="8">
        <v>215.65003080714726</v>
      </c>
    </row>
    <row r="7819" spans="1:3" x14ac:dyDescent="0.25">
      <c r="A7819" s="6" t="s">
        <v>65</v>
      </c>
      <c r="B7819" s="7" t="s">
        <v>7</v>
      </c>
      <c r="C7819" s="8">
        <v>206.82523267838675</v>
      </c>
    </row>
    <row r="7820" spans="1:3" x14ac:dyDescent="0.25">
      <c r="A7820" s="6" t="s">
        <v>65</v>
      </c>
      <c r="B7820" s="7" t="s">
        <v>7</v>
      </c>
      <c r="C7820" s="8">
        <v>154.03573629081947</v>
      </c>
    </row>
    <row r="7821" spans="1:3" x14ac:dyDescent="0.25">
      <c r="A7821" s="6" t="s">
        <v>65</v>
      </c>
      <c r="B7821" s="7" t="s">
        <v>7</v>
      </c>
      <c r="C7821" s="8">
        <v>30.807147258163894</v>
      </c>
    </row>
    <row r="7822" spans="1:3" x14ac:dyDescent="0.25">
      <c r="A7822" s="6" t="s">
        <v>66</v>
      </c>
      <c r="B7822" s="7" t="s">
        <v>7</v>
      </c>
      <c r="C7822" s="8">
        <v>66.137566137566139</v>
      </c>
    </row>
    <row r="7823" spans="1:3" x14ac:dyDescent="0.25">
      <c r="A7823" s="6" t="s">
        <v>65</v>
      </c>
      <c r="B7823" s="7" t="s">
        <v>8</v>
      </c>
      <c r="C7823" s="8">
        <v>154.03573629081947</v>
      </c>
    </row>
    <row r="7824" spans="1:3" x14ac:dyDescent="0.25">
      <c r="A7824" s="6" t="s">
        <v>65</v>
      </c>
      <c r="B7824" s="7" t="s">
        <v>8</v>
      </c>
      <c r="C7824" s="8">
        <v>154.03573629081947</v>
      </c>
    </row>
    <row r="7825" spans="1:3" x14ac:dyDescent="0.25">
      <c r="A7825" s="6" t="s">
        <v>65</v>
      </c>
      <c r="B7825" s="7" t="s">
        <v>8</v>
      </c>
      <c r="C7825" s="8">
        <v>154.03573629081947</v>
      </c>
    </row>
    <row r="7826" spans="1:3" x14ac:dyDescent="0.25">
      <c r="A7826" s="6" t="s">
        <v>67</v>
      </c>
      <c r="B7826" s="7" t="s">
        <v>8</v>
      </c>
      <c r="C7826" s="8">
        <v>150</v>
      </c>
    </row>
    <row r="7827" spans="1:3" x14ac:dyDescent="0.25">
      <c r="A7827" s="6" t="s">
        <v>10</v>
      </c>
      <c r="B7827" s="7" t="s">
        <v>9</v>
      </c>
      <c r="C7827" s="8">
        <v>451.77339110897128</v>
      </c>
    </row>
    <row r="7828" spans="1:3" x14ac:dyDescent="0.25">
      <c r="A7828" s="6" t="s">
        <v>65</v>
      </c>
      <c r="B7828" s="7" t="s">
        <v>9</v>
      </c>
      <c r="C7828" s="8">
        <v>51.748527418361057</v>
      </c>
    </row>
    <row r="7829" spans="1:3" x14ac:dyDescent="0.25">
      <c r="A7829" s="6" t="s">
        <v>66</v>
      </c>
      <c r="B7829" s="7" t="s">
        <v>7</v>
      </c>
      <c r="C7829" s="8">
        <v>216.04938271604939</v>
      </c>
    </row>
    <row r="7830" spans="1:3" x14ac:dyDescent="0.25">
      <c r="A7830" s="6" t="s">
        <v>65</v>
      </c>
      <c r="B7830" s="7" t="s">
        <v>12</v>
      </c>
      <c r="C7830" s="8">
        <v>1.5403573629081948</v>
      </c>
    </row>
    <row r="7831" spans="1:3" x14ac:dyDescent="0.25">
      <c r="A7831" s="6" t="s">
        <v>10</v>
      </c>
      <c r="B7831" s="7" t="s">
        <v>7</v>
      </c>
      <c r="C7831" s="8">
        <v>369.88756721525181</v>
      </c>
    </row>
    <row r="7832" spans="1:3" x14ac:dyDescent="0.25">
      <c r="A7832" s="6" t="s">
        <v>65</v>
      </c>
      <c r="B7832" s="7" t="s">
        <v>7</v>
      </c>
      <c r="C7832" s="8">
        <v>46.210720887245841</v>
      </c>
    </row>
    <row r="7833" spans="1:3" x14ac:dyDescent="0.25">
      <c r="A7833" s="6" t="s">
        <v>65</v>
      </c>
      <c r="B7833" s="7" t="s">
        <v>8</v>
      </c>
      <c r="C7833" s="8">
        <v>154.03573629081947</v>
      </c>
    </row>
    <row r="7834" spans="1:3" x14ac:dyDescent="0.25">
      <c r="A7834" s="6" t="s">
        <v>65</v>
      </c>
      <c r="B7834" s="7" t="s">
        <v>8</v>
      </c>
      <c r="C7834" s="8">
        <v>154.03573629081947</v>
      </c>
    </row>
    <row r="7835" spans="1:3" x14ac:dyDescent="0.25">
      <c r="A7835" s="6" t="s">
        <v>65</v>
      </c>
      <c r="B7835" s="7" t="s">
        <v>8</v>
      </c>
      <c r="C7835" s="8">
        <v>169.43930991990143</v>
      </c>
    </row>
    <row r="7836" spans="1:3" x14ac:dyDescent="0.25">
      <c r="A7836" s="6" t="s">
        <v>65</v>
      </c>
      <c r="B7836" s="7" t="s">
        <v>8</v>
      </c>
      <c r="C7836" s="8">
        <v>38.508934072704868</v>
      </c>
    </row>
    <row r="7837" spans="1:3" x14ac:dyDescent="0.25">
      <c r="A7837" s="6" t="s">
        <v>67</v>
      </c>
      <c r="B7837" s="7" t="s">
        <v>8</v>
      </c>
      <c r="C7837" s="8">
        <v>202.57677659833075</v>
      </c>
    </row>
    <row r="7838" spans="1:3" x14ac:dyDescent="0.25">
      <c r="A7838" s="6" t="s">
        <v>10</v>
      </c>
      <c r="B7838" s="7" t="s">
        <v>8</v>
      </c>
      <c r="C7838" s="8">
        <v>1378.2331051591862</v>
      </c>
    </row>
    <row r="7839" spans="1:3" x14ac:dyDescent="0.25">
      <c r="A7839" s="6" t="s">
        <v>66</v>
      </c>
      <c r="B7839" s="7" t="s">
        <v>8</v>
      </c>
      <c r="C7839" s="8">
        <v>44.091710758377424</v>
      </c>
    </row>
    <row r="7840" spans="1:3" x14ac:dyDescent="0.25">
      <c r="A7840" s="6" t="s">
        <v>67</v>
      </c>
      <c r="B7840" s="7" t="s">
        <v>8</v>
      </c>
      <c r="C7840" s="8">
        <v>105.89854918987609</v>
      </c>
    </row>
    <row r="7841" spans="1:3" x14ac:dyDescent="0.25">
      <c r="A7841" s="6" t="s">
        <v>10</v>
      </c>
      <c r="B7841" s="7" t="s">
        <v>7</v>
      </c>
      <c r="C7841" s="8">
        <v>110.98680136874695</v>
      </c>
    </row>
    <row r="7842" spans="1:3" x14ac:dyDescent="0.25">
      <c r="A7842" s="6" t="s">
        <v>65</v>
      </c>
      <c r="B7842" s="7" t="s">
        <v>7</v>
      </c>
      <c r="C7842" s="8">
        <v>46.210720887245841</v>
      </c>
    </row>
    <row r="7843" spans="1:3" x14ac:dyDescent="0.25">
      <c r="A7843" s="6" t="s">
        <v>67</v>
      </c>
      <c r="B7843" s="7" t="s">
        <v>8</v>
      </c>
      <c r="C7843" s="8">
        <v>121.54606595899845</v>
      </c>
    </row>
    <row r="7844" spans="1:3" x14ac:dyDescent="0.25">
      <c r="A7844" s="6" t="s">
        <v>67</v>
      </c>
      <c r="B7844" s="7" t="s">
        <v>8</v>
      </c>
      <c r="C7844" s="8">
        <v>162.0614212786646</v>
      </c>
    </row>
    <row r="7845" spans="1:3" x14ac:dyDescent="0.25">
      <c r="A7845" s="6" t="s">
        <v>10</v>
      </c>
      <c r="B7845" s="7" t="s">
        <v>8</v>
      </c>
      <c r="C7845" s="8">
        <v>100</v>
      </c>
    </row>
    <row r="7846" spans="1:3" x14ac:dyDescent="0.25">
      <c r="A7846" s="6" t="s">
        <v>10</v>
      </c>
      <c r="B7846" s="7" t="s">
        <v>8</v>
      </c>
      <c r="C7846" s="8">
        <v>140.20849999999999</v>
      </c>
    </row>
    <row r="7847" spans="1:3" x14ac:dyDescent="0.25">
      <c r="A7847" s="6" t="s">
        <v>10</v>
      </c>
      <c r="B7847" s="7" t="s">
        <v>8</v>
      </c>
      <c r="C7847" s="8">
        <v>1816.2750000000001</v>
      </c>
    </row>
    <row r="7848" spans="1:3" x14ac:dyDescent="0.25">
      <c r="A7848" s="6" t="s">
        <v>66</v>
      </c>
      <c r="B7848" s="7" t="s">
        <v>7</v>
      </c>
      <c r="C7848" s="8">
        <v>66.137566137566139</v>
      </c>
    </row>
    <row r="7849" spans="1:3" x14ac:dyDescent="0.25">
      <c r="A7849" s="6" t="s">
        <v>67</v>
      </c>
      <c r="B7849" s="7" t="s">
        <v>9</v>
      </c>
      <c r="C7849" s="8">
        <v>200</v>
      </c>
    </row>
    <row r="7850" spans="1:3" x14ac:dyDescent="0.25">
      <c r="A7850" s="6" t="s">
        <v>65</v>
      </c>
      <c r="B7850" s="7" t="s">
        <v>7</v>
      </c>
      <c r="C7850" s="8">
        <v>84.719654959950716</v>
      </c>
    </row>
    <row r="7851" spans="1:3" x14ac:dyDescent="0.25">
      <c r="A7851" s="6" t="s">
        <v>65</v>
      </c>
      <c r="B7851" s="7" t="s">
        <v>7</v>
      </c>
      <c r="C7851" s="8">
        <v>84.719654959950716</v>
      </c>
    </row>
    <row r="7852" spans="1:3" x14ac:dyDescent="0.25">
      <c r="A7852" s="6" t="s">
        <v>65</v>
      </c>
      <c r="B7852" s="7" t="s">
        <v>9</v>
      </c>
      <c r="C7852" s="8">
        <v>77.017868145409736</v>
      </c>
    </row>
    <row r="7853" spans="1:3" x14ac:dyDescent="0.25">
      <c r="A7853" s="6" t="s">
        <v>65</v>
      </c>
      <c r="B7853" s="7" t="s">
        <v>9</v>
      </c>
      <c r="C7853" s="8">
        <v>46.210720887245841</v>
      </c>
    </row>
    <row r="7854" spans="1:3" x14ac:dyDescent="0.25">
      <c r="A7854" s="6" t="s">
        <v>65</v>
      </c>
      <c r="B7854" s="7" t="s">
        <v>9</v>
      </c>
      <c r="C7854" s="8">
        <v>46.210720887245841</v>
      </c>
    </row>
    <row r="7855" spans="1:3" x14ac:dyDescent="0.25">
      <c r="A7855" s="6" t="s">
        <v>65</v>
      </c>
      <c r="B7855" s="7" t="s">
        <v>9</v>
      </c>
      <c r="C7855" s="8">
        <v>92.421441774491683</v>
      </c>
    </row>
    <row r="7856" spans="1:3" x14ac:dyDescent="0.25">
      <c r="A7856" s="6" t="s">
        <v>65</v>
      </c>
      <c r="B7856" s="7" t="s">
        <v>8</v>
      </c>
      <c r="C7856" s="8">
        <v>123.22858903265558</v>
      </c>
    </row>
    <row r="7857" spans="1:3" x14ac:dyDescent="0.25">
      <c r="A7857" s="6" t="s">
        <v>65</v>
      </c>
      <c r="B7857" s="7" t="s">
        <v>9</v>
      </c>
      <c r="C7857" s="8">
        <v>1.8484288354898335</v>
      </c>
    </row>
    <row r="7858" spans="1:3" x14ac:dyDescent="0.25">
      <c r="A7858" s="6" t="s">
        <v>66</v>
      </c>
      <c r="B7858" s="7" t="s">
        <v>8</v>
      </c>
      <c r="C7858" s="8">
        <v>22.045855379188712</v>
      </c>
    </row>
    <row r="7859" spans="1:3" x14ac:dyDescent="0.25">
      <c r="A7859" s="6" t="s">
        <v>67</v>
      </c>
      <c r="B7859" s="7" t="s">
        <v>7</v>
      </c>
      <c r="C7859" s="8">
        <v>52.949274594938046</v>
      </c>
    </row>
    <row r="7860" spans="1:3" x14ac:dyDescent="0.25">
      <c r="A7860" s="6" t="s">
        <v>67</v>
      </c>
      <c r="B7860" s="7" t="s">
        <v>9</v>
      </c>
      <c r="C7860" s="8">
        <v>47.654347135444247</v>
      </c>
    </row>
    <row r="7861" spans="1:3" x14ac:dyDescent="0.25">
      <c r="A7861" s="6" t="s">
        <v>66</v>
      </c>
      <c r="B7861" s="7" t="s">
        <v>7</v>
      </c>
      <c r="C7861" s="8">
        <v>1.5</v>
      </c>
    </row>
    <row r="7862" spans="1:3" x14ac:dyDescent="0.25">
      <c r="A7862" s="6" t="s">
        <v>68</v>
      </c>
      <c r="B7862" s="7" t="s">
        <v>8</v>
      </c>
      <c r="C7862" s="8">
        <v>91.585994669695125</v>
      </c>
    </row>
    <row r="7863" spans="1:3" x14ac:dyDescent="0.25">
      <c r="A7863" s="6" t="s">
        <v>67</v>
      </c>
      <c r="B7863" s="7" t="s">
        <v>7</v>
      </c>
      <c r="C7863" s="8">
        <v>21.179709837975221</v>
      </c>
    </row>
    <row r="7864" spans="1:3" x14ac:dyDescent="0.25">
      <c r="A7864" s="6" t="s">
        <v>10</v>
      </c>
      <c r="B7864" s="7" t="s">
        <v>8</v>
      </c>
      <c r="C7864" s="8">
        <v>100</v>
      </c>
    </row>
    <row r="7865" spans="1:3" x14ac:dyDescent="0.25">
      <c r="A7865" s="6" t="s">
        <v>10</v>
      </c>
      <c r="B7865" s="7" t="s">
        <v>8</v>
      </c>
      <c r="C7865" s="8">
        <v>100</v>
      </c>
    </row>
    <row r="7866" spans="1:3" x14ac:dyDescent="0.25">
      <c r="A7866" s="6" t="s">
        <v>65</v>
      </c>
      <c r="B7866" s="7" t="s">
        <v>8</v>
      </c>
      <c r="C7866" s="8">
        <v>123.22858903265558</v>
      </c>
    </row>
    <row r="7867" spans="1:3" x14ac:dyDescent="0.25">
      <c r="A7867" s="6" t="s">
        <v>65</v>
      </c>
      <c r="B7867" s="7" t="s">
        <v>7</v>
      </c>
      <c r="C7867" s="8">
        <v>77.017868145409736</v>
      </c>
    </row>
    <row r="7868" spans="1:3" x14ac:dyDescent="0.25">
      <c r="A7868" s="6" t="s">
        <v>65</v>
      </c>
      <c r="B7868" s="7" t="s">
        <v>8</v>
      </c>
      <c r="C7868" s="8">
        <v>41.58964879852126</v>
      </c>
    </row>
    <row r="7869" spans="1:3" x14ac:dyDescent="0.25">
      <c r="A7869" s="6" t="s">
        <v>65</v>
      </c>
      <c r="B7869" s="7" t="s">
        <v>11</v>
      </c>
      <c r="C7869" s="8">
        <v>92.421441774491683</v>
      </c>
    </row>
    <row r="7870" spans="1:3" x14ac:dyDescent="0.25">
      <c r="A7870" s="6" t="s">
        <v>10</v>
      </c>
      <c r="B7870" s="7" t="s">
        <v>8</v>
      </c>
      <c r="C7870" s="8">
        <v>39.484854267983707</v>
      </c>
    </row>
    <row r="7871" spans="1:3" x14ac:dyDescent="0.25">
      <c r="A7871" s="6" t="s">
        <v>10</v>
      </c>
      <c r="B7871" s="7" t="s">
        <v>8</v>
      </c>
      <c r="C7871" s="8">
        <v>100</v>
      </c>
    </row>
    <row r="7872" spans="1:3" x14ac:dyDescent="0.25">
      <c r="A7872" s="6" t="s">
        <v>65</v>
      </c>
      <c r="B7872" s="7" t="s">
        <v>7</v>
      </c>
      <c r="C7872" s="8">
        <v>34.470872113064452</v>
      </c>
    </row>
    <row r="7873" spans="1:3" x14ac:dyDescent="0.25">
      <c r="A7873" s="6" t="s">
        <v>10</v>
      </c>
      <c r="B7873" s="7" t="s">
        <v>9</v>
      </c>
      <c r="C7873" s="8">
        <v>35</v>
      </c>
    </row>
    <row r="7874" spans="1:3" x14ac:dyDescent="0.25">
      <c r="A7874" s="6" t="s">
        <v>65</v>
      </c>
      <c r="B7874" s="7" t="s">
        <v>7</v>
      </c>
      <c r="C7874" s="8">
        <v>51.706308169596689</v>
      </c>
    </row>
    <row r="7875" spans="1:3" x14ac:dyDescent="0.25">
      <c r="A7875" s="6" t="s">
        <v>65</v>
      </c>
      <c r="B7875" s="7" t="s">
        <v>8</v>
      </c>
      <c r="C7875" s="8">
        <v>36.846776973457423</v>
      </c>
    </row>
    <row r="7876" spans="1:3" x14ac:dyDescent="0.25">
      <c r="A7876" s="6" t="s">
        <v>66</v>
      </c>
      <c r="B7876" s="7" t="s">
        <v>8</v>
      </c>
      <c r="C7876" s="8">
        <v>77.160493827160494</v>
      </c>
    </row>
    <row r="7877" spans="1:3" x14ac:dyDescent="0.25">
      <c r="A7877" s="6" t="s">
        <v>65</v>
      </c>
      <c r="B7877" s="7" t="s">
        <v>7</v>
      </c>
      <c r="C7877" s="8">
        <v>68.941744226128904</v>
      </c>
    </row>
    <row r="7878" spans="1:3" x14ac:dyDescent="0.25">
      <c r="A7878" s="6" t="s">
        <v>68</v>
      </c>
      <c r="B7878" s="7" t="s">
        <v>9</v>
      </c>
      <c r="C7878" s="8">
        <v>45.792997334847563</v>
      </c>
    </row>
    <row r="7879" spans="1:3" x14ac:dyDescent="0.25">
      <c r="A7879" s="6" t="s">
        <v>68</v>
      </c>
      <c r="B7879" s="7" t="s">
        <v>7</v>
      </c>
      <c r="C7879" s="8">
        <v>1427.6424849112075</v>
      </c>
    </row>
    <row r="7880" spans="1:3" x14ac:dyDescent="0.25">
      <c r="A7880" s="6" t="s">
        <v>68</v>
      </c>
      <c r="B7880" s="7" t="s">
        <v>7</v>
      </c>
      <c r="C7880" s="8">
        <v>27.475798400908538</v>
      </c>
    </row>
    <row r="7881" spans="1:3" x14ac:dyDescent="0.25">
      <c r="A7881" s="6" t="s">
        <v>68</v>
      </c>
      <c r="B7881" s="7" t="s">
        <v>7</v>
      </c>
      <c r="C7881" s="8">
        <v>45.792997334847563</v>
      </c>
    </row>
    <row r="7882" spans="1:3" x14ac:dyDescent="0.25">
      <c r="A7882" s="6" t="s">
        <v>10</v>
      </c>
      <c r="B7882" s="7" t="s">
        <v>7</v>
      </c>
      <c r="C7882" s="8">
        <v>12.301534432857077</v>
      </c>
    </row>
    <row r="7883" spans="1:3" x14ac:dyDescent="0.25">
      <c r="A7883" s="6" t="s">
        <v>65</v>
      </c>
      <c r="B7883" s="7" t="s">
        <v>11</v>
      </c>
      <c r="C7883" s="8">
        <v>46.210720887245841</v>
      </c>
    </row>
    <row r="7884" spans="1:3" x14ac:dyDescent="0.25">
      <c r="A7884" s="6" t="s">
        <v>65</v>
      </c>
      <c r="B7884" s="7" t="s">
        <v>7</v>
      </c>
      <c r="C7884" s="8">
        <v>462.10720887245844</v>
      </c>
    </row>
    <row r="7885" spans="1:3" x14ac:dyDescent="0.25">
      <c r="A7885" s="6" t="s">
        <v>65</v>
      </c>
      <c r="B7885" s="7" t="s">
        <v>9</v>
      </c>
      <c r="C7885" s="8">
        <v>7.7017868145409736</v>
      </c>
    </row>
    <row r="7886" spans="1:3" x14ac:dyDescent="0.25">
      <c r="A7886" s="6" t="s">
        <v>65</v>
      </c>
      <c r="B7886" s="7" t="s">
        <v>7</v>
      </c>
      <c r="C7886" s="8">
        <v>46.210720887245841</v>
      </c>
    </row>
    <row r="7887" spans="1:3" x14ac:dyDescent="0.25">
      <c r="A7887" s="6" t="s">
        <v>65</v>
      </c>
      <c r="B7887" s="7" t="s">
        <v>7</v>
      </c>
      <c r="C7887" s="8">
        <v>61.614294516327789</v>
      </c>
    </row>
    <row r="7888" spans="1:3" x14ac:dyDescent="0.25">
      <c r="A7888" s="6" t="s">
        <v>65</v>
      </c>
      <c r="B7888" s="7" t="s">
        <v>7</v>
      </c>
      <c r="C7888" s="8">
        <v>4.621072088724584</v>
      </c>
    </row>
    <row r="7889" spans="1:3" x14ac:dyDescent="0.25">
      <c r="A7889" s="6" t="s">
        <v>65</v>
      </c>
      <c r="B7889" s="7" t="s">
        <v>7</v>
      </c>
      <c r="C7889" s="8">
        <v>15.403573629081947</v>
      </c>
    </row>
    <row r="7890" spans="1:3" x14ac:dyDescent="0.25">
      <c r="A7890" s="6" t="s">
        <v>65</v>
      </c>
      <c r="B7890" s="7" t="s">
        <v>7</v>
      </c>
      <c r="C7890" s="8">
        <v>154.03573629081947</v>
      </c>
    </row>
    <row r="7891" spans="1:3" x14ac:dyDescent="0.25">
      <c r="A7891" s="6" t="s">
        <v>65</v>
      </c>
      <c r="B7891" s="7" t="s">
        <v>7</v>
      </c>
      <c r="C7891" s="8">
        <v>231.05360443622922</v>
      </c>
    </row>
    <row r="7892" spans="1:3" x14ac:dyDescent="0.25">
      <c r="A7892" s="6" t="s">
        <v>65</v>
      </c>
      <c r="B7892" s="7" t="s">
        <v>9</v>
      </c>
      <c r="C7892" s="8">
        <v>34.470872113064452</v>
      </c>
    </row>
    <row r="7893" spans="1:3" x14ac:dyDescent="0.25">
      <c r="A7893" s="6" t="s">
        <v>65</v>
      </c>
      <c r="B7893" s="7" t="s">
        <v>7</v>
      </c>
      <c r="C7893" s="8">
        <v>22.652345406190175</v>
      </c>
    </row>
    <row r="7894" spans="1:3" x14ac:dyDescent="0.25">
      <c r="A7894" s="6" t="s">
        <v>10</v>
      </c>
      <c r="B7894" s="7" t="s">
        <v>11</v>
      </c>
      <c r="C7894" s="8">
        <v>230.32831656323827</v>
      </c>
    </row>
    <row r="7895" spans="1:3" x14ac:dyDescent="0.25">
      <c r="A7895" s="6" t="s">
        <v>10</v>
      </c>
      <c r="B7895" s="7" t="s">
        <v>11</v>
      </c>
      <c r="C7895" s="8">
        <v>98.712135669959252</v>
      </c>
    </row>
    <row r="7896" spans="1:3" x14ac:dyDescent="0.25">
      <c r="A7896" s="6" t="s">
        <v>10</v>
      </c>
      <c r="B7896" s="7" t="s">
        <v>11</v>
      </c>
      <c r="C7896" s="8">
        <v>19.742427133991853</v>
      </c>
    </row>
    <row r="7897" spans="1:3" x14ac:dyDescent="0.25">
      <c r="A7897" s="6" t="s">
        <v>10</v>
      </c>
      <c r="B7897" s="7" t="s">
        <v>11</v>
      </c>
      <c r="C7897" s="8">
        <v>658.08090446639505</v>
      </c>
    </row>
    <row r="7898" spans="1:3" x14ac:dyDescent="0.25">
      <c r="A7898" s="6" t="s">
        <v>65</v>
      </c>
      <c r="B7898" s="7" t="s">
        <v>7</v>
      </c>
      <c r="C7898" s="8">
        <v>22.652345406190175</v>
      </c>
    </row>
    <row r="7899" spans="1:3" x14ac:dyDescent="0.25">
      <c r="A7899" s="6" t="s">
        <v>65</v>
      </c>
      <c r="B7899" s="7" t="s">
        <v>11</v>
      </c>
      <c r="C7899" s="8">
        <v>46.210720887245841</v>
      </c>
    </row>
    <row r="7900" spans="1:3" x14ac:dyDescent="0.25">
      <c r="A7900" s="6" t="s">
        <v>67</v>
      </c>
      <c r="B7900" s="7" t="s">
        <v>8</v>
      </c>
      <c r="C7900" s="8">
        <v>22.23869532987398</v>
      </c>
    </row>
    <row r="7901" spans="1:3" x14ac:dyDescent="0.25">
      <c r="A7901" s="6" t="s">
        <v>65</v>
      </c>
      <c r="B7901" s="7" t="s">
        <v>7</v>
      </c>
      <c r="C7901" s="8">
        <v>61.614294516327789</v>
      </c>
    </row>
    <row r="7902" spans="1:3" x14ac:dyDescent="0.25">
      <c r="A7902" s="6" t="s">
        <v>65</v>
      </c>
      <c r="B7902" s="7" t="s">
        <v>7</v>
      </c>
      <c r="C7902" s="8">
        <v>30.807147258163894</v>
      </c>
    </row>
    <row r="7903" spans="1:3" x14ac:dyDescent="0.25">
      <c r="A7903" s="6" t="s">
        <v>65</v>
      </c>
      <c r="B7903" s="7" t="s">
        <v>8</v>
      </c>
      <c r="C7903" s="8">
        <v>51.392083049606214</v>
      </c>
    </row>
    <row r="7904" spans="1:3" x14ac:dyDescent="0.25">
      <c r="A7904" s="6" t="s">
        <v>67</v>
      </c>
      <c r="B7904" s="7" t="s">
        <v>9</v>
      </c>
      <c r="C7904" s="8">
        <v>63.539129513925651</v>
      </c>
    </row>
    <row r="7905" spans="1:3" x14ac:dyDescent="0.25">
      <c r="A7905" s="6" t="s">
        <v>67</v>
      </c>
      <c r="B7905" s="7" t="s">
        <v>8</v>
      </c>
      <c r="C7905" s="8">
        <v>47.654347135444247</v>
      </c>
    </row>
    <row r="7906" spans="1:3" x14ac:dyDescent="0.25">
      <c r="A7906" s="6" t="s">
        <v>66</v>
      </c>
      <c r="B7906" s="7" t="s">
        <v>7</v>
      </c>
      <c r="C7906" s="8">
        <v>143.56102292768961</v>
      </c>
    </row>
    <row r="7907" spans="1:3" x14ac:dyDescent="0.25">
      <c r="A7907" s="6" t="s">
        <v>10</v>
      </c>
      <c r="B7907" s="7" t="s">
        <v>8</v>
      </c>
      <c r="C7907" s="8">
        <v>64.985489316056515</v>
      </c>
    </row>
    <row r="7908" spans="1:3" x14ac:dyDescent="0.25">
      <c r="A7908" s="6" t="s">
        <v>66</v>
      </c>
      <c r="B7908" s="7" t="s">
        <v>7</v>
      </c>
      <c r="C7908" s="8">
        <v>204.58553791887127</v>
      </c>
    </row>
    <row r="7909" spans="1:3" x14ac:dyDescent="0.25">
      <c r="A7909" s="6" t="s">
        <v>65</v>
      </c>
      <c r="B7909" s="7" t="s">
        <v>9</v>
      </c>
      <c r="C7909" s="8">
        <v>20.682523267838675</v>
      </c>
    </row>
    <row r="7910" spans="1:3" x14ac:dyDescent="0.25">
      <c r="A7910" s="6" t="s">
        <v>10</v>
      </c>
      <c r="B7910" s="7" t="s">
        <v>11</v>
      </c>
      <c r="C7910" s="8">
        <v>32.904045223319756</v>
      </c>
    </row>
    <row r="7911" spans="1:3" x14ac:dyDescent="0.25">
      <c r="A7911" s="6" t="s">
        <v>10</v>
      </c>
      <c r="B7911" s="7" t="s">
        <v>11</v>
      </c>
      <c r="C7911" s="8">
        <v>49.356067834979626</v>
      </c>
    </row>
    <row r="7912" spans="1:3" x14ac:dyDescent="0.25">
      <c r="A7912" s="6" t="s">
        <v>10</v>
      </c>
      <c r="B7912" s="7" t="s">
        <v>11</v>
      </c>
      <c r="C7912" s="8">
        <v>329.04045223319753</v>
      </c>
    </row>
    <row r="7913" spans="1:3" x14ac:dyDescent="0.25">
      <c r="A7913" s="6" t="s">
        <v>65</v>
      </c>
      <c r="B7913" s="7" t="s">
        <v>8</v>
      </c>
      <c r="C7913" s="8">
        <v>102.78416609921243</v>
      </c>
    </row>
    <row r="7914" spans="1:3" x14ac:dyDescent="0.25">
      <c r="A7914" s="6" t="s">
        <v>65</v>
      </c>
      <c r="B7914" s="7" t="s">
        <v>7</v>
      </c>
      <c r="C7914" s="8">
        <v>25.696041524803107</v>
      </c>
    </row>
    <row r="7915" spans="1:3" x14ac:dyDescent="0.25">
      <c r="A7915" s="6" t="s">
        <v>67</v>
      </c>
      <c r="B7915" s="7" t="s">
        <v>11</v>
      </c>
      <c r="C7915" s="8">
        <v>31.769564756962826</v>
      </c>
    </row>
    <row r="7916" spans="1:3" x14ac:dyDescent="0.25">
      <c r="A7916" s="6" t="s">
        <v>66</v>
      </c>
      <c r="B7916" s="7" t="s">
        <v>7</v>
      </c>
      <c r="C7916" s="8">
        <v>119.47089947089947</v>
      </c>
    </row>
    <row r="7917" spans="1:3" x14ac:dyDescent="0.25">
      <c r="A7917" s="6" t="s">
        <v>10</v>
      </c>
      <c r="B7917" s="7" t="s">
        <v>7</v>
      </c>
      <c r="C7917" s="8">
        <v>3.2589212970506763E-3</v>
      </c>
    </row>
    <row r="7918" spans="1:3" x14ac:dyDescent="0.25">
      <c r="A7918" s="6" t="s">
        <v>65</v>
      </c>
      <c r="B7918" s="7" t="s">
        <v>9</v>
      </c>
      <c r="C7918" s="8">
        <v>15.403573629081947</v>
      </c>
    </row>
    <row r="7919" spans="1:3" x14ac:dyDescent="0.25">
      <c r="A7919" s="6" t="s">
        <v>67</v>
      </c>
      <c r="B7919" s="7" t="s">
        <v>7</v>
      </c>
      <c r="C7919" s="8">
        <v>158.84782378481412</v>
      </c>
    </row>
    <row r="7920" spans="1:3" x14ac:dyDescent="0.25">
      <c r="A7920" s="6" t="s">
        <v>65</v>
      </c>
      <c r="B7920" s="7" t="s">
        <v>7</v>
      </c>
      <c r="C7920" s="8">
        <v>100.12322858903266</v>
      </c>
    </row>
    <row r="7921" spans="1:3" x14ac:dyDescent="0.25">
      <c r="A7921" s="6" t="s">
        <v>67</v>
      </c>
      <c r="B7921" s="7" t="s">
        <v>9</v>
      </c>
      <c r="C7921" s="8">
        <v>50</v>
      </c>
    </row>
    <row r="7922" spans="1:3" x14ac:dyDescent="0.25">
      <c r="A7922" s="6" t="s">
        <v>10</v>
      </c>
      <c r="B7922" s="7" t="s">
        <v>7</v>
      </c>
      <c r="C7922" s="8">
        <v>1.407528108196187</v>
      </c>
    </row>
    <row r="7923" spans="1:3" x14ac:dyDescent="0.25">
      <c r="A7923" s="6" t="s">
        <v>68</v>
      </c>
      <c r="B7923" s="7" t="s">
        <v>7</v>
      </c>
      <c r="C7923" s="8">
        <v>91.585994669695125</v>
      </c>
    </row>
    <row r="7924" spans="1:3" x14ac:dyDescent="0.25">
      <c r="A7924" s="6" t="s">
        <v>66</v>
      </c>
      <c r="B7924" s="7" t="s">
        <v>9</v>
      </c>
      <c r="C7924" s="8">
        <v>44.091710758377424</v>
      </c>
    </row>
    <row r="7925" spans="1:3" x14ac:dyDescent="0.25">
      <c r="A7925" s="6" t="s">
        <v>65</v>
      </c>
      <c r="B7925" s="7" t="s">
        <v>7</v>
      </c>
      <c r="C7925" s="8">
        <v>46.210720887245841</v>
      </c>
    </row>
    <row r="7926" spans="1:3" x14ac:dyDescent="0.25">
      <c r="A7926" s="6" t="s">
        <v>65</v>
      </c>
      <c r="B7926" s="7" t="s">
        <v>7</v>
      </c>
      <c r="C7926" s="8">
        <v>51.392083049606214</v>
      </c>
    </row>
    <row r="7927" spans="1:3" x14ac:dyDescent="0.25">
      <c r="A7927" s="6" t="s">
        <v>67</v>
      </c>
      <c r="B7927" s="7" t="s">
        <v>9</v>
      </c>
      <c r="C7927" s="8">
        <v>84.718839351900883</v>
      </c>
    </row>
    <row r="7928" spans="1:3" x14ac:dyDescent="0.25">
      <c r="A7928" s="6" t="s">
        <v>65</v>
      </c>
      <c r="B7928" s="7" t="s">
        <v>7</v>
      </c>
      <c r="C7928" s="8">
        <v>38.508934072704868</v>
      </c>
    </row>
    <row r="7929" spans="1:3" x14ac:dyDescent="0.25">
      <c r="A7929" s="6" t="s">
        <v>65</v>
      </c>
      <c r="B7929" s="7" t="s">
        <v>8</v>
      </c>
      <c r="C7929" s="8">
        <v>123.22858903265558</v>
      </c>
    </row>
    <row r="7930" spans="1:3" x14ac:dyDescent="0.25">
      <c r="A7930" s="6" t="s">
        <v>65</v>
      </c>
      <c r="B7930" s="7" t="s">
        <v>11</v>
      </c>
      <c r="C7930" s="8">
        <v>4621.0720887245843</v>
      </c>
    </row>
    <row r="7931" spans="1:3" x14ac:dyDescent="0.25">
      <c r="A7931" s="6" t="s">
        <v>67</v>
      </c>
      <c r="B7931" s="7" t="s">
        <v>7</v>
      </c>
      <c r="C7931" s="8">
        <v>81.030710639332298</v>
      </c>
    </row>
    <row r="7932" spans="1:3" x14ac:dyDescent="0.25">
      <c r="A7932" s="6" t="s">
        <v>66</v>
      </c>
      <c r="B7932" s="7" t="s">
        <v>7</v>
      </c>
      <c r="C7932" s="8">
        <v>21.274250440917108</v>
      </c>
    </row>
    <row r="7933" spans="1:3" x14ac:dyDescent="0.25">
      <c r="A7933" s="6" t="s">
        <v>65</v>
      </c>
      <c r="B7933" s="7" t="s">
        <v>11</v>
      </c>
      <c r="C7933" s="8">
        <v>25.696041524803107</v>
      </c>
    </row>
    <row r="7934" spans="1:3" x14ac:dyDescent="0.25">
      <c r="A7934" s="6" t="s">
        <v>10</v>
      </c>
      <c r="B7934" s="7" t="s">
        <v>9</v>
      </c>
      <c r="C7934" s="8">
        <v>256.7806130637137</v>
      </c>
    </row>
    <row r="7935" spans="1:3" x14ac:dyDescent="0.25">
      <c r="A7935" s="6" t="s">
        <v>66</v>
      </c>
      <c r="B7935" s="7" t="s">
        <v>8</v>
      </c>
      <c r="C7935" s="8">
        <v>33.06878306878307</v>
      </c>
    </row>
    <row r="7936" spans="1:3" x14ac:dyDescent="0.25">
      <c r="A7936" s="6" t="s">
        <v>65</v>
      </c>
      <c r="B7936" s="7" t="s">
        <v>11</v>
      </c>
      <c r="C7936" s="8">
        <v>25.696041524803107</v>
      </c>
    </row>
    <row r="7937" spans="1:3" x14ac:dyDescent="0.25">
      <c r="A7937" s="6" t="s">
        <v>67</v>
      </c>
      <c r="B7937" s="7" t="s">
        <v>9</v>
      </c>
      <c r="C7937" s="8">
        <v>40.515355319666149</v>
      </c>
    </row>
    <row r="7938" spans="1:3" x14ac:dyDescent="0.25">
      <c r="A7938" s="6" t="s">
        <v>66</v>
      </c>
      <c r="B7938" s="7" t="s">
        <v>7</v>
      </c>
      <c r="C7938" s="8">
        <v>55.114638447971785</v>
      </c>
    </row>
    <row r="7939" spans="1:3" x14ac:dyDescent="0.25">
      <c r="A7939" s="6" t="s">
        <v>66</v>
      </c>
      <c r="B7939" s="7" t="s">
        <v>7</v>
      </c>
      <c r="C7939" s="8">
        <v>110.22927689594357</v>
      </c>
    </row>
    <row r="7940" spans="1:3" x14ac:dyDescent="0.25">
      <c r="A7940" s="6" t="s">
        <v>10</v>
      </c>
      <c r="B7940" s="7" t="s">
        <v>8</v>
      </c>
      <c r="C7940" s="8">
        <v>100</v>
      </c>
    </row>
    <row r="7941" spans="1:3" x14ac:dyDescent="0.25">
      <c r="A7941" s="6" t="s">
        <v>67</v>
      </c>
      <c r="B7941" s="7" t="s">
        <v>8</v>
      </c>
      <c r="C7941" s="8">
        <v>0.1058985491898761</v>
      </c>
    </row>
    <row r="7942" spans="1:3" x14ac:dyDescent="0.25">
      <c r="A7942" s="6" t="s">
        <v>65</v>
      </c>
      <c r="B7942" s="7" t="s">
        <v>11</v>
      </c>
      <c r="C7942" s="8">
        <v>38.54406228720466</v>
      </c>
    </row>
    <row r="7943" spans="1:3" x14ac:dyDescent="0.25">
      <c r="A7943" s="6" t="s">
        <v>66</v>
      </c>
      <c r="B7943" s="7" t="s">
        <v>7</v>
      </c>
      <c r="C7943" s="8">
        <v>97.001763668430343</v>
      </c>
    </row>
    <row r="7944" spans="1:3" x14ac:dyDescent="0.25">
      <c r="A7944" s="6" t="s">
        <v>65</v>
      </c>
      <c r="B7944" s="7" t="s">
        <v>11</v>
      </c>
      <c r="C7944" s="8">
        <v>539.12507701786819</v>
      </c>
    </row>
    <row r="7945" spans="1:3" x14ac:dyDescent="0.25">
      <c r="A7945" s="6" t="s">
        <v>67</v>
      </c>
      <c r="B7945" s="7" t="s">
        <v>11</v>
      </c>
      <c r="C7945" s="8">
        <v>52.949274594938046</v>
      </c>
    </row>
    <row r="7946" spans="1:3" x14ac:dyDescent="0.25">
      <c r="A7946" s="6" t="s">
        <v>65</v>
      </c>
      <c r="B7946" s="7" t="s">
        <v>7</v>
      </c>
      <c r="C7946" s="8">
        <v>3.3887861983980283</v>
      </c>
    </row>
    <row r="7947" spans="1:3" x14ac:dyDescent="0.25">
      <c r="A7947" s="6" t="s">
        <v>65</v>
      </c>
      <c r="B7947" s="7" t="s">
        <v>7</v>
      </c>
      <c r="C7947" s="8">
        <v>4.61538</v>
      </c>
    </row>
    <row r="7948" spans="1:3" x14ac:dyDescent="0.25">
      <c r="A7948" s="6" t="s">
        <v>65</v>
      </c>
      <c r="B7948" s="7" t="s">
        <v>11</v>
      </c>
      <c r="C7948" s="8">
        <v>46.210720887245841</v>
      </c>
    </row>
    <row r="7949" spans="1:3" x14ac:dyDescent="0.25">
      <c r="A7949" s="6" t="s">
        <v>66</v>
      </c>
      <c r="B7949" s="7" t="s">
        <v>7</v>
      </c>
      <c r="C7949" s="8">
        <v>144.3241622574956</v>
      </c>
    </row>
    <row r="7950" spans="1:3" x14ac:dyDescent="0.25">
      <c r="A7950" s="6" t="s">
        <v>66</v>
      </c>
      <c r="B7950" s="7" t="s">
        <v>7</v>
      </c>
      <c r="C7950" s="8">
        <v>1102.2927689594355</v>
      </c>
    </row>
    <row r="7951" spans="1:3" x14ac:dyDescent="0.25">
      <c r="A7951" s="6" t="s">
        <v>67</v>
      </c>
      <c r="B7951" s="7" t="s">
        <v>9</v>
      </c>
      <c r="C7951" s="8">
        <v>1.0589854918987609</v>
      </c>
    </row>
    <row r="7952" spans="1:3" x14ac:dyDescent="0.25">
      <c r="A7952" s="6" t="s">
        <v>66</v>
      </c>
      <c r="B7952" s="7" t="s">
        <v>7</v>
      </c>
      <c r="C7952" s="8">
        <v>19.841269841269842</v>
      </c>
    </row>
    <row r="7953" spans="1:3" x14ac:dyDescent="0.25">
      <c r="A7953" s="6" t="s">
        <v>66</v>
      </c>
      <c r="B7953" s="7" t="s">
        <v>9</v>
      </c>
      <c r="C7953" s="8">
        <v>85.978835978835974</v>
      </c>
    </row>
    <row r="7954" spans="1:3" x14ac:dyDescent="0.25">
      <c r="A7954" s="6" t="s">
        <v>66</v>
      </c>
      <c r="B7954" s="7" t="s">
        <v>7</v>
      </c>
      <c r="C7954" s="8">
        <v>35.273368606701936</v>
      </c>
    </row>
    <row r="7955" spans="1:3" x14ac:dyDescent="0.25">
      <c r="A7955" s="6" t="s">
        <v>66</v>
      </c>
      <c r="B7955" s="7" t="s">
        <v>8</v>
      </c>
      <c r="C7955" s="8">
        <v>99.206349206349202</v>
      </c>
    </row>
    <row r="7956" spans="1:3" x14ac:dyDescent="0.25">
      <c r="A7956" s="6" t="s">
        <v>66</v>
      </c>
      <c r="B7956" s="7" t="s">
        <v>8</v>
      </c>
      <c r="C7956" s="8">
        <v>99.206349206349202</v>
      </c>
    </row>
    <row r="7957" spans="1:3" x14ac:dyDescent="0.25">
      <c r="A7957" s="6" t="s">
        <v>10</v>
      </c>
      <c r="B7957" s="7" t="s">
        <v>9</v>
      </c>
      <c r="C7957" s="8">
        <v>48.75</v>
      </c>
    </row>
    <row r="7958" spans="1:3" x14ac:dyDescent="0.25">
      <c r="A7958" s="6" t="s">
        <v>65</v>
      </c>
      <c r="B7958" s="7" t="s">
        <v>11</v>
      </c>
      <c r="C7958" s="8">
        <v>21.841635296082639</v>
      </c>
    </row>
    <row r="7959" spans="1:3" x14ac:dyDescent="0.25">
      <c r="A7959" s="6" t="s">
        <v>65</v>
      </c>
      <c r="B7959" s="7" t="s">
        <v>7</v>
      </c>
      <c r="C7959" s="8">
        <v>68.941744226128904</v>
      </c>
    </row>
    <row r="7960" spans="1:3" x14ac:dyDescent="0.25">
      <c r="A7960" s="6" t="s">
        <v>10</v>
      </c>
      <c r="B7960" s="7" t="s">
        <v>11</v>
      </c>
      <c r="C7960" s="8">
        <v>8.0243941582410532</v>
      </c>
    </row>
    <row r="7961" spans="1:3" x14ac:dyDescent="0.25">
      <c r="A7961" s="6" t="s">
        <v>67</v>
      </c>
      <c r="B7961" s="7" t="s">
        <v>7</v>
      </c>
      <c r="C7961" s="8">
        <v>211.79709837975219</v>
      </c>
    </row>
    <row r="7962" spans="1:3" x14ac:dyDescent="0.25">
      <c r="A7962" s="6" t="s">
        <v>10</v>
      </c>
      <c r="B7962" s="7" t="s">
        <v>8</v>
      </c>
      <c r="C7962" s="8">
        <v>200</v>
      </c>
    </row>
    <row r="7963" spans="1:3" x14ac:dyDescent="0.25">
      <c r="A7963" s="6" t="s">
        <v>67</v>
      </c>
      <c r="B7963" s="7" t="s">
        <v>9</v>
      </c>
      <c r="C7963" s="8">
        <v>529.49274594938049</v>
      </c>
    </row>
    <row r="7964" spans="1:3" x14ac:dyDescent="0.25">
      <c r="A7964" s="6" t="s">
        <v>67</v>
      </c>
      <c r="B7964" s="7" t="s">
        <v>11</v>
      </c>
      <c r="C7964" s="8">
        <v>52.949274594938046</v>
      </c>
    </row>
    <row r="7965" spans="1:3" x14ac:dyDescent="0.25">
      <c r="A7965" s="6" t="s">
        <v>67</v>
      </c>
      <c r="B7965" s="7" t="s">
        <v>8</v>
      </c>
      <c r="C7965" s="8">
        <v>31.769564756962826</v>
      </c>
    </row>
    <row r="7966" spans="1:3" x14ac:dyDescent="0.25">
      <c r="A7966" s="6" t="s">
        <v>67</v>
      </c>
      <c r="B7966" s="7" t="s">
        <v>7</v>
      </c>
      <c r="C7966" s="8">
        <v>40.515355319666149</v>
      </c>
    </row>
    <row r="7967" spans="1:3" x14ac:dyDescent="0.25">
      <c r="A7967" s="6" t="s">
        <v>66</v>
      </c>
      <c r="B7967" s="7" t="s">
        <v>7</v>
      </c>
      <c r="C7967" s="8">
        <v>88.183421516754848</v>
      </c>
    </row>
    <row r="7968" spans="1:3" x14ac:dyDescent="0.25">
      <c r="A7968" s="6" t="s">
        <v>66</v>
      </c>
      <c r="B7968" s="7" t="s">
        <v>7</v>
      </c>
      <c r="C7968" s="8">
        <v>97.934215167548501</v>
      </c>
    </row>
    <row r="7969" spans="1:3" x14ac:dyDescent="0.25">
      <c r="A7969" s="6" t="s">
        <v>66</v>
      </c>
      <c r="B7969" s="7" t="s">
        <v>7</v>
      </c>
      <c r="C7969" s="8">
        <v>77.160493827160494</v>
      </c>
    </row>
    <row r="7970" spans="1:3" x14ac:dyDescent="0.25">
      <c r="A7970" s="6" t="s">
        <v>66</v>
      </c>
      <c r="B7970" s="7" t="s">
        <v>7</v>
      </c>
      <c r="C7970" s="8">
        <v>88.183421516754848</v>
      </c>
    </row>
    <row r="7971" spans="1:3" x14ac:dyDescent="0.25">
      <c r="A7971" s="6" t="s">
        <v>66</v>
      </c>
      <c r="B7971" s="7" t="s">
        <v>8</v>
      </c>
      <c r="C7971" s="8">
        <v>72.162037037037038</v>
      </c>
    </row>
    <row r="7972" spans="1:3" x14ac:dyDescent="0.25">
      <c r="A7972" s="6" t="s">
        <v>65</v>
      </c>
      <c r="B7972" s="7" t="s">
        <v>11</v>
      </c>
      <c r="C7972" s="8">
        <v>30.807147258163894</v>
      </c>
    </row>
    <row r="7973" spans="1:3" x14ac:dyDescent="0.25">
      <c r="A7973" s="6" t="s">
        <v>65</v>
      </c>
      <c r="B7973" s="7" t="s">
        <v>7</v>
      </c>
      <c r="C7973" s="8">
        <v>66.552747549240038</v>
      </c>
    </row>
    <row r="7974" spans="1:3" x14ac:dyDescent="0.25">
      <c r="A7974" s="6" t="s">
        <v>65</v>
      </c>
      <c r="B7974" s="7" t="s">
        <v>8</v>
      </c>
      <c r="C7974" s="8">
        <v>154.03573629081947</v>
      </c>
    </row>
    <row r="7975" spans="1:3" x14ac:dyDescent="0.25">
      <c r="A7975" s="6" t="s">
        <v>66</v>
      </c>
      <c r="B7975" s="7" t="s">
        <v>7</v>
      </c>
      <c r="C7975" s="8">
        <v>88.183421516754848</v>
      </c>
    </row>
    <row r="7976" spans="1:3" x14ac:dyDescent="0.25">
      <c r="A7976" s="6" t="s">
        <v>66</v>
      </c>
      <c r="B7976" s="7" t="s">
        <v>7</v>
      </c>
      <c r="C7976" s="8">
        <v>33.06878306878307</v>
      </c>
    </row>
    <row r="7977" spans="1:3" x14ac:dyDescent="0.25">
      <c r="A7977" s="6" t="s">
        <v>66</v>
      </c>
      <c r="B7977" s="7" t="s">
        <v>7</v>
      </c>
      <c r="C7977" s="8">
        <v>176.3668430335097</v>
      </c>
    </row>
    <row r="7978" spans="1:3" x14ac:dyDescent="0.25">
      <c r="A7978" s="6" t="s">
        <v>67</v>
      </c>
      <c r="B7978" s="7" t="s">
        <v>9</v>
      </c>
      <c r="C7978" s="8">
        <v>211.79709837975219</v>
      </c>
    </row>
    <row r="7979" spans="1:3" x14ac:dyDescent="0.25">
      <c r="A7979" s="6" t="s">
        <v>67</v>
      </c>
      <c r="B7979" s="7" t="s">
        <v>11</v>
      </c>
      <c r="C7979" s="8">
        <v>26.474637297469023</v>
      </c>
    </row>
    <row r="7980" spans="1:3" x14ac:dyDescent="0.25">
      <c r="A7980" s="6" t="s">
        <v>65</v>
      </c>
      <c r="B7980" s="7" t="s">
        <v>8</v>
      </c>
      <c r="C7980" s="8">
        <v>128.48020762401552</v>
      </c>
    </row>
    <row r="7981" spans="1:3" x14ac:dyDescent="0.25">
      <c r="A7981" s="6" t="s">
        <v>10</v>
      </c>
      <c r="B7981" s="7" t="s">
        <v>8</v>
      </c>
      <c r="C7981" s="8">
        <v>70</v>
      </c>
    </row>
    <row r="7982" spans="1:3" x14ac:dyDescent="0.25">
      <c r="A7982" s="6" t="s">
        <v>10</v>
      </c>
      <c r="B7982" s="7" t="s">
        <v>7</v>
      </c>
      <c r="C7982" s="8">
        <v>100</v>
      </c>
    </row>
    <row r="7983" spans="1:3" x14ac:dyDescent="0.25">
      <c r="A7983" s="6" t="s">
        <v>65</v>
      </c>
      <c r="B7983" s="7" t="s">
        <v>7</v>
      </c>
      <c r="C7983" s="8">
        <v>12.848020762401553</v>
      </c>
    </row>
    <row r="7984" spans="1:3" x14ac:dyDescent="0.25">
      <c r="A7984" s="6" t="s">
        <v>66</v>
      </c>
      <c r="B7984" s="7" t="s">
        <v>8</v>
      </c>
      <c r="C7984" s="8">
        <v>110.22927689594357</v>
      </c>
    </row>
    <row r="7985" spans="1:3" x14ac:dyDescent="0.25">
      <c r="A7985" s="6" t="s">
        <v>66</v>
      </c>
      <c r="B7985" s="7" t="s">
        <v>7</v>
      </c>
      <c r="C7985" s="8">
        <v>48.967107583774251</v>
      </c>
    </row>
    <row r="7986" spans="1:3" x14ac:dyDescent="0.25">
      <c r="A7986" s="6" t="s">
        <v>65</v>
      </c>
      <c r="B7986" s="7" t="s">
        <v>7</v>
      </c>
      <c r="C7986" s="8">
        <v>241.29610479145123</v>
      </c>
    </row>
    <row r="7987" spans="1:3" x14ac:dyDescent="0.25">
      <c r="A7987" s="6" t="s">
        <v>66</v>
      </c>
      <c r="B7987" s="7" t="s">
        <v>7</v>
      </c>
      <c r="C7987" s="8">
        <v>661.37566137566137</v>
      </c>
    </row>
    <row r="7988" spans="1:3" x14ac:dyDescent="0.25">
      <c r="A7988" s="6" t="s">
        <v>67</v>
      </c>
      <c r="B7988" s="7" t="s">
        <v>11</v>
      </c>
      <c r="C7988" s="8">
        <v>6.3539129513925658</v>
      </c>
    </row>
    <row r="7989" spans="1:3" x14ac:dyDescent="0.25">
      <c r="A7989" s="6" t="s">
        <v>10</v>
      </c>
      <c r="B7989" s="7" t="s">
        <v>7</v>
      </c>
      <c r="C7989" s="8">
        <v>1645.2022611659877</v>
      </c>
    </row>
    <row r="7990" spans="1:3" x14ac:dyDescent="0.25">
      <c r="A7990" s="6" t="s">
        <v>66</v>
      </c>
      <c r="B7990" s="7" t="s">
        <v>8</v>
      </c>
      <c r="C7990" s="8">
        <v>4.409171075837742</v>
      </c>
    </row>
    <row r="7991" spans="1:3" x14ac:dyDescent="0.25">
      <c r="A7991" s="6" t="s">
        <v>66</v>
      </c>
      <c r="B7991" s="7" t="s">
        <v>9</v>
      </c>
      <c r="C7991" s="8">
        <v>4.409171075837742</v>
      </c>
    </row>
    <row r="7992" spans="1:3" x14ac:dyDescent="0.25">
      <c r="A7992" s="6" t="s">
        <v>66</v>
      </c>
      <c r="B7992" s="7" t="s">
        <v>9</v>
      </c>
      <c r="C7992" s="8">
        <v>71.693121693121697</v>
      </c>
    </row>
    <row r="7993" spans="1:3" x14ac:dyDescent="0.25">
      <c r="A7993" s="6" t="s">
        <v>66</v>
      </c>
      <c r="B7993" s="7" t="s">
        <v>8</v>
      </c>
      <c r="C7993" s="8">
        <v>4.409171075837742</v>
      </c>
    </row>
    <row r="7994" spans="1:3" x14ac:dyDescent="0.25">
      <c r="A7994" s="6" t="s">
        <v>65</v>
      </c>
      <c r="B7994" s="7" t="s">
        <v>7</v>
      </c>
      <c r="C7994" s="8">
        <v>1540.3573629081948</v>
      </c>
    </row>
    <row r="7995" spans="1:3" x14ac:dyDescent="0.25">
      <c r="A7995" s="6" t="s">
        <v>65</v>
      </c>
      <c r="B7995" s="7" t="s">
        <v>7</v>
      </c>
      <c r="C7995" s="8">
        <v>138.63216266173754</v>
      </c>
    </row>
    <row r="7996" spans="1:3" x14ac:dyDescent="0.25">
      <c r="A7996" s="6" t="s">
        <v>65</v>
      </c>
      <c r="B7996" s="7" t="s">
        <v>7</v>
      </c>
      <c r="C7996" s="8">
        <v>770.17868145409739</v>
      </c>
    </row>
    <row r="7997" spans="1:3" x14ac:dyDescent="0.25">
      <c r="A7997" s="6" t="s">
        <v>65</v>
      </c>
      <c r="B7997" s="7" t="s">
        <v>7</v>
      </c>
      <c r="C7997" s="8">
        <v>46.210720887245841</v>
      </c>
    </row>
    <row r="7998" spans="1:3" x14ac:dyDescent="0.25">
      <c r="A7998" s="6" t="s">
        <v>65</v>
      </c>
      <c r="B7998" s="7" t="s">
        <v>11</v>
      </c>
      <c r="C7998" s="8">
        <v>43.130006161429456</v>
      </c>
    </row>
    <row r="7999" spans="1:3" x14ac:dyDescent="0.25">
      <c r="A7999" s="6" t="s">
        <v>65</v>
      </c>
      <c r="B7999" s="7" t="s">
        <v>7</v>
      </c>
      <c r="C7999" s="8">
        <v>870.30191004313008</v>
      </c>
    </row>
    <row r="8000" spans="1:3" x14ac:dyDescent="0.25">
      <c r="A8000" s="6" t="s">
        <v>65</v>
      </c>
      <c r="B8000" s="7" t="s">
        <v>7</v>
      </c>
      <c r="C8000" s="8">
        <v>770.17868145409739</v>
      </c>
    </row>
    <row r="8001" spans="1:3" x14ac:dyDescent="0.25">
      <c r="A8001" s="6" t="s">
        <v>65</v>
      </c>
      <c r="B8001" s="7" t="s">
        <v>11</v>
      </c>
      <c r="C8001" s="8">
        <v>20.024645717806532</v>
      </c>
    </row>
    <row r="8002" spans="1:3" x14ac:dyDescent="0.25">
      <c r="A8002" s="6" t="s">
        <v>65</v>
      </c>
      <c r="B8002" s="7" t="s">
        <v>8</v>
      </c>
      <c r="C8002" s="8">
        <v>123.22858903265558</v>
      </c>
    </row>
    <row r="8003" spans="1:3" x14ac:dyDescent="0.25">
      <c r="A8003" s="6" t="s">
        <v>65</v>
      </c>
      <c r="B8003" s="7" t="s">
        <v>11</v>
      </c>
      <c r="C8003" s="8">
        <v>30.807147258163894</v>
      </c>
    </row>
    <row r="8004" spans="1:3" x14ac:dyDescent="0.25">
      <c r="A8004" s="6" t="s">
        <v>65</v>
      </c>
      <c r="B8004" s="7" t="s">
        <v>7</v>
      </c>
      <c r="C8004" s="8">
        <v>4.4812133746983802</v>
      </c>
    </row>
    <row r="8005" spans="1:3" x14ac:dyDescent="0.25">
      <c r="A8005" s="6" t="s">
        <v>65</v>
      </c>
      <c r="B8005" s="7" t="s">
        <v>8</v>
      </c>
      <c r="C8005" s="8">
        <v>50</v>
      </c>
    </row>
    <row r="8006" spans="1:3" x14ac:dyDescent="0.25">
      <c r="A8006" s="6" t="s">
        <v>66</v>
      </c>
      <c r="B8006" s="7" t="s">
        <v>8</v>
      </c>
      <c r="C8006" s="8">
        <v>110.22927689594357</v>
      </c>
    </row>
    <row r="8007" spans="1:3" x14ac:dyDescent="0.25">
      <c r="A8007" s="6" t="s">
        <v>66</v>
      </c>
      <c r="B8007" s="7" t="s">
        <v>8</v>
      </c>
      <c r="C8007" s="8">
        <v>44.091710758377424</v>
      </c>
    </row>
    <row r="8008" spans="1:3" x14ac:dyDescent="0.25">
      <c r="A8008" s="6" t="s">
        <v>65</v>
      </c>
      <c r="B8008" s="7" t="s">
        <v>7</v>
      </c>
      <c r="C8008" s="8">
        <v>573.4807652533608</v>
      </c>
    </row>
    <row r="8009" spans="1:3" x14ac:dyDescent="0.25">
      <c r="A8009" s="6" t="s">
        <v>65</v>
      </c>
      <c r="B8009" s="7" t="s">
        <v>11</v>
      </c>
      <c r="C8009" s="8">
        <v>84.719654959950716</v>
      </c>
    </row>
    <row r="8010" spans="1:3" x14ac:dyDescent="0.25">
      <c r="A8010" s="6" t="s">
        <v>65</v>
      </c>
      <c r="B8010" s="7" t="s">
        <v>11</v>
      </c>
      <c r="C8010" s="8">
        <v>84.719654959950716</v>
      </c>
    </row>
    <row r="8011" spans="1:3" x14ac:dyDescent="0.25">
      <c r="A8011" s="6" t="s">
        <v>10</v>
      </c>
      <c r="B8011" s="7" t="s">
        <v>7</v>
      </c>
      <c r="C8011" s="8">
        <v>49.116832328499271</v>
      </c>
    </row>
    <row r="8012" spans="1:3" x14ac:dyDescent="0.25">
      <c r="A8012" s="6" t="s">
        <v>67</v>
      </c>
      <c r="B8012" s="7" t="s">
        <v>7</v>
      </c>
      <c r="C8012" s="8">
        <v>105.89854918987609</v>
      </c>
    </row>
    <row r="8013" spans="1:3" x14ac:dyDescent="0.25">
      <c r="A8013" s="6" t="s">
        <v>65</v>
      </c>
      <c r="B8013" s="7" t="s">
        <v>7</v>
      </c>
      <c r="C8013" s="8">
        <v>154.03573629081947</v>
      </c>
    </row>
    <row r="8014" spans="1:3" x14ac:dyDescent="0.25">
      <c r="A8014" s="6" t="s">
        <v>65</v>
      </c>
      <c r="B8014" s="7" t="s">
        <v>8</v>
      </c>
      <c r="C8014" s="8">
        <v>154.03573629081947</v>
      </c>
    </row>
    <row r="8015" spans="1:3" x14ac:dyDescent="0.25">
      <c r="A8015" s="6" t="s">
        <v>65</v>
      </c>
      <c r="B8015" s="7" t="s">
        <v>11</v>
      </c>
      <c r="C8015" s="8">
        <v>84.719654959950716</v>
      </c>
    </row>
    <row r="8016" spans="1:3" x14ac:dyDescent="0.25">
      <c r="A8016" s="6" t="s">
        <v>66</v>
      </c>
      <c r="B8016" s="7" t="s">
        <v>8</v>
      </c>
      <c r="C8016" s="8">
        <v>1.4432319223985892</v>
      </c>
    </row>
    <row r="8017" spans="1:3" x14ac:dyDescent="0.25">
      <c r="A8017" s="6" t="s">
        <v>66</v>
      </c>
      <c r="B8017" s="7" t="s">
        <v>7</v>
      </c>
      <c r="C8017" s="8">
        <v>97.934215167548501</v>
      </c>
    </row>
    <row r="8018" spans="1:3" x14ac:dyDescent="0.25">
      <c r="A8018" s="6" t="s">
        <v>10</v>
      </c>
      <c r="B8018" s="7" t="s">
        <v>8</v>
      </c>
      <c r="C8018" s="8">
        <v>100</v>
      </c>
    </row>
    <row r="8019" spans="1:3" x14ac:dyDescent="0.25">
      <c r="A8019" s="6" t="s">
        <v>10</v>
      </c>
      <c r="B8019" s="7" t="s">
        <v>7</v>
      </c>
      <c r="C8019" s="8">
        <v>61.75</v>
      </c>
    </row>
    <row r="8020" spans="1:3" x14ac:dyDescent="0.25">
      <c r="A8020" s="6" t="s">
        <v>67</v>
      </c>
      <c r="B8020" s="7" t="s">
        <v>8</v>
      </c>
      <c r="C8020" s="8">
        <v>81.030710639332298</v>
      </c>
    </row>
    <row r="8021" spans="1:3" x14ac:dyDescent="0.25">
      <c r="A8021" s="6" t="s">
        <v>67</v>
      </c>
      <c r="B8021" s="7" t="s">
        <v>11</v>
      </c>
      <c r="C8021" s="8">
        <v>1482.5796886582655</v>
      </c>
    </row>
    <row r="8022" spans="1:3" x14ac:dyDescent="0.25">
      <c r="A8022" s="6" t="s">
        <v>10</v>
      </c>
      <c r="B8022" s="7" t="s">
        <v>7</v>
      </c>
      <c r="C8022" s="8">
        <v>4.3314322959100533</v>
      </c>
    </row>
    <row r="8023" spans="1:3" x14ac:dyDescent="0.25">
      <c r="A8023" s="6" t="s">
        <v>10</v>
      </c>
      <c r="B8023" s="7" t="s">
        <v>7</v>
      </c>
      <c r="C8023" s="8">
        <v>52.276030633860195</v>
      </c>
    </row>
    <row r="8024" spans="1:3" x14ac:dyDescent="0.25">
      <c r="A8024" s="6" t="s">
        <v>67</v>
      </c>
      <c r="B8024" s="7" t="s">
        <v>9</v>
      </c>
      <c r="C8024" s="8">
        <v>105.89854918987609</v>
      </c>
    </row>
    <row r="8025" spans="1:3" x14ac:dyDescent="0.25">
      <c r="A8025" s="6" t="s">
        <v>68</v>
      </c>
      <c r="B8025" s="7" t="s">
        <v>7</v>
      </c>
      <c r="C8025" s="8">
        <v>228.96498667423779</v>
      </c>
    </row>
    <row r="8026" spans="1:3" x14ac:dyDescent="0.25">
      <c r="A8026" s="6" t="s">
        <v>67</v>
      </c>
      <c r="B8026" s="7" t="s">
        <v>7</v>
      </c>
      <c r="C8026" s="8">
        <v>105.89854918987609</v>
      </c>
    </row>
    <row r="8027" spans="1:3" x14ac:dyDescent="0.25">
      <c r="A8027" s="6" t="s">
        <v>65</v>
      </c>
      <c r="B8027" s="7" t="s">
        <v>7</v>
      </c>
      <c r="C8027" s="8">
        <v>12.197396990993539</v>
      </c>
    </row>
    <row r="8028" spans="1:3" x14ac:dyDescent="0.25">
      <c r="A8028" s="6" t="s">
        <v>68</v>
      </c>
      <c r="B8028" s="7" t="s">
        <v>7</v>
      </c>
      <c r="C8028" s="8">
        <v>183.17198933939025</v>
      </c>
    </row>
    <row r="8029" spans="1:3" x14ac:dyDescent="0.25">
      <c r="A8029" s="6" t="s">
        <v>68</v>
      </c>
      <c r="B8029" s="7" t="s">
        <v>7</v>
      </c>
      <c r="C8029" s="8">
        <v>91.585994669695125</v>
      </c>
    </row>
    <row r="8030" spans="1:3" x14ac:dyDescent="0.25">
      <c r="A8030" s="6" t="s">
        <v>10</v>
      </c>
      <c r="B8030" s="7" t="s">
        <v>8</v>
      </c>
      <c r="C8030" s="8">
        <v>22</v>
      </c>
    </row>
    <row r="8031" spans="1:3" x14ac:dyDescent="0.25">
      <c r="A8031" s="6" t="s">
        <v>66</v>
      </c>
      <c r="B8031" s="7" t="s">
        <v>7</v>
      </c>
      <c r="C8031" s="8">
        <v>141.09347442680775</v>
      </c>
    </row>
    <row r="8032" spans="1:3" x14ac:dyDescent="0.25">
      <c r="A8032" s="6" t="s">
        <v>66</v>
      </c>
      <c r="B8032" s="7" t="s">
        <v>7</v>
      </c>
      <c r="C8032" s="8">
        <v>79.365079365079367</v>
      </c>
    </row>
    <row r="8033" spans="1:3" x14ac:dyDescent="0.25">
      <c r="A8033" s="6" t="s">
        <v>66</v>
      </c>
      <c r="B8033" s="7" t="s">
        <v>7</v>
      </c>
      <c r="C8033" s="8">
        <v>72.162081128747801</v>
      </c>
    </row>
    <row r="8034" spans="1:3" x14ac:dyDescent="0.25">
      <c r="A8034" s="6" t="s">
        <v>66</v>
      </c>
      <c r="B8034" s="7" t="s">
        <v>8</v>
      </c>
      <c r="C8034" s="8">
        <v>44.091710758377424</v>
      </c>
    </row>
    <row r="8035" spans="1:3" x14ac:dyDescent="0.25">
      <c r="A8035" s="6" t="s">
        <v>67</v>
      </c>
      <c r="B8035" s="7" t="s">
        <v>9</v>
      </c>
      <c r="C8035" s="8">
        <v>52.949274594938046</v>
      </c>
    </row>
    <row r="8036" spans="1:3" x14ac:dyDescent="0.25">
      <c r="A8036" s="6" t="s">
        <v>10</v>
      </c>
      <c r="B8036" s="7" t="s">
        <v>9</v>
      </c>
      <c r="C8036" s="8">
        <v>382.54242976631542</v>
      </c>
    </row>
    <row r="8037" spans="1:3" x14ac:dyDescent="0.25">
      <c r="A8037" s="6" t="s">
        <v>10</v>
      </c>
      <c r="B8037" s="7" t="s">
        <v>9</v>
      </c>
      <c r="C8037" s="8">
        <v>398.06655830267772</v>
      </c>
    </row>
    <row r="8038" spans="1:3" x14ac:dyDescent="0.25">
      <c r="A8038" s="6" t="s">
        <v>10</v>
      </c>
      <c r="B8038" s="7" t="s">
        <v>9</v>
      </c>
      <c r="C8038" s="8">
        <v>8.0425289229265111</v>
      </c>
    </row>
    <row r="8039" spans="1:3" x14ac:dyDescent="0.25">
      <c r="A8039" s="6" t="s">
        <v>10</v>
      </c>
      <c r="B8039" s="7" t="s">
        <v>7</v>
      </c>
      <c r="C8039" s="8">
        <v>261.95626527619362</v>
      </c>
    </row>
    <row r="8040" spans="1:3" x14ac:dyDescent="0.25">
      <c r="A8040" s="6" t="s">
        <v>67</v>
      </c>
      <c r="B8040" s="7" t="s">
        <v>8</v>
      </c>
      <c r="C8040" s="8">
        <v>8.1030710639332302</v>
      </c>
    </row>
    <row r="8041" spans="1:3" x14ac:dyDescent="0.25">
      <c r="A8041" s="6" t="s">
        <v>65</v>
      </c>
      <c r="B8041" s="7" t="s">
        <v>7</v>
      </c>
      <c r="C8041" s="8">
        <v>68.941744226128904</v>
      </c>
    </row>
    <row r="8042" spans="1:3" x14ac:dyDescent="0.25">
      <c r="A8042" s="6" t="s">
        <v>10</v>
      </c>
      <c r="B8042" s="7" t="s">
        <v>7</v>
      </c>
      <c r="C8042" s="8">
        <v>95</v>
      </c>
    </row>
    <row r="8043" spans="1:3" x14ac:dyDescent="0.25">
      <c r="A8043" s="6" t="s">
        <v>10</v>
      </c>
      <c r="B8043" s="7" t="s">
        <v>7</v>
      </c>
      <c r="C8043" s="8">
        <v>100</v>
      </c>
    </row>
    <row r="8044" spans="1:3" x14ac:dyDescent="0.25">
      <c r="A8044" s="6" t="s">
        <v>66</v>
      </c>
      <c r="B8044" s="7" t="s">
        <v>7</v>
      </c>
      <c r="C8044" s="8">
        <v>110.22927689594357</v>
      </c>
    </row>
    <row r="8045" spans="1:3" x14ac:dyDescent="0.25">
      <c r="A8045" s="6" t="s">
        <v>65</v>
      </c>
      <c r="B8045" s="7" t="s">
        <v>8</v>
      </c>
      <c r="C8045" s="8">
        <v>50</v>
      </c>
    </row>
    <row r="8046" spans="1:3" x14ac:dyDescent="0.25">
      <c r="A8046" s="6" t="s">
        <v>65</v>
      </c>
      <c r="B8046" s="7" t="s">
        <v>9</v>
      </c>
      <c r="C8046" s="8">
        <v>198.63164426059978</v>
      </c>
    </row>
    <row r="8047" spans="1:3" x14ac:dyDescent="0.25">
      <c r="A8047" s="6" t="s">
        <v>66</v>
      </c>
      <c r="B8047" s="7" t="s">
        <v>7</v>
      </c>
      <c r="C8047" s="8">
        <v>787.47795414462075</v>
      </c>
    </row>
    <row r="8048" spans="1:3" x14ac:dyDescent="0.25">
      <c r="A8048" s="6" t="s">
        <v>65</v>
      </c>
      <c r="B8048" s="7" t="s">
        <v>11</v>
      </c>
      <c r="C8048" s="8">
        <v>1350.4860392967942</v>
      </c>
    </row>
    <row r="8049" spans="1:3" x14ac:dyDescent="0.25">
      <c r="A8049" s="6" t="s">
        <v>65</v>
      </c>
      <c r="B8049" s="7" t="s">
        <v>7</v>
      </c>
      <c r="C8049" s="8">
        <v>1.6181661496035848</v>
      </c>
    </row>
    <row r="8050" spans="1:3" x14ac:dyDescent="0.25">
      <c r="A8050" s="6" t="s">
        <v>65</v>
      </c>
      <c r="B8050" s="7" t="s">
        <v>7</v>
      </c>
      <c r="C8050" s="8">
        <v>11.799379524301965</v>
      </c>
    </row>
    <row r="8051" spans="1:3" x14ac:dyDescent="0.25">
      <c r="A8051" s="6" t="s">
        <v>66</v>
      </c>
      <c r="B8051" s="7" t="s">
        <v>7</v>
      </c>
      <c r="C8051" s="8">
        <v>30</v>
      </c>
    </row>
    <row r="8052" spans="1:3" x14ac:dyDescent="0.25">
      <c r="A8052" s="6" t="s">
        <v>65</v>
      </c>
      <c r="B8052" s="7" t="s">
        <v>7</v>
      </c>
      <c r="C8052" s="8">
        <v>46.210720887245841</v>
      </c>
    </row>
    <row r="8053" spans="1:3" x14ac:dyDescent="0.25">
      <c r="A8053" s="6" t="s">
        <v>65</v>
      </c>
      <c r="B8053" s="7" t="s">
        <v>11</v>
      </c>
      <c r="C8053" s="8">
        <v>123.22858903265558</v>
      </c>
    </row>
    <row r="8054" spans="1:3" x14ac:dyDescent="0.25">
      <c r="A8054" s="6" t="s">
        <v>65</v>
      </c>
      <c r="B8054" s="7" t="s">
        <v>11</v>
      </c>
      <c r="C8054" s="8">
        <v>462.10720887245844</v>
      </c>
    </row>
    <row r="8055" spans="1:3" x14ac:dyDescent="0.25">
      <c r="A8055" s="6" t="s">
        <v>65</v>
      </c>
      <c r="B8055" s="7" t="s">
        <v>11</v>
      </c>
      <c r="C8055" s="8">
        <v>38.508934072704868</v>
      </c>
    </row>
    <row r="8056" spans="1:3" x14ac:dyDescent="0.25">
      <c r="A8056" s="6" t="s">
        <v>65</v>
      </c>
      <c r="B8056" s="7" t="s">
        <v>9</v>
      </c>
      <c r="C8056" s="8">
        <v>15.403573629081947</v>
      </c>
    </row>
    <row r="8057" spans="1:3" x14ac:dyDescent="0.25">
      <c r="A8057" s="6" t="s">
        <v>65</v>
      </c>
      <c r="B8057" s="7" t="s">
        <v>7</v>
      </c>
      <c r="C8057" s="8">
        <v>46.210720887245841</v>
      </c>
    </row>
    <row r="8058" spans="1:3" x14ac:dyDescent="0.25">
      <c r="A8058" s="6" t="s">
        <v>65</v>
      </c>
      <c r="B8058" s="7" t="s">
        <v>11</v>
      </c>
      <c r="C8058" s="8">
        <v>123.22858903265558</v>
      </c>
    </row>
    <row r="8059" spans="1:3" x14ac:dyDescent="0.25">
      <c r="A8059" s="6" t="s">
        <v>65</v>
      </c>
      <c r="B8059" s="7" t="s">
        <v>11</v>
      </c>
      <c r="C8059" s="8">
        <v>46.210720887245841</v>
      </c>
    </row>
    <row r="8060" spans="1:3" x14ac:dyDescent="0.25">
      <c r="A8060" s="6" t="s">
        <v>65</v>
      </c>
      <c r="B8060" s="7" t="s">
        <v>11</v>
      </c>
      <c r="C8060" s="8">
        <v>308.07147258163894</v>
      </c>
    </row>
    <row r="8061" spans="1:3" x14ac:dyDescent="0.25">
      <c r="A8061" s="6" t="s">
        <v>66</v>
      </c>
      <c r="B8061" s="7" t="s">
        <v>7</v>
      </c>
      <c r="C8061" s="8">
        <v>264.55026455026456</v>
      </c>
    </row>
    <row r="8062" spans="1:3" x14ac:dyDescent="0.25">
      <c r="A8062" s="6" t="s">
        <v>65</v>
      </c>
      <c r="B8062" s="7" t="s">
        <v>7</v>
      </c>
      <c r="C8062" s="8">
        <v>77.017868145409736</v>
      </c>
    </row>
    <row r="8063" spans="1:3" x14ac:dyDescent="0.25">
      <c r="A8063" s="6" t="s">
        <v>65</v>
      </c>
      <c r="B8063" s="7" t="s">
        <v>7</v>
      </c>
      <c r="C8063" s="8">
        <v>123.22858903265558</v>
      </c>
    </row>
    <row r="8064" spans="1:3" x14ac:dyDescent="0.25">
      <c r="A8064" s="6" t="s">
        <v>65</v>
      </c>
      <c r="B8064" s="7" t="s">
        <v>7</v>
      </c>
      <c r="C8064" s="8">
        <v>2.1565003080714726</v>
      </c>
    </row>
    <row r="8065" spans="1:3" x14ac:dyDescent="0.25">
      <c r="A8065" s="6" t="s">
        <v>65</v>
      </c>
      <c r="B8065" s="7" t="s">
        <v>8</v>
      </c>
      <c r="C8065" s="8">
        <v>77.017868145409736</v>
      </c>
    </row>
    <row r="8066" spans="1:3" x14ac:dyDescent="0.25">
      <c r="A8066" s="6" t="s">
        <v>10</v>
      </c>
      <c r="B8066" s="7" t="s">
        <v>8</v>
      </c>
      <c r="C8066" s="8">
        <v>183.75</v>
      </c>
    </row>
    <row r="8067" spans="1:3" x14ac:dyDescent="0.25">
      <c r="A8067" s="6" t="s">
        <v>66</v>
      </c>
      <c r="B8067" s="7" t="s">
        <v>7</v>
      </c>
      <c r="C8067" s="8">
        <v>174.8077601410935</v>
      </c>
    </row>
    <row r="8068" spans="1:3" x14ac:dyDescent="0.25">
      <c r="A8068" s="6" t="s">
        <v>66</v>
      </c>
      <c r="B8068" s="7" t="s">
        <v>9</v>
      </c>
      <c r="C8068" s="8">
        <v>308.64197530864197</v>
      </c>
    </row>
    <row r="8069" spans="1:3" x14ac:dyDescent="0.25">
      <c r="A8069" s="6" t="s">
        <v>67</v>
      </c>
      <c r="B8069" s="7" t="s">
        <v>9</v>
      </c>
      <c r="C8069" s="8">
        <v>52.949274594938046</v>
      </c>
    </row>
    <row r="8070" spans="1:3" x14ac:dyDescent="0.25">
      <c r="A8070" s="6" t="s">
        <v>10</v>
      </c>
      <c r="B8070" s="7" t="s">
        <v>7</v>
      </c>
      <c r="C8070" s="8">
        <v>2.6139807723643473</v>
      </c>
    </row>
    <row r="8071" spans="1:3" x14ac:dyDescent="0.25">
      <c r="A8071" s="6" t="s">
        <v>65</v>
      </c>
      <c r="B8071" s="7" t="s">
        <v>7</v>
      </c>
      <c r="C8071" s="8">
        <v>30.742487119859188</v>
      </c>
    </row>
    <row r="8072" spans="1:3" x14ac:dyDescent="0.25">
      <c r="A8072" s="6" t="s">
        <v>67</v>
      </c>
      <c r="B8072" s="7" t="s">
        <v>8</v>
      </c>
      <c r="C8072" s="8">
        <v>81.030710639332298</v>
      </c>
    </row>
    <row r="8073" spans="1:3" x14ac:dyDescent="0.25">
      <c r="A8073" s="6" t="s">
        <v>66</v>
      </c>
      <c r="B8073" s="7" t="s">
        <v>8</v>
      </c>
      <c r="C8073" s="8">
        <v>39.682539682539684</v>
      </c>
    </row>
    <row r="8074" spans="1:3" x14ac:dyDescent="0.25">
      <c r="A8074" s="6" t="s">
        <v>65</v>
      </c>
      <c r="B8074" s="7" t="s">
        <v>7</v>
      </c>
      <c r="C8074" s="8">
        <v>107.82501540357363</v>
      </c>
    </row>
    <row r="8075" spans="1:3" x14ac:dyDescent="0.25">
      <c r="A8075" s="6" t="s">
        <v>10</v>
      </c>
      <c r="B8075" s="7" t="s">
        <v>11</v>
      </c>
      <c r="C8075" s="8">
        <v>344.55827628979654</v>
      </c>
    </row>
    <row r="8076" spans="1:3" x14ac:dyDescent="0.25">
      <c r="A8076" s="6" t="s">
        <v>66</v>
      </c>
      <c r="B8076" s="7" t="s">
        <v>8</v>
      </c>
      <c r="C8076" s="8">
        <v>44.091710758377424</v>
      </c>
    </row>
    <row r="8077" spans="1:3" x14ac:dyDescent="0.25">
      <c r="A8077" s="6" t="s">
        <v>67</v>
      </c>
      <c r="B8077" s="7" t="s">
        <v>9</v>
      </c>
      <c r="C8077" s="8">
        <v>52.949274594938046</v>
      </c>
    </row>
    <row r="8078" spans="1:3" x14ac:dyDescent="0.25">
      <c r="A8078" s="6" t="s">
        <v>67</v>
      </c>
      <c r="B8078" s="7" t="s">
        <v>8</v>
      </c>
      <c r="C8078" s="8">
        <v>81.030710639332298</v>
      </c>
    </row>
    <row r="8079" spans="1:3" x14ac:dyDescent="0.25">
      <c r="A8079" s="6" t="s">
        <v>10</v>
      </c>
      <c r="B8079" s="7" t="s">
        <v>7</v>
      </c>
      <c r="C8079" s="8">
        <v>30.959752321981426</v>
      </c>
    </row>
    <row r="8080" spans="1:3" x14ac:dyDescent="0.25">
      <c r="A8080" s="6" t="s">
        <v>67</v>
      </c>
      <c r="B8080" s="7" t="s">
        <v>8</v>
      </c>
      <c r="C8080" s="8">
        <v>10589.85491898761</v>
      </c>
    </row>
    <row r="8081" spans="1:3" x14ac:dyDescent="0.25">
      <c r="A8081" s="6" t="s">
        <v>67</v>
      </c>
      <c r="B8081" s="7" t="s">
        <v>8</v>
      </c>
      <c r="C8081" s="8">
        <v>10589.85491898761</v>
      </c>
    </row>
    <row r="8082" spans="1:3" x14ac:dyDescent="0.25">
      <c r="A8082" s="6" t="s">
        <v>66</v>
      </c>
      <c r="B8082" s="7" t="s">
        <v>8</v>
      </c>
      <c r="C8082" s="8">
        <v>110.22927689594357</v>
      </c>
    </row>
    <row r="8083" spans="1:3" x14ac:dyDescent="0.25">
      <c r="A8083" s="6" t="s">
        <v>66</v>
      </c>
      <c r="B8083" s="7" t="s">
        <v>8</v>
      </c>
      <c r="C8083" s="8">
        <v>110.22927689594357</v>
      </c>
    </row>
    <row r="8084" spans="1:3" x14ac:dyDescent="0.25">
      <c r="A8084" s="6" t="s">
        <v>66</v>
      </c>
      <c r="B8084" s="7" t="s">
        <v>8</v>
      </c>
      <c r="C8084" s="8">
        <v>110.22927689594357</v>
      </c>
    </row>
    <row r="8085" spans="1:3" x14ac:dyDescent="0.25">
      <c r="A8085" s="6" t="s">
        <v>66</v>
      </c>
      <c r="B8085" s="7" t="s">
        <v>8</v>
      </c>
      <c r="C8085" s="8">
        <v>110.22927689594357</v>
      </c>
    </row>
    <row r="8086" spans="1:3" x14ac:dyDescent="0.25">
      <c r="A8086" s="6" t="s">
        <v>66</v>
      </c>
      <c r="B8086" s="7" t="s">
        <v>8</v>
      </c>
      <c r="C8086" s="8">
        <v>110.22927689594357</v>
      </c>
    </row>
    <row r="8087" spans="1:3" x14ac:dyDescent="0.25">
      <c r="A8087" s="6" t="s">
        <v>66</v>
      </c>
      <c r="B8087" s="7" t="s">
        <v>8</v>
      </c>
      <c r="C8087" s="8">
        <v>88.183421516754848</v>
      </c>
    </row>
    <row r="8088" spans="1:3" x14ac:dyDescent="0.25">
      <c r="A8088" s="6" t="s">
        <v>66</v>
      </c>
      <c r="B8088" s="7" t="s">
        <v>8</v>
      </c>
      <c r="C8088" s="8">
        <v>88.183421516754848</v>
      </c>
    </row>
    <row r="8089" spans="1:3" x14ac:dyDescent="0.25">
      <c r="A8089" s="6" t="s">
        <v>66</v>
      </c>
      <c r="B8089" s="7" t="s">
        <v>8</v>
      </c>
      <c r="C8089" s="8">
        <v>110.22927689594357</v>
      </c>
    </row>
    <row r="8090" spans="1:3" x14ac:dyDescent="0.25">
      <c r="A8090" s="6" t="s">
        <v>66</v>
      </c>
      <c r="B8090" s="7" t="s">
        <v>8</v>
      </c>
      <c r="C8090" s="8">
        <v>110.22927689594357</v>
      </c>
    </row>
    <row r="8091" spans="1:3" x14ac:dyDescent="0.25">
      <c r="A8091" s="6" t="s">
        <v>66</v>
      </c>
      <c r="B8091" s="7" t="s">
        <v>12</v>
      </c>
      <c r="C8091" s="8">
        <v>55.114638447971785</v>
      </c>
    </row>
    <row r="8092" spans="1:3" x14ac:dyDescent="0.25">
      <c r="A8092" s="6" t="s">
        <v>66</v>
      </c>
      <c r="B8092" s="7" t="s">
        <v>8</v>
      </c>
      <c r="C8092" s="8">
        <v>110.22927689594357</v>
      </c>
    </row>
    <row r="8093" spans="1:3" x14ac:dyDescent="0.25">
      <c r="A8093" s="6" t="s">
        <v>66</v>
      </c>
      <c r="B8093" s="7" t="s">
        <v>7</v>
      </c>
      <c r="C8093" s="8">
        <v>176.3668430335097</v>
      </c>
    </row>
    <row r="8094" spans="1:3" x14ac:dyDescent="0.25">
      <c r="A8094" s="6" t="s">
        <v>66</v>
      </c>
      <c r="B8094" s="7" t="s">
        <v>7</v>
      </c>
      <c r="C8094" s="8">
        <v>42.989417989417987</v>
      </c>
    </row>
    <row r="8095" spans="1:3" x14ac:dyDescent="0.25">
      <c r="A8095" s="6" t="s">
        <v>67</v>
      </c>
      <c r="B8095" s="7" t="s">
        <v>7</v>
      </c>
      <c r="C8095" s="8">
        <v>21.179709837975221</v>
      </c>
    </row>
    <row r="8096" spans="1:3" x14ac:dyDescent="0.25">
      <c r="A8096" s="6" t="s">
        <v>65</v>
      </c>
      <c r="B8096" s="7" t="s">
        <v>7</v>
      </c>
      <c r="C8096" s="8">
        <v>41.58964879852126</v>
      </c>
    </row>
    <row r="8097" spans="1:3" x14ac:dyDescent="0.25">
      <c r="A8097" s="6" t="s">
        <v>65</v>
      </c>
      <c r="B8097" s="7" t="s">
        <v>7</v>
      </c>
      <c r="C8097" s="8">
        <v>30.807147258163894</v>
      </c>
    </row>
    <row r="8098" spans="1:3" x14ac:dyDescent="0.25">
      <c r="A8098" s="6" t="s">
        <v>65</v>
      </c>
      <c r="B8098" s="7" t="s">
        <v>11</v>
      </c>
      <c r="C8098" s="8">
        <v>43.130006161429456</v>
      </c>
    </row>
    <row r="8099" spans="1:3" x14ac:dyDescent="0.25">
      <c r="A8099" s="6" t="s">
        <v>66</v>
      </c>
      <c r="B8099" s="7" t="s">
        <v>7</v>
      </c>
      <c r="C8099" s="8">
        <v>132.27513227513228</v>
      </c>
    </row>
    <row r="8100" spans="1:3" x14ac:dyDescent="0.25">
      <c r="A8100" s="6" t="s">
        <v>66</v>
      </c>
      <c r="B8100" s="7" t="s">
        <v>8</v>
      </c>
      <c r="C8100" s="8">
        <v>110.22927689594357</v>
      </c>
    </row>
    <row r="8101" spans="1:3" x14ac:dyDescent="0.25">
      <c r="A8101" s="6" t="s">
        <v>66</v>
      </c>
      <c r="B8101" s="7" t="s">
        <v>7</v>
      </c>
      <c r="C8101" s="8">
        <v>440.91710758377428</v>
      </c>
    </row>
    <row r="8102" spans="1:3" x14ac:dyDescent="0.25">
      <c r="A8102" s="6" t="s">
        <v>65</v>
      </c>
      <c r="B8102" s="7" t="s">
        <v>7</v>
      </c>
      <c r="C8102" s="8">
        <v>327.47328507411237</v>
      </c>
    </row>
    <row r="8103" spans="1:3" x14ac:dyDescent="0.25">
      <c r="A8103" s="6" t="s">
        <v>65</v>
      </c>
      <c r="B8103" s="7" t="s">
        <v>11</v>
      </c>
      <c r="C8103" s="8">
        <v>34.470872113064452</v>
      </c>
    </row>
    <row r="8104" spans="1:3" x14ac:dyDescent="0.25">
      <c r="A8104" s="6" t="s">
        <v>10</v>
      </c>
      <c r="B8104" s="7" t="s">
        <v>7</v>
      </c>
      <c r="C8104" s="8">
        <v>100</v>
      </c>
    </row>
    <row r="8105" spans="1:3" x14ac:dyDescent="0.25">
      <c r="A8105" s="6" t="s">
        <v>67</v>
      </c>
      <c r="B8105" s="7" t="s">
        <v>8</v>
      </c>
      <c r="C8105" s="8">
        <v>105.89854918987609</v>
      </c>
    </row>
    <row r="8106" spans="1:3" x14ac:dyDescent="0.25">
      <c r="A8106" s="6" t="s">
        <v>67</v>
      </c>
      <c r="B8106" s="7" t="s">
        <v>8</v>
      </c>
      <c r="C8106" s="8">
        <v>40.515355319666149</v>
      </c>
    </row>
    <row r="8107" spans="1:3" x14ac:dyDescent="0.25">
      <c r="A8107" s="6" t="s">
        <v>10</v>
      </c>
      <c r="B8107" s="7" t="s">
        <v>8</v>
      </c>
      <c r="C8107" s="8">
        <v>137.82331051591859</v>
      </c>
    </row>
    <row r="8108" spans="1:3" x14ac:dyDescent="0.25">
      <c r="A8108" s="6" t="s">
        <v>66</v>
      </c>
      <c r="B8108" s="7" t="s">
        <v>7</v>
      </c>
      <c r="C8108" s="8">
        <v>4409.1710758377421</v>
      </c>
    </row>
    <row r="8109" spans="1:3" x14ac:dyDescent="0.25">
      <c r="A8109" s="6" t="s">
        <v>65</v>
      </c>
      <c r="B8109" s="7" t="s">
        <v>9</v>
      </c>
      <c r="C8109" s="8">
        <v>17.235436056532226</v>
      </c>
    </row>
    <row r="8110" spans="1:3" x14ac:dyDescent="0.25">
      <c r="A8110" s="6" t="s">
        <v>67</v>
      </c>
      <c r="B8110" s="7" t="s">
        <v>8</v>
      </c>
      <c r="C8110" s="8">
        <v>423.59419675950437</v>
      </c>
    </row>
    <row r="8111" spans="1:3" x14ac:dyDescent="0.25">
      <c r="A8111" s="6" t="s">
        <v>65</v>
      </c>
      <c r="B8111" s="7" t="s">
        <v>8</v>
      </c>
      <c r="C8111" s="8">
        <v>154.03573629081947</v>
      </c>
    </row>
    <row r="8112" spans="1:3" x14ac:dyDescent="0.25">
      <c r="A8112" s="6" t="s">
        <v>65</v>
      </c>
      <c r="B8112" s="7" t="s">
        <v>7</v>
      </c>
      <c r="C8112" s="8">
        <v>64.24010381200776</v>
      </c>
    </row>
    <row r="8113" spans="1:3" x14ac:dyDescent="0.25">
      <c r="A8113" s="6" t="s">
        <v>10</v>
      </c>
      <c r="B8113" s="7" t="s">
        <v>11</v>
      </c>
      <c r="C8113" s="8">
        <v>13.035685188202706</v>
      </c>
    </row>
    <row r="8114" spans="1:3" x14ac:dyDescent="0.25">
      <c r="A8114" s="6" t="s">
        <v>67</v>
      </c>
      <c r="B8114" s="7" t="s">
        <v>8</v>
      </c>
      <c r="C8114" s="8">
        <v>158.84782378481412</v>
      </c>
    </row>
    <row r="8115" spans="1:3" x14ac:dyDescent="0.25">
      <c r="A8115" s="6" t="s">
        <v>10</v>
      </c>
      <c r="B8115" s="7" t="s">
        <v>7</v>
      </c>
      <c r="C8115" s="8">
        <v>16.294606485253382</v>
      </c>
    </row>
    <row r="8116" spans="1:3" x14ac:dyDescent="0.25">
      <c r="A8116" s="6" t="s">
        <v>10</v>
      </c>
      <c r="B8116" s="7" t="s">
        <v>7</v>
      </c>
      <c r="C8116" s="8">
        <v>11.375</v>
      </c>
    </row>
    <row r="8117" spans="1:3" x14ac:dyDescent="0.25">
      <c r="A8117" s="6" t="s">
        <v>10</v>
      </c>
      <c r="B8117" s="7" t="s">
        <v>7</v>
      </c>
      <c r="C8117" s="8">
        <v>100</v>
      </c>
    </row>
    <row r="8118" spans="1:3" x14ac:dyDescent="0.25">
      <c r="A8118" s="6" t="s">
        <v>65</v>
      </c>
      <c r="B8118" s="7" t="s">
        <v>11</v>
      </c>
      <c r="C8118" s="8">
        <v>64.24010381200776</v>
      </c>
    </row>
    <row r="8119" spans="1:3" x14ac:dyDescent="0.25">
      <c r="A8119" s="6" t="s">
        <v>67</v>
      </c>
      <c r="B8119" s="7" t="s">
        <v>9</v>
      </c>
      <c r="C8119" s="8">
        <v>105.89854918987609</v>
      </c>
    </row>
    <row r="8120" spans="1:3" x14ac:dyDescent="0.25">
      <c r="A8120" s="6" t="s">
        <v>66</v>
      </c>
      <c r="B8120" s="7" t="s">
        <v>8</v>
      </c>
      <c r="C8120" s="8">
        <v>220.45855379188714</v>
      </c>
    </row>
    <row r="8121" spans="1:3" x14ac:dyDescent="0.25">
      <c r="A8121" s="6" t="s">
        <v>67</v>
      </c>
      <c r="B8121" s="7" t="s">
        <v>8</v>
      </c>
      <c r="C8121" s="8">
        <v>275</v>
      </c>
    </row>
    <row r="8122" spans="1:3" x14ac:dyDescent="0.25">
      <c r="A8122" s="6" t="s">
        <v>67</v>
      </c>
      <c r="B8122" s="7" t="s">
        <v>9</v>
      </c>
      <c r="C8122" s="8">
        <v>52.949274594938046</v>
      </c>
    </row>
    <row r="8123" spans="1:3" x14ac:dyDescent="0.25">
      <c r="A8123" s="6" t="s">
        <v>10</v>
      </c>
      <c r="B8123" s="7" t="s">
        <v>7</v>
      </c>
      <c r="C8123" s="8">
        <v>30.875</v>
      </c>
    </row>
    <row r="8124" spans="1:3" x14ac:dyDescent="0.25">
      <c r="A8124" s="6" t="s">
        <v>67</v>
      </c>
      <c r="B8124" s="7" t="s">
        <v>8</v>
      </c>
      <c r="C8124" s="8">
        <v>105.89854918987609</v>
      </c>
    </row>
    <row r="8125" spans="1:3" x14ac:dyDescent="0.25">
      <c r="A8125" s="6" t="s">
        <v>65</v>
      </c>
      <c r="B8125" s="7" t="s">
        <v>7</v>
      </c>
      <c r="C8125" s="8">
        <v>86.177180282661155</v>
      </c>
    </row>
    <row r="8126" spans="1:3" x14ac:dyDescent="0.25">
      <c r="A8126" s="6" t="s">
        <v>65</v>
      </c>
      <c r="B8126" s="7" t="s">
        <v>12</v>
      </c>
      <c r="C8126" s="8">
        <v>154.03573629081947</v>
      </c>
    </row>
    <row r="8127" spans="1:3" x14ac:dyDescent="0.25">
      <c r="A8127" s="6" t="s">
        <v>65</v>
      </c>
      <c r="B8127" s="7" t="s">
        <v>11</v>
      </c>
      <c r="C8127" s="8">
        <v>46.210720887245841</v>
      </c>
    </row>
    <row r="8128" spans="1:3" x14ac:dyDescent="0.25">
      <c r="A8128" s="6" t="s">
        <v>67</v>
      </c>
      <c r="B8128" s="7" t="s">
        <v>8</v>
      </c>
      <c r="C8128" s="8">
        <v>810.30710639332301</v>
      </c>
    </row>
    <row r="8129" spans="1:3" x14ac:dyDescent="0.25">
      <c r="A8129" s="6" t="s">
        <v>10</v>
      </c>
      <c r="B8129" s="7" t="s">
        <v>7</v>
      </c>
      <c r="C8129" s="8">
        <v>97.767638911520294</v>
      </c>
    </row>
    <row r="8130" spans="1:3" x14ac:dyDescent="0.25">
      <c r="A8130" s="6" t="s">
        <v>10</v>
      </c>
      <c r="B8130" s="7" t="s">
        <v>7</v>
      </c>
      <c r="C8130" s="8">
        <v>11.375</v>
      </c>
    </row>
    <row r="8131" spans="1:3" x14ac:dyDescent="0.25">
      <c r="A8131" s="6" t="s">
        <v>65</v>
      </c>
      <c r="B8131" s="7" t="s">
        <v>11</v>
      </c>
      <c r="C8131" s="8">
        <v>12.848020762401553</v>
      </c>
    </row>
    <row r="8132" spans="1:3" x14ac:dyDescent="0.25">
      <c r="A8132" s="6" t="s">
        <v>67</v>
      </c>
      <c r="B8132" s="7" t="s">
        <v>9</v>
      </c>
      <c r="C8132" s="8">
        <v>52.949274594938046</v>
      </c>
    </row>
    <row r="8133" spans="1:3" x14ac:dyDescent="0.25">
      <c r="A8133" s="6" t="s">
        <v>65</v>
      </c>
      <c r="B8133" s="7" t="s">
        <v>7</v>
      </c>
      <c r="C8133" s="8">
        <v>31.467183729748363</v>
      </c>
    </row>
    <row r="8134" spans="1:3" x14ac:dyDescent="0.25">
      <c r="A8134" s="6" t="s">
        <v>65</v>
      </c>
      <c r="B8134" s="7" t="s">
        <v>7</v>
      </c>
      <c r="C8134" s="8">
        <v>27.635835699510491</v>
      </c>
    </row>
    <row r="8135" spans="1:3" x14ac:dyDescent="0.25">
      <c r="A8135" s="6" t="s">
        <v>65</v>
      </c>
      <c r="B8135" s="7" t="s">
        <v>11</v>
      </c>
      <c r="C8135" s="8">
        <v>38.54406228720466</v>
      </c>
    </row>
    <row r="8136" spans="1:3" x14ac:dyDescent="0.25">
      <c r="A8136" s="6" t="s">
        <v>67</v>
      </c>
      <c r="B8136" s="7" t="s">
        <v>9</v>
      </c>
      <c r="C8136" s="8">
        <v>52.949274594938046</v>
      </c>
    </row>
    <row r="8137" spans="1:3" x14ac:dyDescent="0.25">
      <c r="A8137" s="6" t="s">
        <v>67</v>
      </c>
      <c r="B8137" s="7" t="s">
        <v>7</v>
      </c>
      <c r="C8137" s="8">
        <v>63.539129513925651</v>
      </c>
    </row>
    <row r="8138" spans="1:3" x14ac:dyDescent="0.25">
      <c r="A8138" s="6" t="s">
        <v>65</v>
      </c>
      <c r="B8138" s="7" t="s">
        <v>7</v>
      </c>
      <c r="C8138" s="8">
        <v>25.696041524803107</v>
      </c>
    </row>
    <row r="8139" spans="1:3" x14ac:dyDescent="0.25">
      <c r="A8139" s="6" t="s">
        <v>10</v>
      </c>
      <c r="B8139" s="7" t="s">
        <v>11</v>
      </c>
      <c r="C8139" s="8">
        <v>98.712135669959252</v>
      </c>
    </row>
    <row r="8140" spans="1:3" x14ac:dyDescent="0.25">
      <c r="A8140" s="6" t="s">
        <v>10</v>
      </c>
      <c r="B8140" s="7" t="s">
        <v>11</v>
      </c>
      <c r="C8140" s="8">
        <v>98.712135669959252</v>
      </c>
    </row>
    <row r="8141" spans="1:3" x14ac:dyDescent="0.25">
      <c r="A8141" s="6" t="s">
        <v>10</v>
      </c>
      <c r="B8141" s="7" t="s">
        <v>7</v>
      </c>
      <c r="C8141" s="8">
        <v>150</v>
      </c>
    </row>
    <row r="8142" spans="1:3" x14ac:dyDescent="0.25">
      <c r="A8142" s="6" t="s">
        <v>65</v>
      </c>
      <c r="B8142" s="7" t="s">
        <v>11</v>
      </c>
      <c r="C8142" s="8">
        <v>66.235366605052377</v>
      </c>
    </row>
    <row r="8143" spans="1:3" x14ac:dyDescent="0.25">
      <c r="A8143" s="6" t="s">
        <v>65</v>
      </c>
      <c r="B8143" s="7" t="s">
        <v>11</v>
      </c>
      <c r="C8143" s="8">
        <v>7.7017868145409736</v>
      </c>
    </row>
    <row r="8144" spans="1:3" x14ac:dyDescent="0.25">
      <c r="A8144" s="6" t="s">
        <v>65</v>
      </c>
      <c r="B8144" s="7" t="s">
        <v>7</v>
      </c>
      <c r="C8144" s="8">
        <v>44.968072668405433</v>
      </c>
    </row>
    <row r="8145" spans="1:3" x14ac:dyDescent="0.25">
      <c r="A8145" s="6" t="s">
        <v>65</v>
      </c>
      <c r="B8145" s="7" t="s">
        <v>11</v>
      </c>
      <c r="C8145" s="8">
        <v>38.54406228720466</v>
      </c>
    </row>
    <row r="8146" spans="1:3" x14ac:dyDescent="0.25">
      <c r="A8146" s="6" t="s">
        <v>10</v>
      </c>
      <c r="B8146" s="7" t="s">
        <v>8</v>
      </c>
      <c r="C8146" s="8">
        <v>41.130056529149691</v>
      </c>
    </row>
    <row r="8147" spans="1:3" x14ac:dyDescent="0.25">
      <c r="A8147" s="6" t="s">
        <v>10</v>
      </c>
      <c r="B8147" s="7" t="s">
        <v>8</v>
      </c>
      <c r="C8147" s="8">
        <v>74.034101752469454</v>
      </c>
    </row>
    <row r="8148" spans="1:3" x14ac:dyDescent="0.25">
      <c r="A8148" s="6" t="s">
        <v>65</v>
      </c>
      <c r="B8148" s="7" t="s">
        <v>7</v>
      </c>
      <c r="C8148" s="8">
        <v>27.635835699510491</v>
      </c>
    </row>
    <row r="8149" spans="1:3" x14ac:dyDescent="0.25">
      <c r="A8149" s="6" t="s">
        <v>65</v>
      </c>
      <c r="B8149" s="7" t="s">
        <v>11</v>
      </c>
      <c r="C8149" s="8">
        <v>3080.7147258163895</v>
      </c>
    </row>
    <row r="8150" spans="1:3" x14ac:dyDescent="0.25">
      <c r="A8150" s="6" t="s">
        <v>65</v>
      </c>
      <c r="B8150" s="7" t="s">
        <v>7</v>
      </c>
      <c r="C8150" s="8">
        <v>61.614294516327789</v>
      </c>
    </row>
    <row r="8151" spans="1:3" x14ac:dyDescent="0.25">
      <c r="A8151" s="6" t="s">
        <v>67</v>
      </c>
      <c r="B8151" s="7" t="s">
        <v>8</v>
      </c>
      <c r="C8151" s="8">
        <v>81.030710639332298</v>
      </c>
    </row>
    <row r="8152" spans="1:3" x14ac:dyDescent="0.25">
      <c r="A8152" s="6" t="s">
        <v>65</v>
      </c>
      <c r="B8152" s="7" t="s">
        <v>7</v>
      </c>
      <c r="C8152" s="8">
        <v>9.4408135125818688</v>
      </c>
    </row>
    <row r="8153" spans="1:3" x14ac:dyDescent="0.25">
      <c r="A8153" s="6" t="s">
        <v>67</v>
      </c>
      <c r="B8153" s="7" t="s">
        <v>11</v>
      </c>
      <c r="C8153" s="8">
        <v>52.949274594938046</v>
      </c>
    </row>
    <row r="8154" spans="1:3" x14ac:dyDescent="0.25">
      <c r="A8154" s="6" t="s">
        <v>66</v>
      </c>
      <c r="B8154" s="7" t="s">
        <v>7</v>
      </c>
      <c r="C8154" s="8">
        <v>97.934215167548501</v>
      </c>
    </row>
    <row r="8155" spans="1:3" x14ac:dyDescent="0.25">
      <c r="A8155" s="6" t="s">
        <v>66</v>
      </c>
      <c r="B8155" s="7" t="s">
        <v>8</v>
      </c>
      <c r="C8155" s="8">
        <v>55.114638447971785</v>
      </c>
    </row>
    <row r="8156" spans="1:3" x14ac:dyDescent="0.25">
      <c r="A8156" s="6" t="s">
        <v>66</v>
      </c>
      <c r="B8156" s="7" t="s">
        <v>8</v>
      </c>
      <c r="C8156" s="8">
        <v>8.8183421516754841</v>
      </c>
    </row>
    <row r="8157" spans="1:3" x14ac:dyDescent="0.25">
      <c r="A8157" s="6" t="s">
        <v>67</v>
      </c>
      <c r="B8157" s="7" t="s">
        <v>8</v>
      </c>
      <c r="C8157" s="8">
        <v>622.68346923647141</v>
      </c>
    </row>
    <row r="8158" spans="1:3" x14ac:dyDescent="0.25">
      <c r="A8158" s="6" t="s">
        <v>67</v>
      </c>
      <c r="B8158" s="7" t="s">
        <v>9</v>
      </c>
      <c r="C8158" s="8">
        <v>52.949274594938046</v>
      </c>
    </row>
    <row r="8159" spans="1:3" x14ac:dyDescent="0.25">
      <c r="A8159" s="6" t="s">
        <v>67</v>
      </c>
      <c r="B8159" s="7" t="s">
        <v>7</v>
      </c>
      <c r="C8159" s="8">
        <v>31.769564756962826</v>
      </c>
    </row>
    <row r="8160" spans="1:3" x14ac:dyDescent="0.25">
      <c r="A8160" s="6" t="s">
        <v>65</v>
      </c>
      <c r="B8160" s="7" t="s">
        <v>8</v>
      </c>
      <c r="C8160" s="8">
        <v>128.48020762401552</v>
      </c>
    </row>
    <row r="8161" spans="1:3" x14ac:dyDescent="0.25">
      <c r="A8161" s="6" t="s">
        <v>65</v>
      </c>
      <c r="B8161" s="7" t="s">
        <v>8</v>
      </c>
      <c r="C8161" s="8">
        <v>128.48020762401552</v>
      </c>
    </row>
    <row r="8162" spans="1:3" x14ac:dyDescent="0.25">
      <c r="A8162" s="6" t="s">
        <v>65</v>
      </c>
      <c r="B8162" s="7" t="s">
        <v>8</v>
      </c>
      <c r="C8162" s="8">
        <v>128.48020762401552</v>
      </c>
    </row>
    <row r="8163" spans="1:3" x14ac:dyDescent="0.25">
      <c r="A8163" s="6" t="s">
        <v>10</v>
      </c>
      <c r="B8163" s="7" t="s">
        <v>11</v>
      </c>
      <c r="C8163" s="8">
        <v>32.904045223319756</v>
      </c>
    </row>
    <row r="8164" spans="1:3" x14ac:dyDescent="0.25">
      <c r="A8164" s="6" t="s">
        <v>65</v>
      </c>
      <c r="B8164" s="7" t="s">
        <v>11</v>
      </c>
      <c r="C8164" s="8">
        <v>124.09513960703205</v>
      </c>
    </row>
    <row r="8165" spans="1:3" x14ac:dyDescent="0.25">
      <c r="A8165" s="6" t="s">
        <v>67</v>
      </c>
      <c r="B8165" s="7" t="s">
        <v>7</v>
      </c>
      <c r="C8165" s="8">
        <v>158.84782378481412</v>
      </c>
    </row>
    <row r="8166" spans="1:3" x14ac:dyDescent="0.25">
      <c r="A8166" s="6" t="s">
        <v>10</v>
      </c>
      <c r="B8166" s="7" t="s">
        <v>7</v>
      </c>
      <c r="C8166" s="8">
        <v>27.681929281407854</v>
      </c>
    </row>
    <row r="8167" spans="1:3" x14ac:dyDescent="0.25">
      <c r="A8167" s="6" t="s">
        <v>10</v>
      </c>
      <c r="B8167" s="7" t="s">
        <v>11</v>
      </c>
      <c r="C8167" s="8">
        <v>120.3659123736158</v>
      </c>
    </row>
    <row r="8168" spans="1:3" x14ac:dyDescent="0.25">
      <c r="A8168" s="6" t="s">
        <v>10</v>
      </c>
      <c r="B8168" s="7" t="s">
        <v>11</v>
      </c>
      <c r="C8168" s="8">
        <v>240.7318247472316</v>
      </c>
    </row>
    <row r="8169" spans="1:3" x14ac:dyDescent="0.25">
      <c r="A8169" s="6" t="s">
        <v>66</v>
      </c>
      <c r="B8169" s="7" t="s">
        <v>8</v>
      </c>
      <c r="C8169" s="8">
        <v>99.206349206349202</v>
      </c>
    </row>
    <row r="8170" spans="1:3" x14ac:dyDescent="0.25">
      <c r="A8170" s="6" t="s">
        <v>10</v>
      </c>
      <c r="B8170" s="7" t="s">
        <v>7</v>
      </c>
      <c r="C8170" s="8">
        <v>26.323236178655804</v>
      </c>
    </row>
    <row r="8171" spans="1:3" x14ac:dyDescent="0.25">
      <c r="A8171" s="6" t="s">
        <v>10</v>
      </c>
      <c r="B8171" s="7" t="s">
        <v>11</v>
      </c>
      <c r="C8171" s="8">
        <v>23.032831656323829</v>
      </c>
    </row>
    <row r="8172" spans="1:3" x14ac:dyDescent="0.25">
      <c r="A8172" s="6" t="s">
        <v>10</v>
      </c>
      <c r="B8172" s="7" t="s">
        <v>11</v>
      </c>
      <c r="C8172" s="8">
        <v>92.131326625295316</v>
      </c>
    </row>
    <row r="8173" spans="1:3" x14ac:dyDescent="0.25">
      <c r="A8173" s="6" t="s">
        <v>10</v>
      </c>
      <c r="B8173" s="7" t="s">
        <v>11</v>
      </c>
      <c r="C8173" s="8">
        <v>28.085379553843687</v>
      </c>
    </row>
    <row r="8174" spans="1:3" x14ac:dyDescent="0.25">
      <c r="A8174" s="6" t="s">
        <v>67</v>
      </c>
      <c r="B8174" s="7" t="s">
        <v>11</v>
      </c>
      <c r="C8174" s="8">
        <v>105.89854918987609</v>
      </c>
    </row>
    <row r="8175" spans="1:3" x14ac:dyDescent="0.25">
      <c r="A8175" s="6" t="s">
        <v>65</v>
      </c>
      <c r="B8175" s="7" t="s">
        <v>7</v>
      </c>
      <c r="C8175" s="8">
        <v>23.567467652495381</v>
      </c>
    </row>
    <row r="8176" spans="1:3" x14ac:dyDescent="0.25">
      <c r="A8176" s="6" t="s">
        <v>65</v>
      </c>
      <c r="B8176" s="7" t="s">
        <v>11</v>
      </c>
      <c r="C8176" s="8">
        <v>77.088124574409321</v>
      </c>
    </row>
    <row r="8177" spans="1:3" x14ac:dyDescent="0.25">
      <c r="A8177" s="6" t="s">
        <v>66</v>
      </c>
      <c r="B8177" s="7" t="s">
        <v>7</v>
      </c>
      <c r="C8177" s="8">
        <v>55.114638447971785</v>
      </c>
    </row>
    <row r="8178" spans="1:3" x14ac:dyDescent="0.25">
      <c r="A8178" s="6" t="s">
        <v>65</v>
      </c>
      <c r="B8178" s="7" t="s">
        <v>7</v>
      </c>
      <c r="C8178" s="8">
        <v>155.11892450879009</v>
      </c>
    </row>
    <row r="8179" spans="1:3" x14ac:dyDescent="0.25">
      <c r="A8179" s="6" t="s">
        <v>10</v>
      </c>
      <c r="B8179" s="7" t="s">
        <v>7</v>
      </c>
      <c r="C8179" s="8">
        <v>283.78595404920969</v>
      </c>
    </row>
    <row r="8180" spans="1:3" x14ac:dyDescent="0.25">
      <c r="A8180" s="6" t="s">
        <v>10</v>
      </c>
      <c r="B8180" s="7" t="s">
        <v>7</v>
      </c>
      <c r="C8180" s="8">
        <v>467.23744217114051</v>
      </c>
    </row>
    <row r="8181" spans="1:3" x14ac:dyDescent="0.25">
      <c r="A8181" s="6" t="s">
        <v>67</v>
      </c>
      <c r="B8181" s="7" t="s">
        <v>8</v>
      </c>
      <c r="C8181" s="8">
        <v>203.48406226834692</v>
      </c>
    </row>
    <row r="8182" spans="1:3" x14ac:dyDescent="0.25">
      <c r="A8182" s="6" t="s">
        <v>10</v>
      </c>
      <c r="B8182" s="7" t="s">
        <v>9</v>
      </c>
      <c r="C8182" s="8">
        <v>160.48788316482106</v>
      </c>
    </row>
    <row r="8183" spans="1:3" x14ac:dyDescent="0.25">
      <c r="A8183" s="6" t="s">
        <v>67</v>
      </c>
      <c r="B8183" s="7" t="s">
        <v>8</v>
      </c>
      <c r="C8183" s="8">
        <v>317.69564756962825</v>
      </c>
    </row>
    <row r="8184" spans="1:3" x14ac:dyDescent="0.25">
      <c r="A8184" s="6" t="s">
        <v>67</v>
      </c>
      <c r="B8184" s="7" t="s">
        <v>8</v>
      </c>
      <c r="C8184" s="8">
        <v>132.37318648734512</v>
      </c>
    </row>
    <row r="8185" spans="1:3" x14ac:dyDescent="0.25">
      <c r="A8185" s="6" t="s">
        <v>65</v>
      </c>
      <c r="B8185" s="7" t="s">
        <v>11</v>
      </c>
      <c r="C8185" s="8">
        <v>17.235436056532226</v>
      </c>
    </row>
    <row r="8186" spans="1:3" x14ac:dyDescent="0.25">
      <c r="A8186" s="6" t="s">
        <v>65</v>
      </c>
      <c r="B8186" s="7" t="s">
        <v>11</v>
      </c>
      <c r="C8186" s="8">
        <v>32.12005190600388</v>
      </c>
    </row>
    <row r="8187" spans="1:3" x14ac:dyDescent="0.25">
      <c r="A8187" s="6" t="s">
        <v>65</v>
      </c>
      <c r="B8187" s="7" t="s">
        <v>11</v>
      </c>
      <c r="C8187" s="8">
        <v>30.807147258163894</v>
      </c>
    </row>
    <row r="8188" spans="1:3" x14ac:dyDescent="0.25">
      <c r="A8188" s="6" t="s">
        <v>67</v>
      </c>
      <c r="B8188" s="7" t="s">
        <v>8</v>
      </c>
      <c r="C8188" s="8">
        <v>87.419252356242723</v>
      </c>
    </row>
    <row r="8189" spans="1:3" x14ac:dyDescent="0.25">
      <c r="A8189" s="6" t="s">
        <v>67</v>
      </c>
      <c r="B8189" s="7" t="s">
        <v>8</v>
      </c>
      <c r="C8189" s="8">
        <v>63.581488933601605</v>
      </c>
    </row>
    <row r="8190" spans="1:3" x14ac:dyDescent="0.25">
      <c r="A8190" s="6" t="s">
        <v>65</v>
      </c>
      <c r="B8190" s="7" t="s">
        <v>11</v>
      </c>
      <c r="C8190" s="8">
        <v>84.719654959950716</v>
      </c>
    </row>
    <row r="8191" spans="1:3" x14ac:dyDescent="0.25">
      <c r="A8191" s="6" t="s">
        <v>68</v>
      </c>
      <c r="B8191" s="7" t="s">
        <v>7</v>
      </c>
      <c r="C8191" s="8">
        <v>91.585994669695125</v>
      </c>
    </row>
    <row r="8192" spans="1:3" x14ac:dyDescent="0.25">
      <c r="A8192" s="6" t="s">
        <v>65</v>
      </c>
      <c r="B8192" s="7" t="s">
        <v>7</v>
      </c>
      <c r="C8192" s="8">
        <v>17.235436056532226</v>
      </c>
    </row>
    <row r="8193" spans="1:3" x14ac:dyDescent="0.25">
      <c r="A8193" s="6" t="s">
        <v>65</v>
      </c>
      <c r="B8193" s="7" t="s">
        <v>7</v>
      </c>
      <c r="C8193" s="8">
        <v>327.47328507411237</v>
      </c>
    </row>
    <row r="8194" spans="1:3" x14ac:dyDescent="0.25">
      <c r="A8194" s="6" t="s">
        <v>65</v>
      </c>
      <c r="B8194" s="7" t="s">
        <v>8</v>
      </c>
      <c r="C8194" s="8">
        <v>92.421441774491683</v>
      </c>
    </row>
    <row r="8195" spans="1:3" x14ac:dyDescent="0.25">
      <c r="A8195" s="6" t="s">
        <v>65</v>
      </c>
      <c r="B8195" s="7" t="s">
        <v>11</v>
      </c>
      <c r="C8195" s="8">
        <v>30.807147258163894</v>
      </c>
    </row>
    <row r="8196" spans="1:3" x14ac:dyDescent="0.25">
      <c r="A8196" s="6" t="s">
        <v>65</v>
      </c>
      <c r="B8196" s="7" t="s">
        <v>11</v>
      </c>
      <c r="C8196" s="8">
        <v>77.017868145409736</v>
      </c>
    </row>
    <row r="8197" spans="1:3" x14ac:dyDescent="0.25">
      <c r="A8197" s="6" t="s">
        <v>65</v>
      </c>
      <c r="B8197" s="7" t="s">
        <v>11</v>
      </c>
      <c r="C8197" s="8">
        <v>41.365046535677351</v>
      </c>
    </row>
    <row r="8198" spans="1:3" x14ac:dyDescent="0.25">
      <c r="A8198" s="6" t="s">
        <v>65</v>
      </c>
      <c r="B8198" s="7" t="s">
        <v>8</v>
      </c>
      <c r="C8198" s="8">
        <v>53.912507701786815</v>
      </c>
    </row>
    <row r="8199" spans="1:3" x14ac:dyDescent="0.25">
      <c r="A8199" s="6" t="s">
        <v>65</v>
      </c>
      <c r="B8199" s="7" t="s">
        <v>7</v>
      </c>
      <c r="C8199" s="8">
        <v>30.807147258163894</v>
      </c>
    </row>
    <row r="8200" spans="1:3" x14ac:dyDescent="0.25">
      <c r="A8200" s="6" t="s">
        <v>65</v>
      </c>
      <c r="B8200" s="7" t="s">
        <v>8</v>
      </c>
      <c r="C8200" s="8">
        <v>123.22858903265558</v>
      </c>
    </row>
    <row r="8201" spans="1:3" x14ac:dyDescent="0.25">
      <c r="A8201" s="6" t="s">
        <v>65</v>
      </c>
      <c r="B8201" s="7" t="s">
        <v>11</v>
      </c>
      <c r="C8201" s="8">
        <v>39.741219963031419</v>
      </c>
    </row>
    <row r="8202" spans="1:3" x14ac:dyDescent="0.25">
      <c r="A8202" s="6" t="s">
        <v>65</v>
      </c>
      <c r="B8202" s="7" t="s">
        <v>7</v>
      </c>
      <c r="C8202" s="8">
        <v>77.017868145409736</v>
      </c>
    </row>
    <row r="8203" spans="1:3" x14ac:dyDescent="0.25">
      <c r="A8203" s="6" t="s">
        <v>65</v>
      </c>
      <c r="B8203" s="7" t="s">
        <v>11</v>
      </c>
      <c r="C8203" s="8">
        <v>154.03573629081947</v>
      </c>
    </row>
    <row r="8204" spans="1:3" x14ac:dyDescent="0.25">
      <c r="A8204" s="6" t="s">
        <v>65</v>
      </c>
      <c r="B8204" s="7" t="s">
        <v>11</v>
      </c>
      <c r="C8204" s="8">
        <v>107.82501540357363</v>
      </c>
    </row>
    <row r="8205" spans="1:3" x14ac:dyDescent="0.25">
      <c r="A8205" s="6" t="s">
        <v>65</v>
      </c>
      <c r="B8205" s="7" t="s">
        <v>11</v>
      </c>
      <c r="C8205" s="8">
        <v>61.614294516327789</v>
      </c>
    </row>
    <row r="8206" spans="1:3" x14ac:dyDescent="0.25">
      <c r="A8206" s="6" t="s">
        <v>65</v>
      </c>
      <c r="B8206" s="7" t="s">
        <v>11</v>
      </c>
      <c r="C8206" s="8">
        <v>107.82501540357363</v>
      </c>
    </row>
    <row r="8207" spans="1:3" x14ac:dyDescent="0.25">
      <c r="A8207" s="6" t="s">
        <v>65</v>
      </c>
      <c r="B8207" s="7" t="s">
        <v>11</v>
      </c>
      <c r="C8207" s="8">
        <v>30.807147258163894</v>
      </c>
    </row>
    <row r="8208" spans="1:3" x14ac:dyDescent="0.25">
      <c r="A8208" s="6" t="s">
        <v>65</v>
      </c>
      <c r="B8208" s="7" t="s">
        <v>11</v>
      </c>
      <c r="C8208" s="8">
        <v>30.807147258163894</v>
      </c>
    </row>
    <row r="8209" spans="1:3" x14ac:dyDescent="0.25">
      <c r="A8209" s="6" t="s">
        <v>65</v>
      </c>
      <c r="B8209" s="7" t="s">
        <v>9</v>
      </c>
      <c r="C8209" s="8">
        <v>53.912507701786815</v>
      </c>
    </row>
    <row r="8210" spans="1:3" x14ac:dyDescent="0.25">
      <c r="A8210" s="6" t="s">
        <v>10</v>
      </c>
      <c r="B8210" s="7" t="s">
        <v>7</v>
      </c>
      <c r="C8210" s="8">
        <v>61.75</v>
      </c>
    </row>
    <row r="8211" spans="1:3" x14ac:dyDescent="0.25">
      <c r="A8211" s="6" t="s">
        <v>68</v>
      </c>
      <c r="B8211" s="7" t="s">
        <v>7</v>
      </c>
      <c r="C8211" s="8">
        <v>183.17198933939025</v>
      </c>
    </row>
    <row r="8212" spans="1:3" x14ac:dyDescent="0.25">
      <c r="A8212" s="6" t="s">
        <v>68</v>
      </c>
      <c r="B8212" s="7" t="s">
        <v>7</v>
      </c>
      <c r="C8212" s="8">
        <v>91.585994669695125</v>
      </c>
    </row>
    <row r="8213" spans="1:3" x14ac:dyDescent="0.25">
      <c r="A8213" s="6" t="s">
        <v>67</v>
      </c>
      <c r="B8213" s="7" t="s">
        <v>8</v>
      </c>
      <c r="C8213" s="8">
        <v>76.297786720321938</v>
      </c>
    </row>
    <row r="8214" spans="1:3" x14ac:dyDescent="0.25">
      <c r="A8214" s="6" t="s">
        <v>68</v>
      </c>
      <c r="B8214" s="7" t="s">
        <v>7</v>
      </c>
      <c r="C8214" s="8">
        <v>45.792997334847563</v>
      </c>
    </row>
    <row r="8215" spans="1:3" x14ac:dyDescent="0.25">
      <c r="A8215" s="6" t="s">
        <v>68</v>
      </c>
      <c r="B8215" s="7" t="s">
        <v>9</v>
      </c>
      <c r="C8215" s="8">
        <v>73.2687957357561</v>
      </c>
    </row>
    <row r="8216" spans="1:3" x14ac:dyDescent="0.25">
      <c r="A8216" s="6" t="s">
        <v>68</v>
      </c>
      <c r="B8216" s="7" t="s">
        <v>9</v>
      </c>
      <c r="C8216" s="8">
        <v>73.2687957357561</v>
      </c>
    </row>
    <row r="8217" spans="1:3" x14ac:dyDescent="0.25">
      <c r="A8217" s="6" t="s">
        <v>68</v>
      </c>
      <c r="B8217" s="7" t="s">
        <v>7</v>
      </c>
      <c r="C8217" s="8">
        <v>109.90319360363415</v>
      </c>
    </row>
    <row r="8218" spans="1:3" x14ac:dyDescent="0.25">
      <c r="A8218" s="6" t="s">
        <v>68</v>
      </c>
      <c r="B8218" s="7" t="s">
        <v>7</v>
      </c>
      <c r="C8218" s="8">
        <v>85.358147032155841</v>
      </c>
    </row>
    <row r="8219" spans="1:3" x14ac:dyDescent="0.25">
      <c r="A8219" s="6" t="s">
        <v>66</v>
      </c>
      <c r="B8219" s="7" t="s">
        <v>7</v>
      </c>
      <c r="C8219" s="8">
        <v>284.52460317460321</v>
      </c>
    </row>
    <row r="8220" spans="1:3" x14ac:dyDescent="0.25">
      <c r="A8220" s="6" t="s">
        <v>66</v>
      </c>
      <c r="B8220" s="7" t="s">
        <v>8</v>
      </c>
      <c r="C8220" s="8">
        <v>154.32098765432099</v>
      </c>
    </row>
    <row r="8221" spans="1:3" x14ac:dyDescent="0.25">
      <c r="A8221" s="6" t="s">
        <v>10</v>
      </c>
      <c r="B8221" s="7" t="s">
        <v>11</v>
      </c>
      <c r="C8221" s="8">
        <v>13.035685188202706</v>
      </c>
    </row>
    <row r="8222" spans="1:3" x14ac:dyDescent="0.25">
      <c r="A8222" s="6" t="s">
        <v>10</v>
      </c>
      <c r="B8222" s="7" t="s">
        <v>7</v>
      </c>
      <c r="C8222" s="8">
        <v>200</v>
      </c>
    </row>
    <row r="8223" spans="1:3" x14ac:dyDescent="0.25">
      <c r="A8223" s="6" t="s">
        <v>10</v>
      </c>
      <c r="B8223" s="7" t="s">
        <v>9</v>
      </c>
      <c r="C8223" s="8">
        <v>40.121970791205264</v>
      </c>
    </row>
    <row r="8224" spans="1:3" x14ac:dyDescent="0.25">
      <c r="A8224" s="6" t="s">
        <v>65</v>
      </c>
      <c r="B8224" s="7" t="s">
        <v>8</v>
      </c>
      <c r="C8224" s="8">
        <v>77.088124574409321</v>
      </c>
    </row>
    <row r="8225" spans="1:3" x14ac:dyDescent="0.25">
      <c r="A8225" s="6" t="s">
        <v>65</v>
      </c>
      <c r="B8225" s="7" t="s">
        <v>7</v>
      </c>
      <c r="C8225" s="8">
        <v>30.807147258163894</v>
      </c>
    </row>
    <row r="8226" spans="1:3" x14ac:dyDescent="0.25">
      <c r="A8226" s="6" t="s">
        <v>66</v>
      </c>
      <c r="B8226" s="7" t="s">
        <v>7</v>
      </c>
      <c r="C8226" s="8">
        <v>99.206349206349202</v>
      </c>
    </row>
    <row r="8227" spans="1:3" x14ac:dyDescent="0.25">
      <c r="A8227" s="6" t="s">
        <v>65</v>
      </c>
      <c r="B8227" s="7" t="s">
        <v>7</v>
      </c>
      <c r="C8227" s="8">
        <v>51.706308169596689</v>
      </c>
    </row>
    <row r="8228" spans="1:3" x14ac:dyDescent="0.25">
      <c r="A8228" s="6" t="s">
        <v>10</v>
      </c>
      <c r="B8228" s="7" t="s">
        <v>7</v>
      </c>
      <c r="C8228" s="8">
        <v>131.61618089327902</v>
      </c>
    </row>
    <row r="8229" spans="1:3" x14ac:dyDescent="0.25">
      <c r="A8229" s="6" t="s">
        <v>67</v>
      </c>
      <c r="B8229" s="7" t="s">
        <v>8</v>
      </c>
      <c r="C8229" s="8">
        <v>52.949274594938046</v>
      </c>
    </row>
    <row r="8230" spans="1:3" x14ac:dyDescent="0.25">
      <c r="A8230" s="6" t="s">
        <v>67</v>
      </c>
      <c r="B8230" s="7" t="s">
        <v>8</v>
      </c>
      <c r="C8230" s="8">
        <v>52.949274594938046</v>
      </c>
    </row>
    <row r="8231" spans="1:3" x14ac:dyDescent="0.25">
      <c r="A8231" s="6" t="s">
        <v>67</v>
      </c>
      <c r="B8231" s="7" t="s">
        <v>8</v>
      </c>
      <c r="C8231" s="8">
        <v>31.769564756962826</v>
      </c>
    </row>
    <row r="8232" spans="1:3" x14ac:dyDescent="0.25">
      <c r="A8232" s="6" t="s">
        <v>65</v>
      </c>
      <c r="B8232" s="7" t="s">
        <v>7</v>
      </c>
      <c r="C8232" s="8">
        <v>84.719654959950716</v>
      </c>
    </row>
    <row r="8233" spans="1:3" x14ac:dyDescent="0.25">
      <c r="A8233" s="6" t="s">
        <v>67</v>
      </c>
      <c r="B8233" s="7" t="s">
        <v>8</v>
      </c>
      <c r="C8233" s="8">
        <v>42.359419675950441</v>
      </c>
    </row>
    <row r="8234" spans="1:3" x14ac:dyDescent="0.25">
      <c r="A8234" s="6" t="s">
        <v>67</v>
      </c>
      <c r="B8234" s="7" t="s">
        <v>8</v>
      </c>
      <c r="C8234" s="8">
        <v>52.949274594938046</v>
      </c>
    </row>
    <row r="8235" spans="1:3" x14ac:dyDescent="0.25">
      <c r="A8235" s="6" t="s">
        <v>67</v>
      </c>
      <c r="B8235" s="7" t="s">
        <v>7</v>
      </c>
      <c r="C8235" s="8">
        <v>52.949274594938046</v>
      </c>
    </row>
    <row r="8236" spans="1:3" x14ac:dyDescent="0.25">
      <c r="A8236" s="6" t="s">
        <v>67</v>
      </c>
      <c r="B8236" s="7" t="s">
        <v>7</v>
      </c>
      <c r="C8236" s="8">
        <v>58.244202054431852</v>
      </c>
    </row>
    <row r="8237" spans="1:3" x14ac:dyDescent="0.25">
      <c r="A8237" s="6" t="s">
        <v>67</v>
      </c>
      <c r="B8237" s="7" t="s">
        <v>7</v>
      </c>
      <c r="C8237" s="8">
        <v>63.539129513925651</v>
      </c>
    </row>
    <row r="8238" spans="1:3" x14ac:dyDescent="0.25">
      <c r="A8238" s="6" t="s">
        <v>67</v>
      </c>
      <c r="B8238" s="7" t="s">
        <v>7</v>
      </c>
      <c r="C8238" s="8">
        <v>42.359419675950441</v>
      </c>
    </row>
    <row r="8239" spans="1:3" x14ac:dyDescent="0.25">
      <c r="A8239" s="6" t="s">
        <v>67</v>
      </c>
      <c r="B8239" s="7" t="s">
        <v>8</v>
      </c>
      <c r="C8239" s="8">
        <v>52.949274594938046</v>
      </c>
    </row>
    <row r="8240" spans="1:3" x14ac:dyDescent="0.25">
      <c r="A8240" s="6" t="s">
        <v>65</v>
      </c>
      <c r="B8240" s="7" t="s">
        <v>7</v>
      </c>
      <c r="C8240" s="8">
        <v>258.49431230610134</v>
      </c>
    </row>
    <row r="8241" spans="1:3" x14ac:dyDescent="0.25">
      <c r="A8241" s="6" t="s">
        <v>65</v>
      </c>
      <c r="B8241" s="7" t="s">
        <v>11</v>
      </c>
      <c r="C8241" s="8">
        <v>20.556833219842485</v>
      </c>
    </row>
    <row r="8242" spans="1:3" x14ac:dyDescent="0.25">
      <c r="A8242" s="6" t="s">
        <v>65</v>
      </c>
      <c r="B8242" s="7" t="s">
        <v>7</v>
      </c>
      <c r="C8242" s="8">
        <v>12.848020762401553</v>
      </c>
    </row>
    <row r="8243" spans="1:3" x14ac:dyDescent="0.25">
      <c r="A8243" s="6" t="s">
        <v>66</v>
      </c>
      <c r="B8243" s="7" t="s">
        <v>8</v>
      </c>
      <c r="C8243" s="8">
        <v>44.091710758377424</v>
      </c>
    </row>
    <row r="8244" spans="1:3" x14ac:dyDescent="0.25">
      <c r="A8244" s="6" t="s">
        <v>10</v>
      </c>
      <c r="B8244" s="7" t="s">
        <v>7</v>
      </c>
      <c r="C8244" s="8">
        <v>400</v>
      </c>
    </row>
    <row r="8245" spans="1:3" x14ac:dyDescent="0.25">
      <c r="A8245" s="6" t="s">
        <v>67</v>
      </c>
      <c r="B8245" s="7" t="s">
        <v>8</v>
      </c>
      <c r="C8245" s="8">
        <v>105.89854918987609</v>
      </c>
    </row>
    <row r="8246" spans="1:3" x14ac:dyDescent="0.25">
      <c r="A8246" s="6" t="s">
        <v>67</v>
      </c>
      <c r="B8246" s="7" t="s">
        <v>8</v>
      </c>
      <c r="C8246" s="8">
        <v>211.79709837975219</v>
      </c>
    </row>
    <row r="8247" spans="1:3" x14ac:dyDescent="0.25">
      <c r="A8247" s="6" t="s">
        <v>67</v>
      </c>
      <c r="B8247" s="7" t="s">
        <v>11</v>
      </c>
      <c r="C8247" s="8">
        <v>90.013766811394689</v>
      </c>
    </row>
    <row r="8248" spans="1:3" x14ac:dyDescent="0.25">
      <c r="A8248" s="6" t="s">
        <v>67</v>
      </c>
      <c r="B8248" s="7" t="s">
        <v>11</v>
      </c>
      <c r="C8248" s="8">
        <v>349.46521232659114</v>
      </c>
    </row>
    <row r="8249" spans="1:3" x14ac:dyDescent="0.25">
      <c r="A8249" s="6" t="s">
        <v>67</v>
      </c>
      <c r="B8249" s="7" t="s">
        <v>9</v>
      </c>
      <c r="C8249" s="8">
        <v>105.89854918987609</v>
      </c>
    </row>
    <row r="8250" spans="1:3" x14ac:dyDescent="0.25">
      <c r="A8250" s="6" t="s">
        <v>65</v>
      </c>
      <c r="B8250" s="7" t="s">
        <v>7</v>
      </c>
      <c r="C8250" s="8">
        <v>184.45492271915512</v>
      </c>
    </row>
    <row r="8251" spans="1:3" x14ac:dyDescent="0.25">
      <c r="A8251" s="6" t="s">
        <v>65</v>
      </c>
      <c r="B8251" s="7" t="s">
        <v>11</v>
      </c>
      <c r="C8251" s="8">
        <v>128.48020762401552</v>
      </c>
    </row>
    <row r="8252" spans="1:3" x14ac:dyDescent="0.25">
      <c r="A8252" s="6" t="s">
        <v>10</v>
      </c>
      <c r="B8252" s="7" t="s">
        <v>7</v>
      </c>
      <c r="C8252" s="8">
        <v>200</v>
      </c>
    </row>
    <row r="8253" spans="1:3" x14ac:dyDescent="0.25">
      <c r="A8253" s="6" t="s">
        <v>67</v>
      </c>
      <c r="B8253" s="7" t="s">
        <v>11</v>
      </c>
      <c r="C8253" s="8">
        <v>211.79709837975219</v>
      </c>
    </row>
    <row r="8254" spans="1:3" x14ac:dyDescent="0.25">
      <c r="A8254" s="6" t="s">
        <v>66</v>
      </c>
      <c r="B8254" s="7" t="s">
        <v>11</v>
      </c>
      <c r="C8254" s="8">
        <v>158.84782378481412</v>
      </c>
    </row>
    <row r="8255" spans="1:3" x14ac:dyDescent="0.25">
      <c r="A8255" s="6" t="s">
        <v>10</v>
      </c>
      <c r="B8255" s="7" t="s">
        <v>11</v>
      </c>
      <c r="C8255" s="8">
        <v>230.32831656323827</v>
      </c>
    </row>
    <row r="8256" spans="1:3" x14ac:dyDescent="0.25">
      <c r="A8256" s="6" t="s">
        <v>65</v>
      </c>
      <c r="B8256" s="7" t="s">
        <v>11</v>
      </c>
      <c r="C8256" s="8">
        <v>25.696041524803107</v>
      </c>
    </row>
    <row r="8257" spans="1:3" x14ac:dyDescent="0.25">
      <c r="A8257" s="6" t="s">
        <v>10</v>
      </c>
      <c r="B8257" s="7" t="s">
        <v>7</v>
      </c>
      <c r="C8257" s="8">
        <v>22.75</v>
      </c>
    </row>
    <row r="8258" spans="1:3" x14ac:dyDescent="0.25">
      <c r="A8258" s="6" t="s">
        <v>66</v>
      </c>
      <c r="B8258" s="7" t="s">
        <v>7</v>
      </c>
      <c r="C8258" s="8">
        <v>477.91931216931215</v>
      </c>
    </row>
    <row r="8259" spans="1:3" x14ac:dyDescent="0.25">
      <c r="A8259" s="6" t="s">
        <v>10</v>
      </c>
      <c r="B8259" s="7" t="s">
        <v>8</v>
      </c>
      <c r="C8259" s="8">
        <v>100</v>
      </c>
    </row>
    <row r="8260" spans="1:3" x14ac:dyDescent="0.25">
      <c r="A8260" s="6" t="s">
        <v>67</v>
      </c>
      <c r="B8260" s="7" t="s">
        <v>9</v>
      </c>
      <c r="C8260" s="8">
        <v>52.949274594938046</v>
      </c>
    </row>
    <row r="8261" spans="1:3" x14ac:dyDescent="0.25">
      <c r="A8261" s="6" t="s">
        <v>67</v>
      </c>
      <c r="B8261" s="7" t="s">
        <v>8</v>
      </c>
      <c r="C8261" s="8">
        <v>211.79709837975219</v>
      </c>
    </row>
    <row r="8262" spans="1:3" x14ac:dyDescent="0.25">
      <c r="A8262" s="6" t="s">
        <v>67</v>
      </c>
      <c r="B8262" s="7" t="s">
        <v>8</v>
      </c>
      <c r="C8262" s="8">
        <v>63.539129513925651</v>
      </c>
    </row>
    <row r="8263" spans="1:3" x14ac:dyDescent="0.25">
      <c r="A8263" s="6" t="s">
        <v>67</v>
      </c>
      <c r="B8263" s="7" t="s">
        <v>7</v>
      </c>
      <c r="C8263" s="8">
        <v>529.49274594938049</v>
      </c>
    </row>
    <row r="8264" spans="1:3" x14ac:dyDescent="0.25">
      <c r="A8264" s="6" t="s">
        <v>10</v>
      </c>
      <c r="B8264" s="7" t="s">
        <v>7</v>
      </c>
      <c r="C8264" s="8">
        <v>76</v>
      </c>
    </row>
    <row r="8265" spans="1:3" x14ac:dyDescent="0.25">
      <c r="A8265" s="6" t="s">
        <v>65</v>
      </c>
      <c r="B8265" s="7" t="s">
        <v>7</v>
      </c>
      <c r="C8265" s="8">
        <v>53.912507701786815</v>
      </c>
    </row>
    <row r="8266" spans="1:3" x14ac:dyDescent="0.25">
      <c r="A8266" s="6" t="s">
        <v>65</v>
      </c>
      <c r="B8266" s="7" t="s">
        <v>9</v>
      </c>
      <c r="C8266" s="8">
        <v>5</v>
      </c>
    </row>
    <row r="8267" spans="1:3" x14ac:dyDescent="0.25">
      <c r="A8267" s="6" t="s">
        <v>10</v>
      </c>
      <c r="B8267" s="7" t="s">
        <v>8</v>
      </c>
      <c r="C8267" s="8">
        <v>40.141763076421711</v>
      </c>
    </row>
    <row r="8268" spans="1:3" x14ac:dyDescent="0.25">
      <c r="A8268" s="6" t="s">
        <v>67</v>
      </c>
      <c r="B8268" s="7" t="s">
        <v>9</v>
      </c>
      <c r="C8268" s="8">
        <v>211.79709837975219</v>
      </c>
    </row>
    <row r="8269" spans="1:3" x14ac:dyDescent="0.25">
      <c r="A8269" s="6" t="s">
        <v>65</v>
      </c>
      <c r="B8269" s="7" t="s">
        <v>8</v>
      </c>
      <c r="C8269" s="8">
        <v>128.48020762401552</v>
      </c>
    </row>
    <row r="8270" spans="1:3" x14ac:dyDescent="0.25">
      <c r="A8270" s="6" t="s">
        <v>10</v>
      </c>
      <c r="B8270" s="7" t="s">
        <v>7</v>
      </c>
      <c r="C8270" s="8">
        <v>36.194449745651724</v>
      </c>
    </row>
    <row r="8271" spans="1:3" x14ac:dyDescent="0.25">
      <c r="A8271" s="6" t="s">
        <v>67</v>
      </c>
      <c r="B8271" s="7" t="s">
        <v>9</v>
      </c>
      <c r="C8271" s="8">
        <v>317.69564756962825</v>
      </c>
    </row>
    <row r="8272" spans="1:3" x14ac:dyDescent="0.25">
      <c r="A8272" s="6" t="s">
        <v>65</v>
      </c>
      <c r="B8272" s="7" t="s">
        <v>9</v>
      </c>
      <c r="C8272" s="8">
        <v>5</v>
      </c>
    </row>
    <row r="8273" spans="1:3" x14ac:dyDescent="0.25">
      <c r="A8273" s="6" t="s">
        <v>66</v>
      </c>
      <c r="B8273" s="7" t="s">
        <v>7</v>
      </c>
      <c r="C8273" s="8">
        <v>14.550264550264551</v>
      </c>
    </row>
    <row r="8274" spans="1:3" x14ac:dyDescent="0.25">
      <c r="A8274" s="6" t="s">
        <v>67</v>
      </c>
      <c r="B8274" s="7" t="s">
        <v>8</v>
      </c>
      <c r="C8274" s="8">
        <v>211.79709837975219</v>
      </c>
    </row>
    <row r="8275" spans="1:3" x14ac:dyDescent="0.25">
      <c r="A8275" s="6" t="s">
        <v>65</v>
      </c>
      <c r="B8275" s="7" t="s">
        <v>7</v>
      </c>
      <c r="C8275" s="8">
        <v>246.45717806531115</v>
      </c>
    </row>
    <row r="8276" spans="1:3" x14ac:dyDescent="0.25">
      <c r="A8276" s="6" t="s">
        <v>65</v>
      </c>
      <c r="B8276" s="7" t="s">
        <v>7</v>
      </c>
      <c r="C8276" s="8">
        <v>36.628748707342297</v>
      </c>
    </row>
    <row r="8277" spans="1:3" x14ac:dyDescent="0.25">
      <c r="A8277" s="6" t="s">
        <v>65</v>
      </c>
      <c r="B8277" s="7" t="s">
        <v>7</v>
      </c>
      <c r="C8277" s="8">
        <v>551.53395380903123</v>
      </c>
    </row>
    <row r="8278" spans="1:3" x14ac:dyDescent="0.25">
      <c r="A8278" s="6" t="s">
        <v>66</v>
      </c>
      <c r="B8278" s="7" t="s">
        <v>7</v>
      </c>
      <c r="C8278" s="8">
        <v>15.4320987654321</v>
      </c>
    </row>
    <row r="8279" spans="1:3" x14ac:dyDescent="0.25">
      <c r="A8279" s="6" t="s">
        <v>67</v>
      </c>
      <c r="B8279" s="7" t="s">
        <v>8</v>
      </c>
      <c r="C8279" s="8">
        <v>81.030710639332298</v>
      </c>
    </row>
    <row r="8280" spans="1:3" x14ac:dyDescent="0.25">
      <c r="A8280" s="6" t="s">
        <v>10</v>
      </c>
      <c r="B8280" s="7" t="s">
        <v>7</v>
      </c>
      <c r="C8280" s="8">
        <v>26.137852370865247</v>
      </c>
    </row>
    <row r="8281" spans="1:3" x14ac:dyDescent="0.25">
      <c r="A8281" s="6" t="s">
        <v>10</v>
      </c>
      <c r="B8281" s="7" t="s">
        <v>7</v>
      </c>
      <c r="C8281" s="8">
        <v>4.0352778230405741</v>
      </c>
    </row>
    <row r="8282" spans="1:3" x14ac:dyDescent="0.25">
      <c r="A8282" s="6" t="s">
        <v>65</v>
      </c>
      <c r="B8282" s="7" t="s">
        <v>7</v>
      </c>
      <c r="C8282" s="8">
        <v>12.848020762401553</v>
      </c>
    </row>
    <row r="8283" spans="1:3" x14ac:dyDescent="0.25">
      <c r="A8283" s="6" t="s">
        <v>10</v>
      </c>
      <c r="B8283" s="7" t="s">
        <v>9</v>
      </c>
      <c r="C8283" s="8">
        <v>164.52022611659876</v>
      </c>
    </row>
    <row r="8284" spans="1:3" x14ac:dyDescent="0.25">
      <c r="A8284" s="6" t="s">
        <v>10</v>
      </c>
      <c r="B8284" s="7" t="s">
        <v>8</v>
      </c>
      <c r="C8284" s="8">
        <v>75</v>
      </c>
    </row>
    <row r="8285" spans="1:3" x14ac:dyDescent="0.25">
      <c r="A8285" s="6" t="s">
        <v>67</v>
      </c>
      <c r="B8285" s="7" t="s">
        <v>8</v>
      </c>
      <c r="C8285" s="8">
        <v>211.79709837975219</v>
      </c>
    </row>
    <row r="8286" spans="1:3" x14ac:dyDescent="0.25">
      <c r="A8286" s="6" t="s">
        <v>65</v>
      </c>
      <c r="B8286" s="7" t="s">
        <v>11</v>
      </c>
      <c r="C8286" s="8">
        <v>64.24010381200776</v>
      </c>
    </row>
    <row r="8287" spans="1:3" x14ac:dyDescent="0.25">
      <c r="A8287" s="6" t="s">
        <v>10</v>
      </c>
      <c r="B8287" s="7" t="s">
        <v>8</v>
      </c>
      <c r="C8287" s="8">
        <v>100</v>
      </c>
    </row>
    <row r="8288" spans="1:3" x14ac:dyDescent="0.25">
      <c r="A8288" s="6" t="s">
        <v>10</v>
      </c>
      <c r="B8288" s="7" t="s">
        <v>9</v>
      </c>
      <c r="C8288" s="8">
        <v>100</v>
      </c>
    </row>
    <row r="8289" spans="1:3" x14ac:dyDescent="0.25">
      <c r="A8289" s="6" t="s">
        <v>10</v>
      </c>
      <c r="B8289" s="7" t="s">
        <v>9</v>
      </c>
      <c r="C8289" s="8">
        <v>70</v>
      </c>
    </row>
    <row r="8290" spans="1:3" x14ac:dyDescent="0.25">
      <c r="A8290" s="6" t="s">
        <v>10</v>
      </c>
      <c r="B8290" s="7" t="s">
        <v>7</v>
      </c>
      <c r="C8290" s="8">
        <v>40.950000000000003</v>
      </c>
    </row>
    <row r="8291" spans="1:3" x14ac:dyDescent="0.25">
      <c r="A8291" s="6" t="s">
        <v>10</v>
      </c>
      <c r="B8291" s="7" t="s">
        <v>7</v>
      </c>
      <c r="C8291" s="8">
        <v>1102.2927689594355</v>
      </c>
    </row>
    <row r="8292" spans="1:3" x14ac:dyDescent="0.25">
      <c r="A8292" s="6" t="s">
        <v>65</v>
      </c>
      <c r="B8292" s="7" t="s">
        <v>9</v>
      </c>
      <c r="C8292" s="8">
        <v>44.968072668405433</v>
      </c>
    </row>
    <row r="8293" spans="1:3" x14ac:dyDescent="0.25">
      <c r="A8293" s="6" t="s">
        <v>65</v>
      </c>
      <c r="B8293" s="7" t="s">
        <v>11</v>
      </c>
      <c r="C8293" s="8">
        <v>68.941744226128904</v>
      </c>
    </row>
    <row r="8294" spans="1:3" x14ac:dyDescent="0.25">
      <c r="A8294" s="6" t="s">
        <v>65</v>
      </c>
      <c r="B8294" s="7" t="s">
        <v>9</v>
      </c>
      <c r="C8294" s="8">
        <v>70.664114193208547</v>
      </c>
    </row>
    <row r="8295" spans="1:3" x14ac:dyDescent="0.25">
      <c r="A8295" s="6" t="s">
        <v>65</v>
      </c>
      <c r="B8295" s="7" t="s">
        <v>11</v>
      </c>
      <c r="C8295" s="8">
        <v>77.017868145409736</v>
      </c>
    </row>
    <row r="8296" spans="1:3" x14ac:dyDescent="0.25">
      <c r="A8296" s="6" t="s">
        <v>65</v>
      </c>
      <c r="B8296" s="7" t="s">
        <v>11</v>
      </c>
      <c r="C8296" s="8">
        <v>46.210720887245841</v>
      </c>
    </row>
    <row r="8297" spans="1:3" x14ac:dyDescent="0.25">
      <c r="A8297" s="6" t="s">
        <v>65</v>
      </c>
      <c r="B8297" s="7" t="s">
        <v>11</v>
      </c>
      <c r="C8297" s="8">
        <v>23.105360443622921</v>
      </c>
    </row>
    <row r="8298" spans="1:3" x14ac:dyDescent="0.25">
      <c r="A8298" s="6" t="s">
        <v>66</v>
      </c>
      <c r="B8298" s="7" t="s">
        <v>7</v>
      </c>
      <c r="C8298" s="8">
        <v>66.137566137566139</v>
      </c>
    </row>
    <row r="8299" spans="1:3" x14ac:dyDescent="0.25">
      <c r="A8299" s="6" t="s">
        <v>65</v>
      </c>
      <c r="B8299" s="7" t="s">
        <v>7</v>
      </c>
      <c r="C8299" s="8">
        <v>46.210720887245841</v>
      </c>
    </row>
    <row r="8300" spans="1:3" x14ac:dyDescent="0.25">
      <c r="A8300" s="6" t="s">
        <v>65</v>
      </c>
      <c r="B8300" s="7" t="s">
        <v>7</v>
      </c>
      <c r="C8300" s="8">
        <v>77.017868145409736</v>
      </c>
    </row>
    <row r="8301" spans="1:3" x14ac:dyDescent="0.25">
      <c r="A8301" s="6" t="s">
        <v>65</v>
      </c>
      <c r="B8301" s="7" t="s">
        <v>11</v>
      </c>
      <c r="C8301" s="8">
        <v>123.22858903265558</v>
      </c>
    </row>
    <row r="8302" spans="1:3" x14ac:dyDescent="0.25">
      <c r="A8302" s="6" t="s">
        <v>65</v>
      </c>
      <c r="B8302" s="7" t="s">
        <v>9</v>
      </c>
      <c r="C8302" s="8">
        <v>46.210720887245841</v>
      </c>
    </row>
    <row r="8303" spans="1:3" x14ac:dyDescent="0.25">
      <c r="A8303" s="6" t="s">
        <v>65</v>
      </c>
      <c r="B8303" s="7" t="s">
        <v>7</v>
      </c>
      <c r="C8303" s="8">
        <v>53.912507701786815</v>
      </c>
    </row>
    <row r="8304" spans="1:3" x14ac:dyDescent="0.25">
      <c r="A8304" s="6" t="s">
        <v>65</v>
      </c>
      <c r="B8304" s="7" t="s">
        <v>11</v>
      </c>
      <c r="C8304" s="8">
        <v>46.210720887245841</v>
      </c>
    </row>
    <row r="8305" spans="1:3" x14ac:dyDescent="0.25">
      <c r="A8305" s="6" t="s">
        <v>65</v>
      </c>
      <c r="B8305" s="7" t="s">
        <v>11</v>
      </c>
      <c r="C8305" s="8">
        <v>23.105360443622921</v>
      </c>
    </row>
    <row r="8306" spans="1:3" x14ac:dyDescent="0.25">
      <c r="A8306" s="6" t="s">
        <v>65</v>
      </c>
      <c r="B8306" s="7" t="s">
        <v>7</v>
      </c>
      <c r="C8306" s="8">
        <v>43.130006161429456</v>
      </c>
    </row>
    <row r="8307" spans="1:3" x14ac:dyDescent="0.25">
      <c r="A8307" s="6" t="s">
        <v>65</v>
      </c>
      <c r="B8307" s="7" t="s">
        <v>11</v>
      </c>
      <c r="C8307" s="8">
        <v>17.235436056532226</v>
      </c>
    </row>
    <row r="8308" spans="1:3" x14ac:dyDescent="0.25">
      <c r="A8308" s="6" t="s">
        <v>65</v>
      </c>
      <c r="B8308" s="7" t="s">
        <v>11</v>
      </c>
      <c r="C8308" s="8">
        <v>30.807147258163894</v>
      </c>
    </row>
    <row r="8309" spans="1:3" x14ac:dyDescent="0.25">
      <c r="A8309" s="6" t="s">
        <v>10</v>
      </c>
      <c r="B8309" s="7" t="s">
        <v>7</v>
      </c>
      <c r="C8309" s="8">
        <v>32.589212970506765</v>
      </c>
    </row>
    <row r="8310" spans="1:3" x14ac:dyDescent="0.25">
      <c r="A8310" s="6" t="s">
        <v>10</v>
      </c>
      <c r="B8310" s="7" t="s">
        <v>7</v>
      </c>
      <c r="C8310" s="8">
        <v>987.12135669959264</v>
      </c>
    </row>
    <row r="8311" spans="1:3" x14ac:dyDescent="0.25">
      <c r="A8311" s="6" t="s">
        <v>66</v>
      </c>
      <c r="B8311" s="7" t="s">
        <v>7</v>
      </c>
      <c r="C8311" s="8">
        <v>26.455026455026456</v>
      </c>
    </row>
    <row r="8312" spans="1:3" x14ac:dyDescent="0.25">
      <c r="A8312" s="6" t="s">
        <v>66</v>
      </c>
      <c r="B8312" s="7" t="s">
        <v>7</v>
      </c>
      <c r="C8312" s="8">
        <v>176.3668430335097</v>
      </c>
    </row>
    <row r="8313" spans="1:3" x14ac:dyDescent="0.25">
      <c r="A8313" s="6" t="s">
        <v>65</v>
      </c>
      <c r="B8313" s="7" t="s">
        <v>9</v>
      </c>
      <c r="C8313" s="8">
        <v>192.72031143602331</v>
      </c>
    </row>
    <row r="8314" spans="1:3" x14ac:dyDescent="0.25">
      <c r="A8314" s="6" t="s">
        <v>66</v>
      </c>
      <c r="B8314" s="7" t="s">
        <v>7</v>
      </c>
      <c r="C8314" s="8">
        <v>771.60493827160496</v>
      </c>
    </row>
    <row r="8315" spans="1:3" x14ac:dyDescent="0.25">
      <c r="A8315" s="6" t="s">
        <v>68</v>
      </c>
      <c r="B8315" s="7" t="s">
        <v>9</v>
      </c>
      <c r="C8315" s="8">
        <v>62</v>
      </c>
    </row>
    <row r="8316" spans="1:3" x14ac:dyDescent="0.25">
      <c r="A8316" s="6" t="s">
        <v>68</v>
      </c>
      <c r="B8316" s="7" t="s">
        <v>9</v>
      </c>
      <c r="C8316" s="8">
        <v>62</v>
      </c>
    </row>
    <row r="8317" spans="1:3" x14ac:dyDescent="0.25">
      <c r="A8317" s="6" t="s">
        <v>66</v>
      </c>
      <c r="B8317" s="7" t="s">
        <v>9</v>
      </c>
      <c r="C8317" s="8">
        <v>34</v>
      </c>
    </row>
    <row r="8318" spans="1:3" x14ac:dyDescent="0.25">
      <c r="A8318" s="6" t="s">
        <v>10</v>
      </c>
      <c r="B8318" s="7" t="s">
        <v>12</v>
      </c>
      <c r="C8318" s="8">
        <v>22.970551752653101</v>
      </c>
    </row>
    <row r="8319" spans="1:3" x14ac:dyDescent="0.25">
      <c r="A8319" s="6" t="s">
        <v>65</v>
      </c>
      <c r="B8319" s="7" t="s">
        <v>9</v>
      </c>
      <c r="C8319" s="8">
        <v>15.511892450879007</v>
      </c>
    </row>
    <row r="8320" spans="1:3" x14ac:dyDescent="0.25">
      <c r="A8320" s="6" t="s">
        <v>10</v>
      </c>
      <c r="B8320" s="7" t="s">
        <v>8</v>
      </c>
      <c r="C8320" s="8">
        <v>82.260113058299382</v>
      </c>
    </row>
    <row r="8321" spans="1:3" x14ac:dyDescent="0.25">
      <c r="A8321" s="6" t="s">
        <v>65</v>
      </c>
      <c r="B8321" s="7" t="s">
        <v>11</v>
      </c>
      <c r="C8321" s="8">
        <v>64.24010381200776</v>
      </c>
    </row>
    <row r="8322" spans="1:3" x14ac:dyDescent="0.25">
      <c r="A8322" s="6" t="s">
        <v>10</v>
      </c>
      <c r="B8322" s="7" t="s">
        <v>7</v>
      </c>
      <c r="C8322" s="8">
        <v>141.89278148932706</v>
      </c>
    </row>
    <row r="8323" spans="1:3" x14ac:dyDescent="0.25">
      <c r="A8323" s="6" t="s">
        <v>67</v>
      </c>
      <c r="B8323" s="7" t="s">
        <v>8</v>
      </c>
      <c r="C8323" s="8">
        <v>105.89854918987609</v>
      </c>
    </row>
    <row r="8324" spans="1:3" x14ac:dyDescent="0.25">
      <c r="A8324" s="6" t="s">
        <v>67</v>
      </c>
      <c r="B8324" s="7" t="s">
        <v>8</v>
      </c>
      <c r="C8324" s="8">
        <v>105.89854918987609</v>
      </c>
    </row>
    <row r="8325" spans="1:3" x14ac:dyDescent="0.25">
      <c r="A8325" s="6" t="s">
        <v>67</v>
      </c>
      <c r="B8325" s="7" t="s">
        <v>8</v>
      </c>
      <c r="C8325" s="8">
        <v>264.74637297469025</v>
      </c>
    </row>
    <row r="8326" spans="1:3" x14ac:dyDescent="0.25">
      <c r="A8326" s="6" t="s">
        <v>10</v>
      </c>
      <c r="B8326" s="7" t="s">
        <v>8</v>
      </c>
      <c r="C8326" s="8">
        <v>200</v>
      </c>
    </row>
    <row r="8327" spans="1:3" x14ac:dyDescent="0.25">
      <c r="A8327" s="6" t="s">
        <v>10</v>
      </c>
      <c r="B8327" s="7" t="s">
        <v>11</v>
      </c>
      <c r="C8327" s="8">
        <v>120.3659123736158</v>
      </c>
    </row>
    <row r="8328" spans="1:3" x14ac:dyDescent="0.25">
      <c r="A8328" s="6" t="s">
        <v>67</v>
      </c>
      <c r="B8328" s="7" t="s">
        <v>8</v>
      </c>
      <c r="C8328" s="8">
        <v>158.84782378481412</v>
      </c>
    </row>
    <row r="8329" spans="1:3" x14ac:dyDescent="0.25">
      <c r="A8329" s="6" t="s">
        <v>65</v>
      </c>
      <c r="B8329" s="7" t="s">
        <v>9</v>
      </c>
      <c r="C8329" s="8">
        <v>60.385697583287296</v>
      </c>
    </row>
    <row r="8330" spans="1:3" x14ac:dyDescent="0.25">
      <c r="A8330" s="6" t="s">
        <v>66</v>
      </c>
      <c r="B8330" s="7" t="s">
        <v>7</v>
      </c>
      <c r="C8330" s="8">
        <v>195.868430335097</v>
      </c>
    </row>
    <row r="8331" spans="1:3" x14ac:dyDescent="0.25">
      <c r="A8331" s="6" t="s">
        <v>68</v>
      </c>
      <c r="B8331" s="7" t="s">
        <v>7</v>
      </c>
      <c r="C8331" s="8">
        <v>5.4951596801817068E-5</v>
      </c>
    </row>
    <row r="8332" spans="1:3" x14ac:dyDescent="0.25">
      <c r="A8332" s="6" t="s">
        <v>66</v>
      </c>
      <c r="B8332" s="7" t="s">
        <v>7</v>
      </c>
      <c r="C8332" s="8">
        <v>238.0952380952381</v>
      </c>
    </row>
    <row r="8333" spans="1:3" x14ac:dyDescent="0.25">
      <c r="A8333" s="6" t="s">
        <v>66</v>
      </c>
      <c r="B8333" s="7" t="s">
        <v>7</v>
      </c>
      <c r="C8333" s="8">
        <v>12.628417107583775</v>
      </c>
    </row>
    <row r="8334" spans="1:3" x14ac:dyDescent="0.25">
      <c r="A8334" s="6" t="s">
        <v>65</v>
      </c>
      <c r="B8334" s="7" t="s">
        <v>7</v>
      </c>
      <c r="C8334" s="8">
        <v>62.047569803516026</v>
      </c>
    </row>
    <row r="8335" spans="1:3" x14ac:dyDescent="0.25">
      <c r="A8335" s="6" t="s">
        <v>10</v>
      </c>
      <c r="B8335" s="7" t="s">
        <v>7</v>
      </c>
      <c r="C8335" s="8">
        <v>1.75</v>
      </c>
    </row>
    <row r="8336" spans="1:3" x14ac:dyDescent="0.25">
      <c r="A8336" s="6" t="s">
        <v>10</v>
      </c>
      <c r="B8336" s="7" t="s">
        <v>7</v>
      </c>
      <c r="C8336" s="8">
        <v>1.75</v>
      </c>
    </row>
    <row r="8337" spans="1:3" x14ac:dyDescent="0.25">
      <c r="A8337" s="6" t="s">
        <v>66</v>
      </c>
      <c r="B8337" s="7" t="s">
        <v>8</v>
      </c>
      <c r="C8337" s="8">
        <v>661.37566137566137</v>
      </c>
    </row>
    <row r="8338" spans="1:3" x14ac:dyDescent="0.25">
      <c r="A8338" s="6" t="s">
        <v>65</v>
      </c>
      <c r="B8338" s="7" t="s">
        <v>11</v>
      </c>
      <c r="C8338" s="8">
        <v>61.614294516327789</v>
      </c>
    </row>
    <row r="8339" spans="1:3" x14ac:dyDescent="0.25">
      <c r="A8339" s="6" t="s">
        <v>10</v>
      </c>
      <c r="B8339" s="7" t="s">
        <v>7</v>
      </c>
      <c r="C8339" s="8">
        <v>3.7850875178021779</v>
      </c>
    </row>
    <row r="8340" spans="1:3" x14ac:dyDescent="0.25">
      <c r="A8340" s="6" t="s">
        <v>10</v>
      </c>
      <c r="B8340" s="7" t="s">
        <v>7</v>
      </c>
      <c r="C8340" s="8">
        <v>150</v>
      </c>
    </row>
    <row r="8341" spans="1:3" x14ac:dyDescent="0.25">
      <c r="A8341" s="6" t="s">
        <v>10</v>
      </c>
      <c r="B8341" s="7" t="s">
        <v>7</v>
      </c>
      <c r="C8341" s="8">
        <v>70</v>
      </c>
    </row>
    <row r="8342" spans="1:3" x14ac:dyDescent="0.25">
      <c r="A8342" s="6" t="s">
        <v>10</v>
      </c>
      <c r="B8342" s="7" t="s">
        <v>9</v>
      </c>
      <c r="C8342" s="8">
        <v>150</v>
      </c>
    </row>
    <row r="8343" spans="1:3" x14ac:dyDescent="0.25">
      <c r="A8343" s="6" t="s">
        <v>10</v>
      </c>
      <c r="B8343" s="7" t="s">
        <v>9</v>
      </c>
      <c r="C8343" s="8">
        <v>150</v>
      </c>
    </row>
    <row r="8344" spans="1:3" x14ac:dyDescent="0.25">
      <c r="A8344" s="6" t="s">
        <v>10</v>
      </c>
      <c r="B8344" s="7" t="s">
        <v>7</v>
      </c>
      <c r="C8344" s="8">
        <v>150</v>
      </c>
    </row>
    <row r="8345" spans="1:3" x14ac:dyDescent="0.25">
      <c r="A8345" s="6" t="s">
        <v>10</v>
      </c>
      <c r="B8345" s="7" t="s">
        <v>11</v>
      </c>
      <c r="C8345" s="8">
        <v>40.121970791205264</v>
      </c>
    </row>
    <row r="8346" spans="1:3" x14ac:dyDescent="0.25">
      <c r="A8346" s="6" t="s">
        <v>65</v>
      </c>
      <c r="B8346" s="7" t="s">
        <v>7</v>
      </c>
      <c r="C8346" s="8">
        <v>11.326172703095088</v>
      </c>
    </row>
    <row r="8347" spans="1:3" x14ac:dyDescent="0.25">
      <c r="A8347" s="6" t="s">
        <v>66</v>
      </c>
      <c r="B8347" s="7" t="s">
        <v>7</v>
      </c>
      <c r="C8347" s="8">
        <v>88.183421516754848</v>
      </c>
    </row>
    <row r="8348" spans="1:3" x14ac:dyDescent="0.25">
      <c r="A8348" s="6" t="s">
        <v>67</v>
      </c>
      <c r="B8348" s="7" t="s">
        <v>7</v>
      </c>
      <c r="C8348" s="8">
        <v>42.359419675950441</v>
      </c>
    </row>
    <row r="8349" spans="1:3" x14ac:dyDescent="0.25">
      <c r="A8349" s="6" t="s">
        <v>66</v>
      </c>
      <c r="B8349" s="7" t="s">
        <v>8</v>
      </c>
      <c r="C8349" s="8">
        <v>44.091710758377424</v>
      </c>
    </row>
    <row r="8350" spans="1:3" x14ac:dyDescent="0.25">
      <c r="A8350" s="6" t="s">
        <v>10</v>
      </c>
      <c r="B8350" s="7" t="s">
        <v>11</v>
      </c>
      <c r="C8350" s="8">
        <v>120.3659123736158</v>
      </c>
    </row>
    <row r="8351" spans="1:3" x14ac:dyDescent="0.25">
      <c r="A8351" s="6" t="s">
        <v>10</v>
      </c>
      <c r="B8351" s="7" t="s">
        <v>11</v>
      </c>
      <c r="C8351" s="8">
        <v>64.195153265928425</v>
      </c>
    </row>
    <row r="8352" spans="1:3" x14ac:dyDescent="0.25">
      <c r="A8352" s="6" t="s">
        <v>10</v>
      </c>
      <c r="B8352" s="7" t="s">
        <v>11</v>
      </c>
      <c r="C8352" s="8">
        <v>12.036591237361579</v>
      </c>
    </row>
    <row r="8353" spans="1:3" x14ac:dyDescent="0.25">
      <c r="A8353" s="6" t="s">
        <v>65</v>
      </c>
      <c r="B8353" s="7" t="s">
        <v>11</v>
      </c>
      <c r="C8353" s="8">
        <v>254.15896487985214</v>
      </c>
    </row>
    <row r="8354" spans="1:3" x14ac:dyDescent="0.25">
      <c r="A8354" s="6" t="s">
        <v>65</v>
      </c>
      <c r="B8354" s="7" t="s">
        <v>8</v>
      </c>
      <c r="C8354" s="8">
        <v>77.088124574409321</v>
      </c>
    </row>
    <row r="8355" spans="1:3" x14ac:dyDescent="0.25">
      <c r="A8355" s="6" t="s">
        <v>65</v>
      </c>
      <c r="B8355" s="7" t="s">
        <v>7</v>
      </c>
      <c r="C8355" s="8">
        <v>215.65003080714726</v>
      </c>
    </row>
    <row r="8356" spans="1:3" x14ac:dyDescent="0.25">
      <c r="A8356" s="6" t="s">
        <v>65</v>
      </c>
      <c r="B8356" s="7" t="s">
        <v>9</v>
      </c>
      <c r="C8356" s="8">
        <v>12.322858903265558</v>
      </c>
    </row>
    <row r="8357" spans="1:3" x14ac:dyDescent="0.25">
      <c r="A8357" s="6" t="s">
        <v>65</v>
      </c>
      <c r="B8357" s="7" t="s">
        <v>7</v>
      </c>
      <c r="C8357" s="8">
        <v>15.403573629081947</v>
      </c>
    </row>
    <row r="8358" spans="1:3" x14ac:dyDescent="0.25">
      <c r="A8358" s="6" t="s">
        <v>10</v>
      </c>
      <c r="B8358" s="7" t="s">
        <v>9</v>
      </c>
      <c r="C8358" s="8">
        <v>200</v>
      </c>
    </row>
    <row r="8359" spans="1:3" x14ac:dyDescent="0.25">
      <c r="A8359" s="6" t="s">
        <v>10</v>
      </c>
      <c r="B8359" s="7" t="s">
        <v>7</v>
      </c>
      <c r="C8359" s="8">
        <v>175</v>
      </c>
    </row>
    <row r="8360" spans="1:3" x14ac:dyDescent="0.25">
      <c r="A8360" s="6" t="s">
        <v>65</v>
      </c>
      <c r="B8360" s="7" t="s">
        <v>9</v>
      </c>
      <c r="C8360" s="8">
        <v>20.682523267838675</v>
      </c>
    </row>
    <row r="8361" spans="1:3" x14ac:dyDescent="0.25">
      <c r="A8361" s="6" t="s">
        <v>66</v>
      </c>
      <c r="B8361" s="7" t="s">
        <v>7</v>
      </c>
      <c r="C8361" s="8">
        <v>661.37566137566137</v>
      </c>
    </row>
    <row r="8362" spans="1:3" x14ac:dyDescent="0.25">
      <c r="A8362" s="6" t="s">
        <v>67</v>
      </c>
      <c r="B8362" s="7" t="s">
        <v>8</v>
      </c>
      <c r="C8362" s="8">
        <v>211.79709837975219</v>
      </c>
    </row>
    <row r="8363" spans="1:3" x14ac:dyDescent="0.25">
      <c r="A8363" s="6" t="s">
        <v>65</v>
      </c>
      <c r="B8363" s="7" t="s">
        <v>11</v>
      </c>
      <c r="C8363" s="8">
        <v>15.511892450879007</v>
      </c>
    </row>
    <row r="8364" spans="1:3" x14ac:dyDescent="0.25">
      <c r="A8364" s="6" t="s">
        <v>10</v>
      </c>
      <c r="B8364" s="7" t="s">
        <v>7</v>
      </c>
      <c r="C8364" s="8">
        <v>21.284014991037971</v>
      </c>
    </row>
    <row r="8365" spans="1:3" x14ac:dyDescent="0.25">
      <c r="A8365" s="6" t="s">
        <v>10</v>
      </c>
      <c r="B8365" s="7" t="s">
        <v>11</v>
      </c>
      <c r="C8365" s="8">
        <v>16.294606485253382</v>
      </c>
    </row>
    <row r="8366" spans="1:3" x14ac:dyDescent="0.25">
      <c r="A8366" s="6" t="s">
        <v>66</v>
      </c>
      <c r="B8366" s="7" t="s">
        <v>9</v>
      </c>
      <c r="C8366" s="8">
        <v>61.728395061728399</v>
      </c>
    </row>
    <row r="8367" spans="1:3" x14ac:dyDescent="0.25">
      <c r="A8367" s="6" t="s">
        <v>10</v>
      </c>
      <c r="B8367" s="7" t="s">
        <v>9</v>
      </c>
      <c r="C8367" s="8">
        <v>224.86556949649668</v>
      </c>
    </row>
    <row r="8368" spans="1:3" x14ac:dyDescent="0.25">
      <c r="A8368" s="6" t="s">
        <v>65</v>
      </c>
      <c r="B8368" s="7" t="s">
        <v>9</v>
      </c>
      <c r="C8368" s="8">
        <v>50</v>
      </c>
    </row>
    <row r="8369" spans="1:3" x14ac:dyDescent="0.25">
      <c r="A8369" s="6" t="s">
        <v>66</v>
      </c>
      <c r="B8369" s="7" t="s">
        <v>8</v>
      </c>
      <c r="C8369" s="8">
        <v>9.9206349206349209</v>
      </c>
    </row>
    <row r="8370" spans="1:3" x14ac:dyDescent="0.25">
      <c r="A8370" s="6" t="s">
        <v>10</v>
      </c>
      <c r="B8370" s="7" t="s">
        <v>11</v>
      </c>
      <c r="C8370" s="8">
        <v>3.9484854267983707</v>
      </c>
    </row>
    <row r="8371" spans="1:3" x14ac:dyDescent="0.25">
      <c r="A8371" s="6" t="s">
        <v>10</v>
      </c>
      <c r="B8371" s="7" t="s">
        <v>7</v>
      </c>
      <c r="C8371" s="8">
        <v>48.883819455760147</v>
      </c>
    </row>
    <row r="8372" spans="1:3" x14ac:dyDescent="0.25">
      <c r="A8372" s="6" t="s">
        <v>10</v>
      </c>
      <c r="B8372" s="7" t="s">
        <v>11</v>
      </c>
      <c r="C8372" s="8">
        <v>98.712135669959252</v>
      </c>
    </row>
    <row r="8373" spans="1:3" x14ac:dyDescent="0.25">
      <c r="A8373" s="6" t="s">
        <v>66</v>
      </c>
      <c r="B8373" s="7" t="s">
        <v>8</v>
      </c>
      <c r="C8373" s="8">
        <v>55.114638447971785</v>
      </c>
    </row>
    <row r="8374" spans="1:3" x14ac:dyDescent="0.25">
      <c r="A8374" s="6" t="s">
        <v>65</v>
      </c>
      <c r="B8374" s="7" t="s">
        <v>7</v>
      </c>
      <c r="C8374" s="8">
        <v>616.14294516327789</v>
      </c>
    </row>
    <row r="8375" spans="1:3" x14ac:dyDescent="0.25">
      <c r="A8375" s="6" t="s">
        <v>65</v>
      </c>
      <c r="B8375" s="7" t="s">
        <v>8</v>
      </c>
      <c r="C8375" s="8">
        <v>30.807147258163894</v>
      </c>
    </row>
    <row r="8376" spans="1:3" x14ac:dyDescent="0.25">
      <c r="A8376" s="6" t="s">
        <v>10</v>
      </c>
      <c r="B8376" s="7" t="s">
        <v>11</v>
      </c>
      <c r="C8376" s="8">
        <v>150</v>
      </c>
    </row>
    <row r="8377" spans="1:3" x14ac:dyDescent="0.25">
      <c r="A8377" s="6" t="s">
        <v>65</v>
      </c>
      <c r="B8377" s="7" t="s">
        <v>7</v>
      </c>
      <c r="C8377" s="8">
        <v>1109.0573012939003</v>
      </c>
    </row>
    <row r="8378" spans="1:3" x14ac:dyDescent="0.25">
      <c r="A8378" s="6" t="s">
        <v>68</v>
      </c>
      <c r="B8378" s="7" t="s">
        <v>7</v>
      </c>
      <c r="C8378" s="8">
        <v>137.37899200454268</v>
      </c>
    </row>
    <row r="8379" spans="1:3" x14ac:dyDescent="0.25">
      <c r="A8379" s="6" t="s">
        <v>10</v>
      </c>
      <c r="B8379" s="7" t="s">
        <v>7</v>
      </c>
      <c r="C8379" s="8">
        <v>5.1735375590679489</v>
      </c>
    </row>
    <row r="8380" spans="1:3" x14ac:dyDescent="0.25">
      <c r="A8380" s="6" t="s">
        <v>10</v>
      </c>
      <c r="B8380" s="7" t="s">
        <v>7</v>
      </c>
      <c r="C8380" s="8">
        <v>0.18</v>
      </c>
    </row>
    <row r="8381" spans="1:3" x14ac:dyDescent="0.25">
      <c r="A8381" s="6" t="s">
        <v>10</v>
      </c>
      <c r="B8381" s="7" t="s">
        <v>11</v>
      </c>
      <c r="C8381" s="8">
        <v>33.262999999999998</v>
      </c>
    </row>
    <row r="8382" spans="1:3" x14ac:dyDescent="0.25">
      <c r="A8382" s="6" t="s">
        <v>10</v>
      </c>
      <c r="B8382" s="7" t="s">
        <v>11</v>
      </c>
      <c r="C8382" s="8">
        <v>95</v>
      </c>
    </row>
    <row r="8383" spans="1:3" x14ac:dyDescent="0.25">
      <c r="A8383" s="6" t="s">
        <v>10</v>
      </c>
      <c r="B8383" s="7" t="s">
        <v>11</v>
      </c>
      <c r="C8383" s="8">
        <v>27</v>
      </c>
    </row>
    <row r="8384" spans="1:3" x14ac:dyDescent="0.25">
      <c r="A8384" s="6" t="s">
        <v>65</v>
      </c>
      <c r="B8384" s="7" t="s">
        <v>7</v>
      </c>
      <c r="C8384" s="8">
        <v>308.07147258163894</v>
      </c>
    </row>
    <row r="8385" spans="1:3" x14ac:dyDescent="0.25">
      <c r="A8385" s="6" t="s">
        <v>65</v>
      </c>
      <c r="B8385" s="7" t="s">
        <v>8</v>
      </c>
      <c r="C8385" s="8">
        <v>462.10720887245844</v>
      </c>
    </row>
    <row r="8386" spans="1:3" x14ac:dyDescent="0.25">
      <c r="A8386" s="6" t="s">
        <v>66</v>
      </c>
      <c r="B8386" s="7" t="s">
        <v>8</v>
      </c>
      <c r="C8386" s="8">
        <v>26.455026455026456</v>
      </c>
    </row>
    <row r="8387" spans="1:3" x14ac:dyDescent="0.25">
      <c r="A8387" s="6" t="s">
        <v>10</v>
      </c>
      <c r="B8387" s="7" t="s">
        <v>7</v>
      </c>
      <c r="C8387" s="8">
        <v>200</v>
      </c>
    </row>
    <row r="8388" spans="1:3" x14ac:dyDescent="0.25">
      <c r="A8388" s="6" t="s">
        <v>10</v>
      </c>
      <c r="B8388" s="7" t="s">
        <v>8</v>
      </c>
      <c r="C8388" s="8">
        <v>300</v>
      </c>
    </row>
    <row r="8389" spans="1:3" x14ac:dyDescent="0.25">
      <c r="A8389" s="6" t="s">
        <v>66</v>
      </c>
      <c r="B8389" s="7" t="s">
        <v>8</v>
      </c>
      <c r="C8389" s="8">
        <v>110.22927689594357</v>
      </c>
    </row>
    <row r="8390" spans="1:3" x14ac:dyDescent="0.25">
      <c r="A8390" s="6" t="s">
        <v>10</v>
      </c>
      <c r="B8390" s="7" t="s">
        <v>8</v>
      </c>
      <c r="C8390" s="8">
        <v>87.339090760958129</v>
      </c>
    </row>
    <row r="8391" spans="1:3" x14ac:dyDescent="0.25">
      <c r="A8391" s="6" t="s">
        <v>67</v>
      </c>
      <c r="B8391" s="7" t="s">
        <v>11</v>
      </c>
      <c r="C8391" s="8">
        <v>264.74637297469025</v>
      </c>
    </row>
    <row r="8392" spans="1:3" x14ac:dyDescent="0.25">
      <c r="A8392" s="6" t="s">
        <v>66</v>
      </c>
      <c r="B8392" s="7" t="s">
        <v>8</v>
      </c>
      <c r="C8392" s="8">
        <v>17.636684303350968</v>
      </c>
    </row>
    <row r="8393" spans="1:3" x14ac:dyDescent="0.25">
      <c r="A8393" s="6" t="s">
        <v>66</v>
      </c>
      <c r="B8393" s="7" t="s">
        <v>8</v>
      </c>
      <c r="C8393" s="8">
        <v>48.500881834215171</v>
      </c>
    </row>
    <row r="8394" spans="1:3" x14ac:dyDescent="0.25">
      <c r="A8394" s="6" t="s">
        <v>65</v>
      </c>
      <c r="B8394" s="7" t="s">
        <v>11</v>
      </c>
      <c r="C8394" s="8">
        <v>84.719654959950716</v>
      </c>
    </row>
    <row r="8395" spans="1:3" x14ac:dyDescent="0.25">
      <c r="A8395" s="6" t="s">
        <v>65</v>
      </c>
      <c r="B8395" s="7" t="s">
        <v>11</v>
      </c>
      <c r="C8395" s="8">
        <v>123.22858903265558</v>
      </c>
    </row>
    <row r="8396" spans="1:3" x14ac:dyDescent="0.25">
      <c r="A8396" s="6" t="s">
        <v>65</v>
      </c>
      <c r="B8396" s="7" t="s">
        <v>7</v>
      </c>
      <c r="C8396" s="8">
        <v>61.614294516327789</v>
      </c>
    </row>
    <row r="8397" spans="1:3" x14ac:dyDescent="0.25">
      <c r="A8397" s="6" t="s">
        <v>65</v>
      </c>
      <c r="B8397" s="7" t="s">
        <v>9</v>
      </c>
      <c r="C8397" s="8">
        <v>38.508934072704868</v>
      </c>
    </row>
    <row r="8398" spans="1:3" x14ac:dyDescent="0.25">
      <c r="A8398" s="6" t="s">
        <v>65</v>
      </c>
      <c r="B8398" s="7" t="s">
        <v>11</v>
      </c>
      <c r="C8398" s="8">
        <v>61.614294516327789</v>
      </c>
    </row>
    <row r="8399" spans="1:3" x14ac:dyDescent="0.25">
      <c r="A8399" s="6" t="s">
        <v>65</v>
      </c>
      <c r="B8399" s="7" t="s">
        <v>8</v>
      </c>
      <c r="C8399" s="8">
        <v>154.03573629081947</v>
      </c>
    </row>
    <row r="8400" spans="1:3" x14ac:dyDescent="0.25">
      <c r="A8400" s="6" t="s">
        <v>65</v>
      </c>
      <c r="B8400" s="7" t="s">
        <v>7</v>
      </c>
      <c r="C8400" s="8">
        <v>77.017868145409736</v>
      </c>
    </row>
    <row r="8401" spans="1:3" x14ac:dyDescent="0.25">
      <c r="A8401" s="6" t="s">
        <v>65</v>
      </c>
      <c r="B8401" s="7" t="s">
        <v>8</v>
      </c>
      <c r="C8401" s="8">
        <v>30.807147258163894</v>
      </c>
    </row>
    <row r="8402" spans="1:3" x14ac:dyDescent="0.25">
      <c r="A8402" s="6" t="s">
        <v>65</v>
      </c>
      <c r="B8402" s="7" t="s">
        <v>9</v>
      </c>
      <c r="C8402" s="8">
        <v>61.614294516327789</v>
      </c>
    </row>
    <row r="8403" spans="1:3" x14ac:dyDescent="0.25">
      <c r="A8403" s="6" t="s">
        <v>65</v>
      </c>
      <c r="B8403" s="7" t="s">
        <v>7</v>
      </c>
      <c r="C8403" s="8">
        <v>100.2145619467321</v>
      </c>
    </row>
    <row r="8404" spans="1:3" x14ac:dyDescent="0.25">
      <c r="A8404" s="6" t="s">
        <v>66</v>
      </c>
      <c r="B8404" s="7" t="s">
        <v>9</v>
      </c>
      <c r="C8404" s="8">
        <v>88.183421516754848</v>
      </c>
    </row>
    <row r="8405" spans="1:3" x14ac:dyDescent="0.25">
      <c r="A8405" s="6" t="s">
        <v>67</v>
      </c>
      <c r="B8405" s="7" t="s">
        <v>9</v>
      </c>
      <c r="C8405" s="8">
        <v>149.84644710367468</v>
      </c>
    </row>
    <row r="8406" spans="1:3" x14ac:dyDescent="0.25">
      <c r="A8406" s="6" t="s">
        <v>65</v>
      </c>
      <c r="B8406" s="7" t="s">
        <v>8</v>
      </c>
      <c r="C8406" s="8">
        <v>107.82501540357363</v>
      </c>
    </row>
    <row r="8407" spans="1:3" x14ac:dyDescent="0.25">
      <c r="A8407" s="6" t="s">
        <v>66</v>
      </c>
      <c r="B8407" s="7" t="s">
        <v>7</v>
      </c>
      <c r="C8407" s="8">
        <v>391.73686067019401</v>
      </c>
    </row>
    <row r="8408" spans="1:3" x14ac:dyDescent="0.25">
      <c r="A8408" s="6" t="s">
        <v>66</v>
      </c>
      <c r="B8408" s="7" t="s">
        <v>8</v>
      </c>
      <c r="C8408" s="8">
        <v>55.114638447971785</v>
      </c>
    </row>
    <row r="8409" spans="1:3" x14ac:dyDescent="0.25">
      <c r="A8409" s="6" t="s">
        <v>66</v>
      </c>
      <c r="B8409" s="7" t="s">
        <v>7</v>
      </c>
      <c r="C8409" s="8">
        <v>216.48624338624339</v>
      </c>
    </row>
    <row r="8410" spans="1:3" x14ac:dyDescent="0.25">
      <c r="A8410" s="6" t="s">
        <v>65</v>
      </c>
      <c r="B8410" s="7" t="s">
        <v>11</v>
      </c>
      <c r="C8410" s="8">
        <v>338.87861983980287</v>
      </c>
    </row>
    <row r="8411" spans="1:3" x14ac:dyDescent="0.25">
      <c r="A8411" s="6" t="s">
        <v>65</v>
      </c>
      <c r="B8411" s="7" t="s">
        <v>7</v>
      </c>
      <c r="C8411" s="8">
        <v>4.6210720887245836E-3</v>
      </c>
    </row>
    <row r="8412" spans="1:3" x14ac:dyDescent="0.25">
      <c r="A8412" s="6" t="s">
        <v>65</v>
      </c>
      <c r="B8412" s="7" t="s">
        <v>7</v>
      </c>
      <c r="C8412" s="8">
        <v>29.266789895255702</v>
      </c>
    </row>
    <row r="8413" spans="1:3" x14ac:dyDescent="0.25">
      <c r="A8413" s="6" t="s">
        <v>65</v>
      </c>
      <c r="B8413" s="7" t="s">
        <v>7</v>
      </c>
      <c r="C8413" s="8">
        <v>68.941744226128904</v>
      </c>
    </row>
    <row r="8414" spans="1:3" x14ac:dyDescent="0.25">
      <c r="A8414" s="6" t="s">
        <v>10</v>
      </c>
      <c r="B8414" s="7" t="s">
        <v>11</v>
      </c>
      <c r="C8414" s="8">
        <v>40</v>
      </c>
    </row>
    <row r="8415" spans="1:3" x14ac:dyDescent="0.25">
      <c r="A8415" s="6" t="s">
        <v>66</v>
      </c>
      <c r="B8415" s="7" t="s">
        <v>8</v>
      </c>
      <c r="C8415" s="8">
        <v>33.06878306878307</v>
      </c>
    </row>
    <row r="8416" spans="1:3" x14ac:dyDescent="0.25">
      <c r="A8416" s="6" t="s">
        <v>66</v>
      </c>
      <c r="B8416" s="7" t="s">
        <v>7</v>
      </c>
      <c r="C8416" s="8">
        <v>55.114638447971785</v>
      </c>
    </row>
    <row r="8417" spans="1:3" x14ac:dyDescent="0.25">
      <c r="A8417" s="6" t="s">
        <v>10</v>
      </c>
      <c r="B8417" s="7" t="s">
        <v>11</v>
      </c>
      <c r="C8417" s="8">
        <v>19.742427133991853</v>
      </c>
    </row>
    <row r="8418" spans="1:3" x14ac:dyDescent="0.25">
      <c r="A8418" s="6" t="s">
        <v>10</v>
      </c>
      <c r="B8418" s="7" t="s">
        <v>7</v>
      </c>
      <c r="C8418" s="8">
        <v>21</v>
      </c>
    </row>
    <row r="8419" spans="1:3" x14ac:dyDescent="0.25">
      <c r="A8419" s="6" t="s">
        <v>10</v>
      </c>
      <c r="B8419" s="7" t="s">
        <v>8</v>
      </c>
      <c r="C8419" s="8">
        <v>60</v>
      </c>
    </row>
    <row r="8420" spans="1:3" x14ac:dyDescent="0.25">
      <c r="A8420" s="6" t="s">
        <v>67</v>
      </c>
      <c r="B8420" s="7" t="s">
        <v>8</v>
      </c>
      <c r="C8420" s="8">
        <v>34.946521232659116</v>
      </c>
    </row>
    <row r="8421" spans="1:3" x14ac:dyDescent="0.25">
      <c r="A8421" s="6" t="s">
        <v>10</v>
      </c>
      <c r="B8421" s="7" t="s">
        <v>7</v>
      </c>
      <c r="C8421" s="8">
        <v>496.62538699690401</v>
      </c>
    </row>
    <row r="8422" spans="1:3" x14ac:dyDescent="0.25">
      <c r="A8422" s="6" t="s">
        <v>66</v>
      </c>
      <c r="B8422" s="7" t="s">
        <v>7</v>
      </c>
      <c r="C8422" s="8">
        <v>1128.747795414462</v>
      </c>
    </row>
    <row r="8423" spans="1:3" x14ac:dyDescent="0.25">
      <c r="A8423" s="6" t="s">
        <v>65</v>
      </c>
      <c r="B8423" s="7" t="s">
        <v>7</v>
      </c>
      <c r="C8423" s="8">
        <v>6.2936573595311955</v>
      </c>
    </row>
    <row r="8424" spans="1:3" x14ac:dyDescent="0.25">
      <c r="A8424" s="6" t="s">
        <v>65</v>
      </c>
      <c r="B8424" s="7" t="s">
        <v>7</v>
      </c>
      <c r="C8424" s="8">
        <v>123.22858903265558</v>
      </c>
    </row>
    <row r="8425" spans="1:3" x14ac:dyDescent="0.25">
      <c r="A8425" s="6" t="s">
        <v>66</v>
      </c>
      <c r="B8425" s="7" t="s">
        <v>7</v>
      </c>
      <c r="C8425" s="8">
        <v>66.137566137566139</v>
      </c>
    </row>
    <row r="8426" spans="1:3" x14ac:dyDescent="0.25">
      <c r="A8426" s="6" t="s">
        <v>65</v>
      </c>
      <c r="B8426" s="7" t="s">
        <v>8</v>
      </c>
      <c r="C8426" s="8">
        <v>123.22858903265558</v>
      </c>
    </row>
    <row r="8427" spans="1:3" x14ac:dyDescent="0.25">
      <c r="A8427" s="6" t="s">
        <v>10</v>
      </c>
      <c r="B8427" s="7" t="s">
        <v>7</v>
      </c>
      <c r="C8427" s="8">
        <v>30</v>
      </c>
    </row>
    <row r="8428" spans="1:3" x14ac:dyDescent="0.25">
      <c r="A8428" s="6" t="s">
        <v>10</v>
      </c>
      <c r="B8428" s="7" t="s">
        <v>7</v>
      </c>
      <c r="C8428" s="8">
        <v>50</v>
      </c>
    </row>
    <row r="8429" spans="1:3" x14ac:dyDescent="0.25">
      <c r="A8429" s="6" t="s">
        <v>10</v>
      </c>
      <c r="B8429" s="7" t="s">
        <v>11</v>
      </c>
      <c r="C8429" s="8">
        <v>102.78416609921243</v>
      </c>
    </row>
    <row r="8430" spans="1:3" x14ac:dyDescent="0.25">
      <c r="A8430" s="6" t="s">
        <v>68</v>
      </c>
      <c r="B8430" s="7" t="s">
        <v>9</v>
      </c>
      <c r="C8430" s="8">
        <v>6.2278476375392682</v>
      </c>
    </row>
    <row r="8431" spans="1:3" x14ac:dyDescent="0.25">
      <c r="A8431" s="6" t="s">
        <v>68</v>
      </c>
      <c r="B8431" s="7" t="s">
        <v>7</v>
      </c>
      <c r="C8431" s="8">
        <v>228.96498667423779</v>
      </c>
    </row>
    <row r="8432" spans="1:3" x14ac:dyDescent="0.25">
      <c r="A8432" s="6" t="s">
        <v>10</v>
      </c>
      <c r="B8432" s="7" t="s">
        <v>7</v>
      </c>
      <c r="C8432" s="8">
        <v>494</v>
      </c>
    </row>
    <row r="8433" spans="1:3" x14ac:dyDescent="0.25">
      <c r="A8433" s="6" t="s">
        <v>65</v>
      </c>
      <c r="B8433" s="7" t="s">
        <v>9</v>
      </c>
      <c r="C8433" s="8">
        <v>27.576697690451567</v>
      </c>
    </row>
    <row r="8434" spans="1:3" x14ac:dyDescent="0.25">
      <c r="A8434" s="6" t="s">
        <v>65</v>
      </c>
      <c r="B8434" s="7" t="s">
        <v>8</v>
      </c>
      <c r="C8434" s="8">
        <v>15.403573629081947</v>
      </c>
    </row>
    <row r="8435" spans="1:3" x14ac:dyDescent="0.25">
      <c r="A8435" s="6" t="s">
        <v>65</v>
      </c>
      <c r="B8435" s="7" t="s">
        <v>11</v>
      </c>
      <c r="C8435" s="8">
        <v>34.470872113064452</v>
      </c>
    </row>
    <row r="8436" spans="1:3" x14ac:dyDescent="0.25">
      <c r="A8436" s="6" t="s">
        <v>10</v>
      </c>
      <c r="B8436" s="7" t="s">
        <v>12</v>
      </c>
      <c r="C8436" s="8">
        <v>150</v>
      </c>
    </row>
    <row r="8437" spans="1:3" x14ac:dyDescent="0.25">
      <c r="A8437" s="6" t="s">
        <v>66</v>
      </c>
      <c r="B8437" s="7" t="s">
        <v>7</v>
      </c>
      <c r="C8437" s="8">
        <v>18.04052028218695</v>
      </c>
    </row>
    <row r="8438" spans="1:3" x14ac:dyDescent="0.25">
      <c r="A8438" s="6" t="s">
        <v>10</v>
      </c>
      <c r="B8438" s="7" t="s">
        <v>7</v>
      </c>
      <c r="C8438" s="8">
        <v>285</v>
      </c>
    </row>
    <row r="8439" spans="1:3" x14ac:dyDescent="0.25">
      <c r="A8439" s="6" t="s">
        <v>67</v>
      </c>
      <c r="B8439" s="7" t="s">
        <v>8</v>
      </c>
      <c r="C8439" s="8">
        <v>64.529280948850996</v>
      </c>
    </row>
    <row r="8440" spans="1:3" x14ac:dyDescent="0.25">
      <c r="A8440" s="6" t="s">
        <v>65</v>
      </c>
      <c r="B8440" s="7" t="s">
        <v>7</v>
      </c>
      <c r="C8440" s="8">
        <v>154.03573629081947</v>
      </c>
    </row>
    <row r="8441" spans="1:3" x14ac:dyDescent="0.25">
      <c r="A8441" s="6" t="s">
        <v>67</v>
      </c>
      <c r="B8441" s="7" t="s">
        <v>11</v>
      </c>
      <c r="C8441" s="8">
        <v>42.359419675950441</v>
      </c>
    </row>
    <row r="8442" spans="1:3" x14ac:dyDescent="0.25">
      <c r="A8442" s="6" t="s">
        <v>67</v>
      </c>
      <c r="B8442" s="7" t="s">
        <v>8</v>
      </c>
      <c r="C8442" s="8">
        <v>105.89854918987609</v>
      </c>
    </row>
    <row r="8443" spans="1:3" x14ac:dyDescent="0.25">
      <c r="A8443" s="6" t="s">
        <v>67</v>
      </c>
      <c r="B8443" s="7" t="s">
        <v>8</v>
      </c>
      <c r="C8443" s="8">
        <v>158.84782378481412</v>
      </c>
    </row>
    <row r="8444" spans="1:3" x14ac:dyDescent="0.25">
      <c r="A8444" s="6" t="s">
        <v>67</v>
      </c>
      <c r="B8444" s="7" t="s">
        <v>9</v>
      </c>
      <c r="C8444" s="8">
        <v>105.89854918987609</v>
      </c>
    </row>
    <row r="8445" spans="1:3" x14ac:dyDescent="0.25">
      <c r="A8445" s="6" t="s">
        <v>66</v>
      </c>
      <c r="B8445" s="7" t="s">
        <v>7</v>
      </c>
      <c r="C8445" s="8">
        <v>216.04938271604939</v>
      </c>
    </row>
    <row r="8446" spans="1:3" x14ac:dyDescent="0.25">
      <c r="A8446" s="6" t="s">
        <v>65</v>
      </c>
      <c r="B8446" s="7" t="s">
        <v>7</v>
      </c>
      <c r="C8446" s="8">
        <v>85.385000000000005</v>
      </c>
    </row>
    <row r="8447" spans="1:3" x14ac:dyDescent="0.25">
      <c r="A8447" s="6" t="s">
        <v>10</v>
      </c>
      <c r="B8447" s="7" t="s">
        <v>7</v>
      </c>
      <c r="C8447" s="8">
        <v>150</v>
      </c>
    </row>
    <row r="8448" spans="1:3" x14ac:dyDescent="0.25">
      <c r="A8448" s="6" t="s">
        <v>66</v>
      </c>
      <c r="B8448" s="7" t="s">
        <v>7</v>
      </c>
      <c r="C8448" s="8">
        <v>70.546737213403873</v>
      </c>
    </row>
    <row r="8449" spans="1:3" x14ac:dyDescent="0.25">
      <c r="A8449" s="6" t="s">
        <v>67</v>
      </c>
      <c r="B8449" s="7" t="s">
        <v>8</v>
      </c>
      <c r="C8449" s="8">
        <v>264.74637297469025</v>
      </c>
    </row>
    <row r="8450" spans="1:3" x14ac:dyDescent="0.25">
      <c r="A8450" s="6" t="s">
        <v>67</v>
      </c>
      <c r="B8450" s="7" t="s">
        <v>9</v>
      </c>
      <c r="C8450" s="8">
        <v>158.84782378481412</v>
      </c>
    </row>
    <row r="8451" spans="1:3" x14ac:dyDescent="0.25">
      <c r="A8451" s="6" t="s">
        <v>67</v>
      </c>
      <c r="B8451" s="7" t="s">
        <v>8</v>
      </c>
      <c r="C8451" s="8">
        <v>264.74637297469025</v>
      </c>
    </row>
    <row r="8452" spans="1:3" x14ac:dyDescent="0.25">
      <c r="A8452" s="6" t="s">
        <v>66</v>
      </c>
      <c r="B8452" s="7" t="s">
        <v>7</v>
      </c>
      <c r="C8452" s="8">
        <v>17.636684303350968</v>
      </c>
    </row>
    <row r="8453" spans="1:3" x14ac:dyDescent="0.25">
      <c r="A8453" s="6" t="s">
        <v>65</v>
      </c>
      <c r="B8453" s="7" t="s">
        <v>11</v>
      </c>
      <c r="C8453" s="8">
        <v>46.210720887245841</v>
      </c>
    </row>
    <row r="8454" spans="1:3" x14ac:dyDescent="0.25">
      <c r="A8454" s="6" t="s">
        <v>10</v>
      </c>
      <c r="B8454" s="7" t="s">
        <v>9</v>
      </c>
      <c r="C8454" s="8">
        <v>30</v>
      </c>
    </row>
    <row r="8455" spans="1:3" x14ac:dyDescent="0.25">
      <c r="A8455" s="6" t="s">
        <v>65</v>
      </c>
      <c r="B8455" s="7" t="s">
        <v>7</v>
      </c>
      <c r="C8455" s="8">
        <v>77.017868145409736</v>
      </c>
    </row>
    <row r="8456" spans="1:3" x14ac:dyDescent="0.25">
      <c r="A8456" s="6" t="s">
        <v>65</v>
      </c>
      <c r="B8456" s="7" t="s">
        <v>9</v>
      </c>
      <c r="C8456" s="8">
        <v>77.017868145409736</v>
      </c>
    </row>
    <row r="8457" spans="1:3" x14ac:dyDescent="0.25">
      <c r="A8457" s="6" t="s">
        <v>65</v>
      </c>
      <c r="B8457" s="7" t="s">
        <v>7</v>
      </c>
      <c r="C8457" s="8">
        <v>77.017868145409736</v>
      </c>
    </row>
    <row r="8458" spans="1:3" x14ac:dyDescent="0.25">
      <c r="A8458" s="6" t="s">
        <v>65</v>
      </c>
      <c r="B8458" s="7" t="s">
        <v>7</v>
      </c>
      <c r="C8458" s="8">
        <v>46.210720887245841</v>
      </c>
    </row>
    <row r="8459" spans="1:3" x14ac:dyDescent="0.25">
      <c r="A8459" s="6" t="s">
        <v>65</v>
      </c>
      <c r="B8459" s="7" t="s">
        <v>7</v>
      </c>
      <c r="C8459" s="8">
        <v>184.84288354898337</v>
      </c>
    </row>
    <row r="8460" spans="1:3" x14ac:dyDescent="0.25">
      <c r="A8460" s="6" t="s">
        <v>65</v>
      </c>
      <c r="B8460" s="7" t="s">
        <v>7</v>
      </c>
      <c r="C8460" s="8">
        <v>92.421441774491683</v>
      </c>
    </row>
    <row r="8461" spans="1:3" x14ac:dyDescent="0.25">
      <c r="A8461" s="6" t="s">
        <v>66</v>
      </c>
      <c r="B8461" s="7" t="s">
        <v>8</v>
      </c>
      <c r="C8461" s="8">
        <v>77.160493827160494</v>
      </c>
    </row>
    <row r="8462" spans="1:3" x14ac:dyDescent="0.25">
      <c r="A8462" s="6" t="s">
        <v>65</v>
      </c>
      <c r="B8462" s="7" t="s">
        <v>9</v>
      </c>
      <c r="C8462" s="8">
        <v>138.63216266173754</v>
      </c>
    </row>
    <row r="8463" spans="1:3" x14ac:dyDescent="0.25">
      <c r="A8463" s="6" t="s">
        <v>67</v>
      </c>
      <c r="B8463" s="7" t="s">
        <v>11</v>
      </c>
      <c r="C8463" s="8">
        <v>1270.782590278513</v>
      </c>
    </row>
    <row r="8464" spans="1:3" x14ac:dyDescent="0.25">
      <c r="A8464" s="6" t="s">
        <v>10</v>
      </c>
      <c r="B8464" s="7" t="s">
        <v>7</v>
      </c>
      <c r="C8464" s="8">
        <v>205.47617953783251</v>
      </c>
    </row>
    <row r="8465" spans="1:3" x14ac:dyDescent="0.25">
      <c r="A8465" s="6" t="s">
        <v>65</v>
      </c>
      <c r="B8465" s="7" t="s">
        <v>11</v>
      </c>
      <c r="C8465" s="8">
        <v>77.017868145409736</v>
      </c>
    </row>
    <row r="8466" spans="1:3" x14ac:dyDescent="0.25">
      <c r="A8466" s="6" t="s">
        <v>65</v>
      </c>
      <c r="B8466" s="7" t="s">
        <v>11</v>
      </c>
      <c r="C8466" s="8">
        <v>504.46703635243381</v>
      </c>
    </row>
    <row r="8467" spans="1:3" x14ac:dyDescent="0.25">
      <c r="A8467" s="6" t="s">
        <v>67</v>
      </c>
      <c r="B8467" s="7" t="s">
        <v>8</v>
      </c>
      <c r="C8467" s="8">
        <v>529.49274594938049</v>
      </c>
    </row>
    <row r="8468" spans="1:3" x14ac:dyDescent="0.25">
      <c r="A8468" s="6" t="s">
        <v>10</v>
      </c>
      <c r="B8468" s="7" t="s">
        <v>11</v>
      </c>
      <c r="C8468" s="8">
        <v>34</v>
      </c>
    </row>
    <row r="8469" spans="1:3" x14ac:dyDescent="0.25">
      <c r="A8469" s="6" t="s">
        <v>65</v>
      </c>
      <c r="B8469" s="7" t="s">
        <v>7</v>
      </c>
      <c r="C8469" s="8">
        <v>413.65046535677351</v>
      </c>
    </row>
    <row r="8470" spans="1:3" x14ac:dyDescent="0.25">
      <c r="A8470" s="6" t="s">
        <v>66</v>
      </c>
      <c r="B8470" s="7" t="s">
        <v>7</v>
      </c>
      <c r="C8470" s="8">
        <v>66.137566137566139</v>
      </c>
    </row>
    <row r="8471" spans="1:3" x14ac:dyDescent="0.25">
      <c r="A8471" s="6" t="s">
        <v>66</v>
      </c>
      <c r="B8471" s="7" t="s">
        <v>7</v>
      </c>
      <c r="C8471" s="8">
        <v>110.22927689594357</v>
      </c>
    </row>
    <row r="8472" spans="1:3" x14ac:dyDescent="0.25">
      <c r="A8472" s="6" t="s">
        <v>67</v>
      </c>
      <c r="B8472" s="7" t="s">
        <v>9</v>
      </c>
      <c r="C8472" s="8">
        <v>737.54527162977865</v>
      </c>
    </row>
    <row r="8473" spans="1:3" x14ac:dyDescent="0.25">
      <c r="A8473" s="6" t="s">
        <v>67</v>
      </c>
      <c r="B8473" s="7" t="s">
        <v>11</v>
      </c>
      <c r="C8473" s="8">
        <v>48.618426383599385</v>
      </c>
    </row>
    <row r="8474" spans="1:3" x14ac:dyDescent="0.25">
      <c r="A8474" s="6" t="s">
        <v>67</v>
      </c>
      <c r="B8474" s="7" t="s">
        <v>8</v>
      </c>
      <c r="C8474" s="8">
        <v>93.190723287090961</v>
      </c>
    </row>
    <row r="8475" spans="1:3" x14ac:dyDescent="0.25">
      <c r="A8475" s="6" t="s">
        <v>67</v>
      </c>
      <c r="B8475" s="7" t="s">
        <v>11</v>
      </c>
      <c r="C8475" s="8">
        <v>158.84782378481412</v>
      </c>
    </row>
    <row r="8476" spans="1:3" x14ac:dyDescent="0.25">
      <c r="A8476" s="6" t="s">
        <v>10</v>
      </c>
      <c r="B8476" s="7" t="s">
        <v>8</v>
      </c>
      <c r="C8476" s="8">
        <v>150</v>
      </c>
    </row>
    <row r="8477" spans="1:3" x14ac:dyDescent="0.25">
      <c r="A8477" s="6" t="s">
        <v>65</v>
      </c>
      <c r="B8477" s="7" t="s">
        <v>11</v>
      </c>
      <c r="C8477" s="8">
        <v>28.743610597658655</v>
      </c>
    </row>
    <row r="8478" spans="1:3" x14ac:dyDescent="0.25">
      <c r="A8478" s="6" t="s">
        <v>65</v>
      </c>
      <c r="B8478" s="7" t="s">
        <v>11</v>
      </c>
      <c r="C8478" s="8">
        <v>141.71287738755393</v>
      </c>
    </row>
    <row r="8479" spans="1:3" x14ac:dyDescent="0.25">
      <c r="A8479" s="6" t="s">
        <v>65</v>
      </c>
      <c r="B8479" s="7" t="s">
        <v>11</v>
      </c>
      <c r="C8479" s="8">
        <v>141.71287738755393</v>
      </c>
    </row>
    <row r="8480" spans="1:3" x14ac:dyDescent="0.25">
      <c r="A8480" s="6" t="s">
        <v>65</v>
      </c>
      <c r="B8480" s="7" t="s">
        <v>11</v>
      </c>
      <c r="C8480" s="8">
        <v>38.508934072704868</v>
      </c>
    </row>
    <row r="8481" spans="1:3" x14ac:dyDescent="0.25">
      <c r="A8481" s="6" t="s">
        <v>65</v>
      </c>
      <c r="B8481" s="7" t="s">
        <v>11</v>
      </c>
      <c r="C8481" s="8">
        <v>130.93037584719656</v>
      </c>
    </row>
    <row r="8482" spans="1:3" x14ac:dyDescent="0.25">
      <c r="A8482" s="6" t="s">
        <v>65</v>
      </c>
      <c r="B8482" s="7" t="s">
        <v>7</v>
      </c>
      <c r="C8482" s="8">
        <v>27.726432532347506</v>
      </c>
    </row>
    <row r="8483" spans="1:3" x14ac:dyDescent="0.25">
      <c r="A8483" s="6" t="s">
        <v>68</v>
      </c>
      <c r="B8483" s="7" t="s">
        <v>7</v>
      </c>
      <c r="C8483" s="8">
        <v>228.96498667423779</v>
      </c>
    </row>
    <row r="8484" spans="1:3" x14ac:dyDescent="0.25">
      <c r="A8484" s="6" t="s">
        <v>68</v>
      </c>
      <c r="B8484" s="7" t="s">
        <v>7</v>
      </c>
      <c r="C8484" s="8">
        <v>274.75798400908536</v>
      </c>
    </row>
    <row r="8485" spans="1:3" x14ac:dyDescent="0.25">
      <c r="A8485" s="6" t="s">
        <v>68</v>
      </c>
      <c r="B8485" s="7" t="s">
        <v>7</v>
      </c>
      <c r="C8485" s="8">
        <v>91.585994669695125</v>
      </c>
    </row>
    <row r="8486" spans="1:3" x14ac:dyDescent="0.25">
      <c r="A8486" s="6" t="s">
        <v>65</v>
      </c>
      <c r="B8486" s="7" t="s">
        <v>7</v>
      </c>
      <c r="C8486" s="8">
        <v>46.210720887245841</v>
      </c>
    </row>
    <row r="8487" spans="1:3" x14ac:dyDescent="0.25">
      <c r="A8487" s="6" t="s">
        <v>65</v>
      </c>
      <c r="B8487" s="7" t="s">
        <v>7</v>
      </c>
      <c r="C8487" s="8">
        <v>462.10720887245844</v>
      </c>
    </row>
    <row r="8488" spans="1:3" x14ac:dyDescent="0.25">
      <c r="A8488" s="6" t="s">
        <v>65</v>
      </c>
      <c r="B8488" s="7" t="s">
        <v>11</v>
      </c>
      <c r="C8488" s="8">
        <v>138.63216266173754</v>
      </c>
    </row>
    <row r="8489" spans="1:3" x14ac:dyDescent="0.25">
      <c r="A8489" s="6" t="s">
        <v>65</v>
      </c>
      <c r="B8489" s="7" t="s">
        <v>11</v>
      </c>
      <c r="C8489" s="8">
        <v>154.03573629081947</v>
      </c>
    </row>
    <row r="8490" spans="1:3" x14ac:dyDescent="0.25">
      <c r="A8490" s="6" t="s">
        <v>65</v>
      </c>
      <c r="B8490" s="7" t="s">
        <v>11</v>
      </c>
      <c r="C8490" s="8">
        <v>77.017868145409736</v>
      </c>
    </row>
    <row r="8491" spans="1:3" x14ac:dyDescent="0.25">
      <c r="A8491" s="6" t="s">
        <v>65</v>
      </c>
      <c r="B8491" s="7" t="s">
        <v>11</v>
      </c>
      <c r="C8491" s="8">
        <v>123.22858903265558</v>
      </c>
    </row>
    <row r="8492" spans="1:3" x14ac:dyDescent="0.25">
      <c r="A8492" s="6" t="s">
        <v>65</v>
      </c>
      <c r="B8492" s="7" t="s">
        <v>11</v>
      </c>
      <c r="C8492" s="8">
        <v>61.614294516327789</v>
      </c>
    </row>
    <row r="8493" spans="1:3" x14ac:dyDescent="0.25">
      <c r="A8493" s="6" t="s">
        <v>66</v>
      </c>
      <c r="B8493" s="7" t="s">
        <v>8</v>
      </c>
      <c r="C8493" s="8">
        <v>44.091710758377424</v>
      </c>
    </row>
    <row r="8494" spans="1:3" x14ac:dyDescent="0.25">
      <c r="A8494" s="6" t="s">
        <v>65</v>
      </c>
      <c r="B8494" s="7" t="s">
        <v>7</v>
      </c>
      <c r="C8494" s="8">
        <v>155.11892450879009</v>
      </c>
    </row>
    <row r="8495" spans="1:3" x14ac:dyDescent="0.25">
      <c r="A8495" s="6" t="s">
        <v>67</v>
      </c>
      <c r="B8495" s="7" t="s">
        <v>9</v>
      </c>
      <c r="C8495" s="8">
        <v>105.89854918987609</v>
      </c>
    </row>
    <row r="8496" spans="1:3" x14ac:dyDescent="0.25">
      <c r="A8496" s="6" t="s">
        <v>67</v>
      </c>
      <c r="B8496" s="7" t="s">
        <v>11</v>
      </c>
      <c r="C8496" s="8">
        <v>169.43767870380177</v>
      </c>
    </row>
    <row r="8497" spans="1:3" x14ac:dyDescent="0.25">
      <c r="A8497" s="6" t="s">
        <v>67</v>
      </c>
      <c r="B8497" s="7" t="s">
        <v>11</v>
      </c>
      <c r="C8497" s="8">
        <v>84.718839351900883</v>
      </c>
    </row>
    <row r="8498" spans="1:3" x14ac:dyDescent="0.25">
      <c r="A8498" s="6" t="s">
        <v>67</v>
      </c>
      <c r="B8498" s="7" t="s">
        <v>11</v>
      </c>
      <c r="C8498" s="8">
        <v>26.474637297469023</v>
      </c>
    </row>
    <row r="8499" spans="1:3" x14ac:dyDescent="0.25">
      <c r="A8499" s="6" t="s">
        <v>65</v>
      </c>
      <c r="B8499" s="7" t="s">
        <v>8</v>
      </c>
      <c r="C8499" s="8">
        <v>216.19531561163004</v>
      </c>
    </row>
    <row r="8500" spans="1:3" x14ac:dyDescent="0.25">
      <c r="A8500" s="6" t="s">
        <v>65</v>
      </c>
      <c r="B8500" s="7" t="s">
        <v>11</v>
      </c>
      <c r="C8500" s="8">
        <v>92.421441774491683</v>
      </c>
    </row>
    <row r="8501" spans="1:3" x14ac:dyDescent="0.25">
      <c r="A8501" s="6" t="s">
        <v>65</v>
      </c>
      <c r="B8501" s="7" t="s">
        <v>11</v>
      </c>
      <c r="C8501" s="8">
        <v>123.22858903265558</v>
      </c>
    </row>
    <row r="8502" spans="1:3" x14ac:dyDescent="0.25">
      <c r="A8502" s="6" t="s">
        <v>65</v>
      </c>
      <c r="B8502" s="7" t="s">
        <v>11</v>
      </c>
      <c r="C8502" s="8">
        <v>154.03573629081947</v>
      </c>
    </row>
    <row r="8503" spans="1:3" x14ac:dyDescent="0.25">
      <c r="A8503" s="6" t="s">
        <v>65</v>
      </c>
      <c r="B8503" s="7" t="s">
        <v>11</v>
      </c>
      <c r="C8503" s="8">
        <v>77.017868145409736</v>
      </c>
    </row>
    <row r="8504" spans="1:3" x14ac:dyDescent="0.25">
      <c r="A8504" s="6" t="s">
        <v>65</v>
      </c>
      <c r="B8504" s="7" t="s">
        <v>11</v>
      </c>
      <c r="C8504" s="8">
        <v>77.017868145409736</v>
      </c>
    </row>
    <row r="8505" spans="1:3" x14ac:dyDescent="0.25">
      <c r="A8505" s="6" t="s">
        <v>65</v>
      </c>
      <c r="B8505" s="7" t="s">
        <v>11</v>
      </c>
      <c r="C8505" s="8">
        <v>60.0739371534196</v>
      </c>
    </row>
    <row r="8506" spans="1:3" x14ac:dyDescent="0.25">
      <c r="A8506" s="6" t="s">
        <v>65</v>
      </c>
      <c r="B8506" s="7" t="s">
        <v>8</v>
      </c>
      <c r="C8506" s="8">
        <v>462.10720887245844</v>
      </c>
    </row>
    <row r="8507" spans="1:3" x14ac:dyDescent="0.25">
      <c r="A8507" s="6" t="s">
        <v>65</v>
      </c>
      <c r="B8507" s="7" t="s">
        <v>8</v>
      </c>
      <c r="C8507" s="8">
        <v>60.998151571164513</v>
      </c>
    </row>
    <row r="8508" spans="1:3" x14ac:dyDescent="0.25">
      <c r="A8508" s="6" t="s">
        <v>68</v>
      </c>
      <c r="B8508" s="7" t="s">
        <v>8</v>
      </c>
      <c r="C8508" s="8">
        <v>500</v>
      </c>
    </row>
    <row r="8509" spans="1:3" x14ac:dyDescent="0.25">
      <c r="A8509" s="6" t="s">
        <v>65</v>
      </c>
      <c r="B8509" s="7" t="s">
        <v>7</v>
      </c>
      <c r="C8509" s="8">
        <v>61.614294516327789</v>
      </c>
    </row>
    <row r="8510" spans="1:3" x14ac:dyDescent="0.25">
      <c r="A8510" s="6" t="s">
        <v>65</v>
      </c>
      <c r="B8510" s="7" t="s">
        <v>7</v>
      </c>
      <c r="C8510" s="8">
        <v>770.17868145409739</v>
      </c>
    </row>
    <row r="8511" spans="1:3" x14ac:dyDescent="0.25">
      <c r="A8511" s="6" t="s">
        <v>67</v>
      </c>
      <c r="B8511" s="7" t="s">
        <v>8</v>
      </c>
      <c r="C8511" s="8">
        <v>95.308694270888495</v>
      </c>
    </row>
    <row r="8512" spans="1:3" x14ac:dyDescent="0.25">
      <c r="A8512" s="6" t="s">
        <v>67</v>
      </c>
      <c r="B8512" s="7" t="s">
        <v>8</v>
      </c>
      <c r="C8512" s="8">
        <v>149.31165943026579</v>
      </c>
    </row>
    <row r="8513" spans="1:3" x14ac:dyDescent="0.25">
      <c r="A8513" s="6" t="s">
        <v>67</v>
      </c>
      <c r="B8513" s="7" t="s">
        <v>7</v>
      </c>
      <c r="C8513" s="8">
        <v>52.949274594938046</v>
      </c>
    </row>
    <row r="8514" spans="1:3" x14ac:dyDescent="0.25">
      <c r="A8514" s="6" t="s">
        <v>67</v>
      </c>
      <c r="B8514" s="7" t="s">
        <v>7</v>
      </c>
      <c r="C8514" s="8">
        <v>15.884782378481413</v>
      </c>
    </row>
    <row r="8515" spans="1:3" x14ac:dyDescent="0.25">
      <c r="A8515" s="6" t="s">
        <v>65</v>
      </c>
      <c r="B8515" s="7" t="s">
        <v>7</v>
      </c>
      <c r="C8515" s="8">
        <v>231.05360443622922</v>
      </c>
    </row>
    <row r="8516" spans="1:3" x14ac:dyDescent="0.25">
      <c r="A8516" s="6" t="s">
        <v>66</v>
      </c>
      <c r="B8516" s="7" t="s">
        <v>7</v>
      </c>
      <c r="C8516" s="8">
        <v>88.183421516754848</v>
      </c>
    </row>
    <row r="8517" spans="1:3" x14ac:dyDescent="0.25">
      <c r="A8517" s="6" t="s">
        <v>65</v>
      </c>
      <c r="B8517" s="7" t="s">
        <v>11</v>
      </c>
      <c r="C8517" s="8">
        <v>154.03573629081947</v>
      </c>
    </row>
    <row r="8518" spans="1:3" x14ac:dyDescent="0.25">
      <c r="A8518" s="6" t="s">
        <v>65</v>
      </c>
      <c r="B8518" s="7" t="s">
        <v>11</v>
      </c>
      <c r="C8518" s="8">
        <v>61.614294516327789</v>
      </c>
    </row>
    <row r="8519" spans="1:3" x14ac:dyDescent="0.25">
      <c r="A8519" s="6" t="s">
        <v>65</v>
      </c>
      <c r="B8519" s="7" t="s">
        <v>8</v>
      </c>
      <c r="C8519" s="8">
        <v>308.07147258163894</v>
      </c>
    </row>
    <row r="8520" spans="1:3" x14ac:dyDescent="0.25">
      <c r="A8520" s="6" t="s">
        <v>65</v>
      </c>
      <c r="B8520" s="7" t="s">
        <v>11</v>
      </c>
      <c r="C8520" s="8">
        <v>231.05360443622922</v>
      </c>
    </row>
    <row r="8521" spans="1:3" x14ac:dyDescent="0.25">
      <c r="A8521" s="6" t="s">
        <v>66</v>
      </c>
      <c r="B8521" s="7" t="s">
        <v>8</v>
      </c>
      <c r="C8521" s="8">
        <v>11.022927689594356</v>
      </c>
    </row>
    <row r="8522" spans="1:3" x14ac:dyDescent="0.25">
      <c r="A8522" s="6" t="s">
        <v>66</v>
      </c>
      <c r="B8522" s="7" t="s">
        <v>8</v>
      </c>
      <c r="C8522" s="8">
        <v>11.022927689594356</v>
      </c>
    </row>
    <row r="8523" spans="1:3" x14ac:dyDescent="0.25">
      <c r="A8523" s="6" t="s">
        <v>65</v>
      </c>
      <c r="B8523" s="7" t="s">
        <v>11</v>
      </c>
      <c r="C8523" s="8">
        <v>53.912507701786815</v>
      </c>
    </row>
    <row r="8524" spans="1:3" x14ac:dyDescent="0.25">
      <c r="A8524" s="6" t="s">
        <v>65</v>
      </c>
      <c r="B8524" s="7" t="s">
        <v>7</v>
      </c>
      <c r="C8524" s="8">
        <v>103.41261633919338</v>
      </c>
    </row>
    <row r="8525" spans="1:3" x14ac:dyDescent="0.25">
      <c r="A8525" s="6" t="s">
        <v>65</v>
      </c>
      <c r="B8525" s="7" t="s">
        <v>11</v>
      </c>
      <c r="C8525" s="8">
        <v>60.0739371534196</v>
      </c>
    </row>
    <row r="8526" spans="1:3" x14ac:dyDescent="0.25">
      <c r="A8526" s="6" t="s">
        <v>67</v>
      </c>
      <c r="B8526" s="7" t="s">
        <v>8</v>
      </c>
      <c r="C8526" s="8">
        <v>370.64492216456637</v>
      </c>
    </row>
    <row r="8527" spans="1:3" x14ac:dyDescent="0.25">
      <c r="A8527" s="6" t="s">
        <v>67</v>
      </c>
      <c r="B8527" s="7" t="s">
        <v>8</v>
      </c>
      <c r="C8527" s="8">
        <v>211.79709837975219</v>
      </c>
    </row>
    <row r="8528" spans="1:3" x14ac:dyDescent="0.25">
      <c r="A8528" s="6" t="s">
        <v>67</v>
      </c>
      <c r="B8528" s="7" t="s">
        <v>8</v>
      </c>
      <c r="C8528" s="8">
        <v>741.28984432913273</v>
      </c>
    </row>
    <row r="8529" spans="1:3" x14ac:dyDescent="0.25">
      <c r="A8529" s="6" t="s">
        <v>67</v>
      </c>
      <c r="B8529" s="7" t="s">
        <v>8</v>
      </c>
      <c r="C8529" s="8">
        <v>317.69564756962825</v>
      </c>
    </row>
    <row r="8530" spans="1:3" x14ac:dyDescent="0.25">
      <c r="A8530" s="6" t="s">
        <v>67</v>
      </c>
      <c r="B8530" s="7" t="s">
        <v>8</v>
      </c>
      <c r="C8530" s="8">
        <v>211.79709837975219</v>
      </c>
    </row>
    <row r="8531" spans="1:3" x14ac:dyDescent="0.25">
      <c r="A8531" s="6" t="s">
        <v>67</v>
      </c>
      <c r="B8531" s="7" t="s">
        <v>8</v>
      </c>
      <c r="C8531" s="8">
        <v>37.784602350947786</v>
      </c>
    </row>
    <row r="8532" spans="1:3" x14ac:dyDescent="0.25">
      <c r="A8532" s="6" t="s">
        <v>65</v>
      </c>
      <c r="B8532" s="7" t="s">
        <v>11</v>
      </c>
      <c r="C8532" s="8">
        <v>34.470872113064452</v>
      </c>
    </row>
    <row r="8533" spans="1:3" x14ac:dyDescent="0.25">
      <c r="A8533" s="6" t="s">
        <v>67</v>
      </c>
      <c r="B8533" s="7" t="s">
        <v>7</v>
      </c>
      <c r="C8533" s="8">
        <v>60.415122312824316</v>
      </c>
    </row>
    <row r="8534" spans="1:3" x14ac:dyDescent="0.25">
      <c r="A8534" s="6" t="s">
        <v>65</v>
      </c>
      <c r="B8534" s="7" t="s">
        <v>11</v>
      </c>
      <c r="C8534" s="8">
        <v>30.807147258163894</v>
      </c>
    </row>
    <row r="8535" spans="1:3" x14ac:dyDescent="0.25">
      <c r="A8535" s="6" t="s">
        <v>66</v>
      </c>
      <c r="B8535" s="7" t="s">
        <v>8</v>
      </c>
      <c r="C8535" s="8">
        <v>44.091710758377424</v>
      </c>
    </row>
    <row r="8536" spans="1:3" x14ac:dyDescent="0.25">
      <c r="A8536" s="6" t="s">
        <v>65</v>
      </c>
      <c r="B8536" s="7" t="s">
        <v>11</v>
      </c>
      <c r="C8536" s="8">
        <v>38.508934072704868</v>
      </c>
    </row>
    <row r="8537" spans="1:3" x14ac:dyDescent="0.25">
      <c r="A8537" s="6" t="s">
        <v>65</v>
      </c>
      <c r="B8537" s="7" t="s">
        <v>7</v>
      </c>
      <c r="C8537" s="8">
        <v>277.26432532347508</v>
      </c>
    </row>
    <row r="8538" spans="1:3" x14ac:dyDescent="0.25">
      <c r="A8538" s="6" t="s">
        <v>67</v>
      </c>
      <c r="B8538" s="7" t="s">
        <v>8</v>
      </c>
      <c r="C8538" s="8">
        <v>81.030710639332298</v>
      </c>
    </row>
    <row r="8539" spans="1:3" x14ac:dyDescent="0.25">
      <c r="A8539" s="6" t="s">
        <v>68</v>
      </c>
      <c r="B8539" s="7" t="s">
        <v>7</v>
      </c>
      <c r="C8539" s="8">
        <v>73.2687957357561</v>
      </c>
    </row>
    <row r="8540" spans="1:3" x14ac:dyDescent="0.25">
      <c r="A8540" s="6" t="s">
        <v>67</v>
      </c>
      <c r="B8540" s="7" t="s">
        <v>11</v>
      </c>
      <c r="C8540" s="8">
        <v>32.412284255732921</v>
      </c>
    </row>
    <row r="8541" spans="1:3" x14ac:dyDescent="0.25">
      <c r="A8541" s="6" t="s">
        <v>10</v>
      </c>
      <c r="B8541" s="7" t="s">
        <v>8</v>
      </c>
      <c r="C8541" s="8">
        <v>107.529</v>
      </c>
    </row>
    <row r="8542" spans="1:3" x14ac:dyDescent="0.25">
      <c r="A8542" s="6" t="s">
        <v>65</v>
      </c>
      <c r="B8542" s="7" t="s">
        <v>7</v>
      </c>
      <c r="C8542" s="8">
        <v>38.508934072704868</v>
      </c>
    </row>
    <row r="8543" spans="1:3" x14ac:dyDescent="0.25">
      <c r="A8543" s="6" t="s">
        <v>68</v>
      </c>
      <c r="B8543" s="7" t="s">
        <v>7</v>
      </c>
      <c r="C8543" s="8">
        <v>91.585994669695125</v>
      </c>
    </row>
    <row r="8544" spans="1:3" x14ac:dyDescent="0.25">
      <c r="A8544" s="6" t="s">
        <v>66</v>
      </c>
      <c r="B8544" s="7" t="s">
        <v>8</v>
      </c>
      <c r="C8544" s="8">
        <v>66.137566137566139</v>
      </c>
    </row>
    <row r="8545" spans="1:3" x14ac:dyDescent="0.25">
      <c r="A8545" s="6" t="s">
        <v>66</v>
      </c>
      <c r="B8545" s="7" t="s">
        <v>9</v>
      </c>
      <c r="C8545" s="8">
        <v>308.64197530864197</v>
      </c>
    </row>
    <row r="8546" spans="1:3" x14ac:dyDescent="0.25">
      <c r="A8546" s="6" t="s">
        <v>66</v>
      </c>
      <c r="B8546" s="7" t="s">
        <v>7</v>
      </c>
      <c r="C8546" s="8">
        <v>253.52733686067018</v>
      </c>
    </row>
    <row r="8547" spans="1:3" x14ac:dyDescent="0.25">
      <c r="A8547" s="6" t="s">
        <v>66</v>
      </c>
      <c r="B8547" s="7" t="s">
        <v>9</v>
      </c>
      <c r="C8547" s="8">
        <v>308.64197530864197</v>
      </c>
    </row>
    <row r="8548" spans="1:3" x14ac:dyDescent="0.25">
      <c r="A8548" s="6" t="s">
        <v>67</v>
      </c>
      <c r="B8548" s="7" t="s">
        <v>8</v>
      </c>
      <c r="C8548" s="8">
        <v>52.949274594938046</v>
      </c>
    </row>
    <row r="8549" spans="1:3" x14ac:dyDescent="0.25">
      <c r="A8549" s="6" t="s">
        <v>67</v>
      </c>
      <c r="B8549" s="7" t="s">
        <v>11</v>
      </c>
      <c r="C8549" s="8">
        <v>264.74637297469025</v>
      </c>
    </row>
    <row r="8550" spans="1:3" x14ac:dyDescent="0.25">
      <c r="A8550" s="6" t="s">
        <v>65</v>
      </c>
      <c r="B8550" s="7" t="s">
        <v>11</v>
      </c>
      <c r="C8550" s="8">
        <v>26.980843601043258</v>
      </c>
    </row>
    <row r="8551" spans="1:3" x14ac:dyDescent="0.25">
      <c r="A8551" s="6" t="s">
        <v>65</v>
      </c>
      <c r="B8551" s="7" t="s">
        <v>11</v>
      </c>
      <c r="C8551" s="8">
        <v>24.645717806531117</v>
      </c>
    </row>
    <row r="8552" spans="1:3" x14ac:dyDescent="0.25">
      <c r="A8552" s="6" t="s">
        <v>65</v>
      </c>
      <c r="B8552" s="7" t="s">
        <v>9</v>
      </c>
      <c r="C8552" s="8">
        <v>123.22858903265558</v>
      </c>
    </row>
    <row r="8553" spans="1:3" x14ac:dyDescent="0.25">
      <c r="A8553" s="6" t="s">
        <v>65</v>
      </c>
      <c r="B8553" s="7" t="s">
        <v>7</v>
      </c>
      <c r="C8553" s="8">
        <v>46.210720887245841</v>
      </c>
    </row>
    <row r="8554" spans="1:3" x14ac:dyDescent="0.25">
      <c r="A8554" s="6" t="s">
        <v>65</v>
      </c>
      <c r="B8554" s="7" t="s">
        <v>11</v>
      </c>
      <c r="C8554" s="8">
        <v>107.82501540357363</v>
      </c>
    </row>
    <row r="8555" spans="1:3" x14ac:dyDescent="0.25">
      <c r="A8555" s="6" t="s">
        <v>65</v>
      </c>
      <c r="B8555" s="7" t="s">
        <v>11</v>
      </c>
      <c r="C8555" s="8">
        <v>154.03573629081947</v>
      </c>
    </row>
    <row r="8556" spans="1:3" x14ac:dyDescent="0.25">
      <c r="A8556" s="6" t="s">
        <v>65</v>
      </c>
      <c r="B8556" s="7" t="s">
        <v>11</v>
      </c>
      <c r="C8556" s="8">
        <v>92.421441774491683</v>
      </c>
    </row>
    <row r="8557" spans="1:3" x14ac:dyDescent="0.25">
      <c r="A8557" s="6" t="s">
        <v>67</v>
      </c>
      <c r="B8557" s="7" t="s">
        <v>11</v>
      </c>
      <c r="C8557" s="8">
        <v>121.54606595899845</v>
      </c>
    </row>
    <row r="8558" spans="1:3" x14ac:dyDescent="0.25">
      <c r="A8558" s="6" t="s">
        <v>65</v>
      </c>
      <c r="B8558" s="7" t="s">
        <v>11</v>
      </c>
      <c r="C8558" s="8">
        <v>77.017868145409736</v>
      </c>
    </row>
    <row r="8559" spans="1:3" x14ac:dyDescent="0.25">
      <c r="A8559" s="6" t="s">
        <v>65</v>
      </c>
      <c r="B8559" s="7" t="s">
        <v>11</v>
      </c>
      <c r="C8559" s="8">
        <v>27.726432532347506</v>
      </c>
    </row>
    <row r="8560" spans="1:3" x14ac:dyDescent="0.25">
      <c r="A8560" s="6" t="s">
        <v>65</v>
      </c>
      <c r="B8560" s="7" t="s">
        <v>11</v>
      </c>
      <c r="C8560" s="8">
        <v>23.105360443622921</v>
      </c>
    </row>
    <row r="8561" spans="1:3" x14ac:dyDescent="0.25">
      <c r="A8561" s="6" t="s">
        <v>65</v>
      </c>
      <c r="B8561" s="7" t="s">
        <v>7</v>
      </c>
      <c r="C8561" s="8">
        <v>4.621072088724584</v>
      </c>
    </row>
    <row r="8562" spans="1:3" x14ac:dyDescent="0.25">
      <c r="A8562" s="6" t="s">
        <v>65</v>
      </c>
      <c r="B8562" s="7" t="s">
        <v>7</v>
      </c>
      <c r="C8562" s="8">
        <v>9.2421441774491679</v>
      </c>
    </row>
    <row r="8563" spans="1:3" x14ac:dyDescent="0.25">
      <c r="A8563" s="6" t="s">
        <v>65</v>
      </c>
      <c r="B8563" s="7" t="s">
        <v>11</v>
      </c>
      <c r="C8563" s="8">
        <v>64.695009242144181</v>
      </c>
    </row>
    <row r="8564" spans="1:3" x14ac:dyDescent="0.25">
      <c r="A8564" s="6" t="s">
        <v>10</v>
      </c>
      <c r="B8564" s="7" t="s">
        <v>8</v>
      </c>
      <c r="C8564" s="8">
        <v>16</v>
      </c>
    </row>
    <row r="8565" spans="1:3" x14ac:dyDescent="0.25">
      <c r="A8565" s="6" t="s">
        <v>65</v>
      </c>
      <c r="B8565" s="7" t="s">
        <v>7</v>
      </c>
      <c r="C8565" s="8">
        <v>7.9283005860048252</v>
      </c>
    </row>
    <row r="8566" spans="1:3" x14ac:dyDescent="0.25">
      <c r="A8566" s="6" t="s">
        <v>10</v>
      </c>
      <c r="B8566" s="7" t="s">
        <v>8</v>
      </c>
      <c r="C8566" s="8">
        <v>45.95</v>
      </c>
    </row>
    <row r="8567" spans="1:3" x14ac:dyDescent="0.25">
      <c r="A8567" s="6" t="s">
        <v>65</v>
      </c>
      <c r="B8567" s="7" t="s">
        <v>8</v>
      </c>
      <c r="C8567" s="8">
        <v>431.30006161429452</v>
      </c>
    </row>
    <row r="8568" spans="1:3" x14ac:dyDescent="0.25">
      <c r="A8568" s="6" t="s">
        <v>65</v>
      </c>
      <c r="B8568" s="7" t="s">
        <v>7</v>
      </c>
      <c r="C8568" s="8">
        <v>7.7017868145409736</v>
      </c>
    </row>
    <row r="8569" spans="1:3" x14ac:dyDescent="0.25">
      <c r="A8569" s="6" t="s">
        <v>10</v>
      </c>
      <c r="B8569" s="7" t="s">
        <v>11</v>
      </c>
      <c r="C8569" s="8">
        <v>40</v>
      </c>
    </row>
    <row r="8570" spans="1:3" x14ac:dyDescent="0.25">
      <c r="A8570" s="6" t="s">
        <v>68</v>
      </c>
      <c r="B8570" s="7" t="s">
        <v>7</v>
      </c>
      <c r="C8570" s="8">
        <v>59.530896535301828</v>
      </c>
    </row>
    <row r="8571" spans="1:3" x14ac:dyDescent="0.25">
      <c r="A8571" s="6" t="s">
        <v>10</v>
      </c>
      <c r="B8571" s="7" t="s">
        <v>12</v>
      </c>
      <c r="C8571" s="8">
        <v>45.95</v>
      </c>
    </row>
    <row r="8572" spans="1:3" x14ac:dyDescent="0.25">
      <c r="A8572" s="6" t="s">
        <v>65</v>
      </c>
      <c r="B8572" s="7" t="s">
        <v>11</v>
      </c>
      <c r="C8572" s="8">
        <v>107.82501540357363</v>
      </c>
    </row>
    <row r="8573" spans="1:3" x14ac:dyDescent="0.25">
      <c r="A8573" s="6" t="s">
        <v>65</v>
      </c>
      <c r="B8573" s="7" t="s">
        <v>8</v>
      </c>
      <c r="C8573" s="8">
        <v>64.24010381200776</v>
      </c>
    </row>
    <row r="8574" spans="1:3" x14ac:dyDescent="0.25">
      <c r="A8574" s="6" t="s">
        <v>67</v>
      </c>
      <c r="B8574" s="7" t="s">
        <v>11</v>
      </c>
      <c r="C8574" s="8">
        <v>39.182463200254155</v>
      </c>
    </row>
    <row r="8575" spans="1:3" x14ac:dyDescent="0.25">
      <c r="A8575" s="6" t="s">
        <v>67</v>
      </c>
      <c r="B8575" s="7" t="s">
        <v>8</v>
      </c>
      <c r="C8575" s="8">
        <v>40.515355319666149</v>
      </c>
    </row>
    <row r="8576" spans="1:3" x14ac:dyDescent="0.25">
      <c r="A8576" s="6" t="s">
        <v>67</v>
      </c>
      <c r="B8576" s="7" t="s">
        <v>11</v>
      </c>
      <c r="C8576" s="8">
        <v>24.309213191799692</v>
      </c>
    </row>
    <row r="8577" spans="1:3" x14ac:dyDescent="0.25">
      <c r="A8577" s="6" t="s">
        <v>66</v>
      </c>
      <c r="B8577" s="7" t="s">
        <v>7</v>
      </c>
      <c r="C8577" s="8">
        <v>70.546737213403873</v>
      </c>
    </row>
    <row r="8578" spans="1:3" x14ac:dyDescent="0.25">
      <c r="A8578" s="6" t="s">
        <v>10</v>
      </c>
      <c r="B8578" s="7" t="s">
        <v>7</v>
      </c>
      <c r="C8578" s="8">
        <v>123.5</v>
      </c>
    </row>
    <row r="8579" spans="1:3" x14ac:dyDescent="0.25">
      <c r="A8579" s="6" t="s">
        <v>10</v>
      </c>
      <c r="B8579" s="7" t="s">
        <v>11</v>
      </c>
      <c r="C8579" s="8">
        <v>26.323236178655804</v>
      </c>
    </row>
    <row r="8580" spans="1:3" x14ac:dyDescent="0.25">
      <c r="A8580" s="6" t="s">
        <v>65</v>
      </c>
      <c r="B8580" s="7" t="s">
        <v>11</v>
      </c>
      <c r="C8580" s="8">
        <v>25.696041524803107</v>
      </c>
    </row>
    <row r="8581" spans="1:3" x14ac:dyDescent="0.25">
      <c r="A8581" s="6" t="s">
        <v>67</v>
      </c>
      <c r="B8581" s="7" t="s">
        <v>8</v>
      </c>
      <c r="C8581" s="8">
        <v>0.584559991528116</v>
      </c>
    </row>
    <row r="8582" spans="1:3" x14ac:dyDescent="0.25">
      <c r="A8582" s="6" t="s">
        <v>67</v>
      </c>
      <c r="B8582" s="7" t="s">
        <v>11</v>
      </c>
      <c r="C8582" s="8">
        <v>42.359419675950441</v>
      </c>
    </row>
    <row r="8583" spans="1:3" x14ac:dyDescent="0.25">
      <c r="A8583" s="6" t="s">
        <v>67</v>
      </c>
      <c r="B8583" s="7" t="s">
        <v>8</v>
      </c>
      <c r="C8583" s="8">
        <v>52.949274594938046</v>
      </c>
    </row>
    <row r="8584" spans="1:3" x14ac:dyDescent="0.25">
      <c r="A8584" s="6" t="s">
        <v>67</v>
      </c>
      <c r="B8584" s="7" t="s">
        <v>9</v>
      </c>
      <c r="C8584" s="8">
        <v>52.949274594938046</v>
      </c>
    </row>
    <row r="8585" spans="1:3" x14ac:dyDescent="0.25">
      <c r="A8585" s="6" t="s">
        <v>67</v>
      </c>
      <c r="B8585" s="7" t="s">
        <v>7</v>
      </c>
      <c r="C8585" s="8">
        <v>529.49274594938049</v>
      </c>
    </row>
    <row r="8586" spans="1:3" x14ac:dyDescent="0.25">
      <c r="A8586" s="6" t="s">
        <v>65</v>
      </c>
      <c r="B8586" s="7" t="s">
        <v>7</v>
      </c>
      <c r="C8586" s="8">
        <v>85.384600000000006</v>
      </c>
    </row>
    <row r="8587" spans="1:3" x14ac:dyDescent="0.25">
      <c r="A8587" s="6" t="s">
        <v>67</v>
      </c>
      <c r="B8587" s="7" t="s">
        <v>8</v>
      </c>
      <c r="C8587" s="8">
        <v>52.949274594938046</v>
      </c>
    </row>
    <row r="8588" spans="1:3" x14ac:dyDescent="0.25">
      <c r="A8588" s="6" t="s">
        <v>66</v>
      </c>
      <c r="B8588" s="7" t="s">
        <v>9</v>
      </c>
      <c r="C8588" s="8">
        <v>44.091710758377424</v>
      </c>
    </row>
    <row r="8589" spans="1:3" x14ac:dyDescent="0.25">
      <c r="A8589" s="6" t="s">
        <v>68</v>
      </c>
      <c r="B8589" s="7" t="s">
        <v>7</v>
      </c>
      <c r="C8589" s="8">
        <v>64.110196268786581</v>
      </c>
    </row>
    <row r="8590" spans="1:3" x14ac:dyDescent="0.25">
      <c r="A8590" s="6" t="s">
        <v>66</v>
      </c>
      <c r="B8590" s="7" t="s">
        <v>8</v>
      </c>
      <c r="C8590" s="8">
        <v>55.114638447971785</v>
      </c>
    </row>
    <row r="8591" spans="1:3" x14ac:dyDescent="0.25">
      <c r="A8591" s="6" t="s">
        <v>10</v>
      </c>
      <c r="B8591" s="7" t="s">
        <v>7</v>
      </c>
      <c r="C8591" s="8">
        <v>30</v>
      </c>
    </row>
    <row r="8592" spans="1:3" x14ac:dyDescent="0.25">
      <c r="A8592" s="6" t="s">
        <v>66</v>
      </c>
      <c r="B8592" s="7" t="s">
        <v>7</v>
      </c>
      <c r="C8592" s="8">
        <v>8</v>
      </c>
    </row>
    <row r="8593" spans="1:3" x14ac:dyDescent="0.25">
      <c r="A8593" s="6" t="s">
        <v>65</v>
      </c>
      <c r="B8593" s="7" t="s">
        <v>11</v>
      </c>
      <c r="C8593" s="8">
        <v>23.105360443622921</v>
      </c>
    </row>
    <row r="8594" spans="1:3" x14ac:dyDescent="0.25">
      <c r="A8594" s="6" t="s">
        <v>65</v>
      </c>
      <c r="B8594" s="7" t="s">
        <v>11</v>
      </c>
      <c r="C8594" s="8">
        <v>26.186075169439309</v>
      </c>
    </row>
    <row r="8595" spans="1:3" x14ac:dyDescent="0.25">
      <c r="A8595" s="6" t="s">
        <v>10</v>
      </c>
      <c r="B8595" s="7" t="s">
        <v>12</v>
      </c>
      <c r="C8595" s="8">
        <v>115.16415828161914</v>
      </c>
    </row>
    <row r="8596" spans="1:3" x14ac:dyDescent="0.25">
      <c r="A8596" s="6" t="s">
        <v>65</v>
      </c>
      <c r="B8596" s="7" t="s">
        <v>12</v>
      </c>
      <c r="C8596" s="8">
        <v>103.41261633919338</v>
      </c>
    </row>
    <row r="8597" spans="1:3" x14ac:dyDescent="0.25">
      <c r="A8597" s="6" t="s">
        <v>66</v>
      </c>
      <c r="B8597" s="7" t="s">
        <v>12</v>
      </c>
      <c r="C8597" s="8">
        <v>110.22927689594357</v>
      </c>
    </row>
    <row r="8598" spans="1:3" x14ac:dyDescent="0.25">
      <c r="A8598" s="6" t="s">
        <v>67</v>
      </c>
      <c r="B8598" s="7" t="s">
        <v>12</v>
      </c>
      <c r="C8598" s="8">
        <v>370.64492216456637</v>
      </c>
    </row>
    <row r="8599" spans="1:3" x14ac:dyDescent="0.25">
      <c r="A8599" s="6" t="s">
        <v>65</v>
      </c>
      <c r="B8599" s="7" t="s">
        <v>12</v>
      </c>
      <c r="C8599" s="8">
        <v>77.017868145409736</v>
      </c>
    </row>
    <row r="8600" spans="1:3" x14ac:dyDescent="0.25">
      <c r="A8600" s="6" t="s">
        <v>65</v>
      </c>
      <c r="B8600" s="7" t="s">
        <v>11</v>
      </c>
      <c r="C8600" s="8">
        <v>385.08934072704869</v>
      </c>
    </row>
    <row r="8601" spans="1:3" x14ac:dyDescent="0.25">
      <c r="A8601" s="6" t="s">
        <v>65</v>
      </c>
      <c r="B8601" s="7" t="s">
        <v>11</v>
      </c>
      <c r="C8601" s="8">
        <v>385.08934072704869</v>
      </c>
    </row>
    <row r="8602" spans="1:3" x14ac:dyDescent="0.25">
      <c r="A8602" s="6" t="s">
        <v>10</v>
      </c>
      <c r="B8602" s="7" t="s">
        <v>11</v>
      </c>
      <c r="C8602" s="8">
        <v>1203.6591237361581</v>
      </c>
    </row>
    <row r="8603" spans="1:3" x14ac:dyDescent="0.25">
      <c r="A8603" s="6" t="s">
        <v>65</v>
      </c>
      <c r="B8603" s="7" t="s">
        <v>11</v>
      </c>
      <c r="C8603" s="8">
        <v>385.08934072704869</v>
      </c>
    </row>
    <row r="8604" spans="1:3" x14ac:dyDescent="0.25">
      <c r="A8604" s="6" t="s">
        <v>65</v>
      </c>
      <c r="B8604" s="7" t="s">
        <v>11</v>
      </c>
      <c r="C8604" s="8">
        <v>385.08934072704869</v>
      </c>
    </row>
    <row r="8605" spans="1:3" x14ac:dyDescent="0.25">
      <c r="A8605" s="6" t="s">
        <v>65</v>
      </c>
      <c r="B8605" s="7" t="s">
        <v>11</v>
      </c>
      <c r="C8605" s="8">
        <v>64.24010381200776</v>
      </c>
    </row>
    <row r="8606" spans="1:3" x14ac:dyDescent="0.25">
      <c r="A8606" s="6" t="s">
        <v>67</v>
      </c>
      <c r="B8606" s="7" t="s">
        <v>11</v>
      </c>
      <c r="C8606" s="8">
        <v>635.3912951392565</v>
      </c>
    </row>
    <row r="8607" spans="1:3" x14ac:dyDescent="0.25">
      <c r="A8607" s="6" t="s">
        <v>10</v>
      </c>
      <c r="B8607" s="7" t="s">
        <v>11</v>
      </c>
      <c r="C8607" s="8">
        <v>1203.6591237361581</v>
      </c>
    </row>
    <row r="8608" spans="1:3" x14ac:dyDescent="0.25">
      <c r="A8608" s="6" t="s">
        <v>10</v>
      </c>
      <c r="B8608" s="7" t="s">
        <v>11</v>
      </c>
      <c r="C8608" s="8">
        <v>500</v>
      </c>
    </row>
    <row r="8609" spans="1:3" x14ac:dyDescent="0.25">
      <c r="A8609" s="6" t="s">
        <v>10</v>
      </c>
      <c r="B8609" s="7" t="s">
        <v>11</v>
      </c>
      <c r="C8609" s="8">
        <v>400</v>
      </c>
    </row>
    <row r="8610" spans="1:3" x14ac:dyDescent="0.25">
      <c r="A8610" s="6" t="s">
        <v>10</v>
      </c>
      <c r="B8610" s="7" t="s">
        <v>11</v>
      </c>
      <c r="C8610" s="8">
        <v>200</v>
      </c>
    </row>
    <row r="8611" spans="1:3" x14ac:dyDescent="0.25">
      <c r="A8611" s="6" t="s">
        <v>68</v>
      </c>
      <c r="B8611" s="7" t="s">
        <v>11</v>
      </c>
      <c r="C8611" s="8">
        <v>2106.4778774029878</v>
      </c>
    </row>
    <row r="8612" spans="1:3" x14ac:dyDescent="0.25">
      <c r="A8612" s="6" t="s">
        <v>68</v>
      </c>
      <c r="B8612" s="7" t="s">
        <v>11</v>
      </c>
      <c r="C8612" s="8">
        <v>549.51596801817072</v>
      </c>
    </row>
    <row r="8613" spans="1:3" x14ac:dyDescent="0.25">
      <c r="A8613" s="6" t="s">
        <v>68</v>
      </c>
      <c r="B8613" s="7" t="s">
        <v>11</v>
      </c>
      <c r="C8613" s="8">
        <v>366.3439786787805</v>
      </c>
    </row>
    <row r="8614" spans="1:3" x14ac:dyDescent="0.25">
      <c r="A8614" s="6" t="s">
        <v>68</v>
      </c>
      <c r="B8614" s="7" t="s">
        <v>11</v>
      </c>
      <c r="C8614" s="8">
        <v>531.19876908423169</v>
      </c>
    </row>
    <row r="8615" spans="1:3" x14ac:dyDescent="0.25">
      <c r="A8615" s="6" t="s">
        <v>68</v>
      </c>
      <c r="B8615" s="7" t="s">
        <v>11</v>
      </c>
      <c r="C8615" s="8">
        <v>366.3439786787805</v>
      </c>
    </row>
    <row r="8616" spans="1:3" x14ac:dyDescent="0.25">
      <c r="A8616" s="6" t="s">
        <v>10</v>
      </c>
      <c r="B8616" s="7" t="s">
        <v>11</v>
      </c>
      <c r="C8616" s="8">
        <v>233.13245999999998</v>
      </c>
    </row>
    <row r="8617" spans="1:3" x14ac:dyDescent="0.25">
      <c r="A8617" s="6" t="s">
        <v>66</v>
      </c>
      <c r="B8617" s="7" t="s">
        <v>11</v>
      </c>
      <c r="C8617" s="8">
        <v>330.68783068783068</v>
      </c>
    </row>
    <row r="8618" spans="1:3" x14ac:dyDescent="0.25">
      <c r="A8618" s="6" t="s">
        <v>10</v>
      </c>
      <c r="B8618" s="7" t="s">
        <v>11</v>
      </c>
      <c r="C8618" s="8">
        <v>600</v>
      </c>
    </row>
    <row r="8619" spans="1:3" x14ac:dyDescent="0.25">
      <c r="A8619" s="6" t="s">
        <v>10</v>
      </c>
      <c r="B8619" s="7" t="s">
        <v>11</v>
      </c>
      <c r="C8619" s="8">
        <v>600</v>
      </c>
    </row>
    <row r="8620" spans="1:3" x14ac:dyDescent="0.25">
      <c r="A8620" s="6" t="s">
        <v>66</v>
      </c>
      <c r="B8620" s="7" t="s">
        <v>11</v>
      </c>
      <c r="C8620" s="8">
        <v>330.68783068783068</v>
      </c>
    </row>
    <row r="8621" spans="1:3" x14ac:dyDescent="0.25">
      <c r="A8621" s="6" t="s">
        <v>10</v>
      </c>
      <c r="B8621" s="7" t="s">
        <v>11</v>
      </c>
      <c r="C8621" s="8">
        <v>658.08090446639505</v>
      </c>
    </row>
    <row r="8622" spans="1:3" x14ac:dyDescent="0.25">
      <c r="A8622" s="6" t="s">
        <v>68</v>
      </c>
      <c r="B8622" s="7" t="s">
        <v>11</v>
      </c>
      <c r="C8622" s="8">
        <v>549.51596801817072</v>
      </c>
    </row>
    <row r="8623" spans="1:3" x14ac:dyDescent="0.25">
      <c r="A8623" s="6" t="s">
        <v>65</v>
      </c>
      <c r="B8623" s="7" t="s">
        <v>11</v>
      </c>
      <c r="C8623" s="8">
        <v>29.266789895255702</v>
      </c>
    </row>
    <row r="8624" spans="1:3" x14ac:dyDescent="0.25">
      <c r="A8624" s="6" t="s">
        <v>67</v>
      </c>
      <c r="B8624" s="7" t="s">
        <v>11</v>
      </c>
      <c r="C8624" s="8">
        <v>15.884782378481413</v>
      </c>
    </row>
    <row r="8625" spans="1:3" x14ac:dyDescent="0.25">
      <c r="A8625" s="6" t="s">
        <v>66</v>
      </c>
      <c r="B8625" s="7" t="s">
        <v>11</v>
      </c>
      <c r="C8625" s="8">
        <v>17.636684303350968</v>
      </c>
    </row>
    <row r="8626" spans="1:3" x14ac:dyDescent="0.25">
      <c r="A8626" s="6" t="s">
        <v>66</v>
      </c>
      <c r="B8626" s="7" t="s">
        <v>11</v>
      </c>
      <c r="C8626" s="8">
        <v>5.0705467372134034</v>
      </c>
    </row>
    <row r="8627" spans="1:3" x14ac:dyDescent="0.25">
      <c r="A8627" s="6" t="s">
        <v>66</v>
      </c>
      <c r="B8627" s="7" t="s">
        <v>11</v>
      </c>
      <c r="C8627" s="8">
        <v>33.06878306878307</v>
      </c>
    </row>
    <row r="8628" spans="1:3" x14ac:dyDescent="0.25">
      <c r="A8628" s="6" t="s">
        <v>67</v>
      </c>
      <c r="B8628" s="7" t="s">
        <v>11</v>
      </c>
      <c r="C8628" s="8">
        <v>8.4718839351900872</v>
      </c>
    </row>
    <row r="8629" spans="1:3" x14ac:dyDescent="0.25">
      <c r="A8629" s="6" t="s">
        <v>67</v>
      </c>
      <c r="B8629" s="7" t="s">
        <v>11</v>
      </c>
      <c r="C8629" s="8">
        <v>7.9423911892407064</v>
      </c>
    </row>
    <row r="8630" spans="1:3" x14ac:dyDescent="0.25">
      <c r="A8630" s="6" t="s">
        <v>66</v>
      </c>
      <c r="B8630" s="7" t="s">
        <v>11</v>
      </c>
      <c r="C8630" s="8">
        <v>352.73368606701939</v>
      </c>
    </row>
    <row r="8631" spans="1:3" x14ac:dyDescent="0.25">
      <c r="A8631" s="6" t="s">
        <v>67</v>
      </c>
      <c r="B8631" s="7" t="s">
        <v>11</v>
      </c>
      <c r="C8631" s="8">
        <v>8.2600868368103342</v>
      </c>
    </row>
    <row r="8632" spans="1:3" x14ac:dyDescent="0.25">
      <c r="A8632" s="6" t="s">
        <v>66</v>
      </c>
      <c r="B8632" s="7" t="s">
        <v>11</v>
      </c>
      <c r="C8632" s="8">
        <v>22.045855379188712</v>
      </c>
    </row>
    <row r="8633" spans="1:3" x14ac:dyDescent="0.25">
      <c r="A8633" s="6" t="s">
        <v>10</v>
      </c>
      <c r="B8633" s="7" t="s">
        <v>11</v>
      </c>
      <c r="C8633" s="8">
        <v>750</v>
      </c>
    </row>
    <row r="8634" spans="1:3" x14ac:dyDescent="0.25">
      <c r="A8634" s="6" t="s">
        <v>67</v>
      </c>
      <c r="B8634" s="7" t="s">
        <v>11</v>
      </c>
      <c r="C8634" s="8">
        <v>8.1955204913692672</v>
      </c>
    </row>
    <row r="8635" spans="1:3" x14ac:dyDescent="0.25">
      <c r="A8635" s="6" t="s">
        <v>65</v>
      </c>
      <c r="B8635" s="7" t="s">
        <v>11</v>
      </c>
      <c r="C8635" s="8">
        <v>3.8544062287204657</v>
      </c>
    </row>
    <row r="8636" spans="1:3" x14ac:dyDescent="0.25">
      <c r="A8636" s="6" t="s">
        <v>10</v>
      </c>
      <c r="B8636" s="7" t="s">
        <v>11</v>
      </c>
      <c r="C8636" s="8">
        <v>14.5</v>
      </c>
    </row>
    <row r="8637" spans="1:3" x14ac:dyDescent="0.25">
      <c r="A8637" s="6" t="s">
        <v>67</v>
      </c>
      <c r="B8637" s="7" t="s">
        <v>11</v>
      </c>
      <c r="C8637" s="8">
        <v>105.89854918987609</v>
      </c>
    </row>
    <row r="8638" spans="1:3" x14ac:dyDescent="0.25">
      <c r="A8638" s="6" t="s">
        <v>65</v>
      </c>
      <c r="B8638" s="7" t="s">
        <v>11</v>
      </c>
      <c r="C8638" s="8">
        <v>61.614294516327789</v>
      </c>
    </row>
    <row r="8639" spans="1:3" x14ac:dyDescent="0.25">
      <c r="A8639" s="6" t="s">
        <v>65</v>
      </c>
      <c r="B8639" s="7" t="s">
        <v>11</v>
      </c>
      <c r="C8639" s="8">
        <v>61.614294516327789</v>
      </c>
    </row>
    <row r="8640" spans="1:3" x14ac:dyDescent="0.25">
      <c r="A8640" s="6" t="s">
        <v>65</v>
      </c>
      <c r="B8640" s="7" t="s">
        <v>11</v>
      </c>
      <c r="C8640" s="8">
        <v>23.105360443622921</v>
      </c>
    </row>
    <row r="8641" spans="1:3" x14ac:dyDescent="0.25">
      <c r="A8641" s="6" t="s">
        <v>65</v>
      </c>
      <c r="B8641" s="7" t="s">
        <v>11</v>
      </c>
      <c r="C8641" s="8">
        <v>1078.2501540357364</v>
      </c>
    </row>
    <row r="8642" spans="1:3" x14ac:dyDescent="0.25">
      <c r="A8642" s="6" t="s">
        <v>65</v>
      </c>
      <c r="B8642" s="7" t="s">
        <v>11</v>
      </c>
      <c r="C8642" s="8">
        <v>92.421441774491683</v>
      </c>
    </row>
    <row r="8643" spans="1:3" x14ac:dyDescent="0.25">
      <c r="A8643" s="6" t="s">
        <v>65</v>
      </c>
      <c r="B8643" s="7" t="s">
        <v>11</v>
      </c>
      <c r="C8643" s="8">
        <v>107.82501540357363</v>
      </c>
    </row>
    <row r="8644" spans="1:3" x14ac:dyDescent="0.25">
      <c r="A8644" s="6" t="s">
        <v>65</v>
      </c>
      <c r="B8644" s="7" t="s">
        <v>11</v>
      </c>
      <c r="C8644" s="8">
        <v>107.82501540357363</v>
      </c>
    </row>
    <row r="8645" spans="1:3" x14ac:dyDescent="0.25">
      <c r="A8645" s="6" t="s">
        <v>10</v>
      </c>
      <c r="B8645" s="7" t="s">
        <v>11</v>
      </c>
      <c r="C8645" s="8">
        <v>115.16415828161914</v>
      </c>
    </row>
    <row r="8646" spans="1:3" x14ac:dyDescent="0.25">
      <c r="A8646" s="6" t="s">
        <v>65</v>
      </c>
      <c r="B8646" s="7" t="s">
        <v>11</v>
      </c>
      <c r="C8646" s="8">
        <v>77.017868145409736</v>
      </c>
    </row>
    <row r="8647" spans="1:3" x14ac:dyDescent="0.25">
      <c r="A8647" s="6" t="s">
        <v>65</v>
      </c>
      <c r="B8647" s="7" t="s">
        <v>11</v>
      </c>
      <c r="C8647" s="8">
        <v>24.645717806531117</v>
      </c>
    </row>
    <row r="8648" spans="1:3" x14ac:dyDescent="0.25">
      <c r="A8648" s="6" t="s">
        <v>67</v>
      </c>
      <c r="B8648" s="7" t="s">
        <v>11</v>
      </c>
      <c r="C8648" s="8">
        <v>21.179709837975221</v>
      </c>
    </row>
    <row r="8649" spans="1:3" x14ac:dyDescent="0.25">
      <c r="A8649" s="6" t="s">
        <v>66</v>
      </c>
      <c r="B8649" s="7" t="s">
        <v>11</v>
      </c>
      <c r="C8649" s="8">
        <v>39.682539682539684</v>
      </c>
    </row>
    <row r="8650" spans="1:3" x14ac:dyDescent="0.25">
      <c r="A8650" s="6" t="s">
        <v>65</v>
      </c>
      <c r="B8650" s="7" t="s">
        <v>11</v>
      </c>
      <c r="C8650" s="8">
        <v>77.017868145409736</v>
      </c>
    </row>
    <row r="8651" spans="1:3" x14ac:dyDescent="0.25">
      <c r="A8651" s="6" t="s">
        <v>68</v>
      </c>
      <c r="B8651" s="7" t="s">
        <v>11</v>
      </c>
      <c r="C8651" s="8">
        <v>64.110196268786581</v>
      </c>
    </row>
    <row r="8652" spans="1:3" x14ac:dyDescent="0.25">
      <c r="A8652" s="6" t="s">
        <v>67</v>
      </c>
      <c r="B8652" s="7" t="s">
        <v>11</v>
      </c>
      <c r="C8652" s="8">
        <v>21.179709837975221</v>
      </c>
    </row>
    <row r="8653" spans="1:3" x14ac:dyDescent="0.25">
      <c r="A8653" s="6" t="s">
        <v>10</v>
      </c>
      <c r="B8653" s="7" t="s">
        <v>11</v>
      </c>
      <c r="C8653" s="8">
        <v>65.178425941013529</v>
      </c>
    </row>
    <row r="8654" spans="1:3" x14ac:dyDescent="0.25">
      <c r="A8654" s="6" t="s">
        <v>10</v>
      </c>
      <c r="B8654" s="7" t="s">
        <v>11</v>
      </c>
      <c r="C8654" s="8">
        <v>293.30291673456088</v>
      </c>
    </row>
    <row r="8655" spans="1:3" x14ac:dyDescent="0.25">
      <c r="A8655" s="6" t="s">
        <v>65</v>
      </c>
      <c r="B8655" s="7" t="s">
        <v>11</v>
      </c>
      <c r="C8655" s="8">
        <v>30.807147258163894</v>
      </c>
    </row>
    <row r="8656" spans="1:3" x14ac:dyDescent="0.25">
      <c r="A8656" s="6" t="s">
        <v>65</v>
      </c>
      <c r="B8656" s="7" t="s">
        <v>11</v>
      </c>
      <c r="C8656" s="8">
        <v>23.105360443622921</v>
      </c>
    </row>
    <row r="8657" spans="1:3" x14ac:dyDescent="0.25">
      <c r="A8657" s="6" t="s">
        <v>65</v>
      </c>
      <c r="B8657" s="7" t="s">
        <v>11</v>
      </c>
      <c r="C8657" s="8">
        <v>30.807147258163894</v>
      </c>
    </row>
    <row r="8658" spans="1:3" x14ac:dyDescent="0.25">
      <c r="A8658" s="6" t="s">
        <v>67</v>
      </c>
      <c r="B8658" s="7" t="s">
        <v>11</v>
      </c>
      <c r="C8658" s="8">
        <v>20.257677659833075</v>
      </c>
    </row>
    <row r="8659" spans="1:3" x14ac:dyDescent="0.25">
      <c r="A8659" s="6" t="s">
        <v>65</v>
      </c>
      <c r="B8659" s="7" t="s">
        <v>11</v>
      </c>
      <c r="C8659" s="8">
        <v>70.664114193208547</v>
      </c>
    </row>
    <row r="8660" spans="1:3" x14ac:dyDescent="0.25">
      <c r="A8660" s="6" t="s">
        <v>65</v>
      </c>
      <c r="B8660" s="7" t="s">
        <v>11</v>
      </c>
      <c r="C8660" s="8">
        <v>30.807147258163894</v>
      </c>
    </row>
    <row r="8661" spans="1:3" x14ac:dyDescent="0.25">
      <c r="A8661" s="6" t="s">
        <v>68</v>
      </c>
      <c r="B8661" s="7" t="s">
        <v>11</v>
      </c>
      <c r="C8661" s="8">
        <v>18.317198933939025</v>
      </c>
    </row>
    <row r="8662" spans="1:3" x14ac:dyDescent="0.25">
      <c r="A8662" s="6" t="s">
        <v>67</v>
      </c>
      <c r="B8662" s="7" t="s">
        <v>11</v>
      </c>
      <c r="C8662" s="8">
        <v>283.60748723766307</v>
      </c>
    </row>
    <row r="8663" spans="1:3" x14ac:dyDescent="0.25">
      <c r="A8663" s="6" t="s">
        <v>10</v>
      </c>
      <c r="B8663" s="7" t="s">
        <v>11</v>
      </c>
      <c r="C8663" s="8">
        <v>419.94726000000003</v>
      </c>
    </row>
    <row r="8664" spans="1:3" x14ac:dyDescent="0.25">
      <c r="A8664" s="6" t="s">
        <v>68</v>
      </c>
      <c r="B8664" s="7" t="s">
        <v>11</v>
      </c>
      <c r="C8664" s="8">
        <v>183.17198933939025</v>
      </c>
    </row>
    <row r="8665" spans="1:3" x14ac:dyDescent="0.25">
      <c r="A8665" s="6" t="s">
        <v>65</v>
      </c>
      <c r="B8665" s="7" t="s">
        <v>11</v>
      </c>
      <c r="C8665" s="8">
        <v>77.017868145409736</v>
      </c>
    </row>
    <row r="8666" spans="1:3" x14ac:dyDescent="0.25">
      <c r="A8666" s="6" t="s">
        <v>10</v>
      </c>
      <c r="B8666" s="7" t="s">
        <v>11</v>
      </c>
      <c r="C8666" s="8">
        <v>16.294606485253382</v>
      </c>
    </row>
    <row r="8667" spans="1:3" x14ac:dyDescent="0.25">
      <c r="A8667" s="6" t="s">
        <v>65</v>
      </c>
      <c r="B8667" s="7" t="s">
        <v>11</v>
      </c>
      <c r="C8667" s="8">
        <v>123.22858903265558</v>
      </c>
    </row>
    <row r="8668" spans="1:3" x14ac:dyDescent="0.25">
      <c r="A8668" s="6" t="s">
        <v>67</v>
      </c>
      <c r="B8668" s="7" t="s">
        <v>11</v>
      </c>
      <c r="C8668" s="8">
        <v>105.89854918987609</v>
      </c>
    </row>
    <row r="8669" spans="1:3" x14ac:dyDescent="0.25">
      <c r="A8669" s="6" t="s">
        <v>10</v>
      </c>
      <c r="B8669" s="7" t="s">
        <v>11</v>
      </c>
      <c r="C8669" s="8">
        <v>152.46348900658001</v>
      </c>
    </row>
    <row r="8670" spans="1:3" x14ac:dyDescent="0.25">
      <c r="A8670" s="6" t="s">
        <v>10</v>
      </c>
      <c r="B8670" s="7" t="s">
        <v>11</v>
      </c>
      <c r="C8670" s="8">
        <v>215.25175167019717</v>
      </c>
    </row>
    <row r="8671" spans="1:3" x14ac:dyDescent="0.25">
      <c r="A8671" s="6" t="s">
        <v>68</v>
      </c>
      <c r="B8671" s="7" t="s">
        <v>11</v>
      </c>
      <c r="C8671" s="8">
        <v>45.792997334847563</v>
      </c>
    </row>
    <row r="8672" spans="1:3" x14ac:dyDescent="0.25">
      <c r="A8672" s="6" t="s">
        <v>65</v>
      </c>
      <c r="B8672" s="7" t="s">
        <v>11</v>
      </c>
      <c r="C8672" s="8">
        <v>10.782501540357364</v>
      </c>
    </row>
    <row r="8673" spans="1:3" x14ac:dyDescent="0.25">
      <c r="A8673" s="6" t="s">
        <v>10</v>
      </c>
      <c r="B8673" s="7" t="s">
        <v>11</v>
      </c>
      <c r="C8673" s="8">
        <v>26.323236178655804</v>
      </c>
    </row>
    <row r="8674" spans="1:3" x14ac:dyDescent="0.25">
      <c r="A8674" s="6" t="s">
        <v>10</v>
      </c>
      <c r="B8674" s="7" t="s">
        <v>11</v>
      </c>
      <c r="C8674" s="8">
        <v>13.161618089327902</v>
      </c>
    </row>
    <row r="8675" spans="1:3" x14ac:dyDescent="0.25">
      <c r="A8675" s="6" t="s">
        <v>10</v>
      </c>
      <c r="B8675" s="7" t="s">
        <v>11</v>
      </c>
      <c r="C8675" s="8">
        <v>56.170759107687374</v>
      </c>
    </row>
    <row r="8676" spans="1:3" x14ac:dyDescent="0.25">
      <c r="A8676" s="6" t="s">
        <v>65</v>
      </c>
      <c r="B8676" s="7" t="s">
        <v>11</v>
      </c>
      <c r="C8676" s="8">
        <v>40.357362908194702</v>
      </c>
    </row>
    <row r="8677" spans="1:3" x14ac:dyDescent="0.25">
      <c r="A8677" s="6" t="s">
        <v>66</v>
      </c>
      <c r="B8677" s="7" t="s">
        <v>11</v>
      </c>
      <c r="C8677" s="8">
        <v>17.416225749559082</v>
      </c>
    </row>
    <row r="8678" spans="1:3" x14ac:dyDescent="0.25">
      <c r="A8678" s="6" t="s">
        <v>68</v>
      </c>
      <c r="B8678" s="7" t="s">
        <v>11</v>
      </c>
      <c r="C8678" s="8">
        <v>27.475798400908538</v>
      </c>
    </row>
    <row r="8679" spans="1:3" x14ac:dyDescent="0.25">
      <c r="A8679" s="6" t="s">
        <v>65</v>
      </c>
      <c r="B8679" s="7" t="s">
        <v>11</v>
      </c>
      <c r="C8679" s="8">
        <v>19.27203114360233</v>
      </c>
    </row>
    <row r="8680" spans="1:3" x14ac:dyDescent="0.25">
      <c r="A8680" s="6" t="s">
        <v>65</v>
      </c>
      <c r="B8680" s="7" t="s">
        <v>11</v>
      </c>
      <c r="C8680" s="8">
        <v>92.421441774491683</v>
      </c>
    </row>
    <row r="8681" spans="1:3" x14ac:dyDescent="0.25">
      <c r="A8681" s="6" t="s">
        <v>65</v>
      </c>
      <c r="B8681" s="7" t="s">
        <v>11</v>
      </c>
      <c r="C8681" s="8">
        <v>69.316081330868769</v>
      </c>
    </row>
    <row r="8682" spans="1:3" x14ac:dyDescent="0.25">
      <c r="A8682" s="6" t="s">
        <v>10</v>
      </c>
      <c r="B8682" s="7" t="s">
        <v>11</v>
      </c>
      <c r="C8682" s="8">
        <v>40</v>
      </c>
    </row>
    <row r="8683" spans="1:3" x14ac:dyDescent="0.25">
      <c r="A8683" s="6" t="s">
        <v>65</v>
      </c>
      <c r="B8683" s="7" t="s">
        <v>11</v>
      </c>
      <c r="C8683" s="8">
        <v>107.82501540357363</v>
      </c>
    </row>
    <row r="8684" spans="1:3" x14ac:dyDescent="0.25">
      <c r="A8684" s="6" t="s">
        <v>68</v>
      </c>
      <c r="B8684" s="7" t="s">
        <v>11</v>
      </c>
      <c r="C8684" s="8">
        <v>85.174975042816456</v>
      </c>
    </row>
    <row r="8685" spans="1:3" x14ac:dyDescent="0.25">
      <c r="A8685" s="6" t="s">
        <v>68</v>
      </c>
      <c r="B8685" s="7" t="s">
        <v>11</v>
      </c>
      <c r="C8685" s="8">
        <v>91.585994669695125</v>
      </c>
    </row>
    <row r="8686" spans="1:3" x14ac:dyDescent="0.25">
      <c r="A8686" s="6" t="s">
        <v>65</v>
      </c>
      <c r="B8686" s="7" t="s">
        <v>11</v>
      </c>
      <c r="C8686" s="8">
        <v>95.556512019323435</v>
      </c>
    </row>
    <row r="8687" spans="1:3" x14ac:dyDescent="0.25">
      <c r="A8687" s="6" t="s">
        <v>65</v>
      </c>
      <c r="B8687" s="7" t="s">
        <v>11</v>
      </c>
      <c r="C8687" s="8">
        <v>2.3105360443622922E-2</v>
      </c>
    </row>
    <row r="8688" spans="1:3" x14ac:dyDescent="0.25">
      <c r="A8688" s="6" t="s">
        <v>10</v>
      </c>
      <c r="B8688" s="7" t="s">
        <v>11</v>
      </c>
      <c r="C8688" s="8">
        <v>49.356067834979626</v>
      </c>
    </row>
    <row r="8689" spans="1:3" x14ac:dyDescent="0.25">
      <c r="A8689" s="6" t="s">
        <v>10</v>
      </c>
      <c r="B8689" s="7" t="s">
        <v>11</v>
      </c>
      <c r="C8689" s="8">
        <v>146.65145836728044</v>
      </c>
    </row>
    <row r="8690" spans="1:3" x14ac:dyDescent="0.25">
      <c r="A8690" s="6" t="s">
        <v>10</v>
      </c>
      <c r="B8690" s="7" t="s">
        <v>11</v>
      </c>
      <c r="C8690" s="8">
        <v>60</v>
      </c>
    </row>
    <row r="8691" spans="1:3" x14ac:dyDescent="0.25">
      <c r="A8691" s="6" t="s">
        <v>65</v>
      </c>
      <c r="B8691" s="7" t="s">
        <v>11</v>
      </c>
      <c r="C8691" s="8">
        <v>261.86075169439312</v>
      </c>
    </row>
    <row r="8692" spans="1:3" x14ac:dyDescent="0.25">
      <c r="A8692" s="6" t="s">
        <v>65</v>
      </c>
      <c r="B8692" s="7" t="s">
        <v>11</v>
      </c>
      <c r="C8692" s="8">
        <v>69.316081330868769</v>
      </c>
    </row>
    <row r="8693" spans="1:3" x14ac:dyDescent="0.25">
      <c r="A8693" s="6" t="s">
        <v>65</v>
      </c>
      <c r="B8693" s="7" t="s">
        <v>11</v>
      </c>
      <c r="C8693" s="8">
        <v>23.105360443622921</v>
      </c>
    </row>
    <row r="8694" spans="1:3" x14ac:dyDescent="0.25">
      <c r="A8694" s="6" t="s">
        <v>10</v>
      </c>
      <c r="B8694" s="7" t="s">
        <v>11</v>
      </c>
      <c r="C8694" s="8">
        <v>14.443909484833895</v>
      </c>
    </row>
    <row r="8695" spans="1:3" x14ac:dyDescent="0.25">
      <c r="A8695" s="6" t="s">
        <v>65</v>
      </c>
      <c r="B8695" s="7" t="s">
        <v>11</v>
      </c>
      <c r="C8695" s="8">
        <v>38.508934072704868</v>
      </c>
    </row>
    <row r="8696" spans="1:3" x14ac:dyDescent="0.25">
      <c r="A8696" s="6" t="s">
        <v>67</v>
      </c>
      <c r="B8696" s="7" t="s">
        <v>11</v>
      </c>
      <c r="C8696" s="8">
        <v>127.9508630731759</v>
      </c>
    </row>
    <row r="8697" spans="1:3" x14ac:dyDescent="0.25">
      <c r="A8697" s="6" t="s">
        <v>67</v>
      </c>
      <c r="B8697" s="7" t="s">
        <v>11</v>
      </c>
      <c r="C8697" s="8">
        <v>118.05570263687387</v>
      </c>
    </row>
    <row r="8698" spans="1:3" x14ac:dyDescent="0.25">
      <c r="A8698" s="6" t="s">
        <v>67</v>
      </c>
      <c r="B8698" s="7" t="s">
        <v>11</v>
      </c>
      <c r="C8698" s="8">
        <v>317.69564756962825</v>
      </c>
    </row>
    <row r="8699" spans="1:3" x14ac:dyDescent="0.25">
      <c r="A8699" s="6" t="s">
        <v>10</v>
      </c>
      <c r="B8699" s="7" t="s">
        <v>11</v>
      </c>
      <c r="C8699" s="8">
        <v>12</v>
      </c>
    </row>
    <row r="8700" spans="1:3" x14ac:dyDescent="0.25">
      <c r="A8700" s="6" t="s">
        <v>10</v>
      </c>
      <c r="B8700" s="7" t="s">
        <v>11</v>
      </c>
      <c r="C8700" s="8">
        <v>12</v>
      </c>
    </row>
    <row r="8701" spans="1:3" x14ac:dyDescent="0.25">
      <c r="A8701" s="6" t="s">
        <v>65</v>
      </c>
      <c r="B8701" s="7" t="s">
        <v>11</v>
      </c>
      <c r="C8701" s="8">
        <v>46.210720887245841</v>
      </c>
    </row>
    <row r="8702" spans="1:3" x14ac:dyDescent="0.25">
      <c r="A8702" s="6" t="s">
        <v>67</v>
      </c>
      <c r="B8702" s="7" t="s">
        <v>11</v>
      </c>
      <c r="C8702" s="8">
        <v>211.79709837975219</v>
      </c>
    </row>
    <row r="8703" spans="1:3" x14ac:dyDescent="0.25">
      <c r="A8703" s="6" t="s">
        <v>68</v>
      </c>
      <c r="B8703" s="7" t="s">
        <v>11</v>
      </c>
      <c r="C8703" s="8">
        <v>18.317198933939025</v>
      </c>
    </row>
    <row r="8704" spans="1:3" x14ac:dyDescent="0.25">
      <c r="A8704" s="6" t="s">
        <v>65</v>
      </c>
      <c r="B8704" s="7" t="s">
        <v>11</v>
      </c>
      <c r="C8704" s="8">
        <v>16.943930991990143</v>
      </c>
    </row>
    <row r="8705" spans="1:3" x14ac:dyDescent="0.25">
      <c r="A8705" s="6" t="s">
        <v>68</v>
      </c>
      <c r="B8705" s="7" t="s">
        <v>11</v>
      </c>
      <c r="C8705" s="8">
        <v>22.896498667423781</v>
      </c>
    </row>
    <row r="8706" spans="1:3" x14ac:dyDescent="0.25">
      <c r="A8706" s="6" t="s">
        <v>67</v>
      </c>
      <c r="B8706" s="7" t="s">
        <v>11</v>
      </c>
      <c r="C8706" s="8">
        <v>10.58985491898761</v>
      </c>
    </row>
    <row r="8707" spans="1:3" x14ac:dyDescent="0.25">
      <c r="A8707" s="6" t="s">
        <v>67</v>
      </c>
      <c r="B8707" s="7" t="s">
        <v>11</v>
      </c>
      <c r="C8707" s="8">
        <v>127.0782590278513</v>
      </c>
    </row>
    <row r="8708" spans="1:3" x14ac:dyDescent="0.25">
      <c r="A8708" s="6" t="s">
        <v>10</v>
      </c>
      <c r="B8708" s="7" t="s">
        <v>11</v>
      </c>
      <c r="C8708" s="8">
        <v>24.073182474723158</v>
      </c>
    </row>
    <row r="8709" spans="1:3" x14ac:dyDescent="0.25">
      <c r="A8709" s="6" t="s">
        <v>65</v>
      </c>
      <c r="B8709" s="7" t="s">
        <v>11</v>
      </c>
      <c r="C8709" s="8">
        <v>92.421441774491683</v>
      </c>
    </row>
    <row r="8710" spans="1:3" x14ac:dyDescent="0.25">
      <c r="A8710" s="6" t="s">
        <v>65</v>
      </c>
      <c r="B8710" s="7" t="s">
        <v>11</v>
      </c>
      <c r="C8710" s="8">
        <v>38.508934072704868</v>
      </c>
    </row>
    <row r="8711" spans="1:3" x14ac:dyDescent="0.25">
      <c r="A8711" s="6" t="s">
        <v>68</v>
      </c>
      <c r="B8711" s="7" t="s">
        <v>11</v>
      </c>
      <c r="C8711" s="8">
        <v>137.37899200454268</v>
      </c>
    </row>
    <row r="8712" spans="1:3" x14ac:dyDescent="0.25">
      <c r="A8712" s="6" t="s">
        <v>68</v>
      </c>
      <c r="B8712" s="7" t="s">
        <v>11</v>
      </c>
      <c r="C8712" s="8">
        <v>27.475798400908538</v>
      </c>
    </row>
    <row r="8713" spans="1:3" x14ac:dyDescent="0.25">
      <c r="A8713" s="6" t="s">
        <v>68</v>
      </c>
      <c r="B8713" s="7" t="s">
        <v>11</v>
      </c>
      <c r="C8713" s="8">
        <v>45.792997334847563</v>
      </c>
    </row>
    <row r="8714" spans="1:3" x14ac:dyDescent="0.25">
      <c r="A8714" s="6" t="s">
        <v>65</v>
      </c>
      <c r="B8714" s="7" t="s">
        <v>11</v>
      </c>
      <c r="C8714" s="8">
        <v>462.10720887245844</v>
      </c>
    </row>
    <row r="8715" spans="1:3" x14ac:dyDescent="0.25">
      <c r="A8715" s="6" t="s">
        <v>65</v>
      </c>
      <c r="B8715" s="7" t="s">
        <v>11</v>
      </c>
      <c r="C8715" s="8">
        <v>770.17868145409739</v>
      </c>
    </row>
    <row r="8716" spans="1:3" x14ac:dyDescent="0.25">
      <c r="A8716" s="6" t="s">
        <v>65</v>
      </c>
      <c r="B8716" s="7" t="s">
        <v>11</v>
      </c>
      <c r="C8716" s="8">
        <v>770.17868145409739</v>
      </c>
    </row>
    <row r="8717" spans="1:3" x14ac:dyDescent="0.25">
      <c r="A8717" s="6" t="s">
        <v>65</v>
      </c>
      <c r="B8717" s="7" t="s">
        <v>11</v>
      </c>
      <c r="C8717" s="8">
        <v>693.16081330868769</v>
      </c>
    </row>
    <row r="8718" spans="1:3" x14ac:dyDescent="0.25">
      <c r="A8718" s="6" t="s">
        <v>10</v>
      </c>
      <c r="B8718" s="7" t="s">
        <v>11</v>
      </c>
      <c r="C8718" s="8">
        <v>200</v>
      </c>
    </row>
    <row r="8719" spans="1:3" x14ac:dyDescent="0.25">
      <c r="A8719" s="6" t="s">
        <v>68</v>
      </c>
      <c r="B8719" s="7" t="s">
        <v>11</v>
      </c>
      <c r="C8719" s="8">
        <v>915.85994669695117</v>
      </c>
    </row>
    <row r="8720" spans="1:3" x14ac:dyDescent="0.25">
      <c r="A8720" s="6" t="s">
        <v>10</v>
      </c>
      <c r="B8720" s="7" t="s">
        <v>11</v>
      </c>
      <c r="C8720" s="8">
        <v>360</v>
      </c>
    </row>
    <row r="8721" spans="1:3" x14ac:dyDescent="0.25">
      <c r="A8721" s="6" t="s">
        <v>65</v>
      </c>
      <c r="B8721" s="7" t="s">
        <v>11</v>
      </c>
      <c r="C8721" s="8">
        <v>1771.4109673444241</v>
      </c>
    </row>
    <row r="8722" spans="1:3" x14ac:dyDescent="0.25">
      <c r="A8722" s="6" t="s">
        <v>65</v>
      </c>
      <c r="B8722" s="7" t="s">
        <v>11</v>
      </c>
      <c r="C8722" s="8">
        <v>1771.4109673444241</v>
      </c>
    </row>
    <row r="8723" spans="1:3" x14ac:dyDescent="0.25">
      <c r="A8723" s="6" t="s">
        <v>65</v>
      </c>
      <c r="B8723" s="7" t="s">
        <v>11</v>
      </c>
      <c r="C8723" s="8">
        <v>1771.4109673444241</v>
      </c>
    </row>
    <row r="8724" spans="1:3" x14ac:dyDescent="0.25">
      <c r="A8724" s="6" t="s">
        <v>65</v>
      </c>
      <c r="B8724" s="7" t="s">
        <v>11</v>
      </c>
      <c r="C8724" s="8">
        <v>38.508934072704868</v>
      </c>
    </row>
    <row r="8725" spans="1:3" x14ac:dyDescent="0.25">
      <c r="A8725" s="6" t="s">
        <v>65</v>
      </c>
      <c r="B8725" s="7" t="s">
        <v>11</v>
      </c>
      <c r="C8725" s="8">
        <v>38.508934072704868</v>
      </c>
    </row>
    <row r="8726" spans="1:3" x14ac:dyDescent="0.25">
      <c r="A8726" s="6" t="s">
        <v>65</v>
      </c>
      <c r="B8726" s="7" t="s">
        <v>11</v>
      </c>
      <c r="C8726" s="8">
        <v>77.017868145409736</v>
      </c>
    </row>
    <row r="8727" spans="1:3" x14ac:dyDescent="0.25">
      <c r="A8727" s="6" t="s">
        <v>65</v>
      </c>
      <c r="B8727" s="7" t="s">
        <v>11</v>
      </c>
      <c r="C8727" s="8">
        <v>15.403573629081947</v>
      </c>
    </row>
    <row r="8728" spans="1:3" x14ac:dyDescent="0.25">
      <c r="A8728" s="6" t="s">
        <v>68</v>
      </c>
      <c r="B8728" s="7" t="s">
        <v>11</v>
      </c>
      <c r="C8728" s="8">
        <v>274.75798400908536</v>
      </c>
    </row>
    <row r="8729" spans="1:3" x14ac:dyDescent="0.25">
      <c r="A8729" s="6" t="s">
        <v>65</v>
      </c>
      <c r="B8729" s="7" t="s">
        <v>11</v>
      </c>
      <c r="C8729" s="8">
        <v>38.54406228720466</v>
      </c>
    </row>
    <row r="8730" spans="1:3" x14ac:dyDescent="0.25">
      <c r="A8730" s="6" t="s">
        <v>65</v>
      </c>
      <c r="B8730" s="7" t="s">
        <v>11</v>
      </c>
      <c r="C8730" s="8">
        <v>14.132822838641708</v>
      </c>
    </row>
    <row r="8731" spans="1:3" x14ac:dyDescent="0.25">
      <c r="A8731" s="6" t="s">
        <v>65</v>
      </c>
      <c r="B8731" s="7" t="s">
        <v>11</v>
      </c>
      <c r="C8731" s="8">
        <v>38.508934072704868</v>
      </c>
    </row>
    <row r="8732" spans="1:3" x14ac:dyDescent="0.25">
      <c r="A8732" s="6" t="s">
        <v>65</v>
      </c>
      <c r="B8732" s="7" t="s">
        <v>11</v>
      </c>
      <c r="C8732" s="8">
        <v>25.696041524803107</v>
      </c>
    </row>
    <row r="8733" spans="1:3" x14ac:dyDescent="0.25">
      <c r="A8733" s="6" t="s">
        <v>67</v>
      </c>
      <c r="B8733" s="7" t="s">
        <v>11</v>
      </c>
      <c r="C8733" s="8">
        <v>95.308694270888495</v>
      </c>
    </row>
    <row r="8734" spans="1:3" x14ac:dyDescent="0.25">
      <c r="A8734" s="6" t="s">
        <v>65</v>
      </c>
      <c r="B8734" s="7" t="s">
        <v>11</v>
      </c>
      <c r="C8734" s="8">
        <v>12.848020762401553</v>
      </c>
    </row>
    <row r="8735" spans="1:3" x14ac:dyDescent="0.25">
      <c r="A8735" s="6" t="s">
        <v>67</v>
      </c>
      <c r="B8735" s="7" t="s">
        <v>11</v>
      </c>
      <c r="C8735" s="8">
        <v>317.69564756962825</v>
      </c>
    </row>
    <row r="8736" spans="1:3" x14ac:dyDescent="0.25">
      <c r="A8736" s="6" t="s">
        <v>67</v>
      </c>
      <c r="B8736" s="7" t="s">
        <v>11</v>
      </c>
      <c r="C8736" s="8">
        <v>102.54474213703273</v>
      </c>
    </row>
    <row r="8737" spans="1:3" x14ac:dyDescent="0.25">
      <c r="A8737" s="6" t="s">
        <v>68</v>
      </c>
      <c r="B8737" s="7" t="s">
        <v>11</v>
      </c>
      <c r="C8737" s="8">
        <v>13.737899200454269</v>
      </c>
    </row>
    <row r="8738" spans="1:3" x14ac:dyDescent="0.25">
      <c r="A8738" s="6" t="s">
        <v>10</v>
      </c>
      <c r="B8738" s="7" t="s">
        <v>11</v>
      </c>
      <c r="C8738" s="8">
        <v>13.035685188202706</v>
      </c>
    </row>
    <row r="8739" spans="1:3" x14ac:dyDescent="0.25">
      <c r="A8739" s="6" t="s">
        <v>68</v>
      </c>
      <c r="B8739" s="7" t="s">
        <v>11</v>
      </c>
      <c r="C8739" s="8">
        <v>18.317198933939025</v>
      </c>
    </row>
    <row r="8740" spans="1:3" x14ac:dyDescent="0.25">
      <c r="A8740" s="6" t="s">
        <v>65</v>
      </c>
      <c r="B8740" s="7" t="s">
        <v>11</v>
      </c>
      <c r="C8740" s="8">
        <v>23.105360443622921</v>
      </c>
    </row>
    <row r="8741" spans="1:3" x14ac:dyDescent="0.25">
      <c r="A8741" s="6" t="s">
        <v>68</v>
      </c>
      <c r="B8741" s="7" t="s">
        <v>11</v>
      </c>
      <c r="C8741" s="8">
        <v>82.427395202725606</v>
      </c>
    </row>
    <row r="8742" spans="1:3" x14ac:dyDescent="0.25">
      <c r="A8742" s="6" t="s">
        <v>68</v>
      </c>
      <c r="B8742" s="7" t="s">
        <v>11</v>
      </c>
      <c r="C8742" s="8">
        <v>27.475798400908538</v>
      </c>
    </row>
    <row r="8743" spans="1:3" x14ac:dyDescent="0.25">
      <c r="A8743" s="6" t="s">
        <v>65</v>
      </c>
      <c r="B8743" s="7" t="s">
        <v>11</v>
      </c>
      <c r="C8743" s="8">
        <v>77.017868145409736</v>
      </c>
    </row>
    <row r="8744" spans="1:3" x14ac:dyDescent="0.25">
      <c r="A8744" s="6" t="s">
        <v>65</v>
      </c>
      <c r="B8744" s="7" t="s">
        <v>11</v>
      </c>
      <c r="C8744" s="8">
        <v>123.22858903265558</v>
      </c>
    </row>
    <row r="8745" spans="1:3" x14ac:dyDescent="0.25">
      <c r="A8745" s="6" t="s">
        <v>67</v>
      </c>
      <c r="B8745" s="7" t="s">
        <v>11</v>
      </c>
      <c r="C8745" s="8">
        <v>51.890289103039287</v>
      </c>
    </row>
    <row r="8746" spans="1:3" x14ac:dyDescent="0.25">
      <c r="A8746" s="6" t="s">
        <v>65</v>
      </c>
      <c r="B8746" s="7" t="s">
        <v>11</v>
      </c>
      <c r="C8746" s="8">
        <v>53.912507701786815</v>
      </c>
    </row>
    <row r="8747" spans="1:3" x14ac:dyDescent="0.25">
      <c r="A8747" s="6" t="s">
        <v>65</v>
      </c>
      <c r="B8747" s="7" t="s">
        <v>11</v>
      </c>
      <c r="C8747" s="8">
        <v>27.726432532347506</v>
      </c>
    </row>
    <row r="8748" spans="1:3" x14ac:dyDescent="0.25">
      <c r="A8748" s="6" t="s">
        <v>10</v>
      </c>
      <c r="B8748" s="7" t="s">
        <v>11</v>
      </c>
      <c r="C8748" s="8">
        <v>80.243941582410528</v>
      </c>
    </row>
    <row r="8749" spans="1:3" x14ac:dyDescent="0.25">
      <c r="A8749" s="6" t="s">
        <v>65</v>
      </c>
      <c r="B8749" s="7" t="s">
        <v>11</v>
      </c>
      <c r="C8749" s="8">
        <v>30.807147258163894</v>
      </c>
    </row>
    <row r="8750" spans="1:3" x14ac:dyDescent="0.25">
      <c r="A8750" s="6" t="s">
        <v>65</v>
      </c>
      <c r="B8750" s="7" t="s">
        <v>11</v>
      </c>
      <c r="C8750" s="8">
        <v>92.421441774491683</v>
      </c>
    </row>
    <row r="8751" spans="1:3" x14ac:dyDescent="0.25">
      <c r="A8751" s="6" t="s">
        <v>65</v>
      </c>
      <c r="B8751" s="7" t="s">
        <v>11</v>
      </c>
      <c r="C8751" s="8">
        <v>154.03573629081947</v>
      </c>
    </row>
    <row r="8752" spans="1:3" x14ac:dyDescent="0.25">
      <c r="A8752" s="6" t="s">
        <v>65</v>
      </c>
      <c r="B8752" s="7" t="s">
        <v>11</v>
      </c>
      <c r="C8752" s="8">
        <v>92.421441774491683</v>
      </c>
    </row>
    <row r="8753" spans="1:3" x14ac:dyDescent="0.25">
      <c r="A8753" s="6" t="s">
        <v>65</v>
      </c>
      <c r="B8753" s="7" t="s">
        <v>11</v>
      </c>
      <c r="C8753" s="8">
        <v>68.941744226128904</v>
      </c>
    </row>
    <row r="8754" spans="1:3" x14ac:dyDescent="0.25">
      <c r="A8754" s="6" t="s">
        <v>67</v>
      </c>
      <c r="B8754" s="7" t="s">
        <v>11</v>
      </c>
      <c r="C8754" s="8">
        <v>105.89854918987609</v>
      </c>
    </row>
    <row r="8755" spans="1:3" x14ac:dyDescent="0.25">
      <c r="A8755" s="6" t="s">
        <v>68</v>
      </c>
      <c r="B8755" s="7" t="s">
        <v>11</v>
      </c>
      <c r="C8755" s="8">
        <v>54.951596801817075</v>
      </c>
    </row>
    <row r="8756" spans="1:3" x14ac:dyDescent="0.25">
      <c r="A8756" s="6" t="s">
        <v>10</v>
      </c>
      <c r="B8756" s="7" t="s">
        <v>11</v>
      </c>
      <c r="C8756" s="8">
        <v>96.292729898892631</v>
      </c>
    </row>
    <row r="8757" spans="1:3" x14ac:dyDescent="0.25">
      <c r="A8757" s="6" t="s">
        <v>67</v>
      </c>
      <c r="B8757" s="7" t="s">
        <v>11</v>
      </c>
      <c r="C8757" s="8">
        <v>52.669961915566006</v>
      </c>
    </row>
    <row r="8758" spans="1:3" x14ac:dyDescent="0.25">
      <c r="A8758" s="6" t="s">
        <v>68</v>
      </c>
      <c r="B8758" s="7" t="s">
        <v>11</v>
      </c>
      <c r="C8758" s="8">
        <v>85.174975042816456</v>
      </c>
    </row>
    <row r="8759" spans="1:3" x14ac:dyDescent="0.25">
      <c r="A8759" s="6" t="s">
        <v>67</v>
      </c>
      <c r="B8759" s="7" t="s">
        <v>11</v>
      </c>
      <c r="C8759" s="8">
        <v>190.61738854177699</v>
      </c>
    </row>
    <row r="8760" spans="1:3" x14ac:dyDescent="0.25">
      <c r="A8760" s="6" t="s">
        <v>65</v>
      </c>
      <c r="B8760" s="7" t="s">
        <v>11</v>
      </c>
      <c r="C8760" s="8">
        <v>184.84288354898337</v>
      </c>
    </row>
    <row r="8761" spans="1:3" x14ac:dyDescent="0.25">
      <c r="A8761" s="6" t="s">
        <v>67</v>
      </c>
      <c r="B8761" s="7" t="s">
        <v>11</v>
      </c>
      <c r="C8761" s="8">
        <v>105.89854918987609</v>
      </c>
    </row>
    <row r="8762" spans="1:3" x14ac:dyDescent="0.25">
      <c r="A8762" s="6" t="s">
        <v>65</v>
      </c>
      <c r="B8762" s="7" t="s">
        <v>11</v>
      </c>
      <c r="C8762" s="8">
        <v>46.210720887245841</v>
      </c>
    </row>
    <row r="8763" spans="1:3" x14ac:dyDescent="0.25">
      <c r="A8763" s="6" t="s">
        <v>67</v>
      </c>
      <c r="B8763" s="7" t="s">
        <v>11</v>
      </c>
      <c r="C8763" s="8">
        <v>21.179709837975221</v>
      </c>
    </row>
    <row r="8764" spans="1:3" x14ac:dyDescent="0.25">
      <c r="A8764" s="6" t="s">
        <v>65</v>
      </c>
      <c r="B8764" s="7" t="s">
        <v>11</v>
      </c>
      <c r="C8764" s="8">
        <v>61.614294516327789</v>
      </c>
    </row>
    <row r="8765" spans="1:3" x14ac:dyDescent="0.25">
      <c r="A8765" s="6" t="s">
        <v>68</v>
      </c>
      <c r="B8765" s="7" t="s">
        <v>11</v>
      </c>
      <c r="C8765" s="8">
        <v>82.427395202725606</v>
      </c>
    </row>
    <row r="8766" spans="1:3" x14ac:dyDescent="0.25">
      <c r="A8766" s="6" t="s">
        <v>65</v>
      </c>
      <c r="B8766" s="7" t="s">
        <v>11</v>
      </c>
      <c r="C8766" s="8">
        <v>53.912507701786815</v>
      </c>
    </row>
    <row r="8767" spans="1:3" x14ac:dyDescent="0.25">
      <c r="A8767" s="6" t="s">
        <v>68</v>
      </c>
      <c r="B8767" s="7" t="s">
        <v>11</v>
      </c>
      <c r="C8767" s="8">
        <v>45.792997334847563</v>
      </c>
    </row>
    <row r="8768" spans="1:3" x14ac:dyDescent="0.25">
      <c r="A8768" s="6" t="s">
        <v>65</v>
      </c>
      <c r="B8768" s="7" t="s">
        <v>11</v>
      </c>
      <c r="C8768" s="8">
        <v>51.706308169596689</v>
      </c>
    </row>
    <row r="8769" spans="1:3" x14ac:dyDescent="0.25">
      <c r="A8769" s="6" t="s">
        <v>65</v>
      </c>
      <c r="B8769" s="7" t="s">
        <v>11</v>
      </c>
      <c r="C8769" s="8">
        <v>34.470872113064452</v>
      </c>
    </row>
    <row r="8770" spans="1:3" x14ac:dyDescent="0.25">
      <c r="A8770" s="6" t="s">
        <v>65</v>
      </c>
      <c r="B8770" s="7" t="s">
        <v>11</v>
      </c>
      <c r="C8770" s="8">
        <v>41.58964879852126</v>
      </c>
    </row>
    <row r="8771" spans="1:3" x14ac:dyDescent="0.25">
      <c r="A8771" s="6" t="s">
        <v>68</v>
      </c>
      <c r="B8771" s="7" t="s">
        <v>11</v>
      </c>
      <c r="C8771" s="8">
        <v>36.63439786787805</v>
      </c>
    </row>
    <row r="8772" spans="1:3" x14ac:dyDescent="0.25">
      <c r="A8772" s="6" t="s">
        <v>67</v>
      </c>
      <c r="B8772" s="7" t="s">
        <v>11</v>
      </c>
      <c r="C8772" s="8">
        <v>254.15651805570261</v>
      </c>
    </row>
    <row r="8773" spans="1:3" x14ac:dyDescent="0.25">
      <c r="A8773" s="6" t="s">
        <v>68</v>
      </c>
      <c r="B8773" s="7" t="s">
        <v>11</v>
      </c>
      <c r="C8773" s="8">
        <v>128.22039253757316</v>
      </c>
    </row>
    <row r="8774" spans="1:3" x14ac:dyDescent="0.25">
      <c r="A8774" s="6" t="s">
        <v>65</v>
      </c>
      <c r="B8774" s="7" t="s">
        <v>11</v>
      </c>
      <c r="C8774" s="8">
        <v>40.049291435613064</v>
      </c>
    </row>
    <row r="8775" spans="1:3" x14ac:dyDescent="0.25">
      <c r="A8775" s="6" t="s">
        <v>68</v>
      </c>
      <c r="B8775" s="7" t="s">
        <v>11</v>
      </c>
      <c r="C8775" s="8">
        <v>73.2687957357561</v>
      </c>
    </row>
    <row r="8776" spans="1:3" x14ac:dyDescent="0.25">
      <c r="A8776" s="6" t="s">
        <v>65</v>
      </c>
      <c r="B8776" s="7" t="s">
        <v>11</v>
      </c>
      <c r="C8776" s="8">
        <v>154.03573629081947</v>
      </c>
    </row>
    <row r="8777" spans="1:3" x14ac:dyDescent="0.25">
      <c r="A8777" s="6" t="s">
        <v>65</v>
      </c>
      <c r="B8777" s="7" t="s">
        <v>11</v>
      </c>
      <c r="C8777" s="8">
        <v>123.22858903265558</v>
      </c>
    </row>
    <row r="8778" spans="1:3" x14ac:dyDescent="0.25">
      <c r="A8778" s="6" t="s">
        <v>10</v>
      </c>
      <c r="B8778" s="7" t="s">
        <v>11</v>
      </c>
      <c r="C8778" s="8">
        <v>658.08090446639505</v>
      </c>
    </row>
    <row r="8779" spans="1:3" x14ac:dyDescent="0.25">
      <c r="A8779" s="6" t="s">
        <v>65</v>
      </c>
      <c r="B8779" s="7" t="s">
        <v>11</v>
      </c>
      <c r="C8779" s="8">
        <v>261.86075169439312</v>
      </c>
    </row>
    <row r="8780" spans="1:3" x14ac:dyDescent="0.25">
      <c r="A8780" s="6" t="s">
        <v>65</v>
      </c>
      <c r="B8780" s="7" t="s">
        <v>11</v>
      </c>
      <c r="C8780" s="8">
        <v>200.24645717806533</v>
      </c>
    </row>
    <row r="8781" spans="1:3" x14ac:dyDescent="0.25">
      <c r="A8781" s="6" t="s">
        <v>10</v>
      </c>
      <c r="B8781" s="7" t="s">
        <v>11</v>
      </c>
      <c r="C8781" s="8">
        <v>500</v>
      </c>
    </row>
    <row r="8782" spans="1:3" x14ac:dyDescent="0.25">
      <c r="A8782" s="6" t="s">
        <v>10</v>
      </c>
      <c r="B8782" s="7" t="s">
        <v>11</v>
      </c>
      <c r="C8782" s="8">
        <v>600</v>
      </c>
    </row>
    <row r="8783" spans="1:3" x14ac:dyDescent="0.25">
      <c r="A8783" s="6" t="s">
        <v>67</v>
      </c>
      <c r="B8783" s="7" t="s">
        <v>11</v>
      </c>
      <c r="C8783" s="8">
        <v>364.63819787699538</v>
      </c>
    </row>
    <row r="8784" spans="1:3" x14ac:dyDescent="0.25">
      <c r="A8784" s="6" t="s">
        <v>10</v>
      </c>
      <c r="B8784" s="7" t="s">
        <v>11</v>
      </c>
      <c r="C8784" s="8">
        <v>110</v>
      </c>
    </row>
    <row r="8785" spans="1:3" x14ac:dyDescent="0.25">
      <c r="A8785" s="6" t="s">
        <v>10</v>
      </c>
      <c r="B8785" s="7" t="s">
        <v>11</v>
      </c>
      <c r="C8785" s="8">
        <v>9.6292729898892634E-2</v>
      </c>
    </row>
    <row r="8786" spans="1:3" x14ac:dyDescent="0.25">
      <c r="A8786" s="6" t="s">
        <v>67</v>
      </c>
      <c r="B8786" s="7" t="s">
        <v>11</v>
      </c>
      <c r="C8786" s="8">
        <v>21.179709837975221</v>
      </c>
    </row>
    <row r="8787" spans="1:3" x14ac:dyDescent="0.25">
      <c r="A8787" s="6" t="s">
        <v>67</v>
      </c>
      <c r="B8787" s="7" t="s">
        <v>11</v>
      </c>
      <c r="C8787" s="8">
        <v>4.2359419675950436</v>
      </c>
    </row>
    <row r="8788" spans="1:3" x14ac:dyDescent="0.25">
      <c r="A8788" s="6" t="s">
        <v>65</v>
      </c>
      <c r="B8788" s="7" t="s">
        <v>11</v>
      </c>
      <c r="C8788" s="8">
        <v>277.26432532347508</v>
      </c>
    </row>
    <row r="8789" spans="1:3" x14ac:dyDescent="0.25">
      <c r="A8789" s="6" t="s">
        <v>10</v>
      </c>
      <c r="B8789" s="7" t="s">
        <v>11</v>
      </c>
      <c r="C8789" s="8">
        <v>401.21970791205263</v>
      </c>
    </row>
    <row r="8790" spans="1:3" x14ac:dyDescent="0.25">
      <c r="A8790" s="6" t="s">
        <v>65</v>
      </c>
      <c r="B8790" s="7" t="s">
        <v>11</v>
      </c>
      <c r="C8790" s="8">
        <v>77.017868145409736</v>
      </c>
    </row>
    <row r="8791" spans="1:3" x14ac:dyDescent="0.25">
      <c r="A8791" s="6" t="s">
        <v>68</v>
      </c>
      <c r="B8791" s="7" t="s">
        <v>11</v>
      </c>
      <c r="C8791" s="8">
        <v>274.75798400908536</v>
      </c>
    </row>
    <row r="8792" spans="1:3" x14ac:dyDescent="0.25">
      <c r="A8792" s="6" t="s">
        <v>68</v>
      </c>
      <c r="B8792" s="7" t="s">
        <v>11</v>
      </c>
      <c r="C8792" s="8">
        <v>274.75798400908536</v>
      </c>
    </row>
    <row r="8793" spans="1:3" x14ac:dyDescent="0.25">
      <c r="A8793" s="6" t="s">
        <v>67</v>
      </c>
      <c r="B8793" s="7" t="s">
        <v>11</v>
      </c>
      <c r="C8793" s="8">
        <v>169.43767870380177</v>
      </c>
    </row>
    <row r="8794" spans="1:3" x14ac:dyDescent="0.25">
      <c r="A8794" s="6" t="s">
        <v>65</v>
      </c>
      <c r="B8794" s="7" t="s">
        <v>11</v>
      </c>
      <c r="C8794" s="8">
        <v>46.210720887245841</v>
      </c>
    </row>
    <row r="8795" spans="1:3" x14ac:dyDescent="0.25">
      <c r="A8795" s="6" t="s">
        <v>68</v>
      </c>
      <c r="B8795" s="7" t="s">
        <v>11</v>
      </c>
      <c r="C8795" s="8">
        <v>91.585994669695125</v>
      </c>
    </row>
    <row r="8796" spans="1:3" x14ac:dyDescent="0.25">
      <c r="A8796" s="6" t="s">
        <v>10</v>
      </c>
      <c r="B8796" s="7" t="s">
        <v>11</v>
      </c>
      <c r="C8796" s="8">
        <v>240</v>
      </c>
    </row>
    <row r="8797" spans="1:3" x14ac:dyDescent="0.25">
      <c r="A8797" s="6" t="s">
        <v>67</v>
      </c>
      <c r="B8797" s="7" t="s">
        <v>11</v>
      </c>
      <c r="C8797" s="8">
        <v>158.84782378481412</v>
      </c>
    </row>
    <row r="8798" spans="1:3" x14ac:dyDescent="0.25">
      <c r="A8798" s="6" t="s">
        <v>10</v>
      </c>
      <c r="B8798" s="7" t="s">
        <v>11</v>
      </c>
      <c r="C8798" s="8">
        <v>40</v>
      </c>
    </row>
    <row r="8799" spans="1:3" x14ac:dyDescent="0.25">
      <c r="A8799" s="6" t="s">
        <v>10</v>
      </c>
      <c r="B8799" s="7" t="s">
        <v>11</v>
      </c>
      <c r="C8799" s="8">
        <v>80</v>
      </c>
    </row>
    <row r="8800" spans="1:3" x14ac:dyDescent="0.25">
      <c r="A8800" s="6" t="s">
        <v>10</v>
      </c>
      <c r="B8800" s="7" t="s">
        <v>11</v>
      </c>
      <c r="C8800" s="8">
        <v>120.3659123736158</v>
      </c>
    </row>
    <row r="8801" spans="1:3" x14ac:dyDescent="0.25">
      <c r="A8801" s="6" t="s">
        <v>67</v>
      </c>
      <c r="B8801" s="7" t="s">
        <v>11</v>
      </c>
      <c r="C8801" s="8">
        <v>667.16085989621945</v>
      </c>
    </row>
    <row r="8802" spans="1:3" x14ac:dyDescent="0.25">
      <c r="A8802" s="6" t="s">
        <v>65</v>
      </c>
      <c r="B8802" s="7" t="s">
        <v>11</v>
      </c>
      <c r="C8802" s="8">
        <v>308.07147258163894</v>
      </c>
    </row>
    <row r="8803" spans="1:3" x14ac:dyDescent="0.25">
      <c r="A8803" s="6" t="s">
        <v>65</v>
      </c>
      <c r="B8803" s="7" t="s">
        <v>11</v>
      </c>
      <c r="C8803" s="8">
        <v>123.22858903265558</v>
      </c>
    </row>
    <row r="8804" spans="1:3" x14ac:dyDescent="0.25">
      <c r="A8804" s="6" t="s">
        <v>10</v>
      </c>
      <c r="B8804" s="7" t="s">
        <v>11</v>
      </c>
      <c r="C8804" s="8">
        <v>60</v>
      </c>
    </row>
    <row r="8805" spans="1:3" x14ac:dyDescent="0.25">
      <c r="A8805" s="6" t="s">
        <v>65</v>
      </c>
      <c r="B8805" s="7" t="s">
        <v>11</v>
      </c>
      <c r="C8805" s="8">
        <v>69.316081330868769</v>
      </c>
    </row>
    <row r="8806" spans="1:3" x14ac:dyDescent="0.25">
      <c r="A8806" s="6" t="s">
        <v>67</v>
      </c>
      <c r="B8806" s="7" t="s">
        <v>11</v>
      </c>
      <c r="C8806" s="8">
        <v>476.54347135444243</v>
      </c>
    </row>
    <row r="8807" spans="1:3" x14ac:dyDescent="0.25">
      <c r="A8807" s="6" t="s">
        <v>10</v>
      </c>
      <c r="B8807" s="7" t="s">
        <v>11</v>
      </c>
      <c r="C8807" s="8">
        <v>40</v>
      </c>
    </row>
    <row r="8808" spans="1:3" x14ac:dyDescent="0.25">
      <c r="A8808" s="6" t="s">
        <v>68</v>
      </c>
      <c r="B8808" s="7" t="s">
        <v>11</v>
      </c>
      <c r="C8808" s="8">
        <v>63.001089873336575</v>
      </c>
    </row>
    <row r="8809" spans="1:3" x14ac:dyDescent="0.25">
      <c r="A8809" s="6" t="s">
        <v>65</v>
      </c>
      <c r="B8809" s="7" t="s">
        <v>11</v>
      </c>
      <c r="C8809" s="8">
        <v>123.22858903265558</v>
      </c>
    </row>
    <row r="8810" spans="1:3" x14ac:dyDescent="0.25">
      <c r="A8810" s="6" t="s">
        <v>65</v>
      </c>
      <c r="B8810" s="7" t="s">
        <v>11</v>
      </c>
      <c r="C8810" s="8">
        <v>123.22858903265558</v>
      </c>
    </row>
    <row r="8811" spans="1:3" x14ac:dyDescent="0.25">
      <c r="A8811" s="6" t="s">
        <v>67</v>
      </c>
      <c r="B8811" s="7" t="s">
        <v>11</v>
      </c>
      <c r="C8811" s="8">
        <v>127.0782590278513</v>
      </c>
    </row>
    <row r="8812" spans="1:3" x14ac:dyDescent="0.25">
      <c r="A8812" s="6" t="s">
        <v>67</v>
      </c>
      <c r="B8812" s="7" t="s">
        <v>11</v>
      </c>
      <c r="C8812" s="8">
        <v>476.54347135444243</v>
      </c>
    </row>
    <row r="8813" spans="1:3" x14ac:dyDescent="0.25">
      <c r="A8813" s="6" t="s">
        <v>65</v>
      </c>
      <c r="B8813" s="7" t="s">
        <v>11</v>
      </c>
      <c r="C8813" s="8">
        <v>123.22858903265558</v>
      </c>
    </row>
    <row r="8814" spans="1:3" x14ac:dyDescent="0.25">
      <c r="A8814" s="6" t="s">
        <v>68</v>
      </c>
      <c r="B8814" s="7" t="s">
        <v>11</v>
      </c>
      <c r="C8814" s="8">
        <v>91.585994669695125</v>
      </c>
    </row>
    <row r="8815" spans="1:3" x14ac:dyDescent="0.25">
      <c r="A8815" s="6" t="s">
        <v>67</v>
      </c>
      <c r="B8815" s="7" t="s">
        <v>11</v>
      </c>
      <c r="C8815" s="8">
        <v>370.64492216456637</v>
      </c>
    </row>
    <row r="8816" spans="1:3" x14ac:dyDescent="0.25">
      <c r="A8816" s="6" t="s">
        <v>10</v>
      </c>
      <c r="B8816" s="7" t="s">
        <v>11</v>
      </c>
      <c r="C8816" s="8">
        <v>500</v>
      </c>
    </row>
    <row r="8817" spans="1:3" x14ac:dyDescent="0.25">
      <c r="A8817" s="6" t="s">
        <v>10</v>
      </c>
      <c r="B8817" s="7" t="s">
        <v>11</v>
      </c>
      <c r="C8817" s="8">
        <v>16.452022611659878</v>
      </c>
    </row>
    <row r="8818" spans="1:3" x14ac:dyDescent="0.25">
      <c r="A8818" s="6" t="s">
        <v>10</v>
      </c>
      <c r="B8818" s="7" t="s">
        <v>11</v>
      </c>
      <c r="C8818" s="8">
        <v>98.712135669959252</v>
      </c>
    </row>
    <row r="8819" spans="1:3" x14ac:dyDescent="0.25">
      <c r="A8819" s="6" t="s">
        <v>10</v>
      </c>
      <c r="B8819" s="7" t="s">
        <v>11</v>
      </c>
      <c r="C8819" s="8">
        <v>65.808090446639511</v>
      </c>
    </row>
    <row r="8820" spans="1:3" x14ac:dyDescent="0.25">
      <c r="A8820" s="6" t="s">
        <v>66</v>
      </c>
      <c r="B8820" s="7" t="s">
        <v>11</v>
      </c>
      <c r="C8820" s="8">
        <v>110.22927689594357</v>
      </c>
    </row>
    <row r="8821" spans="1:3" x14ac:dyDescent="0.25">
      <c r="A8821" s="6" t="s">
        <v>67</v>
      </c>
      <c r="B8821" s="7" t="s">
        <v>11</v>
      </c>
      <c r="C8821" s="8">
        <v>74.128984432913256</v>
      </c>
    </row>
    <row r="8822" spans="1:3" x14ac:dyDescent="0.25">
      <c r="A8822" s="6" t="s">
        <v>10</v>
      </c>
      <c r="B8822" s="7" t="s">
        <v>11</v>
      </c>
      <c r="C8822" s="8">
        <v>23.724947042528925</v>
      </c>
    </row>
    <row r="8823" spans="1:3" x14ac:dyDescent="0.25">
      <c r="A8823" s="6" t="s">
        <v>10</v>
      </c>
      <c r="B8823" s="7" t="s">
        <v>11</v>
      </c>
      <c r="C8823" s="8">
        <v>16.452022611659878</v>
      </c>
    </row>
    <row r="8824" spans="1:3" x14ac:dyDescent="0.25">
      <c r="A8824" s="6" t="s">
        <v>10</v>
      </c>
      <c r="B8824" s="7" t="s">
        <v>11</v>
      </c>
      <c r="C8824" s="8">
        <v>118.45456280395112</v>
      </c>
    </row>
    <row r="8825" spans="1:3" x14ac:dyDescent="0.25">
      <c r="A8825" s="6" t="s">
        <v>68</v>
      </c>
      <c r="B8825" s="7" t="s">
        <v>11</v>
      </c>
      <c r="C8825" s="8">
        <v>13.737899200454269</v>
      </c>
    </row>
    <row r="8826" spans="1:3" x14ac:dyDescent="0.25">
      <c r="A8826" s="6" t="s">
        <v>67</v>
      </c>
      <c r="B8826" s="7" t="s">
        <v>11</v>
      </c>
      <c r="C8826" s="8">
        <v>84.718839351900883</v>
      </c>
    </row>
    <row r="8827" spans="1:3" x14ac:dyDescent="0.25">
      <c r="A8827" s="6" t="s">
        <v>10</v>
      </c>
      <c r="B8827" s="7" t="s">
        <v>11</v>
      </c>
      <c r="C8827" s="8">
        <v>18.906434057002969</v>
      </c>
    </row>
    <row r="8828" spans="1:3" x14ac:dyDescent="0.25">
      <c r="A8828" s="6" t="s">
        <v>67</v>
      </c>
      <c r="B8828" s="7" t="s">
        <v>11</v>
      </c>
      <c r="C8828" s="8">
        <v>40.515355319666149</v>
      </c>
    </row>
    <row r="8829" spans="1:3" x14ac:dyDescent="0.25">
      <c r="A8829" s="6" t="s">
        <v>10</v>
      </c>
      <c r="B8829" s="7" t="s">
        <v>11</v>
      </c>
      <c r="C8829" s="8">
        <v>12</v>
      </c>
    </row>
    <row r="8830" spans="1:3" x14ac:dyDescent="0.25">
      <c r="A8830" s="6" t="s">
        <v>68</v>
      </c>
      <c r="B8830" s="7" t="s">
        <v>11</v>
      </c>
      <c r="C8830" s="8">
        <v>27.475798400908538</v>
      </c>
    </row>
    <row r="8831" spans="1:3" x14ac:dyDescent="0.25">
      <c r="A8831" s="6" t="s">
        <v>10</v>
      </c>
      <c r="B8831" s="7" t="s">
        <v>11</v>
      </c>
      <c r="C8831" s="8">
        <v>12</v>
      </c>
    </row>
    <row r="8832" spans="1:3" x14ac:dyDescent="0.25">
      <c r="A8832" s="6" t="s">
        <v>67</v>
      </c>
      <c r="B8832" s="7" t="s">
        <v>11</v>
      </c>
      <c r="C8832" s="8">
        <v>105.89854918987609</v>
      </c>
    </row>
    <row r="8833" spans="1:3" x14ac:dyDescent="0.25">
      <c r="A8833" s="6" t="s">
        <v>67</v>
      </c>
      <c r="B8833" s="7" t="s">
        <v>11</v>
      </c>
      <c r="C8833" s="8">
        <v>10.58985491898761</v>
      </c>
    </row>
    <row r="8834" spans="1:3" x14ac:dyDescent="0.25">
      <c r="A8834" s="6" t="s">
        <v>10</v>
      </c>
      <c r="B8834" s="7" t="s">
        <v>11</v>
      </c>
      <c r="C8834" s="8">
        <v>12</v>
      </c>
    </row>
    <row r="8835" spans="1:3" x14ac:dyDescent="0.25">
      <c r="A8835" s="6" t="s">
        <v>67</v>
      </c>
      <c r="B8835" s="7" t="s">
        <v>11</v>
      </c>
      <c r="C8835" s="8">
        <v>21.179709837975221</v>
      </c>
    </row>
    <row r="8836" spans="1:3" x14ac:dyDescent="0.25">
      <c r="A8836" s="6" t="s">
        <v>67</v>
      </c>
      <c r="B8836" s="7" t="s">
        <v>11</v>
      </c>
      <c r="C8836" s="8">
        <v>8.1030710639332302</v>
      </c>
    </row>
    <row r="8837" spans="1:3" x14ac:dyDescent="0.25">
      <c r="A8837" s="6" t="s">
        <v>65</v>
      </c>
      <c r="B8837" s="7" t="s">
        <v>11</v>
      </c>
      <c r="C8837" s="8">
        <v>12.322858903265558</v>
      </c>
    </row>
    <row r="8838" spans="1:3" x14ac:dyDescent="0.25">
      <c r="A8838" s="6" t="s">
        <v>68</v>
      </c>
      <c r="B8838" s="7" t="s">
        <v>11</v>
      </c>
      <c r="C8838" s="8">
        <v>18.317198933939025</v>
      </c>
    </row>
    <row r="8839" spans="1:3" x14ac:dyDescent="0.25">
      <c r="A8839" s="6" t="s">
        <v>68</v>
      </c>
      <c r="B8839" s="7" t="s">
        <v>11</v>
      </c>
      <c r="C8839" s="8">
        <v>7.3268795735756092</v>
      </c>
    </row>
    <row r="8840" spans="1:3" x14ac:dyDescent="0.25">
      <c r="A8840" s="6" t="s">
        <v>10</v>
      </c>
      <c r="B8840" s="7" t="s">
        <v>11</v>
      </c>
      <c r="C8840" s="8">
        <v>100</v>
      </c>
    </row>
    <row r="8841" spans="1:3" x14ac:dyDescent="0.25">
      <c r="A8841" s="6" t="s">
        <v>68</v>
      </c>
      <c r="B8841" s="7" t="s">
        <v>11</v>
      </c>
      <c r="C8841" s="8">
        <v>13.279969227105791</v>
      </c>
    </row>
    <row r="8842" spans="1:3" x14ac:dyDescent="0.25">
      <c r="A8842" s="6" t="s">
        <v>68</v>
      </c>
      <c r="B8842" s="7" t="s">
        <v>11</v>
      </c>
      <c r="C8842" s="8">
        <v>320.5509813439329</v>
      </c>
    </row>
    <row r="8843" spans="1:3" x14ac:dyDescent="0.25">
      <c r="A8843" s="6" t="s">
        <v>66</v>
      </c>
      <c r="B8843" s="7" t="s">
        <v>11</v>
      </c>
      <c r="C8843" s="8">
        <v>399.5590828924162</v>
      </c>
    </row>
    <row r="8844" spans="1:3" x14ac:dyDescent="0.25">
      <c r="A8844" s="6" t="s">
        <v>67</v>
      </c>
      <c r="B8844" s="7" t="s">
        <v>11</v>
      </c>
      <c r="C8844" s="8">
        <v>56.721497447532613</v>
      </c>
    </row>
    <row r="8845" spans="1:3" x14ac:dyDescent="0.25">
      <c r="A8845" s="6" t="s">
        <v>67</v>
      </c>
      <c r="B8845" s="7" t="s">
        <v>11</v>
      </c>
      <c r="C8845" s="8">
        <v>21.179709837975221</v>
      </c>
    </row>
    <row r="8846" spans="1:3" x14ac:dyDescent="0.25">
      <c r="A8846" s="6" t="s">
        <v>65</v>
      </c>
      <c r="B8846" s="7" t="s">
        <v>11</v>
      </c>
      <c r="C8846" s="8">
        <v>89.936145336810867</v>
      </c>
    </row>
    <row r="8847" spans="1:3" x14ac:dyDescent="0.25">
      <c r="A8847" s="6" t="s">
        <v>10</v>
      </c>
      <c r="B8847" s="7" t="s">
        <v>11</v>
      </c>
      <c r="C8847" s="8">
        <v>9.6292729898892624</v>
      </c>
    </row>
    <row r="8848" spans="1:3" x14ac:dyDescent="0.25">
      <c r="A8848" s="6" t="s">
        <v>68</v>
      </c>
      <c r="B8848" s="7" t="s">
        <v>11</v>
      </c>
      <c r="C8848" s="8">
        <v>91.585994669695125</v>
      </c>
    </row>
    <row r="8849" spans="1:3" x14ac:dyDescent="0.25">
      <c r="A8849" s="6" t="s">
        <v>10</v>
      </c>
      <c r="B8849" s="7" t="s">
        <v>11</v>
      </c>
      <c r="C8849" s="8">
        <v>2.63232361786558</v>
      </c>
    </row>
    <row r="8850" spans="1:3" x14ac:dyDescent="0.25">
      <c r="A8850" s="6" t="s">
        <v>65</v>
      </c>
      <c r="B8850" s="7" t="s">
        <v>11</v>
      </c>
      <c r="C8850" s="8">
        <v>15.384742975344651</v>
      </c>
    </row>
    <row r="8851" spans="1:3" x14ac:dyDescent="0.25">
      <c r="A8851" s="6" t="s">
        <v>65</v>
      </c>
      <c r="B8851" s="7" t="s">
        <v>11</v>
      </c>
      <c r="C8851" s="8">
        <v>15.403573629081947</v>
      </c>
    </row>
    <row r="8852" spans="1:3" x14ac:dyDescent="0.25">
      <c r="A8852" s="6" t="s">
        <v>65</v>
      </c>
      <c r="B8852" s="7" t="s">
        <v>11</v>
      </c>
      <c r="C8852" s="8">
        <v>7.7017868145409736</v>
      </c>
    </row>
    <row r="8853" spans="1:3" x14ac:dyDescent="0.25">
      <c r="A8853" s="6" t="s">
        <v>67</v>
      </c>
      <c r="B8853" s="7" t="s">
        <v>11</v>
      </c>
      <c r="C8853" s="8">
        <v>15.884782378481413</v>
      </c>
    </row>
    <row r="8854" spans="1:3" x14ac:dyDescent="0.25">
      <c r="A8854" s="6" t="s">
        <v>65</v>
      </c>
      <c r="B8854" s="7" t="s">
        <v>11</v>
      </c>
      <c r="C8854" s="8">
        <v>12.848020762401553</v>
      </c>
    </row>
    <row r="8855" spans="1:3" x14ac:dyDescent="0.25">
      <c r="A8855" s="6" t="s">
        <v>65</v>
      </c>
      <c r="B8855" s="7" t="s">
        <v>11</v>
      </c>
      <c r="C8855" s="8">
        <v>12.848020762401553</v>
      </c>
    </row>
    <row r="8856" spans="1:3" x14ac:dyDescent="0.25">
      <c r="A8856" s="6" t="s">
        <v>67</v>
      </c>
      <c r="B8856" s="7" t="s">
        <v>11</v>
      </c>
      <c r="C8856" s="8">
        <v>21.179709837975221</v>
      </c>
    </row>
    <row r="8857" spans="1:3" x14ac:dyDescent="0.25">
      <c r="A8857" s="6" t="s">
        <v>10</v>
      </c>
      <c r="B8857" s="7" t="s">
        <v>11</v>
      </c>
      <c r="C8857" s="8">
        <v>16.294606485253382</v>
      </c>
    </row>
    <row r="8858" spans="1:3" x14ac:dyDescent="0.25">
      <c r="A8858" s="6" t="s">
        <v>67</v>
      </c>
      <c r="B8858" s="7" t="s">
        <v>11</v>
      </c>
      <c r="C8858" s="8">
        <v>21.179709837975221</v>
      </c>
    </row>
    <row r="8859" spans="1:3" x14ac:dyDescent="0.25">
      <c r="A8859" s="6" t="s">
        <v>67</v>
      </c>
      <c r="B8859" s="7" t="s">
        <v>11</v>
      </c>
      <c r="C8859" s="8">
        <v>40.515355319666149</v>
      </c>
    </row>
    <row r="8860" spans="1:3" x14ac:dyDescent="0.25">
      <c r="A8860" s="6" t="s">
        <v>67</v>
      </c>
      <c r="B8860" s="7" t="s">
        <v>11</v>
      </c>
      <c r="C8860" s="8">
        <v>158.84782378481412</v>
      </c>
    </row>
    <row r="8861" spans="1:3" x14ac:dyDescent="0.25">
      <c r="A8861" s="6" t="s">
        <v>68</v>
      </c>
      <c r="B8861" s="7" t="s">
        <v>11</v>
      </c>
      <c r="C8861" s="8">
        <v>54.951596801817075</v>
      </c>
    </row>
    <row r="8862" spans="1:3" x14ac:dyDescent="0.25">
      <c r="A8862" s="6" t="s">
        <v>67</v>
      </c>
      <c r="B8862" s="7" t="s">
        <v>11</v>
      </c>
      <c r="C8862" s="8">
        <v>194.47370553439754</v>
      </c>
    </row>
    <row r="8863" spans="1:3" x14ac:dyDescent="0.25">
      <c r="A8863" s="6" t="s">
        <v>10</v>
      </c>
      <c r="B8863" s="7" t="s">
        <v>11</v>
      </c>
      <c r="C8863" s="8">
        <v>651.78425941013529</v>
      </c>
    </row>
    <row r="8864" spans="1:3" x14ac:dyDescent="0.25">
      <c r="A8864" s="6" t="s">
        <v>10</v>
      </c>
      <c r="B8864" s="7" t="s">
        <v>11</v>
      </c>
      <c r="C8864" s="8">
        <v>488.83819455760147</v>
      </c>
    </row>
    <row r="8865" spans="1:3" x14ac:dyDescent="0.25">
      <c r="A8865" s="6" t="s">
        <v>68</v>
      </c>
      <c r="B8865" s="7" t="s">
        <v>11</v>
      </c>
      <c r="C8865" s="8">
        <v>27.475798400908538</v>
      </c>
    </row>
    <row r="8866" spans="1:3" x14ac:dyDescent="0.25">
      <c r="A8866" s="6" t="s">
        <v>68</v>
      </c>
      <c r="B8866" s="7" t="s">
        <v>11</v>
      </c>
      <c r="C8866" s="8">
        <v>16.485479040545119</v>
      </c>
    </row>
    <row r="8867" spans="1:3" x14ac:dyDescent="0.25">
      <c r="A8867" s="6" t="s">
        <v>67</v>
      </c>
      <c r="B8867" s="7" t="s">
        <v>11</v>
      </c>
      <c r="C8867" s="8">
        <v>52.949274594938046</v>
      </c>
    </row>
    <row r="8868" spans="1:3" x14ac:dyDescent="0.25">
      <c r="A8868" s="6" t="s">
        <v>65</v>
      </c>
      <c r="B8868" s="7" t="s">
        <v>11</v>
      </c>
      <c r="C8868" s="8">
        <v>30.807147258163894</v>
      </c>
    </row>
    <row r="8869" spans="1:3" x14ac:dyDescent="0.25">
      <c r="A8869" s="6" t="s">
        <v>65</v>
      </c>
      <c r="B8869" s="7" t="s">
        <v>11</v>
      </c>
      <c r="C8869" s="8">
        <v>154.03573629081947</v>
      </c>
    </row>
    <row r="8870" spans="1:3" x14ac:dyDescent="0.25">
      <c r="A8870" s="6" t="s">
        <v>65</v>
      </c>
      <c r="B8870" s="7" t="s">
        <v>11</v>
      </c>
      <c r="C8870" s="8">
        <v>154.03573629081947</v>
      </c>
    </row>
    <row r="8871" spans="1:3" x14ac:dyDescent="0.25">
      <c r="A8871" s="6" t="s">
        <v>10</v>
      </c>
      <c r="B8871" s="7" t="s">
        <v>11</v>
      </c>
      <c r="C8871" s="8">
        <v>120.3659123736158</v>
      </c>
    </row>
    <row r="8872" spans="1:3" x14ac:dyDescent="0.25">
      <c r="A8872" s="6" t="s">
        <v>67</v>
      </c>
      <c r="B8872" s="7" t="s">
        <v>11</v>
      </c>
      <c r="C8872" s="8">
        <v>23.29768082177274</v>
      </c>
    </row>
    <row r="8873" spans="1:3" x14ac:dyDescent="0.25">
      <c r="A8873" s="6" t="s">
        <v>10</v>
      </c>
      <c r="B8873" s="7" t="s">
        <v>11</v>
      </c>
      <c r="C8873" s="8">
        <v>48.146364949446316</v>
      </c>
    </row>
    <row r="8874" spans="1:3" x14ac:dyDescent="0.25">
      <c r="A8874" s="6" t="s">
        <v>67</v>
      </c>
      <c r="B8874" s="7" t="s">
        <v>11</v>
      </c>
      <c r="C8874" s="8">
        <v>15.884782378481413</v>
      </c>
    </row>
    <row r="8875" spans="1:3" x14ac:dyDescent="0.25">
      <c r="A8875" s="6" t="s">
        <v>65</v>
      </c>
      <c r="B8875" s="7" t="s">
        <v>11</v>
      </c>
      <c r="C8875" s="8">
        <v>308.07147258163894</v>
      </c>
    </row>
    <row r="8876" spans="1:3" x14ac:dyDescent="0.25">
      <c r="A8876" s="6" t="s">
        <v>68</v>
      </c>
      <c r="B8876" s="7" t="s">
        <v>11</v>
      </c>
      <c r="C8876" s="8">
        <v>183.17198933939025</v>
      </c>
    </row>
    <row r="8877" spans="1:3" x14ac:dyDescent="0.25">
      <c r="A8877" s="6" t="s">
        <v>68</v>
      </c>
      <c r="B8877" s="7" t="s">
        <v>11</v>
      </c>
      <c r="C8877" s="8">
        <v>68.689496002271341</v>
      </c>
    </row>
    <row r="8878" spans="1:3" x14ac:dyDescent="0.25">
      <c r="A8878" s="6" t="s">
        <v>68</v>
      </c>
      <c r="B8878" s="7" t="s">
        <v>11</v>
      </c>
      <c r="C8878" s="8">
        <v>457.92997334847558</v>
      </c>
    </row>
    <row r="8879" spans="1:3" x14ac:dyDescent="0.25">
      <c r="A8879" s="6" t="s">
        <v>68</v>
      </c>
      <c r="B8879" s="7" t="s">
        <v>11</v>
      </c>
      <c r="C8879" s="8">
        <v>68.689496002271341</v>
      </c>
    </row>
    <row r="8880" spans="1:3" x14ac:dyDescent="0.25">
      <c r="A8880" s="6" t="s">
        <v>68</v>
      </c>
      <c r="B8880" s="7" t="s">
        <v>11</v>
      </c>
      <c r="C8880" s="8">
        <v>457.92997334847558</v>
      </c>
    </row>
    <row r="8881" spans="1:3" x14ac:dyDescent="0.25">
      <c r="A8881" s="6" t="s">
        <v>68</v>
      </c>
      <c r="B8881" s="7" t="s">
        <v>11</v>
      </c>
      <c r="C8881" s="8">
        <v>366.3439786787805</v>
      </c>
    </row>
    <row r="8882" spans="1:3" x14ac:dyDescent="0.25">
      <c r="A8882" s="6" t="s">
        <v>68</v>
      </c>
      <c r="B8882" s="7" t="s">
        <v>11</v>
      </c>
      <c r="C8882" s="8">
        <v>183.17198933939025</v>
      </c>
    </row>
    <row r="8883" spans="1:3" x14ac:dyDescent="0.25">
      <c r="A8883" s="6" t="s">
        <v>68</v>
      </c>
      <c r="B8883" s="7" t="s">
        <v>11</v>
      </c>
      <c r="C8883" s="8">
        <v>228.96498667423779</v>
      </c>
    </row>
    <row r="8884" spans="1:3" x14ac:dyDescent="0.25">
      <c r="A8884" s="6" t="s">
        <v>67</v>
      </c>
      <c r="B8884" s="7" t="s">
        <v>11</v>
      </c>
      <c r="C8884" s="8">
        <v>1058.985491898761</v>
      </c>
    </row>
    <row r="8885" spans="1:3" x14ac:dyDescent="0.25">
      <c r="A8885" s="6" t="s">
        <v>67</v>
      </c>
      <c r="B8885" s="7" t="s">
        <v>11</v>
      </c>
      <c r="C8885" s="8">
        <v>9.7236852767198769</v>
      </c>
    </row>
    <row r="8886" spans="1:3" x14ac:dyDescent="0.25">
      <c r="A8886" s="6" t="s">
        <v>68</v>
      </c>
      <c r="B8886" s="7" t="s">
        <v>11</v>
      </c>
      <c r="C8886" s="8">
        <v>11.906179307060365</v>
      </c>
    </row>
    <row r="8887" spans="1:3" x14ac:dyDescent="0.25">
      <c r="A8887" s="6" t="s">
        <v>68</v>
      </c>
      <c r="B8887" s="7" t="s">
        <v>11</v>
      </c>
      <c r="C8887" s="8">
        <v>27.475798400908538</v>
      </c>
    </row>
    <row r="8888" spans="1:3" x14ac:dyDescent="0.25">
      <c r="A8888" s="6" t="s">
        <v>68</v>
      </c>
      <c r="B8888" s="7" t="s">
        <v>11</v>
      </c>
      <c r="C8888" s="8">
        <v>73.2687957357561</v>
      </c>
    </row>
    <row r="8889" spans="1:3" x14ac:dyDescent="0.25">
      <c r="A8889" s="6" t="s">
        <v>65</v>
      </c>
      <c r="B8889" s="7" t="s">
        <v>11</v>
      </c>
      <c r="C8889" s="8">
        <v>23.105360443622921</v>
      </c>
    </row>
    <row r="8890" spans="1:3" x14ac:dyDescent="0.25">
      <c r="A8890" s="6" t="s">
        <v>68</v>
      </c>
      <c r="B8890" s="7" t="s">
        <v>11</v>
      </c>
      <c r="C8890" s="8">
        <v>45.792997334847563</v>
      </c>
    </row>
    <row r="8891" spans="1:3" x14ac:dyDescent="0.25">
      <c r="A8891" s="6" t="s">
        <v>65</v>
      </c>
      <c r="B8891" s="7" t="s">
        <v>11</v>
      </c>
      <c r="C8891" s="8">
        <v>77.017868145409736</v>
      </c>
    </row>
    <row r="8892" spans="1:3" x14ac:dyDescent="0.25">
      <c r="A8892" s="6" t="s">
        <v>65</v>
      </c>
      <c r="B8892" s="7" t="s">
        <v>11</v>
      </c>
      <c r="C8892" s="8">
        <v>117.06715958102281</v>
      </c>
    </row>
    <row r="8893" spans="1:3" x14ac:dyDescent="0.25">
      <c r="A8893" s="6" t="s">
        <v>10</v>
      </c>
      <c r="B8893" s="7" t="s">
        <v>11</v>
      </c>
      <c r="C8893" s="8">
        <v>200</v>
      </c>
    </row>
    <row r="8894" spans="1:3" x14ac:dyDescent="0.25">
      <c r="A8894" s="6" t="s">
        <v>65</v>
      </c>
      <c r="B8894" s="7" t="s">
        <v>11</v>
      </c>
      <c r="C8894" s="8">
        <v>3.2120051906003884</v>
      </c>
    </row>
    <row r="8895" spans="1:3" x14ac:dyDescent="0.25">
      <c r="A8895" s="6" t="s">
        <v>68</v>
      </c>
      <c r="B8895" s="7" t="s">
        <v>11</v>
      </c>
      <c r="C8895" s="8">
        <v>274.75798400908536</v>
      </c>
    </row>
    <row r="8896" spans="1:3" x14ac:dyDescent="0.25">
      <c r="A8896" s="6" t="s">
        <v>68</v>
      </c>
      <c r="B8896" s="7" t="s">
        <v>11</v>
      </c>
      <c r="C8896" s="8">
        <v>274.75798400908536</v>
      </c>
    </row>
    <row r="8897" spans="1:3" x14ac:dyDescent="0.25">
      <c r="A8897" s="6" t="s">
        <v>68</v>
      </c>
      <c r="B8897" s="7" t="s">
        <v>11</v>
      </c>
      <c r="C8897" s="8">
        <v>183.17198933939025</v>
      </c>
    </row>
    <row r="8898" spans="1:3" x14ac:dyDescent="0.25">
      <c r="A8898" s="6" t="s">
        <v>10</v>
      </c>
      <c r="B8898" s="7" t="s">
        <v>11</v>
      </c>
      <c r="C8898" s="8">
        <v>65.178425941013529</v>
      </c>
    </row>
    <row r="8899" spans="1:3" x14ac:dyDescent="0.25">
      <c r="A8899" s="6" t="s">
        <v>65</v>
      </c>
      <c r="B8899" s="7" t="s">
        <v>11</v>
      </c>
      <c r="C8899" s="8">
        <v>47.443006777572393</v>
      </c>
    </row>
    <row r="8900" spans="1:3" x14ac:dyDescent="0.25">
      <c r="A8900" s="6" t="s">
        <v>65</v>
      </c>
      <c r="B8900" s="7" t="s">
        <v>11</v>
      </c>
      <c r="C8900" s="8">
        <v>12.848020762401553</v>
      </c>
    </row>
    <row r="8901" spans="1:3" x14ac:dyDescent="0.25">
      <c r="A8901" s="6" t="s">
        <v>68</v>
      </c>
      <c r="B8901" s="7" t="s">
        <v>11</v>
      </c>
      <c r="C8901" s="8">
        <v>54.951596801817075</v>
      </c>
    </row>
    <row r="8902" spans="1:3" x14ac:dyDescent="0.25">
      <c r="A8902" s="6" t="s">
        <v>68</v>
      </c>
      <c r="B8902" s="7" t="s">
        <v>11</v>
      </c>
      <c r="C8902" s="8">
        <v>109.90319360363415</v>
      </c>
    </row>
    <row r="8903" spans="1:3" x14ac:dyDescent="0.25">
      <c r="A8903" s="6" t="s">
        <v>67</v>
      </c>
      <c r="B8903" s="7" t="s">
        <v>11</v>
      </c>
      <c r="C8903" s="8">
        <v>21.179709837975221</v>
      </c>
    </row>
    <row r="8904" spans="1:3" x14ac:dyDescent="0.25">
      <c r="A8904" s="6" t="s">
        <v>65</v>
      </c>
      <c r="B8904" s="7" t="s">
        <v>11</v>
      </c>
      <c r="C8904" s="8">
        <v>6.4240103812007767</v>
      </c>
    </row>
    <row r="8905" spans="1:3" x14ac:dyDescent="0.25">
      <c r="A8905" s="6" t="s">
        <v>10</v>
      </c>
      <c r="B8905" s="7" t="s">
        <v>11</v>
      </c>
      <c r="C8905" s="8">
        <v>6.5808090446639511</v>
      </c>
    </row>
    <row r="8906" spans="1:3" x14ac:dyDescent="0.25">
      <c r="A8906" s="6" t="s">
        <v>68</v>
      </c>
      <c r="B8906" s="7" t="s">
        <v>11</v>
      </c>
      <c r="C8906" s="8">
        <v>12.822039253757318</v>
      </c>
    </row>
    <row r="8907" spans="1:3" x14ac:dyDescent="0.25">
      <c r="A8907" s="6" t="s">
        <v>10</v>
      </c>
      <c r="B8907" s="7" t="s">
        <v>8</v>
      </c>
      <c r="C8907" s="8">
        <v>100</v>
      </c>
    </row>
    <row r="8908" spans="1:3" x14ac:dyDescent="0.25">
      <c r="A8908" s="6" t="s">
        <v>65</v>
      </c>
      <c r="B8908" s="7" t="s">
        <v>8</v>
      </c>
      <c r="C8908" s="8">
        <v>770.17868145409739</v>
      </c>
    </row>
    <row r="8909" spans="1:3" x14ac:dyDescent="0.25">
      <c r="A8909" s="6" t="s">
        <v>65</v>
      </c>
      <c r="B8909" s="7" t="s">
        <v>8</v>
      </c>
      <c r="C8909" s="8">
        <v>231.05360443622922</v>
      </c>
    </row>
    <row r="8910" spans="1:3" x14ac:dyDescent="0.25">
      <c r="A8910" s="6" t="s">
        <v>66</v>
      </c>
      <c r="B8910" s="7" t="s">
        <v>8</v>
      </c>
      <c r="C8910" s="8">
        <v>66.137566137566139</v>
      </c>
    </row>
    <row r="8911" spans="1:3" x14ac:dyDescent="0.25">
      <c r="A8911" s="6" t="s">
        <v>67</v>
      </c>
      <c r="B8911" s="7" t="s">
        <v>8</v>
      </c>
      <c r="C8911" s="8">
        <v>529.49274594938049</v>
      </c>
    </row>
    <row r="8912" spans="1:3" x14ac:dyDescent="0.25">
      <c r="A8912" s="6" t="s">
        <v>67</v>
      </c>
      <c r="B8912" s="7" t="s">
        <v>8</v>
      </c>
      <c r="C8912" s="8">
        <v>211.79709837975219</v>
      </c>
    </row>
    <row r="8913" spans="1:3" x14ac:dyDescent="0.25">
      <c r="A8913" s="6" t="s">
        <v>66</v>
      </c>
      <c r="B8913" s="7" t="s">
        <v>8</v>
      </c>
      <c r="C8913" s="8">
        <v>11.022927689594356</v>
      </c>
    </row>
    <row r="8914" spans="1:3" x14ac:dyDescent="0.25">
      <c r="A8914" s="6" t="s">
        <v>66</v>
      </c>
      <c r="B8914" s="7" t="s">
        <v>8</v>
      </c>
      <c r="C8914" s="8">
        <v>33.06878306878307</v>
      </c>
    </row>
    <row r="8915" spans="1:3" x14ac:dyDescent="0.25">
      <c r="A8915" s="6" t="s">
        <v>66</v>
      </c>
      <c r="B8915" s="7" t="s">
        <v>8</v>
      </c>
      <c r="C8915" s="8">
        <v>11.022927689594356</v>
      </c>
    </row>
    <row r="8916" spans="1:3" x14ac:dyDescent="0.25">
      <c r="A8916" s="6" t="s">
        <v>66</v>
      </c>
      <c r="B8916" s="7" t="s">
        <v>8</v>
      </c>
      <c r="C8916" s="8">
        <v>11.022927689594356</v>
      </c>
    </row>
    <row r="8917" spans="1:3" x14ac:dyDescent="0.25">
      <c r="A8917" s="6" t="s">
        <v>66</v>
      </c>
      <c r="B8917" s="7" t="s">
        <v>8</v>
      </c>
      <c r="C8917" s="8">
        <v>11.022927689594356</v>
      </c>
    </row>
    <row r="8918" spans="1:3" x14ac:dyDescent="0.25">
      <c r="A8918" s="6" t="s">
        <v>66</v>
      </c>
      <c r="B8918" s="7" t="s">
        <v>8</v>
      </c>
      <c r="C8918" s="8">
        <v>11.022927689594356</v>
      </c>
    </row>
    <row r="8919" spans="1:3" x14ac:dyDescent="0.25">
      <c r="A8919" s="6" t="s">
        <v>66</v>
      </c>
      <c r="B8919" s="7" t="s">
        <v>8</v>
      </c>
      <c r="C8919" s="8">
        <v>11.022927689594356</v>
      </c>
    </row>
    <row r="8920" spans="1:3" x14ac:dyDescent="0.25">
      <c r="A8920" s="6" t="s">
        <v>66</v>
      </c>
      <c r="B8920" s="7" t="s">
        <v>8</v>
      </c>
      <c r="C8920" s="8">
        <v>11.022927689594356</v>
      </c>
    </row>
    <row r="8921" spans="1:3" x14ac:dyDescent="0.25">
      <c r="A8921" s="6" t="s">
        <v>66</v>
      </c>
      <c r="B8921" s="7" t="s">
        <v>8</v>
      </c>
      <c r="C8921" s="8">
        <v>11.022927689594356</v>
      </c>
    </row>
    <row r="8922" spans="1:3" x14ac:dyDescent="0.25">
      <c r="A8922" s="6" t="s">
        <v>66</v>
      </c>
      <c r="B8922" s="7" t="s">
        <v>8</v>
      </c>
      <c r="C8922" s="8">
        <v>11.022927689594356</v>
      </c>
    </row>
    <row r="8923" spans="1:3" x14ac:dyDescent="0.25">
      <c r="A8923" s="6" t="s">
        <v>66</v>
      </c>
      <c r="B8923" s="7" t="s">
        <v>8</v>
      </c>
      <c r="C8923" s="8">
        <v>11.022927689594356</v>
      </c>
    </row>
    <row r="8924" spans="1:3" x14ac:dyDescent="0.25">
      <c r="A8924" s="6" t="s">
        <v>66</v>
      </c>
      <c r="B8924" s="7" t="s">
        <v>8</v>
      </c>
      <c r="C8924" s="8">
        <v>55.114638447971785</v>
      </c>
    </row>
    <row r="8925" spans="1:3" x14ac:dyDescent="0.25">
      <c r="A8925" s="6" t="s">
        <v>66</v>
      </c>
      <c r="B8925" s="7" t="s">
        <v>8</v>
      </c>
      <c r="C8925" s="8">
        <v>11.022927689594356</v>
      </c>
    </row>
    <row r="8926" spans="1:3" x14ac:dyDescent="0.25">
      <c r="A8926" s="6" t="s">
        <v>66</v>
      </c>
      <c r="B8926" s="7" t="s">
        <v>8</v>
      </c>
      <c r="C8926" s="8">
        <v>11.022927689594356</v>
      </c>
    </row>
    <row r="8927" spans="1:3" x14ac:dyDescent="0.25">
      <c r="A8927" s="6" t="s">
        <v>66</v>
      </c>
      <c r="B8927" s="7" t="s">
        <v>8</v>
      </c>
      <c r="C8927" s="8">
        <v>11.022927689594356</v>
      </c>
    </row>
    <row r="8928" spans="1:3" x14ac:dyDescent="0.25">
      <c r="A8928" s="6" t="s">
        <v>65</v>
      </c>
      <c r="B8928" s="7" t="s">
        <v>8</v>
      </c>
      <c r="C8928" s="8">
        <v>77.017868145409736</v>
      </c>
    </row>
    <row r="8929" spans="1:3" x14ac:dyDescent="0.25">
      <c r="A8929" s="6" t="s">
        <v>67</v>
      </c>
      <c r="B8929" s="7" t="s">
        <v>8</v>
      </c>
      <c r="C8929" s="8">
        <v>52.949274594938046</v>
      </c>
    </row>
    <row r="8930" spans="1:3" x14ac:dyDescent="0.25">
      <c r="A8930" s="6" t="s">
        <v>66</v>
      </c>
      <c r="B8930" s="7" t="s">
        <v>8</v>
      </c>
      <c r="C8930" s="8">
        <v>110.22927689594357</v>
      </c>
    </row>
    <row r="8931" spans="1:3" x14ac:dyDescent="0.25">
      <c r="A8931" s="6" t="s">
        <v>66</v>
      </c>
      <c r="B8931" s="7" t="s">
        <v>8</v>
      </c>
      <c r="C8931" s="8">
        <v>44.091710758377424</v>
      </c>
    </row>
    <row r="8932" spans="1:3" x14ac:dyDescent="0.25">
      <c r="A8932" s="6" t="s">
        <v>67</v>
      </c>
      <c r="B8932" s="7" t="s">
        <v>8</v>
      </c>
      <c r="C8932" s="8">
        <v>405.15355319666151</v>
      </c>
    </row>
    <row r="8933" spans="1:3" x14ac:dyDescent="0.25">
      <c r="A8933" s="6" t="s">
        <v>66</v>
      </c>
      <c r="B8933" s="7" t="s">
        <v>8</v>
      </c>
      <c r="C8933" s="8">
        <v>22.045855379188712</v>
      </c>
    </row>
    <row r="8934" spans="1:3" x14ac:dyDescent="0.25">
      <c r="A8934" s="6" t="s">
        <v>67</v>
      </c>
      <c r="B8934" s="7" t="s">
        <v>8</v>
      </c>
      <c r="C8934" s="8">
        <v>52.949274594938046</v>
      </c>
    </row>
    <row r="8935" spans="1:3" x14ac:dyDescent="0.25">
      <c r="A8935" s="6" t="s">
        <v>67</v>
      </c>
      <c r="B8935" s="7" t="s">
        <v>8</v>
      </c>
      <c r="C8935" s="8">
        <v>211.79709837975219</v>
      </c>
    </row>
    <row r="8936" spans="1:3" x14ac:dyDescent="0.25">
      <c r="A8936" s="6" t="s">
        <v>66</v>
      </c>
      <c r="B8936" s="7" t="s">
        <v>8</v>
      </c>
      <c r="C8936" s="8">
        <v>110.22927689594357</v>
      </c>
    </row>
    <row r="8937" spans="1:3" x14ac:dyDescent="0.25">
      <c r="A8937" s="6" t="s">
        <v>67</v>
      </c>
      <c r="B8937" s="7" t="s">
        <v>8</v>
      </c>
      <c r="C8937" s="8">
        <v>1058.985491898761</v>
      </c>
    </row>
    <row r="8938" spans="1:3" x14ac:dyDescent="0.25">
      <c r="A8938" s="6" t="s">
        <v>66</v>
      </c>
      <c r="B8938" s="7" t="s">
        <v>8</v>
      </c>
      <c r="C8938" s="8">
        <v>110.22927689594357</v>
      </c>
    </row>
    <row r="8939" spans="1:3" x14ac:dyDescent="0.25">
      <c r="A8939" s="6" t="s">
        <v>65</v>
      </c>
      <c r="B8939" s="7" t="s">
        <v>8</v>
      </c>
      <c r="C8939" s="8">
        <v>385.08934072704869</v>
      </c>
    </row>
    <row r="8940" spans="1:3" x14ac:dyDescent="0.25">
      <c r="A8940" s="6" t="s">
        <v>66</v>
      </c>
      <c r="B8940" s="7" t="s">
        <v>8</v>
      </c>
      <c r="C8940" s="8">
        <v>33.06878306878307</v>
      </c>
    </row>
    <row r="8941" spans="1:3" x14ac:dyDescent="0.25">
      <c r="A8941" s="6" t="s">
        <v>10</v>
      </c>
      <c r="B8941" s="7" t="s">
        <v>8</v>
      </c>
      <c r="C8941" s="8">
        <v>100</v>
      </c>
    </row>
    <row r="8942" spans="1:3" x14ac:dyDescent="0.25">
      <c r="A8942" s="6" t="s">
        <v>10</v>
      </c>
      <c r="B8942" s="7" t="s">
        <v>8</v>
      </c>
      <c r="C8942" s="8">
        <v>100</v>
      </c>
    </row>
    <row r="8943" spans="1:3" x14ac:dyDescent="0.25">
      <c r="A8943" s="6" t="s">
        <v>66</v>
      </c>
      <c r="B8943" s="7" t="s">
        <v>8</v>
      </c>
      <c r="C8943" s="8">
        <v>55.114638447971785</v>
      </c>
    </row>
    <row r="8944" spans="1:3" x14ac:dyDescent="0.25">
      <c r="A8944" s="6" t="s">
        <v>66</v>
      </c>
      <c r="B8944" s="7" t="s">
        <v>8</v>
      </c>
      <c r="C8944" s="8">
        <v>55.114638447971785</v>
      </c>
    </row>
    <row r="8945" spans="1:3" x14ac:dyDescent="0.25">
      <c r="A8945" s="6" t="s">
        <v>66</v>
      </c>
      <c r="B8945" s="7" t="s">
        <v>8</v>
      </c>
      <c r="C8945" s="8">
        <v>55.114638447971785</v>
      </c>
    </row>
    <row r="8946" spans="1:3" x14ac:dyDescent="0.25">
      <c r="A8946" s="6" t="s">
        <v>66</v>
      </c>
      <c r="B8946" s="7" t="s">
        <v>8</v>
      </c>
      <c r="C8946" s="8">
        <v>55.114638447971785</v>
      </c>
    </row>
    <row r="8947" spans="1:3" x14ac:dyDescent="0.25">
      <c r="A8947" s="6" t="s">
        <v>66</v>
      </c>
      <c r="B8947" s="7" t="s">
        <v>8</v>
      </c>
      <c r="C8947" s="8">
        <v>55.114638447971785</v>
      </c>
    </row>
    <row r="8948" spans="1:3" x14ac:dyDescent="0.25">
      <c r="A8948" s="6" t="s">
        <v>66</v>
      </c>
      <c r="B8948" s="7" t="s">
        <v>8</v>
      </c>
      <c r="C8948" s="8">
        <v>55.114638447971785</v>
      </c>
    </row>
    <row r="8949" spans="1:3" x14ac:dyDescent="0.25">
      <c r="A8949" s="6" t="s">
        <v>66</v>
      </c>
      <c r="B8949" s="7" t="s">
        <v>8</v>
      </c>
      <c r="C8949" s="8">
        <v>110.22927689594357</v>
      </c>
    </row>
    <row r="8950" spans="1:3" x14ac:dyDescent="0.25">
      <c r="A8950" s="6" t="s">
        <v>66</v>
      </c>
      <c r="B8950" s="7" t="s">
        <v>8</v>
      </c>
      <c r="C8950" s="8">
        <v>55.114638447971785</v>
      </c>
    </row>
    <row r="8951" spans="1:3" x14ac:dyDescent="0.25">
      <c r="A8951" s="6" t="s">
        <v>66</v>
      </c>
      <c r="B8951" s="7" t="s">
        <v>8</v>
      </c>
      <c r="C8951" s="8">
        <v>40</v>
      </c>
    </row>
    <row r="8952" spans="1:3" x14ac:dyDescent="0.25">
      <c r="A8952" s="6" t="s">
        <v>66</v>
      </c>
      <c r="B8952" s="7" t="s">
        <v>8</v>
      </c>
      <c r="C8952" s="8">
        <v>100</v>
      </c>
    </row>
    <row r="8953" spans="1:3" x14ac:dyDescent="0.25">
      <c r="A8953" s="6" t="s">
        <v>66</v>
      </c>
      <c r="B8953" s="7" t="s">
        <v>8</v>
      </c>
      <c r="C8953" s="8">
        <v>110.22927689594357</v>
      </c>
    </row>
    <row r="8954" spans="1:3" x14ac:dyDescent="0.25">
      <c r="A8954" s="6" t="s">
        <v>66</v>
      </c>
      <c r="B8954" s="7" t="s">
        <v>8</v>
      </c>
      <c r="C8954" s="8">
        <v>110.22927689594357</v>
      </c>
    </row>
    <row r="8955" spans="1:3" x14ac:dyDescent="0.25">
      <c r="A8955" s="6" t="s">
        <v>66</v>
      </c>
      <c r="B8955" s="7" t="s">
        <v>8</v>
      </c>
      <c r="C8955" s="8">
        <v>110.22927689594357</v>
      </c>
    </row>
    <row r="8956" spans="1:3" x14ac:dyDescent="0.25">
      <c r="A8956" s="6" t="s">
        <v>66</v>
      </c>
      <c r="B8956" s="7" t="s">
        <v>8</v>
      </c>
      <c r="C8956" s="8">
        <v>55.114638447971785</v>
      </c>
    </row>
    <row r="8957" spans="1:3" x14ac:dyDescent="0.25">
      <c r="A8957" s="6" t="s">
        <v>66</v>
      </c>
      <c r="B8957" s="7" t="s">
        <v>8</v>
      </c>
      <c r="C8957" s="8">
        <v>66.137566137566139</v>
      </c>
    </row>
    <row r="8958" spans="1:3" x14ac:dyDescent="0.25">
      <c r="A8958" s="6" t="s">
        <v>66</v>
      </c>
      <c r="B8958" s="7" t="s">
        <v>8</v>
      </c>
      <c r="C8958" s="8">
        <v>55.114638447971785</v>
      </c>
    </row>
    <row r="8959" spans="1:3" x14ac:dyDescent="0.25">
      <c r="A8959" s="6" t="s">
        <v>66</v>
      </c>
      <c r="B8959" s="7" t="s">
        <v>8</v>
      </c>
      <c r="C8959" s="8">
        <v>55.114638447971785</v>
      </c>
    </row>
    <row r="8960" spans="1:3" x14ac:dyDescent="0.25">
      <c r="A8960" s="6" t="s">
        <v>66</v>
      </c>
      <c r="B8960" s="7" t="s">
        <v>8</v>
      </c>
      <c r="C8960" s="8">
        <v>66.137566137566139</v>
      </c>
    </row>
    <row r="8961" spans="1:3" x14ac:dyDescent="0.25">
      <c r="A8961" s="6" t="s">
        <v>66</v>
      </c>
      <c r="B8961" s="7" t="s">
        <v>8</v>
      </c>
      <c r="C8961" s="8">
        <v>110.22927689594357</v>
      </c>
    </row>
    <row r="8962" spans="1:3" x14ac:dyDescent="0.25">
      <c r="A8962" s="6" t="s">
        <v>66</v>
      </c>
      <c r="B8962" s="7" t="s">
        <v>8</v>
      </c>
      <c r="C8962" s="8">
        <v>55.114638447971785</v>
      </c>
    </row>
    <row r="8963" spans="1:3" x14ac:dyDescent="0.25">
      <c r="A8963" s="6" t="s">
        <v>66</v>
      </c>
      <c r="B8963" s="7" t="s">
        <v>8</v>
      </c>
      <c r="C8963" s="8">
        <v>66.137566137566139</v>
      </c>
    </row>
    <row r="8964" spans="1:3" x14ac:dyDescent="0.25">
      <c r="A8964" s="6" t="s">
        <v>66</v>
      </c>
      <c r="B8964" s="7" t="s">
        <v>8</v>
      </c>
      <c r="C8964" s="8">
        <v>55.114638447971785</v>
      </c>
    </row>
    <row r="8965" spans="1:3" x14ac:dyDescent="0.25">
      <c r="A8965" s="6" t="s">
        <v>66</v>
      </c>
      <c r="B8965" s="7" t="s">
        <v>8</v>
      </c>
      <c r="C8965" s="8">
        <v>55.114638447971785</v>
      </c>
    </row>
    <row r="8966" spans="1:3" x14ac:dyDescent="0.25">
      <c r="A8966" s="6" t="s">
        <v>66</v>
      </c>
      <c r="B8966" s="7" t="s">
        <v>8</v>
      </c>
      <c r="C8966" s="8">
        <v>55.114638447971785</v>
      </c>
    </row>
    <row r="8967" spans="1:3" x14ac:dyDescent="0.25">
      <c r="A8967" s="6" t="s">
        <v>66</v>
      </c>
      <c r="B8967" s="7" t="s">
        <v>8</v>
      </c>
      <c r="C8967" s="8">
        <v>66.137566137566139</v>
      </c>
    </row>
    <row r="8968" spans="1:3" x14ac:dyDescent="0.25">
      <c r="A8968" s="6" t="s">
        <v>66</v>
      </c>
      <c r="B8968" s="7" t="s">
        <v>8</v>
      </c>
      <c r="C8968" s="8">
        <v>66.137566137566139</v>
      </c>
    </row>
    <row r="8969" spans="1:3" x14ac:dyDescent="0.25">
      <c r="A8969" s="6" t="s">
        <v>66</v>
      </c>
      <c r="B8969" s="7" t="s">
        <v>8</v>
      </c>
      <c r="C8969" s="8">
        <v>66.137566137566139</v>
      </c>
    </row>
    <row r="8970" spans="1:3" x14ac:dyDescent="0.25">
      <c r="A8970" s="6" t="s">
        <v>10</v>
      </c>
      <c r="B8970" s="7" t="s">
        <v>8</v>
      </c>
      <c r="C8970" s="8">
        <v>10</v>
      </c>
    </row>
    <row r="8971" spans="1:3" x14ac:dyDescent="0.25">
      <c r="A8971" s="6" t="s">
        <v>67</v>
      </c>
      <c r="B8971" s="7" t="s">
        <v>8</v>
      </c>
      <c r="C8971" s="8">
        <v>64.824568511465841</v>
      </c>
    </row>
    <row r="8972" spans="1:3" x14ac:dyDescent="0.25">
      <c r="A8972" s="6" t="s">
        <v>66</v>
      </c>
      <c r="B8972" s="7" t="s">
        <v>8</v>
      </c>
      <c r="C8972" s="8">
        <v>17.636684303350968</v>
      </c>
    </row>
    <row r="8973" spans="1:3" x14ac:dyDescent="0.25">
      <c r="A8973" s="6" t="s">
        <v>66</v>
      </c>
      <c r="B8973" s="7" t="s">
        <v>8</v>
      </c>
      <c r="C8973" s="8">
        <v>30</v>
      </c>
    </row>
    <row r="8974" spans="1:3" x14ac:dyDescent="0.25">
      <c r="A8974" s="6" t="s">
        <v>66</v>
      </c>
      <c r="B8974" s="7" t="s">
        <v>8</v>
      </c>
      <c r="C8974" s="8">
        <v>66.137566137566139</v>
      </c>
    </row>
    <row r="8975" spans="1:3" x14ac:dyDescent="0.25">
      <c r="A8975" s="6" t="s">
        <v>10</v>
      </c>
      <c r="B8975" s="7" t="s">
        <v>8</v>
      </c>
      <c r="C8975" s="8">
        <v>75</v>
      </c>
    </row>
    <row r="8976" spans="1:3" x14ac:dyDescent="0.25">
      <c r="A8976" s="6" t="s">
        <v>66</v>
      </c>
      <c r="B8976" s="7" t="s">
        <v>8</v>
      </c>
      <c r="C8976" s="8">
        <v>4.409171075837742</v>
      </c>
    </row>
    <row r="8977" spans="1:3" x14ac:dyDescent="0.25">
      <c r="A8977" s="6" t="s">
        <v>66</v>
      </c>
      <c r="B8977" s="7" t="s">
        <v>8</v>
      </c>
      <c r="C8977" s="8">
        <v>55.114638447971785</v>
      </c>
    </row>
    <row r="8978" spans="1:3" x14ac:dyDescent="0.25">
      <c r="A8978" s="6" t="s">
        <v>66</v>
      </c>
      <c r="B8978" s="7" t="s">
        <v>8</v>
      </c>
      <c r="C8978" s="8">
        <v>11.022927689594356</v>
      </c>
    </row>
    <row r="8979" spans="1:3" x14ac:dyDescent="0.25">
      <c r="A8979" s="6" t="s">
        <v>10</v>
      </c>
      <c r="B8979" s="7" t="s">
        <v>8</v>
      </c>
      <c r="C8979" s="8">
        <v>100</v>
      </c>
    </row>
    <row r="8980" spans="1:3" x14ac:dyDescent="0.25">
      <c r="A8980" s="6" t="s">
        <v>10</v>
      </c>
      <c r="B8980" s="7" t="s">
        <v>8</v>
      </c>
      <c r="C8980" s="8">
        <v>100</v>
      </c>
    </row>
    <row r="8981" spans="1:3" x14ac:dyDescent="0.25">
      <c r="A8981" s="6" t="s">
        <v>66</v>
      </c>
      <c r="B8981" s="7" t="s">
        <v>8</v>
      </c>
      <c r="C8981" s="8">
        <v>99.206349206349202</v>
      </c>
    </row>
    <row r="8982" spans="1:3" x14ac:dyDescent="0.25">
      <c r="A8982" s="6" t="s">
        <v>66</v>
      </c>
      <c r="B8982" s="7" t="s">
        <v>8</v>
      </c>
      <c r="C8982" s="8">
        <v>77.160493827160494</v>
      </c>
    </row>
    <row r="8983" spans="1:3" x14ac:dyDescent="0.25">
      <c r="A8983" s="6" t="s">
        <v>66</v>
      </c>
      <c r="B8983" s="7" t="s">
        <v>8</v>
      </c>
      <c r="C8983" s="8">
        <v>88.183421516754848</v>
      </c>
    </row>
    <row r="8984" spans="1:3" x14ac:dyDescent="0.25">
      <c r="A8984" s="6" t="s">
        <v>66</v>
      </c>
      <c r="B8984" s="7" t="s">
        <v>8</v>
      </c>
      <c r="C8984" s="8">
        <v>132.27513227513228</v>
      </c>
    </row>
    <row r="8985" spans="1:3" x14ac:dyDescent="0.25">
      <c r="A8985" s="6" t="s">
        <v>66</v>
      </c>
      <c r="B8985" s="7" t="s">
        <v>8</v>
      </c>
      <c r="C8985" s="8">
        <v>77.160493827160494</v>
      </c>
    </row>
    <row r="8986" spans="1:3" x14ac:dyDescent="0.25">
      <c r="A8986" s="6" t="s">
        <v>66</v>
      </c>
      <c r="B8986" s="7" t="s">
        <v>8</v>
      </c>
      <c r="C8986" s="8">
        <v>99.206349206349202</v>
      </c>
    </row>
    <row r="8987" spans="1:3" x14ac:dyDescent="0.25">
      <c r="A8987" s="6" t="s">
        <v>66</v>
      </c>
      <c r="B8987" s="7" t="s">
        <v>8</v>
      </c>
      <c r="C8987" s="8">
        <v>77.160493827160494</v>
      </c>
    </row>
    <row r="8988" spans="1:3" x14ac:dyDescent="0.25">
      <c r="A8988" s="6" t="s">
        <v>66</v>
      </c>
      <c r="B8988" s="7" t="s">
        <v>8</v>
      </c>
      <c r="C8988" s="8">
        <v>77.160493827160494</v>
      </c>
    </row>
    <row r="8989" spans="1:3" x14ac:dyDescent="0.25">
      <c r="A8989" s="6" t="s">
        <v>66</v>
      </c>
      <c r="B8989" s="7" t="s">
        <v>8</v>
      </c>
      <c r="C8989" s="8">
        <v>66.137566137566139</v>
      </c>
    </row>
    <row r="8990" spans="1:3" x14ac:dyDescent="0.25">
      <c r="A8990" s="6" t="s">
        <v>66</v>
      </c>
      <c r="B8990" s="7" t="s">
        <v>8</v>
      </c>
      <c r="C8990" s="8">
        <v>77.160493827160494</v>
      </c>
    </row>
    <row r="8991" spans="1:3" x14ac:dyDescent="0.25">
      <c r="A8991" s="6" t="s">
        <v>66</v>
      </c>
      <c r="B8991" s="7" t="s">
        <v>8</v>
      </c>
      <c r="C8991" s="8">
        <v>44.091710758377424</v>
      </c>
    </row>
    <row r="8992" spans="1:3" x14ac:dyDescent="0.25">
      <c r="A8992" s="6" t="s">
        <v>66</v>
      </c>
      <c r="B8992" s="7" t="s">
        <v>8</v>
      </c>
      <c r="C8992" s="8">
        <v>88.183421516754848</v>
      </c>
    </row>
    <row r="8993" spans="1:3" x14ac:dyDescent="0.25">
      <c r="A8993" s="6" t="s">
        <v>66</v>
      </c>
      <c r="B8993" s="7" t="s">
        <v>8</v>
      </c>
      <c r="C8993" s="8">
        <v>88.183421516754848</v>
      </c>
    </row>
    <row r="8994" spans="1:3" x14ac:dyDescent="0.25">
      <c r="A8994" s="6" t="s">
        <v>66</v>
      </c>
      <c r="B8994" s="7" t="s">
        <v>8</v>
      </c>
      <c r="C8994" s="8">
        <v>88.183421516754848</v>
      </c>
    </row>
    <row r="8995" spans="1:3" x14ac:dyDescent="0.25">
      <c r="A8995" s="6" t="s">
        <v>66</v>
      </c>
      <c r="B8995" s="7" t="s">
        <v>8</v>
      </c>
      <c r="C8995" s="8">
        <v>77.160493827160494</v>
      </c>
    </row>
    <row r="8996" spans="1:3" x14ac:dyDescent="0.25">
      <c r="A8996" s="6" t="s">
        <v>65</v>
      </c>
      <c r="B8996" s="7" t="s">
        <v>8</v>
      </c>
      <c r="C8996" s="8">
        <v>30.064368584019633</v>
      </c>
    </row>
    <row r="8997" spans="1:3" x14ac:dyDescent="0.25">
      <c r="A8997" s="6" t="s">
        <v>66</v>
      </c>
      <c r="B8997" s="7" t="s">
        <v>8</v>
      </c>
      <c r="C8997" s="8">
        <v>44.091710758377424</v>
      </c>
    </row>
    <row r="8998" spans="1:3" x14ac:dyDescent="0.25">
      <c r="A8998" s="6" t="s">
        <v>66</v>
      </c>
      <c r="B8998" s="7" t="s">
        <v>8</v>
      </c>
      <c r="C8998" s="8">
        <v>22.045855379188712</v>
      </c>
    </row>
    <row r="8999" spans="1:3" x14ac:dyDescent="0.25">
      <c r="A8999" s="6" t="s">
        <v>10</v>
      </c>
      <c r="B8999" s="7" t="s">
        <v>8</v>
      </c>
      <c r="C8999" s="8">
        <v>30.013345890568292</v>
      </c>
    </row>
    <row r="9000" spans="1:3" x14ac:dyDescent="0.25">
      <c r="A9000" s="6" t="s">
        <v>67</v>
      </c>
      <c r="B9000" s="7" t="s">
        <v>8</v>
      </c>
      <c r="C9000" s="8">
        <v>137.66811394683893</v>
      </c>
    </row>
    <row r="9001" spans="1:3" x14ac:dyDescent="0.25">
      <c r="A9001" s="6" t="s">
        <v>65</v>
      </c>
      <c r="B9001" s="7" t="s">
        <v>8</v>
      </c>
      <c r="C9001" s="8">
        <v>38.54406228720466</v>
      </c>
    </row>
    <row r="9002" spans="1:3" x14ac:dyDescent="0.25">
      <c r="A9002" s="6" t="s">
        <v>66</v>
      </c>
      <c r="B9002" s="7" t="s">
        <v>8</v>
      </c>
      <c r="C9002" s="8">
        <v>22.045855379188712</v>
      </c>
    </row>
    <row r="9003" spans="1:3" x14ac:dyDescent="0.25">
      <c r="A9003" s="6" t="s">
        <v>66</v>
      </c>
      <c r="B9003" s="7" t="s">
        <v>8</v>
      </c>
      <c r="C9003" s="8">
        <v>33.06878306878307</v>
      </c>
    </row>
    <row r="9004" spans="1:3" x14ac:dyDescent="0.25">
      <c r="A9004" s="6" t="s">
        <v>65</v>
      </c>
      <c r="B9004" s="7" t="s">
        <v>8</v>
      </c>
      <c r="C9004" s="8">
        <v>77.017868145409736</v>
      </c>
    </row>
    <row r="9005" spans="1:3" x14ac:dyDescent="0.25">
      <c r="A9005" s="6" t="s">
        <v>10</v>
      </c>
      <c r="B9005" s="7" t="s">
        <v>8</v>
      </c>
      <c r="C9005" s="8">
        <v>18.456106563954421</v>
      </c>
    </row>
    <row r="9006" spans="1:3" x14ac:dyDescent="0.25">
      <c r="A9006" s="6" t="s">
        <v>65</v>
      </c>
      <c r="B9006" s="7" t="s">
        <v>8</v>
      </c>
      <c r="C9006" s="8">
        <v>57.763401109057305</v>
      </c>
    </row>
    <row r="9007" spans="1:3" x14ac:dyDescent="0.25">
      <c r="A9007" s="6" t="s">
        <v>67</v>
      </c>
      <c r="B9007" s="7" t="s">
        <v>8</v>
      </c>
      <c r="C9007" s="8">
        <v>264.74637297469025</v>
      </c>
    </row>
    <row r="9008" spans="1:3" x14ac:dyDescent="0.25">
      <c r="A9008" s="6" t="s">
        <v>67</v>
      </c>
      <c r="B9008" s="7" t="s">
        <v>8</v>
      </c>
      <c r="C9008" s="8">
        <v>105.89854918987609</v>
      </c>
    </row>
    <row r="9009" spans="1:3" x14ac:dyDescent="0.25">
      <c r="A9009" s="6" t="s">
        <v>10</v>
      </c>
      <c r="B9009" s="7" t="s">
        <v>8</v>
      </c>
      <c r="C9009" s="8">
        <v>91.9</v>
      </c>
    </row>
    <row r="9010" spans="1:3" x14ac:dyDescent="0.25">
      <c r="A9010" s="6" t="s">
        <v>65</v>
      </c>
      <c r="B9010" s="7" t="s">
        <v>8</v>
      </c>
      <c r="C9010" s="8">
        <v>61.614294516327789</v>
      </c>
    </row>
    <row r="9011" spans="1:3" x14ac:dyDescent="0.25">
      <c r="A9011" s="6" t="s">
        <v>66</v>
      </c>
      <c r="B9011" s="7" t="s">
        <v>8</v>
      </c>
      <c r="C9011" s="8">
        <v>110.22927689594357</v>
      </c>
    </row>
    <row r="9012" spans="1:3" x14ac:dyDescent="0.25">
      <c r="A9012" s="6" t="s">
        <v>65</v>
      </c>
      <c r="B9012" s="7" t="s">
        <v>8</v>
      </c>
      <c r="C9012" s="8">
        <v>12.848020762401553</v>
      </c>
    </row>
    <row r="9013" spans="1:3" x14ac:dyDescent="0.25">
      <c r="A9013" s="6" t="s">
        <v>10</v>
      </c>
      <c r="B9013" s="7" t="s">
        <v>8</v>
      </c>
      <c r="C9013" s="8">
        <v>107.96159323746957</v>
      </c>
    </row>
    <row r="9014" spans="1:3" x14ac:dyDescent="0.25">
      <c r="A9014" s="6" t="s">
        <v>10</v>
      </c>
      <c r="B9014" s="7" t="s">
        <v>8</v>
      </c>
      <c r="C9014" s="8">
        <v>321.58772453714334</v>
      </c>
    </row>
    <row r="9015" spans="1:3" x14ac:dyDescent="0.25">
      <c r="A9015" s="6" t="s">
        <v>10</v>
      </c>
      <c r="B9015" s="7" t="s">
        <v>8</v>
      </c>
      <c r="C9015" s="8">
        <v>114.85275876326548</v>
      </c>
    </row>
    <row r="9016" spans="1:3" x14ac:dyDescent="0.25">
      <c r="A9016" s="6" t="s">
        <v>67</v>
      </c>
      <c r="B9016" s="7" t="s">
        <v>8</v>
      </c>
      <c r="C9016" s="8">
        <v>105.89854918987609</v>
      </c>
    </row>
    <row r="9017" spans="1:3" x14ac:dyDescent="0.25">
      <c r="A9017" s="6" t="s">
        <v>65</v>
      </c>
      <c r="B9017" s="7" t="s">
        <v>8</v>
      </c>
      <c r="C9017" s="8">
        <v>38.508934072704868</v>
      </c>
    </row>
    <row r="9018" spans="1:3" x14ac:dyDescent="0.25">
      <c r="A9018" s="6" t="s">
        <v>10</v>
      </c>
      <c r="B9018" s="7" t="s">
        <v>8</v>
      </c>
      <c r="C9018" s="8">
        <v>20</v>
      </c>
    </row>
    <row r="9019" spans="1:3" x14ac:dyDescent="0.25">
      <c r="A9019" s="6" t="s">
        <v>65</v>
      </c>
      <c r="B9019" s="7" t="s">
        <v>8</v>
      </c>
      <c r="C9019" s="8">
        <v>12.848020762401553</v>
      </c>
    </row>
    <row r="9020" spans="1:3" x14ac:dyDescent="0.25">
      <c r="A9020" s="6" t="s">
        <v>10</v>
      </c>
      <c r="B9020" s="7" t="s">
        <v>8</v>
      </c>
      <c r="C9020" s="8">
        <v>150</v>
      </c>
    </row>
    <row r="9021" spans="1:3" x14ac:dyDescent="0.25">
      <c r="A9021" s="6" t="s">
        <v>65</v>
      </c>
      <c r="B9021" s="7" t="s">
        <v>8</v>
      </c>
      <c r="C9021" s="8">
        <v>51.392083049606214</v>
      </c>
    </row>
    <row r="9022" spans="1:3" x14ac:dyDescent="0.25">
      <c r="A9022" s="6" t="s">
        <v>67</v>
      </c>
      <c r="B9022" s="7" t="s">
        <v>8</v>
      </c>
      <c r="C9022" s="8">
        <v>211.79709837975219</v>
      </c>
    </row>
    <row r="9023" spans="1:3" x14ac:dyDescent="0.25">
      <c r="A9023" s="6" t="s">
        <v>10</v>
      </c>
      <c r="B9023" s="7" t="s">
        <v>8</v>
      </c>
      <c r="C9023" s="8">
        <v>200</v>
      </c>
    </row>
    <row r="9024" spans="1:3" x14ac:dyDescent="0.25">
      <c r="A9024" s="6" t="s">
        <v>10</v>
      </c>
      <c r="B9024" s="7" t="s">
        <v>8</v>
      </c>
      <c r="C9024" s="8">
        <v>100</v>
      </c>
    </row>
    <row r="9025" spans="1:3" x14ac:dyDescent="0.25">
      <c r="A9025" s="6" t="s">
        <v>10</v>
      </c>
      <c r="B9025" s="7" t="s">
        <v>8</v>
      </c>
      <c r="C9025" s="8">
        <v>11</v>
      </c>
    </row>
    <row r="9026" spans="1:3" x14ac:dyDescent="0.25">
      <c r="A9026" s="6" t="s">
        <v>10</v>
      </c>
      <c r="B9026" s="7" t="s">
        <v>8</v>
      </c>
      <c r="C9026" s="8">
        <v>18.376441402122481</v>
      </c>
    </row>
    <row r="9027" spans="1:3" x14ac:dyDescent="0.25">
      <c r="A9027" s="6" t="s">
        <v>67</v>
      </c>
      <c r="B9027" s="7" t="s">
        <v>8</v>
      </c>
      <c r="C9027" s="8">
        <v>105.89854918987609</v>
      </c>
    </row>
    <row r="9028" spans="1:3" x14ac:dyDescent="0.25">
      <c r="A9028" s="6" t="s">
        <v>10</v>
      </c>
      <c r="B9028" s="7" t="s">
        <v>8</v>
      </c>
      <c r="C9028" s="8">
        <v>5.8660583346912167</v>
      </c>
    </row>
    <row r="9029" spans="1:3" x14ac:dyDescent="0.25">
      <c r="A9029" s="6" t="s">
        <v>67</v>
      </c>
      <c r="B9029" s="7" t="s">
        <v>8</v>
      </c>
      <c r="C9029" s="8">
        <v>52.949274594938046</v>
      </c>
    </row>
    <row r="9030" spans="1:3" x14ac:dyDescent="0.25">
      <c r="A9030" s="6" t="s">
        <v>10</v>
      </c>
      <c r="B9030" s="7" t="s">
        <v>8</v>
      </c>
      <c r="C9030" s="8">
        <v>5.8660583346912167</v>
      </c>
    </row>
    <row r="9031" spans="1:3" x14ac:dyDescent="0.25">
      <c r="A9031" s="6" t="s">
        <v>66</v>
      </c>
      <c r="B9031" s="7" t="s">
        <v>8</v>
      </c>
      <c r="C9031" s="8">
        <v>44.091710758377424</v>
      </c>
    </row>
    <row r="9032" spans="1:3" x14ac:dyDescent="0.25">
      <c r="A9032" s="6" t="s">
        <v>67</v>
      </c>
      <c r="B9032" s="7" t="s">
        <v>8</v>
      </c>
      <c r="C9032" s="8">
        <v>121.54606595899845</v>
      </c>
    </row>
    <row r="9033" spans="1:3" x14ac:dyDescent="0.25">
      <c r="A9033" s="6" t="s">
        <v>67</v>
      </c>
      <c r="B9033" s="7" t="s">
        <v>8</v>
      </c>
      <c r="C9033" s="8">
        <v>20.257677659833075</v>
      </c>
    </row>
    <row r="9034" spans="1:3" x14ac:dyDescent="0.25">
      <c r="A9034" s="6" t="s">
        <v>67</v>
      </c>
      <c r="B9034" s="7" t="s">
        <v>8</v>
      </c>
      <c r="C9034" s="8">
        <v>162.0614212786646</v>
      </c>
    </row>
    <row r="9035" spans="1:3" x14ac:dyDescent="0.25">
      <c r="A9035" s="6" t="s">
        <v>10</v>
      </c>
      <c r="B9035" s="7" t="s">
        <v>8</v>
      </c>
      <c r="C9035" s="8">
        <v>65.178425941013529</v>
      </c>
    </row>
    <row r="9036" spans="1:3" x14ac:dyDescent="0.25">
      <c r="A9036" s="6" t="s">
        <v>65</v>
      </c>
      <c r="B9036" s="7" t="s">
        <v>8</v>
      </c>
      <c r="C9036" s="8">
        <v>154.03573629081947</v>
      </c>
    </row>
    <row r="9037" spans="1:3" x14ac:dyDescent="0.25">
      <c r="A9037" s="6" t="s">
        <v>66</v>
      </c>
      <c r="B9037" s="7" t="s">
        <v>8</v>
      </c>
      <c r="C9037" s="8">
        <v>77.160493827160494</v>
      </c>
    </row>
    <row r="9038" spans="1:3" x14ac:dyDescent="0.25">
      <c r="A9038" s="6" t="s">
        <v>67</v>
      </c>
      <c r="B9038" s="7" t="s">
        <v>8</v>
      </c>
      <c r="C9038" s="8">
        <v>121.54606595899845</v>
      </c>
    </row>
    <row r="9039" spans="1:3" x14ac:dyDescent="0.25">
      <c r="A9039" s="6" t="s">
        <v>67</v>
      </c>
      <c r="B9039" s="7" t="s">
        <v>8</v>
      </c>
      <c r="C9039" s="8">
        <v>121.54606595899845</v>
      </c>
    </row>
    <row r="9040" spans="1:3" x14ac:dyDescent="0.25">
      <c r="A9040" s="6" t="s">
        <v>66</v>
      </c>
      <c r="B9040" s="7" t="s">
        <v>8</v>
      </c>
      <c r="C9040" s="8">
        <v>275.57319223985888</v>
      </c>
    </row>
    <row r="9041" spans="1:3" x14ac:dyDescent="0.25">
      <c r="A9041" s="6" t="s">
        <v>10</v>
      </c>
      <c r="B9041" s="7" t="s">
        <v>8</v>
      </c>
      <c r="C9041" s="8">
        <v>5.8660583346912167</v>
      </c>
    </row>
    <row r="9042" spans="1:3" x14ac:dyDescent="0.25">
      <c r="A9042" s="6" t="s">
        <v>67</v>
      </c>
      <c r="B9042" s="7" t="s">
        <v>8</v>
      </c>
      <c r="C9042" s="8">
        <v>14.220889717202821</v>
      </c>
    </row>
    <row r="9043" spans="1:3" x14ac:dyDescent="0.25">
      <c r="A9043" s="6" t="s">
        <v>10</v>
      </c>
      <c r="B9043" s="7" t="s">
        <v>8</v>
      </c>
      <c r="C9043" s="8">
        <v>12</v>
      </c>
    </row>
    <row r="9044" spans="1:3" x14ac:dyDescent="0.25">
      <c r="A9044" s="6" t="s">
        <v>66</v>
      </c>
      <c r="B9044" s="7" t="s">
        <v>8</v>
      </c>
      <c r="C9044" s="8">
        <v>110.22927689594357</v>
      </c>
    </row>
    <row r="9045" spans="1:3" x14ac:dyDescent="0.25">
      <c r="A9045" s="6" t="s">
        <v>65</v>
      </c>
      <c r="B9045" s="7" t="s">
        <v>8</v>
      </c>
      <c r="C9045" s="8">
        <v>123.22858903265558</v>
      </c>
    </row>
    <row r="9046" spans="1:3" x14ac:dyDescent="0.25">
      <c r="A9046" s="6" t="s">
        <v>66</v>
      </c>
      <c r="B9046" s="7" t="s">
        <v>8</v>
      </c>
      <c r="C9046" s="8">
        <v>11.022927689594356</v>
      </c>
    </row>
    <row r="9047" spans="1:3" x14ac:dyDescent="0.25">
      <c r="A9047" s="6" t="s">
        <v>10</v>
      </c>
      <c r="B9047" s="7" t="s">
        <v>8</v>
      </c>
      <c r="C9047" s="8">
        <v>70</v>
      </c>
    </row>
    <row r="9048" spans="1:3" x14ac:dyDescent="0.25">
      <c r="A9048" s="6" t="s">
        <v>10</v>
      </c>
      <c r="B9048" s="7" t="s">
        <v>8</v>
      </c>
      <c r="C9048" s="8">
        <v>20</v>
      </c>
    </row>
    <row r="9049" spans="1:3" x14ac:dyDescent="0.25">
      <c r="A9049" s="6" t="s">
        <v>10</v>
      </c>
      <c r="B9049" s="7" t="s">
        <v>8</v>
      </c>
      <c r="C9049" s="8">
        <v>50</v>
      </c>
    </row>
    <row r="9050" spans="1:3" x14ac:dyDescent="0.25">
      <c r="A9050" s="6" t="s">
        <v>10</v>
      </c>
      <c r="B9050" s="7" t="s">
        <v>8</v>
      </c>
      <c r="C9050" s="8">
        <v>45.95</v>
      </c>
    </row>
    <row r="9051" spans="1:3" x14ac:dyDescent="0.25">
      <c r="A9051" s="6" t="s">
        <v>10</v>
      </c>
      <c r="B9051" s="7" t="s">
        <v>8</v>
      </c>
      <c r="C9051" s="8">
        <v>50</v>
      </c>
    </row>
    <row r="9052" spans="1:3" x14ac:dyDescent="0.25">
      <c r="A9052" s="6" t="s">
        <v>67</v>
      </c>
      <c r="B9052" s="7" t="s">
        <v>8</v>
      </c>
      <c r="C9052" s="8">
        <v>338.87535740760353</v>
      </c>
    </row>
    <row r="9053" spans="1:3" x14ac:dyDescent="0.25">
      <c r="A9053" s="6" t="s">
        <v>67</v>
      </c>
      <c r="B9053" s="7" t="s">
        <v>8</v>
      </c>
      <c r="C9053" s="8">
        <v>232.97680821772741</v>
      </c>
    </row>
    <row r="9054" spans="1:3" x14ac:dyDescent="0.25">
      <c r="A9054" s="6" t="s">
        <v>67</v>
      </c>
      <c r="B9054" s="7" t="s">
        <v>8</v>
      </c>
      <c r="C9054" s="8">
        <v>423.59419675950437</v>
      </c>
    </row>
    <row r="9055" spans="1:3" x14ac:dyDescent="0.25">
      <c r="A9055" s="6" t="s">
        <v>65</v>
      </c>
      <c r="B9055" s="7" t="s">
        <v>8</v>
      </c>
      <c r="C9055" s="8">
        <v>50.061614294516332</v>
      </c>
    </row>
    <row r="9056" spans="1:3" x14ac:dyDescent="0.25">
      <c r="A9056" s="6" t="s">
        <v>67</v>
      </c>
      <c r="B9056" s="7" t="s">
        <v>8</v>
      </c>
      <c r="C9056" s="8">
        <v>158.84782378481412</v>
      </c>
    </row>
    <row r="9057" spans="1:3" x14ac:dyDescent="0.25">
      <c r="A9057" s="6" t="s">
        <v>67</v>
      </c>
      <c r="B9057" s="7" t="s">
        <v>8</v>
      </c>
      <c r="C9057" s="8">
        <v>211.79709837975219</v>
      </c>
    </row>
    <row r="9058" spans="1:3" x14ac:dyDescent="0.25">
      <c r="A9058" s="6" t="s">
        <v>10</v>
      </c>
      <c r="B9058" s="7" t="s">
        <v>8</v>
      </c>
      <c r="C9058" s="8">
        <v>75</v>
      </c>
    </row>
    <row r="9059" spans="1:3" x14ac:dyDescent="0.25">
      <c r="A9059" s="6" t="s">
        <v>66</v>
      </c>
      <c r="B9059" s="7" t="s">
        <v>8</v>
      </c>
      <c r="C9059" s="8">
        <v>330.68783068783068</v>
      </c>
    </row>
    <row r="9060" spans="1:3" x14ac:dyDescent="0.25">
      <c r="A9060" s="6" t="s">
        <v>66</v>
      </c>
      <c r="B9060" s="7" t="s">
        <v>8</v>
      </c>
      <c r="C9060" s="8">
        <v>220.45855379188714</v>
      </c>
    </row>
    <row r="9061" spans="1:3" x14ac:dyDescent="0.25">
      <c r="A9061" s="6" t="s">
        <v>66</v>
      </c>
      <c r="B9061" s="7" t="s">
        <v>8</v>
      </c>
      <c r="C9061" s="8">
        <v>220.45855379188714</v>
      </c>
    </row>
    <row r="9062" spans="1:3" x14ac:dyDescent="0.25">
      <c r="A9062" s="6" t="s">
        <v>66</v>
      </c>
      <c r="B9062" s="7" t="s">
        <v>8</v>
      </c>
      <c r="C9062" s="8">
        <v>110.22927689594357</v>
      </c>
    </row>
    <row r="9063" spans="1:3" x14ac:dyDescent="0.25">
      <c r="A9063" s="6" t="s">
        <v>66</v>
      </c>
      <c r="B9063" s="7" t="s">
        <v>8</v>
      </c>
      <c r="C9063" s="8">
        <v>110.22927689594357</v>
      </c>
    </row>
    <row r="9064" spans="1:3" x14ac:dyDescent="0.25">
      <c r="A9064" s="6" t="s">
        <v>66</v>
      </c>
      <c r="B9064" s="7" t="s">
        <v>8</v>
      </c>
      <c r="C9064" s="8">
        <v>110.22927689594357</v>
      </c>
    </row>
    <row r="9065" spans="1:3" x14ac:dyDescent="0.25">
      <c r="A9065" s="6" t="s">
        <v>66</v>
      </c>
      <c r="B9065" s="7" t="s">
        <v>8</v>
      </c>
      <c r="C9065" s="8">
        <v>132.27513227513228</v>
      </c>
    </row>
    <row r="9066" spans="1:3" x14ac:dyDescent="0.25">
      <c r="A9066" s="6" t="s">
        <v>66</v>
      </c>
      <c r="B9066" s="7" t="s">
        <v>8</v>
      </c>
      <c r="C9066" s="8">
        <v>110.22927689594357</v>
      </c>
    </row>
    <row r="9067" spans="1:3" x14ac:dyDescent="0.25">
      <c r="A9067" s="6" t="s">
        <v>66</v>
      </c>
      <c r="B9067" s="7" t="s">
        <v>8</v>
      </c>
      <c r="C9067" s="8">
        <v>110.22927689594357</v>
      </c>
    </row>
    <row r="9068" spans="1:3" x14ac:dyDescent="0.25">
      <c r="A9068" s="6" t="s">
        <v>66</v>
      </c>
      <c r="B9068" s="7" t="s">
        <v>8</v>
      </c>
      <c r="C9068" s="8">
        <v>110.22927689594357</v>
      </c>
    </row>
    <row r="9069" spans="1:3" x14ac:dyDescent="0.25">
      <c r="A9069" s="6" t="s">
        <v>66</v>
      </c>
      <c r="B9069" s="7" t="s">
        <v>8</v>
      </c>
      <c r="C9069" s="8">
        <v>110.22927689594357</v>
      </c>
    </row>
    <row r="9070" spans="1:3" x14ac:dyDescent="0.25">
      <c r="A9070" s="6" t="s">
        <v>66</v>
      </c>
      <c r="B9070" s="7" t="s">
        <v>8</v>
      </c>
      <c r="C9070" s="8">
        <v>110.22927689594357</v>
      </c>
    </row>
    <row r="9071" spans="1:3" x14ac:dyDescent="0.25">
      <c r="A9071" s="6" t="s">
        <v>66</v>
      </c>
      <c r="B9071" s="7" t="s">
        <v>8</v>
      </c>
      <c r="C9071" s="8">
        <v>110.22927689594357</v>
      </c>
    </row>
    <row r="9072" spans="1:3" x14ac:dyDescent="0.25">
      <c r="A9072" s="6" t="s">
        <v>66</v>
      </c>
      <c r="B9072" s="7" t="s">
        <v>8</v>
      </c>
      <c r="C9072" s="8">
        <v>11.022927689594356</v>
      </c>
    </row>
    <row r="9073" spans="1:3" x14ac:dyDescent="0.25">
      <c r="A9073" s="6" t="s">
        <v>10</v>
      </c>
      <c r="B9073" s="7" t="s">
        <v>8</v>
      </c>
      <c r="C9073" s="8">
        <v>20.060985395602632</v>
      </c>
    </row>
    <row r="9074" spans="1:3" x14ac:dyDescent="0.25">
      <c r="A9074" s="6" t="s">
        <v>66</v>
      </c>
      <c r="B9074" s="7" t="s">
        <v>8</v>
      </c>
      <c r="C9074" s="8">
        <v>110.22927689594357</v>
      </c>
    </row>
    <row r="9075" spans="1:3" x14ac:dyDescent="0.25">
      <c r="A9075" s="6" t="s">
        <v>66</v>
      </c>
      <c r="B9075" s="7" t="s">
        <v>7</v>
      </c>
      <c r="C9075" s="8">
        <v>3.0864197530864197</v>
      </c>
    </row>
    <row r="9076" spans="1:3" x14ac:dyDescent="0.25">
      <c r="A9076" s="6" t="s">
        <v>66</v>
      </c>
      <c r="B9076" s="7" t="s">
        <v>7</v>
      </c>
      <c r="C9076" s="8">
        <v>13.227513227513228</v>
      </c>
    </row>
    <row r="9077" spans="1:3" x14ac:dyDescent="0.25">
      <c r="A9077" s="6" t="s">
        <v>66</v>
      </c>
      <c r="B9077" s="7" t="s">
        <v>7</v>
      </c>
      <c r="C9077" s="8">
        <v>13.227513227513228</v>
      </c>
    </row>
    <row r="9078" spans="1:3" x14ac:dyDescent="0.25">
      <c r="A9078" s="6" t="s">
        <v>65</v>
      </c>
      <c r="B9078" s="7" t="s">
        <v>7</v>
      </c>
      <c r="C9078" s="8">
        <v>19.27203114360233</v>
      </c>
    </row>
    <row r="9079" spans="1:3" x14ac:dyDescent="0.25">
      <c r="A9079" s="6" t="s">
        <v>66</v>
      </c>
      <c r="B9079" s="7" t="s">
        <v>7</v>
      </c>
      <c r="C9079" s="8">
        <v>44.091710758377424</v>
      </c>
    </row>
    <row r="9080" spans="1:3" x14ac:dyDescent="0.25">
      <c r="A9080" s="6" t="s">
        <v>10</v>
      </c>
      <c r="B9080" s="7" t="s">
        <v>7</v>
      </c>
      <c r="C9080" s="8">
        <v>80.243941582410528</v>
      </c>
    </row>
    <row r="9081" spans="1:3" x14ac:dyDescent="0.25">
      <c r="A9081" s="6" t="s">
        <v>10</v>
      </c>
      <c r="B9081" s="7" t="s">
        <v>7</v>
      </c>
      <c r="C9081" s="8">
        <v>100</v>
      </c>
    </row>
    <row r="9082" spans="1:3" x14ac:dyDescent="0.25">
      <c r="A9082" s="6" t="s">
        <v>65</v>
      </c>
      <c r="B9082" s="7" t="s">
        <v>7</v>
      </c>
      <c r="C9082" s="8">
        <v>55.153395380903135</v>
      </c>
    </row>
    <row r="9083" spans="1:3" x14ac:dyDescent="0.25">
      <c r="A9083" s="6" t="s">
        <v>10</v>
      </c>
      <c r="B9083" s="7" t="s">
        <v>7</v>
      </c>
      <c r="C9083" s="8">
        <v>150</v>
      </c>
    </row>
    <row r="9084" spans="1:3" x14ac:dyDescent="0.25">
      <c r="A9084" s="6" t="s">
        <v>66</v>
      </c>
      <c r="B9084" s="7" t="s">
        <v>7</v>
      </c>
      <c r="C9084" s="8">
        <v>440.91710758377428</v>
      </c>
    </row>
    <row r="9085" spans="1:3" x14ac:dyDescent="0.25">
      <c r="A9085" s="6" t="s">
        <v>66</v>
      </c>
      <c r="B9085" s="7" t="s">
        <v>7</v>
      </c>
      <c r="C9085" s="8">
        <v>88.183421516754848</v>
      </c>
    </row>
    <row r="9086" spans="1:3" x14ac:dyDescent="0.25">
      <c r="A9086" s="6" t="s">
        <v>66</v>
      </c>
      <c r="B9086" s="7" t="s">
        <v>7</v>
      </c>
      <c r="C9086" s="8">
        <v>11.022927689594356</v>
      </c>
    </row>
    <row r="9087" spans="1:3" x14ac:dyDescent="0.25">
      <c r="A9087" s="6" t="s">
        <v>66</v>
      </c>
      <c r="B9087" s="7" t="s">
        <v>7</v>
      </c>
      <c r="C9087" s="8">
        <v>176.3668430335097</v>
      </c>
    </row>
    <row r="9088" spans="1:3" x14ac:dyDescent="0.25">
      <c r="A9088" s="6" t="s">
        <v>66</v>
      </c>
      <c r="B9088" s="7" t="s">
        <v>7</v>
      </c>
      <c r="C9088" s="8">
        <v>154.32098765432099</v>
      </c>
    </row>
    <row r="9089" spans="1:3" x14ac:dyDescent="0.25">
      <c r="A9089" s="6" t="s">
        <v>66</v>
      </c>
      <c r="B9089" s="7" t="s">
        <v>7</v>
      </c>
      <c r="C9089" s="8">
        <v>264.55026455026456</v>
      </c>
    </row>
    <row r="9090" spans="1:3" x14ac:dyDescent="0.25">
      <c r="A9090" s="6" t="s">
        <v>66</v>
      </c>
      <c r="B9090" s="7" t="s">
        <v>7</v>
      </c>
      <c r="C9090" s="8">
        <v>18.959435626102291</v>
      </c>
    </row>
    <row r="9091" spans="1:3" x14ac:dyDescent="0.25">
      <c r="A9091" s="6" t="s">
        <v>66</v>
      </c>
      <c r="B9091" s="7" t="s">
        <v>7</v>
      </c>
      <c r="C9091" s="8">
        <v>0.44091710758377428</v>
      </c>
    </row>
    <row r="9092" spans="1:3" x14ac:dyDescent="0.25">
      <c r="A9092" s="6" t="s">
        <v>67</v>
      </c>
      <c r="B9092" s="7" t="s">
        <v>7</v>
      </c>
      <c r="C9092" s="8">
        <v>37.173162628636248</v>
      </c>
    </row>
    <row r="9093" spans="1:3" x14ac:dyDescent="0.25">
      <c r="A9093" s="6" t="s">
        <v>65</v>
      </c>
      <c r="B9093" s="7" t="s">
        <v>7</v>
      </c>
      <c r="C9093" s="8">
        <v>96.935367114787994</v>
      </c>
    </row>
    <row r="9094" spans="1:3" x14ac:dyDescent="0.25">
      <c r="A9094" s="6" t="s">
        <v>65</v>
      </c>
      <c r="B9094" s="7" t="s">
        <v>7</v>
      </c>
      <c r="C9094" s="8">
        <v>185.45329196828681</v>
      </c>
    </row>
    <row r="9095" spans="1:3" x14ac:dyDescent="0.25">
      <c r="A9095" s="6" t="s">
        <v>65</v>
      </c>
      <c r="B9095" s="7" t="s">
        <v>7</v>
      </c>
      <c r="C9095" s="8">
        <v>92.037228541882101</v>
      </c>
    </row>
    <row r="9096" spans="1:3" x14ac:dyDescent="0.25">
      <c r="A9096" s="6" t="s">
        <v>65</v>
      </c>
      <c r="B9096" s="7" t="s">
        <v>7</v>
      </c>
      <c r="C9096" s="8">
        <v>354.28219346888477</v>
      </c>
    </row>
    <row r="9097" spans="1:3" x14ac:dyDescent="0.25">
      <c r="A9097" s="6" t="s">
        <v>10</v>
      </c>
      <c r="B9097" s="7" t="s">
        <v>7</v>
      </c>
      <c r="C9097" s="8">
        <v>460.65663312647655</v>
      </c>
    </row>
    <row r="9098" spans="1:3" x14ac:dyDescent="0.25">
      <c r="A9098" s="6" t="s">
        <v>67</v>
      </c>
      <c r="B9098" s="7" t="s">
        <v>7</v>
      </c>
      <c r="C9098" s="8">
        <v>296.51593773165303</v>
      </c>
    </row>
    <row r="9099" spans="1:3" x14ac:dyDescent="0.25">
      <c r="A9099" s="6" t="s">
        <v>67</v>
      </c>
      <c r="B9099" s="7" t="s">
        <v>7</v>
      </c>
      <c r="C9099" s="8">
        <v>211.79709837975219</v>
      </c>
    </row>
    <row r="9100" spans="1:3" x14ac:dyDescent="0.25">
      <c r="A9100" s="6" t="s">
        <v>65</v>
      </c>
      <c r="B9100" s="7" t="s">
        <v>7</v>
      </c>
      <c r="C9100" s="8">
        <v>77.017868145409736</v>
      </c>
    </row>
    <row r="9101" spans="1:3" x14ac:dyDescent="0.25">
      <c r="A9101" s="6" t="s">
        <v>10</v>
      </c>
      <c r="B9101" s="7" t="s">
        <v>7</v>
      </c>
      <c r="C9101" s="8">
        <v>250</v>
      </c>
    </row>
    <row r="9102" spans="1:3" x14ac:dyDescent="0.25">
      <c r="A9102" s="6" t="s">
        <v>65</v>
      </c>
      <c r="B9102" s="7" t="s">
        <v>7</v>
      </c>
      <c r="C9102" s="8">
        <v>68.941744226128904</v>
      </c>
    </row>
    <row r="9103" spans="1:3" x14ac:dyDescent="0.25">
      <c r="A9103" s="6" t="s">
        <v>10</v>
      </c>
      <c r="B9103" s="7" t="s">
        <v>7</v>
      </c>
      <c r="C9103" s="8">
        <v>70.946390744663532</v>
      </c>
    </row>
    <row r="9104" spans="1:3" x14ac:dyDescent="0.25">
      <c r="A9104" s="6" t="s">
        <v>10</v>
      </c>
      <c r="B9104" s="7" t="s">
        <v>7</v>
      </c>
      <c r="C9104" s="8">
        <v>13.035685188202706</v>
      </c>
    </row>
    <row r="9105" spans="1:3" x14ac:dyDescent="0.25">
      <c r="A9105" s="6" t="s">
        <v>65</v>
      </c>
      <c r="B9105" s="7" t="s">
        <v>7</v>
      </c>
      <c r="C9105" s="8">
        <v>35.301607287397374</v>
      </c>
    </row>
    <row r="9106" spans="1:3" x14ac:dyDescent="0.25">
      <c r="A9106" s="6" t="s">
        <v>67</v>
      </c>
      <c r="B9106" s="7" t="s">
        <v>7</v>
      </c>
      <c r="C9106" s="8">
        <v>81.030710639332298</v>
      </c>
    </row>
    <row r="9107" spans="1:3" x14ac:dyDescent="0.25">
      <c r="A9107" s="6" t="s">
        <v>66</v>
      </c>
      <c r="B9107" s="7" t="s">
        <v>7</v>
      </c>
      <c r="C9107" s="8">
        <v>71.649029982363317</v>
      </c>
    </row>
    <row r="9108" spans="1:3" x14ac:dyDescent="0.25">
      <c r="A9108" s="6" t="s">
        <v>67</v>
      </c>
      <c r="B9108" s="7" t="s">
        <v>7</v>
      </c>
      <c r="C9108" s="8">
        <v>68.579207519649955</v>
      </c>
    </row>
    <row r="9109" spans="1:3" x14ac:dyDescent="0.25">
      <c r="A9109" s="6" t="s">
        <v>10</v>
      </c>
      <c r="B9109" s="7" t="s">
        <v>7</v>
      </c>
      <c r="C9109" s="8">
        <v>162.94606485253382</v>
      </c>
    </row>
    <row r="9110" spans="1:3" x14ac:dyDescent="0.25">
      <c r="A9110" s="6" t="s">
        <v>65</v>
      </c>
      <c r="B9110" s="7" t="s">
        <v>7</v>
      </c>
      <c r="C9110" s="8">
        <v>92.421441774491683</v>
      </c>
    </row>
    <row r="9111" spans="1:3" x14ac:dyDescent="0.25">
      <c r="A9111" s="6" t="s">
        <v>66</v>
      </c>
      <c r="B9111" s="7" t="s">
        <v>7</v>
      </c>
      <c r="C9111" s="8">
        <v>66.137566137566139</v>
      </c>
    </row>
    <row r="9112" spans="1:3" x14ac:dyDescent="0.25">
      <c r="A9112" s="6" t="s">
        <v>65</v>
      </c>
      <c r="B9112" s="7" t="s">
        <v>7</v>
      </c>
      <c r="C9112" s="8">
        <v>23.105360443622921</v>
      </c>
    </row>
    <row r="9113" spans="1:3" x14ac:dyDescent="0.25">
      <c r="A9113" s="6" t="s">
        <v>65</v>
      </c>
      <c r="B9113" s="7" t="s">
        <v>7</v>
      </c>
      <c r="C9113" s="8">
        <v>308.07147258163894</v>
      </c>
    </row>
    <row r="9114" spans="1:3" x14ac:dyDescent="0.25">
      <c r="A9114" s="6" t="s">
        <v>10</v>
      </c>
      <c r="B9114" s="7" t="s">
        <v>7</v>
      </c>
      <c r="C9114" s="8">
        <v>40</v>
      </c>
    </row>
    <row r="9115" spans="1:3" x14ac:dyDescent="0.25">
      <c r="A9115" s="6" t="s">
        <v>66</v>
      </c>
      <c r="B9115" s="7" t="s">
        <v>7</v>
      </c>
      <c r="C9115" s="8">
        <v>771.60493827160496</v>
      </c>
    </row>
    <row r="9116" spans="1:3" x14ac:dyDescent="0.25">
      <c r="A9116" s="6" t="s">
        <v>66</v>
      </c>
      <c r="B9116" s="7" t="s">
        <v>7</v>
      </c>
      <c r="C9116" s="8">
        <v>30.8641975308642</v>
      </c>
    </row>
    <row r="9117" spans="1:3" x14ac:dyDescent="0.25">
      <c r="A9117" s="6" t="s">
        <v>10</v>
      </c>
      <c r="B9117" s="7" t="s">
        <v>7</v>
      </c>
      <c r="C9117" s="8">
        <v>76.403780348704586</v>
      </c>
    </row>
    <row r="9118" spans="1:3" x14ac:dyDescent="0.25">
      <c r="A9118" s="6" t="s">
        <v>68</v>
      </c>
      <c r="B9118" s="7" t="s">
        <v>7</v>
      </c>
      <c r="C9118" s="8">
        <v>91.585994669695125</v>
      </c>
    </row>
    <row r="9119" spans="1:3" x14ac:dyDescent="0.25">
      <c r="A9119" s="6" t="s">
        <v>68</v>
      </c>
      <c r="B9119" s="7" t="s">
        <v>7</v>
      </c>
      <c r="C9119" s="8">
        <v>91.585994669695125</v>
      </c>
    </row>
    <row r="9120" spans="1:3" x14ac:dyDescent="0.25">
      <c r="A9120" s="6" t="s">
        <v>68</v>
      </c>
      <c r="B9120" s="7" t="s">
        <v>7</v>
      </c>
      <c r="C9120" s="8">
        <v>91.585994669695125</v>
      </c>
    </row>
    <row r="9121" spans="1:3" x14ac:dyDescent="0.25">
      <c r="A9121" s="6" t="s">
        <v>65</v>
      </c>
      <c r="B9121" s="7" t="s">
        <v>7</v>
      </c>
      <c r="C9121" s="8">
        <v>103.41261633919338</v>
      </c>
    </row>
    <row r="9122" spans="1:3" x14ac:dyDescent="0.25">
      <c r="A9122" s="6" t="s">
        <v>66</v>
      </c>
      <c r="B9122" s="7" t="s">
        <v>7</v>
      </c>
      <c r="C9122" s="8">
        <v>391.73686067019401</v>
      </c>
    </row>
    <row r="9123" spans="1:3" x14ac:dyDescent="0.25">
      <c r="A9123" s="6" t="s">
        <v>65</v>
      </c>
      <c r="B9123" s="7" t="s">
        <v>7</v>
      </c>
      <c r="C9123" s="8">
        <v>72.396796056685147</v>
      </c>
    </row>
    <row r="9124" spans="1:3" x14ac:dyDescent="0.25">
      <c r="A9124" s="6" t="s">
        <v>65</v>
      </c>
      <c r="B9124" s="7" t="s">
        <v>7</v>
      </c>
      <c r="C9124" s="8">
        <v>35.428219346888483</v>
      </c>
    </row>
    <row r="9125" spans="1:3" x14ac:dyDescent="0.25">
      <c r="A9125" s="6" t="s">
        <v>10</v>
      </c>
      <c r="B9125" s="7" t="s">
        <v>7</v>
      </c>
      <c r="C9125" s="8">
        <v>150</v>
      </c>
    </row>
    <row r="9126" spans="1:3" x14ac:dyDescent="0.25">
      <c r="A9126" s="6" t="s">
        <v>67</v>
      </c>
      <c r="B9126" s="7" t="s">
        <v>7</v>
      </c>
      <c r="C9126" s="8">
        <v>40.515355319666149</v>
      </c>
    </row>
    <row r="9127" spans="1:3" x14ac:dyDescent="0.25">
      <c r="A9127" s="6" t="s">
        <v>68</v>
      </c>
      <c r="B9127" s="7" t="s">
        <v>7</v>
      </c>
      <c r="C9127" s="8">
        <v>366.3439786787805</v>
      </c>
    </row>
    <row r="9128" spans="1:3" x14ac:dyDescent="0.25">
      <c r="A9128" s="6" t="s">
        <v>65</v>
      </c>
      <c r="B9128" s="7" t="s">
        <v>7</v>
      </c>
      <c r="C9128" s="8">
        <v>3.1213752521424074</v>
      </c>
    </row>
    <row r="9129" spans="1:3" x14ac:dyDescent="0.25">
      <c r="A9129" s="6" t="s">
        <v>10</v>
      </c>
      <c r="B9129" s="7" t="s">
        <v>7</v>
      </c>
      <c r="C9129" s="8">
        <v>100</v>
      </c>
    </row>
    <row r="9130" spans="1:3" x14ac:dyDescent="0.25">
      <c r="A9130" s="6" t="s">
        <v>67</v>
      </c>
      <c r="B9130" s="7" t="s">
        <v>7</v>
      </c>
      <c r="C9130" s="8">
        <v>296.51593773165303</v>
      </c>
    </row>
    <row r="9131" spans="1:3" x14ac:dyDescent="0.25">
      <c r="A9131" s="6" t="s">
        <v>65</v>
      </c>
      <c r="B9131" s="7" t="s">
        <v>7</v>
      </c>
      <c r="C9131" s="8">
        <v>462.10720887245844</v>
      </c>
    </row>
    <row r="9132" spans="1:3" x14ac:dyDescent="0.25">
      <c r="A9132" s="6" t="s">
        <v>65</v>
      </c>
      <c r="B9132" s="7" t="s">
        <v>7</v>
      </c>
      <c r="C9132" s="8">
        <v>21.565003080714728</v>
      </c>
    </row>
    <row r="9133" spans="1:3" x14ac:dyDescent="0.25">
      <c r="A9133" s="6" t="s">
        <v>65</v>
      </c>
      <c r="B9133" s="7" t="s">
        <v>7</v>
      </c>
      <c r="C9133" s="8">
        <v>46.210720887245841</v>
      </c>
    </row>
    <row r="9134" spans="1:3" x14ac:dyDescent="0.25">
      <c r="A9134" s="6" t="s">
        <v>67</v>
      </c>
      <c r="B9134" s="7" t="s">
        <v>7</v>
      </c>
      <c r="C9134" s="8">
        <v>380</v>
      </c>
    </row>
    <row r="9135" spans="1:3" x14ac:dyDescent="0.25">
      <c r="A9135" s="6" t="s">
        <v>66</v>
      </c>
      <c r="B9135" s="7" t="s">
        <v>7</v>
      </c>
      <c r="C9135" s="8">
        <v>44.091710758377424</v>
      </c>
    </row>
    <row r="9136" spans="1:3" x14ac:dyDescent="0.25">
      <c r="A9136" s="6" t="s">
        <v>66</v>
      </c>
      <c r="B9136" s="7" t="s">
        <v>7</v>
      </c>
      <c r="C9136" s="8">
        <v>44.091710758377424</v>
      </c>
    </row>
    <row r="9137" spans="1:3" x14ac:dyDescent="0.25">
      <c r="A9137" s="6" t="s">
        <v>65</v>
      </c>
      <c r="B9137" s="7" t="s">
        <v>7</v>
      </c>
      <c r="C9137" s="8">
        <v>2310.5360443622922</v>
      </c>
    </row>
    <row r="9138" spans="1:3" x14ac:dyDescent="0.25">
      <c r="A9138" s="6" t="s">
        <v>68</v>
      </c>
      <c r="B9138" s="7" t="s">
        <v>7</v>
      </c>
      <c r="C9138" s="8">
        <v>73.2687957357561</v>
      </c>
    </row>
    <row r="9139" spans="1:3" x14ac:dyDescent="0.25">
      <c r="A9139" s="6" t="s">
        <v>10</v>
      </c>
      <c r="B9139" s="7" t="s">
        <v>7</v>
      </c>
      <c r="C9139" s="8">
        <v>205.47617953783251</v>
      </c>
    </row>
    <row r="9140" spans="1:3" x14ac:dyDescent="0.25">
      <c r="A9140" s="6" t="s">
        <v>66</v>
      </c>
      <c r="B9140" s="7" t="s">
        <v>7</v>
      </c>
      <c r="C9140" s="8">
        <v>440.91710758377428</v>
      </c>
    </row>
    <row r="9141" spans="1:3" x14ac:dyDescent="0.25">
      <c r="A9141" s="6" t="s">
        <v>65</v>
      </c>
      <c r="B9141" s="7" t="s">
        <v>7</v>
      </c>
      <c r="C9141" s="8">
        <v>34.470872113064452</v>
      </c>
    </row>
    <row r="9142" spans="1:3" x14ac:dyDescent="0.25">
      <c r="A9142" s="6" t="s">
        <v>65</v>
      </c>
      <c r="B9142" s="7" t="s">
        <v>7</v>
      </c>
      <c r="C9142" s="8">
        <v>184.84288354898337</v>
      </c>
    </row>
    <row r="9143" spans="1:3" x14ac:dyDescent="0.25">
      <c r="A9143" s="6" t="s">
        <v>66</v>
      </c>
      <c r="B9143" s="7" t="s">
        <v>7</v>
      </c>
      <c r="C9143" s="8">
        <v>220.45855379188714</v>
      </c>
    </row>
    <row r="9144" spans="1:3" x14ac:dyDescent="0.25">
      <c r="A9144" s="6" t="s">
        <v>65</v>
      </c>
      <c r="B9144" s="7" t="s">
        <v>7</v>
      </c>
      <c r="C9144" s="8">
        <v>170.63081695966906</v>
      </c>
    </row>
    <row r="9145" spans="1:3" x14ac:dyDescent="0.25">
      <c r="A9145" s="6" t="s">
        <v>65</v>
      </c>
      <c r="B9145" s="7" t="s">
        <v>7</v>
      </c>
      <c r="C9145" s="8">
        <v>77.017868145409736</v>
      </c>
    </row>
    <row r="9146" spans="1:3" x14ac:dyDescent="0.25">
      <c r="A9146" s="6" t="s">
        <v>65</v>
      </c>
      <c r="B9146" s="7" t="s">
        <v>7</v>
      </c>
      <c r="C9146" s="8">
        <v>924.21441774491689</v>
      </c>
    </row>
    <row r="9147" spans="1:3" x14ac:dyDescent="0.25">
      <c r="A9147" s="6" t="s">
        <v>65</v>
      </c>
      <c r="B9147" s="7" t="s">
        <v>7</v>
      </c>
      <c r="C9147" s="8">
        <v>65.494657014822465</v>
      </c>
    </row>
    <row r="9148" spans="1:3" x14ac:dyDescent="0.25">
      <c r="A9148" s="6" t="s">
        <v>65</v>
      </c>
      <c r="B9148" s="7" t="s">
        <v>7</v>
      </c>
      <c r="C9148" s="8">
        <v>77.017868145409736</v>
      </c>
    </row>
    <row r="9149" spans="1:3" x14ac:dyDescent="0.25">
      <c r="A9149" s="6" t="s">
        <v>66</v>
      </c>
      <c r="B9149" s="7" t="s">
        <v>7</v>
      </c>
      <c r="C9149" s="8">
        <v>396.82539682539681</v>
      </c>
    </row>
    <row r="9150" spans="1:3" x14ac:dyDescent="0.25">
      <c r="A9150" s="6" t="s">
        <v>68</v>
      </c>
      <c r="B9150" s="7" t="s">
        <v>7</v>
      </c>
      <c r="C9150" s="8">
        <v>36.63439786787805</v>
      </c>
    </row>
    <row r="9151" spans="1:3" x14ac:dyDescent="0.25">
      <c r="A9151" s="6" t="s">
        <v>66</v>
      </c>
      <c r="B9151" s="7" t="s">
        <v>7</v>
      </c>
      <c r="C9151" s="8">
        <v>391.73677248677251</v>
      </c>
    </row>
    <row r="9152" spans="1:3" x14ac:dyDescent="0.25">
      <c r="A9152" s="6" t="s">
        <v>65</v>
      </c>
      <c r="B9152" s="7" t="s">
        <v>7</v>
      </c>
      <c r="C9152" s="8">
        <v>23.105360443622921</v>
      </c>
    </row>
    <row r="9153" spans="1:3" x14ac:dyDescent="0.25">
      <c r="A9153" s="6" t="s">
        <v>65</v>
      </c>
      <c r="B9153" s="7" t="s">
        <v>7</v>
      </c>
      <c r="C9153" s="8">
        <v>107.82501540357363</v>
      </c>
    </row>
    <row r="9154" spans="1:3" x14ac:dyDescent="0.25">
      <c r="A9154" s="6" t="s">
        <v>65</v>
      </c>
      <c r="B9154" s="7" t="s">
        <v>7</v>
      </c>
      <c r="C9154" s="8">
        <v>83.512134955610094</v>
      </c>
    </row>
    <row r="9155" spans="1:3" x14ac:dyDescent="0.25">
      <c r="A9155" s="6" t="s">
        <v>65</v>
      </c>
      <c r="B9155" s="7" t="s">
        <v>7</v>
      </c>
      <c r="C9155" s="8">
        <v>51.706308169596689</v>
      </c>
    </row>
    <row r="9156" spans="1:3" x14ac:dyDescent="0.25">
      <c r="A9156" s="6" t="s">
        <v>10</v>
      </c>
      <c r="B9156" s="7" t="s">
        <v>7</v>
      </c>
      <c r="C9156" s="8">
        <v>98.712135669959252</v>
      </c>
    </row>
    <row r="9157" spans="1:3" x14ac:dyDescent="0.25">
      <c r="A9157" s="6" t="s">
        <v>10</v>
      </c>
      <c r="B9157" s="7" t="s">
        <v>7</v>
      </c>
      <c r="C9157" s="8">
        <v>175</v>
      </c>
    </row>
    <row r="9158" spans="1:3" x14ac:dyDescent="0.25">
      <c r="A9158" s="6" t="s">
        <v>10</v>
      </c>
      <c r="B9158" s="7" t="s">
        <v>7</v>
      </c>
      <c r="C9158" s="8">
        <v>98.712135669959252</v>
      </c>
    </row>
    <row r="9159" spans="1:3" x14ac:dyDescent="0.25">
      <c r="A9159" s="6" t="s">
        <v>67</v>
      </c>
      <c r="B9159" s="7" t="s">
        <v>7</v>
      </c>
      <c r="C9159" s="8">
        <v>42.359419675950441</v>
      </c>
    </row>
    <row r="9160" spans="1:3" x14ac:dyDescent="0.25">
      <c r="A9160" s="6" t="s">
        <v>65</v>
      </c>
      <c r="B9160" s="7" t="s">
        <v>7</v>
      </c>
      <c r="C9160" s="8">
        <v>29.30024129610479</v>
      </c>
    </row>
    <row r="9161" spans="1:3" x14ac:dyDescent="0.25">
      <c r="A9161" s="6" t="s">
        <v>65</v>
      </c>
      <c r="B9161" s="7" t="s">
        <v>7</v>
      </c>
      <c r="C9161" s="8">
        <v>38.508934072704868</v>
      </c>
    </row>
    <row r="9162" spans="1:3" x14ac:dyDescent="0.25">
      <c r="A9162" s="6" t="s">
        <v>66</v>
      </c>
      <c r="B9162" s="7" t="s">
        <v>7</v>
      </c>
      <c r="C9162" s="8">
        <v>3086.4197530864199</v>
      </c>
    </row>
    <row r="9163" spans="1:3" x14ac:dyDescent="0.25">
      <c r="A9163" s="6" t="s">
        <v>67</v>
      </c>
      <c r="B9163" s="7" t="s">
        <v>7</v>
      </c>
      <c r="C9163" s="8">
        <v>158.84782378481412</v>
      </c>
    </row>
    <row r="9164" spans="1:3" x14ac:dyDescent="0.25">
      <c r="A9164" s="6" t="s">
        <v>10</v>
      </c>
      <c r="B9164" s="7" t="s">
        <v>7</v>
      </c>
      <c r="C9164" s="8">
        <v>152.79778393351802</v>
      </c>
    </row>
    <row r="9165" spans="1:3" x14ac:dyDescent="0.25">
      <c r="A9165" s="6" t="s">
        <v>65</v>
      </c>
      <c r="B9165" s="7" t="s">
        <v>7</v>
      </c>
      <c r="C9165" s="8">
        <v>61.614294516327789</v>
      </c>
    </row>
    <row r="9166" spans="1:3" x14ac:dyDescent="0.25">
      <c r="A9166" s="6" t="s">
        <v>66</v>
      </c>
      <c r="B9166" s="7" t="s">
        <v>7</v>
      </c>
      <c r="C9166" s="8">
        <v>66.137566137566139</v>
      </c>
    </row>
    <row r="9167" spans="1:3" x14ac:dyDescent="0.25">
      <c r="A9167" s="6" t="s">
        <v>65</v>
      </c>
      <c r="B9167" s="7" t="s">
        <v>7</v>
      </c>
      <c r="C9167" s="8">
        <v>92.421441774491683</v>
      </c>
    </row>
    <row r="9168" spans="1:3" x14ac:dyDescent="0.25">
      <c r="A9168" s="6" t="s">
        <v>65</v>
      </c>
      <c r="B9168" s="7" t="s">
        <v>7</v>
      </c>
      <c r="C9168" s="8">
        <v>46.210720887245841</v>
      </c>
    </row>
    <row r="9169" spans="1:3" x14ac:dyDescent="0.25">
      <c r="A9169" s="6" t="s">
        <v>65</v>
      </c>
      <c r="B9169" s="7" t="s">
        <v>7</v>
      </c>
      <c r="C9169" s="8">
        <v>172.35436056532231</v>
      </c>
    </row>
    <row r="9170" spans="1:3" x14ac:dyDescent="0.25">
      <c r="A9170" s="6" t="s">
        <v>65</v>
      </c>
      <c r="B9170" s="7" t="s">
        <v>7</v>
      </c>
      <c r="C9170" s="8">
        <v>77.017868145409736</v>
      </c>
    </row>
    <row r="9171" spans="1:3" x14ac:dyDescent="0.25">
      <c r="A9171" s="6" t="s">
        <v>65</v>
      </c>
      <c r="B9171" s="7" t="s">
        <v>7</v>
      </c>
      <c r="C9171" s="8">
        <v>137.88348845225781</v>
      </c>
    </row>
    <row r="9172" spans="1:3" x14ac:dyDescent="0.25">
      <c r="A9172" s="6" t="s">
        <v>65</v>
      </c>
      <c r="B9172" s="7" t="s">
        <v>7</v>
      </c>
      <c r="C9172" s="8">
        <v>137.88348845225781</v>
      </c>
    </row>
    <row r="9173" spans="1:3" x14ac:dyDescent="0.25">
      <c r="A9173" s="6" t="s">
        <v>66</v>
      </c>
      <c r="B9173" s="7" t="s">
        <v>7</v>
      </c>
      <c r="C9173" s="8">
        <v>55.114638447971785</v>
      </c>
    </row>
    <row r="9174" spans="1:3" x14ac:dyDescent="0.25">
      <c r="A9174" s="6" t="s">
        <v>10</v>
      </c>
      <c r="B9174" s="7" t="s">
        <v>7</v>
      </c>
      <c r="C9174" s="8">
        <v>185.25</v>
      </c>
    </row>
    <row r="9175" spans="1:3" x14ac:dyDescent="0.25">
      <c r="A9175" s="6" t="s">
        <v>68</v>
      </c>
      <c r="B9175" s="7" t="s">
        <v>7</v>
      </c>
      <c r="C9175" s="8">
        <v>91.585994669695125</v>
      </c>
    </row>
    <row r="9176" spans="1:3" x14ac:dyDescent="0.25">
      <c r="A9176" s="6" t="s">
        <v>65</v>
      </c>
      <c r="B9176" s="7" t="s">
        <v>7</v>
      </c>
      <c r="C9176" s="8">
        <v>38.508934072704868</v>
      </c>
    </row>
    <row r="9177" spans="1:3" x14ac:dyDescent="0.25">
      <c r="A9177" s="6" t="s">
        <v>10</v>
      </c>
      <c r="B9177" s="7" t="s">
        <v>7</v>
      </c>
      <c r="C9177" s="8">
        <v>123.5</v>
      </c>
    </row>
    <row r="9178" spans="1:3" x14ac:dyDescent="0.25">
      <c r="A9178" s="6" t="s">
        <v>10</v>
      </c>
      <c r="B9178" s="7" t="s">
        <v>7</v>
      </c>
      <c r="C9178" s="8">
        <v>61.75</v>
      </c>
    </row>
    <row r="9179" spans="1:3" x14ac:dyDescent="0.25">
      <c r="A9179" s="6" t="s">
        <v>10</v>
      </c>
      <c r="B9179" s="7" t="s">
        <v>7</v>
      </c>
      <c r="C9179" s="8">
        <v>61.75</v>
      </c>
    </row>
    <row r="9180" spans="1:3" x14ac:dyDescent="0.25">
      <c r="A9180" s="6" t="s">
        <v>10</v>
      </c>
      <c r="B9180" s="7" t="s">
        <v>7</v>
      </c>
      <c r="C9180" s="8">
        <v>30.875</v>
      </c>
    </row>
    <row r="9181" spans="1:3" x14ac:dyDescent="0.25">
      <c r="A9181" s="6" t="s">
        <v>10</v>
      </c>
      <c r="B9181" s="7" t="s">
        <v>7</v>
      </c>
      <c r="C9181" s="8">
        <v>98.712135669959252</v>
      </c>
    </row>
    <row r="9182" spans="1:3" x14ac:dyDescent="0.25">
      <c r="A9182" s="6" t="s">
        <v>65</v>
      </c>
      <c r="B9182" s="7" t="s">
        <v>7</v>
      </c>
      <c r="C9182" s="8">
        <v>77.017868145409736</v>
      </c>
    </row>
    <row r="9183" spans="1:3" x14ac:dyDescent="0.25">
      <c r="A9183" s="6" t="s">
        <v>65</v>
      </c>
      <c r="B9183" s="7" t="s">
        <v>7</v>
      </c>
      <c r="C9183" s="8">
        <v>30.807147258163894</v>
      </c>
    </row>
    <row r="9184" spans="1:3" x14ac:dyDescent="0.25">
      <c r="A9184" s="6" t="s">
        <v>10</v>
      </c>
      <c r="B9184" s="7" t="s">
        <v>7</v>
      </c>
      <c r="C9184" s="8">
        <v>100</v>
      </c>
    </row>
    <row r="9185" spans="1:3" x14ac:dyDescent="0.25">
      <c r="A9185" s="6" t="s">
        <v>65</v>
      </c>
      <c r="B9185" s="7" t="s">
        <v>7</v>
      </c>
      <c r="C9185" s="8">
        <v>38.508934072704868</v>
      </c>
    </row>
    <row r="9186" spans="1:3" x14ac:dyDescent="0.25">
      <c r="A9186" s="6" t="s">
        <v>65</v>
      </c>
      <c r="B9186" s="7" t="s">
        <v>7</v>
      </c>
      <c r="C9186" s="8">
        <v>38.54406228720466</v>
      </c>
    </row>
    <row r="9187" spans="1:3" x14ac:dyDescent="0.25">
      <c r="A9187" s="6" t="s">
        <v>66</v>
      </c>
      <c r="B9187" s="7" t="s">
        <v>7</v>
      </c>
      <c r="C9187" s="8">
        <v>99.206349206349202</v>
      </c>
    </row>
    <row r="9188" spans="1:3" x14ac:dyDescent="0.25">
      <c r="A9188" s="6" t="s">
        <v>66</v>
      </c>
      <c r="B9188" s="7" t="s">
        <v>7</v>
      </c>
      <c r="C9188" s="8">
        <v>19097.171957671959</v>
      </c>
    </row>
    <row r="9189" spans="1:3" x14ac:dyDescent="0.25">
      <c r="A9189" s="6" t="s">
        <v>66</v>
      </c>
      <c r="B9189" s="7" t="s">
        <v>7</v>
      </c>
      <c r="C9189" s="8">
        <v>220.45855379188714</v>
      </c>
    </row>
    <row r="9190" spans="1:3" x14ac:dyDescent="0.25">
      <c r="A9190" s="6" t="s">
        <v>66</v>
      </c>
      <c r="B9190" s="7" t="s">
        <v>7</v>
      </c>
      <c r="C9190" s="8">
        <v>55.114638447971785</v>
      </c>
    </row>
    <row r="9191" spans="1:3" x14ac:dyDescent="0.25">
      <c r="A9191" s="6" t="s">
        <v>66</v>
      </c>
      <c r="B9191" s="7" t="s">
        <v>7</v>
      </c>
      <c r="C9191" s="8">
        <v>110.22927689594357</v>
      </c>
    </row>
    <row r="9192" spans="1:3" x14ac:dyDescent="0.25">
      <c r="A9192" s="6" t="s">
        <v>65</v>
      </c>
      <c r="B9192" s="7" t="s">
        <v>7</v>
      </c>
      <c r="C9192" s="8">
        <v>30.807147258163894</v>
      </c>
    </row>
    <row r="9193" spans="1:3" x14ac:dyDescent="0.25">
      <c r="A9193" s="6" t="s">
        <v>66</v>
      </c>
      <c r="B9193" s="7" t="s">
        <v>7</v>
      </c>
      <c r="C9193" s="8">
        <v>93.694885361552039</v>
      </c>
    </row>
    <row r="9194" spans="1:3" x14ac:dyDescent="0.25">
      <c r="A9194" s="6" t="s">
        <v>67</v>
      </c>
      <c r="B9194" s="7" t="s">
        <v>7</v>
      </c>
      <c r="C9194" s="8">
        <v>158.84782378481412</v>
      </c>
    </row>
    <row r="9195" spans="1:3" x14ac:dyDescent="0.25">
      <c r="A9195" s="6" t="s">
        <v>67</v>
      </c>
      <c r="B9195" s="7" t="s">
        <v>7</v>
      </c>
      <c r="C9195" s="8">
        <v>158.84782378481412</v>
      </c>
    </row>
    <row r="9196" spans="1:3" x14ac:dyDescent="0.25">
      <c r="A9196" s="6" t="s">
        <v>67</v>
      </c>
      <c r="B9196" s="7" t="s">
        <v>7</v>
      </c>
      <c r="C9196" s="8">
        <v>63.539129513925651</v>
      </c>
    </row>
    <row r="9197" spans="1:3" x14ac:dyDescent="0.25">
      <c r="A9197" s="6" t="s">
        <v>67</v>
      </c>
      <c r="B9197" s="7" t="s">
        <v>7</v>
      </c>
      <c r="C9197" s="8">
        <v>317.69564756962825</v>
      </c>
    </row>
    <row r="9198" spans="1:3" x14ac:dyDescent="0.25">
      <c r="A9198" s="6" t="s">
        <v>65</v>
      </c>
      <c r="B9198" s="7" t="s">
        <v>7</v>
      </c>
      <c r="C9198" s="8">
        <v>103.41261633919338</v>
      </c>
    </row>
    <row r="9199" spans="1:3" x14ac:dyDescent="0.25">
      <c r="A9199" s="6" t="s">
        <v>68</v>
      </c>
      <c r="B9199" s="7" t="s">
        <v>7</v>
      </c>
      <c r="C9199" s="8">
        <v>137.37899200454268</v>
      </c>
    </row>
    <row r="9200" spans="1:3" x14ac:dyDescent="0.25">
      <c r="A9200" s="6" t="s">
        <v>66</v>
      </c>
      <c r="B9200" s="7" t="s">
        <v>7</v>
      </c>
      <c r="C9200" s="8">
        <v>661.37566137566137</v>
      </c>
    </row>
    <row r="9201" spans="1:3" x14ac:dyDescent="0.25">
      <c r="A9201" s="6" t="s">
        <v>67</v>
      </c>
      <c r="B9201" s="7" t="s">
        <v>7</v>
      </c>
      <c r="C9201" s="8">
        <v>31.769564756962826</v>
      </c>
    </row>
    <row r="9202" spans="1:3" x14ac:dyDescent="0.25">
      <c r="A9202" s="6" t="s">
        <v>65</v>
      </c>
      <c r="B9202" s="7" t="s">
        <v>7</v>
      </c>
      <c r="C9202" s="8">
        <v>77.017868145409736</v>
      </c>
    </row>
    <row r="9203" spans="1:3" x14ac:dyDescent="0.25">
      <c r="A9203" s="6" t="s">
        <v>65</v>
      </c>
      <c r="B9203" s="7" t="s">
        <v>7</v>
      </c>
      <c r="C9203" s="8">
        <v>77.017868145409736</v>
      </c>
    </row>
    <row r="9204" spans="1:3" x14ac:dyDescent="0.25">
      <c r="A9204" s="6" t="s">
        <v>65</v>
      </c>
      <c r="B9204" s="7" t="s">
        <v>7</v>
      </c>
      <c r="C9204" s="8">
        <v>12.848020762401553</v>
      </c>
    </row>
    <row r="9205" spans="1:3" x14ac:dyDescent="0.25">
      <c r="A9205" s="6" t="s">
        <v>66</v>
      </c>
      <c r="B9205" s="7" t="s">
        <v>7</v>
      </c>
      <c r="C9205" s="8">
        <v>440.91710758377428</v>
      </c>
    </row>
    <row r="9206" spans="1:3" x14ac:dyDescent="0.25">
      <c r="A9206" s="6" t="s">
        <v>66</v>
      </c>
      <c r="B9206" s="7" t="s">
        <v>7</v>
      </c>
      <c r="C9206" s="8">
        <v>99.206349206349202</v>
      </c>
    </row>
    <row r="9207" spans="1:3" x14ac:dyDescent="0.25">
      <c r="A9207" s="6" t="s">
        <v>66</v>
      </c>
      <c r="B9207" s="7" t="s">
        <v>7</v>
      </c>
      <c r="C9207" s="8">
        <v>60</v>
      </c>
    </row>
    <row r="9208" spans="1:3" x14ac:dyDescent="0.25">
      <c r="A9208" s="6" t="s">
        <v>67</v>
      </c>
      <c r="B9208" s="7" t="s">
        <v>7</v>
      </c>
      <c r="C9208" s="8">
        <v>158.84782378481412</v>
      </c>
    </row>
    <row r="9209" spans="1:3" x14ac:dyDescent="0.25">
      <c r="A9209" s="6" t="s">
        <v>10</v>
      </c>
      <c r="B9209" s="7" t="s">
        <v>7</v>
      </c>
      <c r="C9209" s="8">
        <v>200</v>
      </c>
    </row>
    <row r="9210" spans="1:3" x14ac:dyDescent="0.25">
      <c r="A9210" s="6" t="s">
        <v>66</v>
      </c>
      <c r="B9210" s="7" t="s">
        <v>7</v>
      </c>
      <c r="C9210" s="8">
        <v>220.45855379188714</v>
      </c>
    </row>
    <row r="9211" spans="1:3" x14ac:dyDescent="0.25">
      <c r="A9211" s="6" t="s">
        <v>66</v>
      </c>
      <c r="B9211" s="7" t="s">
        <v>7</v>
      </c>
      <c r="C9211" s="8">
        <v>110.22927689594357</v>
      </c>
    </row>
    <row r="9212" spans="1:3" x14ac:dyDescent="0.25">
      <c r="A9212" s="6" t="s">
        <v>66</v>
      </c>
      <c r="B9212" s="7" t="s">
        <v>7</v>
      </c>
      <c r="C9212" s="8">
        <v>110.22927689594357</v>
      </c>
    </row>
    <row r="9213" spans="1:3" x14ac:dyDescent="0.25">
      <c r="A9213" s="6" t="s">
        <v>10</v>
      </c>
      <c r="B9213" s="7" t="s">
        <v>7</v>
      </c>
      <c r="C9213" s="8">
        <v>109.14127423822715</v>
      </c>
    </row>
    <row r="9214" spans="1:3" x14ac:dyDescent="0.25">
      <c r="A9214" s="6" t="s">
        <v>65</v>
      </c>
      <c r="B9214" s="7" t="s">
        <v>7</v>
      </c>
      <c r="C9214" s="8">
        <v>30.807147258163894</v>
      </c>
    </row>
    <row r="9215" spans="1:3" x14ac:dyDescent="0.25">
      <c r="A9215" s="6" t="s">
        <v>65</v>
      </c>
      <c r="B9215" s="7" t="s">
        <v>7</v>
      </c>
      <c r="C9215" s="8">
        <v>5.3912507701786815E-3</v>
      </c>
    </row>
    <row r="9216" spans="1:3" x14ac:dyDescent="0.25">
      <c r="A9216" s="6" t="s">
        <v>65</v>
      </c>
      <c r="B9216" s="7" t="s">
        <v>7</v>
      </c>
      <c r="C9216" s="8">
        <v>46.210720887245841</v>
      </c>
    </row>
    <row r="9217" spans="1:3" x14ac:dyDescent="0.25">
      <c r="A9217" s="6" t="s">
        <v>66</v>
      </c>
      <c r="B9217" s="7" t="s">
        <v>7</v>
      </c>
      <c r="C9217" s="8">
        <v>1102.2927689594355</v>
      </c>
    </row>
    <row r="9218" spans="1:3" x14ac:dyDescent="0.25">
      <c r="A9218" s="6" t="s">
        <v>65</v>
      </c>
      <c r="B9218" s="7" t="s">
        <v>7</v>
      </c>
      <c r="C9218" s="8">
        <v>77.017868145409736</v>
      </c>
    </row>
    <row r="9219" spans="1:3" x14ac:dyDescent="0.25">
      <c r="A9219" s="6" t="s">
        <v>10</v>
      </c>
      <c r="B9219" s="7" t="s">
        <v>7</v>
      </c>
      <c r="C9219" s="8">
        <v>81.473032426266911</v>
      </c>
    </row>
    <row r="9220" spans="1:3" x14ac:dyDescent="0.25">
      <c r="A9220" s="6" t="s">
        <v>66</v>
      </c>
      <c r="B9220" s="7" t="s">
        <v>7</v>
      </c>
      <c r="C9220" s="8">
        <v>132.27513227513228</v>
      </c>
    </row>
    <row r="9221" spans="1:3" x14ac:dyDescent="0.25">
      <c r="A9221" s="6" t="s">
        <v>66</v>
      </c>
      <c r="B9221" s="7" t="s">
        <v>7</v>
      </c>
      <c r="C9221" s="8">
        <v>22.045855379188712</v>
      </c>
    </row>
    <row r="9222" spans="1:3" x14ac:dyDescent="0.25">
      <c r="A9222" s="6" t="s">
        <v>66</v>
      </c>
      <c r="B9222" s="7" t="s">
        <v>7</v>
      </c>
      <c r="C9222" s="8">
        <v>1102.2927689594355</v>
      </c>
    </row>
    <row r="9223" spans="1:3" x14ac:dyDescent="0.25">
      <c r="A9223" s="6" t="s">
        <v>67</v>
      </c>
      <c r="B9223" s="7" t="s">
        <v>7</v>
      </c>
      <c r="C9223" s="8">
        <v>31.769564756962826</v>
      </c>
    </row>
    <row r="9224" spans="1:3" x14ac:dyDescent="0.25">
      <c r="A9224" s="6" t="s">
        <v>10</v>
      </c>
      <c r="B9224" s="7" t="s">
        <v>7</v>
      </c>
      <c r="C9224" s="8">
        <v>56.053446309271635</v>
      </c>
    </row>
    <row r="9225" spans="1:3" x14ac:dyDescent="0.25">
      <c r="A9225" s="6" t="s">
        <v>65</v>
      </c>
      <c r="B9225" s="7" t="s">
        <v>7</v>
      </c>
      <c r="C9225" s="8">
        <v>26.011588914727685</v>
      </c>
    </row>
    <row r="9226" spans="1:3" x14ac:dyDescent="0.25">
      <c r="A9226" s="6" t="s">
        <v>67</v>
      </c>
      <c r="B9226" s="7" t="s">
        <v>7</v>
      </c>
      <c r="C9226" s="8">
        <v>31.769564756962826</v>
      </c>
    </row>
    <row r="9227" spans="1:3" x14ac:dyDescent="0.25">
      <c r="A9227" s="6" t="s">
        <v>66</v>
      </c>
      <c r="B9227" s="7" t="s">
        <v>7</v>
      </c>
      <c r="C9227" s="8">
        <v>36.0810405643739</v>
      </c>
    </row>
    <row r="9228" spans="1:3" x14ac:dyDescent="0.25">
      <c r="A9228" s="6" t="s">
        <v>66</v>
      </c>
      <c r="B9228" s="7" t="s">
        <v>7</v>
      </c>
      <c r="C9228" s="8">
        <v>4.2107583774250443</v>
      </c>
    </row>
    <row r="9229" spans="1:3" x14ac:dyDescent="0.25">
      <c r="A9229" s="6" t="s">
        <v>66</v>
      </c>
      <c r="B9229" s="7" t="s">
        <v>7</v>
      </c>
      <c r="C9229" s="8">
        <v>40</v>
      </c>
    </row>
    <row r="9230" spans="1:3" x14ac:dyDescent="0.25">
      <c r="A9230" s="6" t="s">
        <v>10</v>
      </c>
      <c r="B9230" s="7" t="s">
        <v>7</v>
      </c>
      <c r="C9230" s="8">
        <v>1.407528108196187</v>
      </c>
    </row>
    <row r="9231" spans="1:3" x14ac:dyDescent="0.25">
      <c r="A9231" s="6" t="s">
        <v>66</v>
      </c>
      <c r="B9231" s="7" t="s">
        <v>7</v>
      </c>
      <c r="C9231" s="8">
        <v>15.296560846560848</v>
      </c>
    </row>
    <row r="9232" spans="1:3" x14ac:dyDescent="0.25">
      <c r="A9232" s="6" t="s">
        <v>66</v>
      </c>
      <c r="B9232" s="7" t="s">
        <v>7</v>
      </c>
      <c r="C9232" s="8">
        <v>23.770194003527337</v>
      </c>
    </row>
    <row r="9233" spans="1:3" x14ac:dyDescent="0.25">
      <c r="A9233" s="6" t="s">
        <v>66</v>
      </c>
      <c r="B9233" s="7" t="s">
        <v>7</v>
      </c>
      <c r="C9233" s="8">
        <v>88.183421516754848</v>
      </c>
    </row>
    <row r="9234" spans="1:3" x14ac:dyDescent="0.25">
      <c r="A9234" s="6" t="s">
        <v>10</v>
      </c>
      <c r="B9234" s="7" t="s">
        <v>7</v>
      </c>
      <c r="C9234" s="8">
        <v>5</v>
      </c>
    </row>
    <row r="9235" spans="1:3" x14ac:dyDescent="0.25">
      <c r="A9235" s="6" t="s">
        <v>65</v>
      </c>
      <c r="B9235" s="7" t="s">
        <v>7</v>
      </c>
      <c r="C9235" s="8">
        <v>15.403573629081947</v>
      </c>
    </row>
    <row r="9236" spans="1:3" x14ac:dyDescent="0.25">
      <c r="A9236" s="6" t="s">
        <v>10</v>
      </c>
      <c r="B9236" s="7" t="s">
        <v>7</v>
      </c>
      <c r="C9236" s="8">
        <v>75</v>
      </c>
    </row>
    <row r="9237" spans="1:3" x14ac:dyDescent="0.25">
      <c r="A9237" s="6" t="s">
        <v>66</v>
      </c>
      <c r="B9237" s="7" t="s">
        <v>7</v>
      </c>
      <c r="C9237" s="8">
        <v>20</v>
      </c>
    </row>
    <row r="9238" spans="1:3" x14ac:dyDescent="0.25">
      <c r="A9238" s="6" t="s">
        <v>66</v>
      </c>
      <c r="B9238" s="7" t="s">
        <v>7</v>
      </c>
      <c r="C9238" s="8">
        <v>18.04052028218695</v>
      </c>
    </row>
    <row r="9239" spans="1:3" x14ac:dyDescent="0.25">
      <c r="A9239" s="6" t="s">
        <v>66</v>
      </c>
      <c r="B9239" s="7" t="s">
        <v>7</v>
      </c>
      <c r="C9239" s="8">
        <v>33.06878306878307</v>
      </c>
    </row>
    <row r="9240" spans="1:3" x14ac:dyDescent="0.25">
      <c r="A9240" s="6" t="s">
        <v>65</v>
      </c>
      <c r="B9240" s="7" t="s">
        <v>7</v>
      </c>
      <c r="C9240" s="8">
        <v>11.326172703095088</v>
      </c>
    </row>
    <row r="9241" spans="1:3" x14ac:dyDescent="0.25">
      <c r="A9241" s="6" t="s">
        <v>65</v>
      </c>
      <c r="B9241" s="7" t="s">
        <v>7</v>
      </c>
      <c r="C9241" s="8">
        <v>31.023784901758013</v>
      </c>
    </row>
    <row r="9242" spans="1:3" x14ac:dyDescent="0.25">
      <c r="A9242" s="6" t="s">
        <v>10</v>
      </c>
      <c r="B9242" s="7" t="s">
        <v>7</v>
      </c>
      <c r="C9242" s="8">
        <v>30</v>
      </c>
    </row>
    <row r="9243" spans="1:3" x14ac:dyDescent="0.25">
      <c r="A9243" s="6" t="s">
        <v>66</v>
      </c>
      <c r="B9243" s="7" t="s">
        <v>7</v>
      </c>
      <c r="C9243" s="8">
        <v>35.273368606701936</v>
      </c>
    </row>
    <row r="9244" spans="1:3" x14ac:dyDescent="0.25">
      <c r="A9244" s="6" t="s">
        <v>65</v>
      </c>
      <c r="B9244" s="7" t="s">
        <v>7</v>
      </c>
      <c r="C9244" s="8">
        <v>17.537548340678121</v>
      </c>
    </row>
    <row r="9245" spans="1:3" x14ac:dyDescent="0.25">
      <c r="A9245" s="6" t="s">
        <v>65</v>
      </c>
      <c r="B9245" s="7" t="s">
        <v>7</v>
      </c>
      <c r="C9245" s="8">
        <v>36.194415718717686</v>
      </c>
    </row>
    <row r="9246" spans="1:3" x14ac:dyDescent="0.25">
      <c r="A9246" s="6" t="s">
        <v>65</v>
      </c>
      <c r="B9246" s="7" t="s">
        <v>7</v>
      </c>
      <c r="C9246" s="8">
        <v>51.706308169596689</v>
      </c>
    </row>
    <row r="9247" spans="1:3" x14ac:dyDescent="0.25">
      <c r="A9247" s="6" t="s">
        <v>65</v>
      </c>
      <c r="B9247" s="7" t="s">
        <v>7</v>
      </c>
      <c r="C9247" s="8">
        <v>48.431575318855558</v>
      </c>
    </row>
    <row r="9248" spans="1:3" x14ac:dyDescent="0.25">
      <c r="A9248" s="6" t="s">
        <v>65</v>
      </c>
      <c r="B9248" s="7" t="s">
        <v>7</v>
      </c>
      <c r="C9248" s="8">
        <v>30.807147258163894</v>
      </c>
    </row>
    <row r="9249" spans="1:3" x14ac:dyDescent="0.25">
      <c r="A9249" s="6" t="s">
        <v>65</v>
      </c>
      <c r="B9249" s="7" t="s">
        <v>7</v>
      </c>
      <c r="C9249" s="8">
        <v>92.421441774491683</v>
      </c>
    </row>
    <row r="9250" spans="1:3" x14ac:dyDescent="0.25">
      <c r="A9250" s="6" t="s">
        <v>65</v>
      </c>
      <c r="B9250" s="7" t="s">
        <v>7</v>
      </c>
      <c r="C9250" s="8">
        <v>24.129610479145121</v>
      </c>
    </row>
    <row r="9251" spans="1:3" x14ac:dyDescent="0.25">
      <c r="A9251" s="6" t="s">
        <v>10</v>
      </c>
      <c r="B9251" s="7" t="s">
        <v>7</v>
      </c>
      <c r="C9251" s="8">
        <v>45.5</v>
      </c>
    </row>
    <row r="9252" spans="1:3" x14ac:dyDescent="0.25">
      <c r="A9252" s="6" t="s">
        <v>10</v>
      </c>
      <c r="B9252" s="7" t="s">
        <v>7</v>
      </c>
      <c r="C9252" s="8">
        <v>32.904045223319756</v>
      </c>
    </row>
    <row r="9253" spans="1:3" x14ac:dyDescent="0.25">
      <c r="A9253" s="6" t="s">
        <v>66</v>
      </c>
      <c r="B9253" s="7" t="s">
        <v>7</v>
      </c>
      <c r="C9253" s="8">
        <v>108.24312169312169</v>
      </c>
    </row>
    <row r="9254" spans="1:3" x14ac:dyDescent="0.25">
      <c r="A9254" s="6" t="s">
        <v>66</v>
      </c>
      <c r="B9254" s="7" t="s">
        <v>7</v>
      </c>
      <c r="C9254" s="8">
        <v>66.137566137566139</v>
      </c>
    </row>
    <row r="9255" spans="1:3" x14ac:dyDescent="0.25">
      <c r="A9255" s="6" t="s">
        <v>66</v>
      </c>
      <c r="B9255" s="7" t="s">
        <v>7</v>
      </c>
      <c r="C9255" s="8">
        <v>39.682539682539684</v>
      </c>
    </row>
    <row r="9256" spans="1:3" x14ac:dyDescent="0.25">
      <c r="A9256" s="6" t="s">
        <v>67</v>
      </c>
      <c r="B9256" s="7" t="s">
        <v>7</v>
      </c>
      <c r="C9256" s="8">
        <v>84.718839351900883</v>
      </c>
    </row>
    <row r="9257" spans="1:3" x14ac:dyDescent="0.25">
      <c r="A9257" s="6" t="s">
        <v>10</v>
      </c>
      <c r="B9257" s="7" t="s">
        <v>7</v>
      </c>
      <c r="C9257" s="8">
        <v>45.5</v>
      </c>
    </row>
    <row r="9258" spans="1:3" x14ac:dyDescent="0.25">
      <c r="A9258" s="6" t="s">
        <v>10</v>
      </c>
      <c r="B9258" s="7" t="s">
        <v>7</v>
      </c>
      <c r="C9258" s="8">
        <v>18.376441402122481</v>
      </c>
    </row>
    <row r="9259" spans="1:3" x14ac:dyDescent="0.25">
      <c r="A9259" s="6" t="s">
        <v>66</v>
      </c>
      <c r="B9259" s="7" t="s">
        <v>7</v>
      </c>
      <c r="C9259" s="8">
        <v>5.0705467372134034</v>
      </c>
    </row>
    <row r="9260" spans="1:3" x14ac:dyDescent="0.25">
      <c r="A9260" s="6" t="s">
        <v>66</v>
      </c>
      <c r="B9260" s="7" t="s">
        <v>7</v>
      </c>
      <c r="C9260" s="8">
        <v>8.8183421516754841</v>
      </c>
    </row>
    <row r="9261" spans="1:3" x14ac:dyDescent="0.25">
      <c r="A9261" s="6" t="s">
        <v>67</v>
      </c>
      <c r="B9261" s="7" t="s">
        <v>7</v>
      </c>
      <c r="C9261" s="8">
        <v>21.179709837975221</v>
      </c>
    </row>
    <row r="9262" spans="1:3" x14ac:dyDescent="0.25">
      <c r="A9262" s="6" t="s">
        <v>65</v>
      </c>
      <c r="B9262" s="7" t="s">
        <v>7</v>
      </c>
      <c r="C9262" s="8">
        <v>12.75422268183385</v>
      </c>
    </row>
    <row r="9263" spans="1:3" x14ac:dyDescent="0.25">
      <c r="A9263" s="6" t="s">
        <v>66</v>
      </c>
      <c r="B9263" s="7" t="s">
        <v>7</v>
      </c>
      <c r="C9263" s="8">
        <v>5.0705467372134034</v>
      </c>
    </row>
    <row r="9264" spans="1:3" x14ac:dyDescent="0.25">
      <c r="A9264" s="6" t="s">
        <v>10</v>
      </c>
      <c r="B9264" s="7" t="s">
        <v>7</v>
      </c>
      <c r="C9264" s="8">
        <v>45.5</v>
      </c>
    </row>
    <row r="9265" spans="1:3" x14ac:dyDescent="0.25">
      <c r="A9265" s="6" t="s">
        <v>65</v>
      </c>
      <c r="B9265" s="7" t="s">
        <v>7</v>
      </c>
      <c r="C9265" s="8">
        <v>18.484288354898336</v>
      </c>
    </row>
    <row r="9266" spans="1:3" x14ac:dyDescent="0.25">
      <c r="A9266" s="6" t="s">
        <v>10</v>
      </c>
      <c r="B9266" s="7" t="s">
        <v>7</v>
      </c>
      <c r="C9266" s="8">
        <v>70</v>
      </c>
    </row>
    <row r="9267" spans="1:3" x14ac:dyDescent="0.25">
      <c r="A9267" s="6" t="s">
        <v>66</v>
      </c>
      <c r="B9267" s="7" t="s">
        <v>7</v>
      </c>
      <c r="C9267" s="8">
        <v>6.6137566137566139</v>
      </c>
    </row>
    <row r="9268" spans="1:3" x14ac:dyDescent="0.25">
      <c r="A9268" s="6" t="s">
        <v>66</v>
      </c>
      <c r="B9268" s="7" t="s">
        <v>7</v>
      </c>
      <c r="C9268" s="8">
        <v>18.04052028218695</v>
      </c>
    </row>
    <row r="9269" spans="1:3" x14ac:dyDescent="0.25">
      <c r="A9269" s="6" t="s">
        <v>66</v>
      </c>
      <c r="B9269" s="7" t="s">
        <v>7</v>
      </c>
      <c r="C9269" s="8">
        <v>108.24312169312169</v>
      </c>
    </row>
    <row r="9270" spans="1:3" x14ac:dyDescent="0.25">
      <c r="A9270" s="6" t="s">
        <v>66</v>
      </c>
      <c r="B9270" s="7" t="s">
        <v>7</v>
      </c>
      <c r="C9270" s="8">
        <v>44.091710758377424</v>
      </c>
    </row>
    <row r="9271" spans="1:3" x14ac:dyDescent="0.25">
      <c r="A9271" s="6" t="s">
        <v>66</v>
      </c>
      <c r="B9271" s="7" t="s">
        <v>7</v>
      </c>
      <c r="C9271" s="8">
        <v>1.8033509700176367</v>
      </c>
    </row>
    <row r="9272" spans="1:3" x14ac:dyDescent="0.25">
      <c r="A9272" s="6" t="s">
        <v>65</v>
      </c>
      <c r="B9272" s="7" t="s">
        <v>7</v>
      </c>
      <c r="C9272" s="8">
        <v>1.723543605653223</v>
      </c>
    </row>
    <row r="9273" spans="1:3" x14ac:dyDescent="0.25">
      <c r="A9273" s="6" t="s">
        <v>65</v>
      </c>
      <c r="B9273" s="7" t="s">
        <v>7</v>
      </c>
      <c r="C9273" s="8">
        <v>1.723543605653223</v>
      </c>
    </row>
    <row r="9274" spans="1:3" x14ac:dyDescent="0.25">
      <c r="A9274" s="6" t="s">
        <v>65</v>
      </c>
      <c r="B9274" s="7" t="s">
        <v>7</v>
      </c>
      <c r="C9274" s="8">
        <v>1.723543605653223</v>
      </c>
    </row>
    <row r="9275" spans="1:3" x14ac:dyDescent="0.25">
      <c r="A9275" s="6" t="s">
        <v>66</v>
      </c>
      <c r="B9275" s="7" t="s">
        <v>7</v>
      </c>
      <c r="C9275" s="8">
        <v>44.091710758377424</v>
      </c>
    </row>
    <row r="9276" spans="1:3" x14ac:dyDescent="0.25">
      <c r="A9276" s="6" t="s">
        <v>66</v>
      </c>
      <c r="B9276" s="7" t="s">
        <v>7</v>
      </c>
      <c r="C9276" s="8">
        <v>11.022927689594356</v>
      </c>
    </row>
    <row r="9277" spans="1:3" x14ac:dyDescent="0.25">
      <c r="A9277" s="6" t="s">
        <v>66</v>
      </c>
      <c r="B9277" s="7" t="s">
        <v>7</v>
      </c>
      <c r="C9277" s="8">
        <v>2.8659611992945329</v>
      </c>
    </row>
    <row r="9278" spans="1:3" x14ac:dyDescent="0.25">
      <c r="A9278" s="6" t="s">
        <v>66</v>
      </c>
      <c r="B9278" s="7" t="s">
        <v>7</v>
      </c>
      <c r="C9278" s="8">
        <v>10.582010582010582</v>
      </c>
    </row>
    <row r="9279" spans="1:3" x14ac:dyDescent="0.25">
      <c r="A9279" s="6" t="s">
        <v>66</v>
      </c>
      <c r="B9279" s="7" t="s">
        <v>7</v>
      </c>
      <c r="C9279" s="8">
        <v>0.77160493827160492</v>
      </c>
    </row>
    <row r="9280" spans="1:3" x14ac:dyDescent="0.25">
      <c r="A9280" s="6" t="s">
        <v>66</v>
      </c>
      <c r="B9280" s="7" t="s">
        <v>7</v>
      </c>
      <c r="C9280" s="8">
        <v>0.63932980599647271</v>
      </c>
    </row>
    <row r="9281" spans="1:3" x14ac:dyDescent="0.25">
      <c r="A9281" s="6" t="s">
        <v>66</v>
      </c>
      <c r="B9281" s="7" t="s">
        <v>7</v>
      </c>
      <c r="C9281" s="8">
        <v>5.9791446208112875</v>
      </c>
    </row>
    <row r="9282" spans="1:3" x14ac:dyDescent="0.25">
      <c r="A9282" s="6" t="s">
        <v>10</v>
      </c>
      <c r="B9282" s="7" t="s">
        <v>7</v>
      </c>
      <c r="C9282" s="8">
        <v>5.85</v>
      </c>
    </row>
    <row r="9283" spans="1:3" x14ac:dyDescent="0.25">
      <c r="A9283" s="6" t="s">
        <v>66</v>
      </c>
      <c r="B9283" s="7" t="s">
        <v>7</v>
      </c>
      <c r="C9283" s="8">
        <v>5.979122574955908</v>
      </c>
    </row>
    <row r="9284" spans="1:3" x14ac:dyDescent="0.25">
      <c r="A9284" s="6" t="s">
        <v>65</v>
      </c>
      <c r="B9284" s="7" t="s">
        <v>7</v>
      </c>
      <c r="C9284" s="8">
        <v>5.8600482592209584</v>
      </c>
    </row>
    <row r="9285" spans="1:3" x14ac:dyDescent="0.25">
      <c r="A9285" s="6" t="s">
        <v>65</v>
      </c>
      <c r="B9285" s="7" t="s">
        <v>7</v>
      </c>
      <c r="C9285" s="8">
        <v>6.4460530851430544</v>
      </c>
    </row>
    <row r="9286" spans="1:3" x14ac:dyDescent="0.25">
      <c r="A9286" s="6" t="s">
        <v>66</v>
      </c>
      <c r="B9286" s="7" t="s">
        <v>7</v>
      </c>
      <c r="C9286" s="8">
        <v>83.707716049382711</v>
      </c>
    </row>
    <row r="9287" spans="1:3" x14ac:dyDescent="0.25">
      <c r="A9287" s="6" t="s">
        <v>65</v>
      </c>
      <c r="B9287" s="7" t="s">
        <v>7</v>
      </c>
      <c r="C9287" s="8">
        <v>1.6184074457083764</v>
      </c>
    </row>
    <row r="9288" spans="1:3" x14ac:dyDescent="0.25">
      <c r="A9288" s="6" t="s">
        <v>10</v>
      </c>
      <c r="B9288" s="7" t="s">
        <v>7</v>
      </c>
      <c r="C9288" s="8">
        <v>1955.3527782304059</v>
      </c>
    </row>
    <row r="9289" spans="1:3" x14ac:dyDescent="0.25">
      <c r="A9289" s="6" t="s">
        <v>66</v>
      </c>
      <c r="B9289" s="7" t="s">
        <v>7</v>
      </c>
      <c r="C9289" s="8">
        <v>171.95767195767195</v>
      </c>
    </row>
    <row r="9290" spans="1:3" x14ac:dyDescent="0.25">
      <c r="A9290" s="6" t="s">
        <v>66</v>
      </c>
      <c r="B9290" s="7" t="s">
        <v>7</v>
      </c>
      <c r="C9290" s="8">
        <v>132.27513227513228</v>
      </c>
    </row>
    <row r="9291" spans="1:3" x14ac:dyDescent="0.25">
      <c r="A9291" s="6" t="s">
        <v>65</v>
      </c>
      <c r="B9291" s="7" t="s">
        <v>7</v>
      </c>
      <c r="C9291" s="8">
        <v>34.470872113064452</v>
      </c>
    </row>
    <row r="9292" spans="1:3" x14ac:dyDescent="0.25">
      <c r="A9292" s="6" t="s">
        <v>65</v>
      </c>
      <c r="B9292" s="7" t="s">
        <v>7</v>
      </c>
      <c r="C9292" s="8">
        <v>77.017868145409736</v>
      </c>
    </row>
    <row r="9293" spans="1:3" x14ac:dyDescent="0.25">
      <c r="A9293" s="6" t="s">
        <v>65</v>
      </c>
      <c r="B9293" s="7" t="s">
        <v>7</v>
      </c>
      <c r="C9293" s="8">
        <v>61.614294516327789</v>
      </c>
    </row>
    <row r="9294" spans="1:3" x14ac:dyDescent="0.25">
      <c r="A9294" s="6" t="s">
        <v>10</v>
      </c>
      <c r="B9294" s="7" t="s">
        <v>7</v>
      </c>
      <c r="C9294" s="8">
        <v>1.0336748288693896</v>
      </c>
    </row>
    <row r="9295" spans="1:3" x14ac:dyDescent="0.25">
      <c r="A9295" s="6" t="s">
        <v>10</v>
      </c>
      <c r="B9295" s="7" t="s">
        <v>7</v>
      </c>
      <c r="C9295" s="8">
        <v>500</v>
      </c>
    </row>
    <row r="9296" spans="1:3" x14ac:dyDescent="0.25">
      <c r="A9296" s="6" t="s">
        <v>10</v>
      </c>
      <c r="B9296" s="7" t="s">
        <v>7</v>
      </c>
      <c r="C9296" s="8">
        <v>500</v>
      </c>
    </row>
    <row r="9297" spans="1:3" x14ac:dyDescent="0.25">
      <c r="A9297" s="6" t="s">
        <v>10</v>
      </c>
      <c r="B9297" s="7" t="s">
        <v>7</v>
      </c>
      <c r="C9297" s="8">
        <v>300</v>
      </c>
    </row>
    <row r="9298" spans="1:3" x14ac:dyDescent="0.25">
      <c r="A9298" s="6" t="s">
        <v>10</v>
      </c>
      <c r="B9298" s="7" t="s">
        <v>7</v>
      </c>
      <c r="C9298" s="8">
        <v>300</v>
      </c>
    </row>
    <row r="9299" spans="1:3" x14ac:dyDescent="0.25">
      <c r="A9299" s="6" t="s">
        <v>10</v>
      </c>
      <c r="B9299" s="7" t="s">
        <v>7</v>
      </c>
      <c r="C9299" s="8">
        <v>1056.6453806220425</v>
      </c>
    </row>
    <row r="9300" spans="1:3" x14ac:dyDescent="0.25">
      <c r="A9300" s="6" t="s">
        <v>65</v>
      </c>
      <c r="B9300" s="7" t="s">
        <v>7</v>
      </c>
      <c r="C9300" s="8">
        <v>241.29610479145123</v>
      </c>
    </row>
    <row r="9301" spans="1:3" x14ac:dyDescent="0.25">
      <c r="A9301" s="6" t="s">
        <v>65</v>
      </c>
      <c r="B9301" s="7" t="s">
        <v>7</v>
      </c>
      <c r="C9301" s="8">
        <v>138.63216266173754</v>
      </c>
    </row>
    <row r="9302" spans="1:3" x14ac:dyDescent="0.25">
      <c r="A9302" s="6" t="s">
        <v>66</v>
      </c>
      <c r="B9302" s="7" t="s">
        <v>7</v>
      </c>
      <c r="C9302" s="8">
        <v>144.3241622574956</v>
      </c>
    </row>
    <row r="9303" spans="1:3" x14ac:dyDescent="0.25">
      <c r="A9303" s="6" t="s">
        <v>66</v>
      </c>
      <c r="B9303" s="7" t="s">
        <v>7</v>
      </c>
      <c r="C9303" s="8">
        <v>22.045855379188712</v>
      </c>
    </row>
    <row r="9304" spans="1:3" x14ac:dyDescent="0.25">
      <c r="A9304" s="6" t="s">
        <v>67</v>
      </c>
      <c r="B9304" s="7" t="s">
        <v>7</v>
      </c>
      <c r="C9304" s="8">
        <v>84.718839351900883</v>
      </c>
    </row>
    <row r="9305" spans="1:3" x14ac:dyDescent="0.25">
      <c r="A9305" s="6" t="s">
        <v>65</v>
      </c>
      <c r="B9305" s="7" t="s">
        <v>7</v>
      </c>
      <c r="C9305" s="8">
        <v>27.604229568434985</v>
      </c>
    </row>
    <row r="9306" spans="1:3" x14ac:dyDescent="0.25">
      <c r="A9306" s="6" t="s">
        <v>65</v>
      </c>
      <c r="B9306" s="7" t="s">
        <v>7</v>
      </c>
      <c r="C9306" s="8">
        <v>15.403573629081947</v>
      </c>
    </row>
    <row r="9307" spans="1:3" x14ac:dyDescent="0.25">
      <c r="A9307" s="6" t="s">
        <v>66</v>
      </c>
      <c r="B9307" s="7" t="s">
        <v>7</v>
      </c>
      <c r="C9307" s="8">
        <v>44.091710758377424</v>
      </c>
    </row>
    <row r="9308" spans="1:3" x14ac:dyDescent="0.25">
      <c r="A9308" s="6" t="s">
        <v>65</v>
      </c>
      <c r="B9308" s="7" t="s">
        <v>7</v>
      </c>
      <c r="C9308" s="8">
        <v>25.696041524803107</v>
      </c>
    </row>
    <row r="9309" spans="1:3" x14ac:dyDescent="0.25">
      <c r="A9309" s="6" t="s">
        <v>65</v>
      </c>
      <c r="B9309" s="7" t="s">
        <v>7</v>
      </c>
      <c r="C9309" s="8">
        <v>46.210720887245841</v>
      </c>
    </row>
    <row r="9310" spans="1:3" x14ac:dyDescent="0.25">
      <c r="A9310" s="6" t="s">
        <v>65</v>
      </c>
      <c r="B9310" s="7" t="s">
        <v>7</v>
      </c>
      <c r="C9310" s="8">
        <v>16.06002595300194</v>
      </c>
    </row>
    <row r="9311" spans="1:3" x14ac:dyDescent="0.25">
      <c r="A9311" s="6" t="s">
        <v>66</v>
      </c>
      <c r="B9311" s="7" t="s">
        <v>7</v>
      </c>
      <c r="C9311" s="8">
        <v>11.022927689594356</v>
      </c>
    </row>
    <row r="9312" spans="1:3" x14ac:dyDescent="0.25">
      <c r="A9312" s="6" t="s">
        <v>66</v>
      </c>
      <c r="B9312" s="7" t="s">
        <v>7</v>
      </c>
      <c r="C9312" s="8">
        <v>70.546737213403873</v>
      </c>
    </row>
    <row r="9313" spans="1:3" x14ac:dyDescent="0.25">
      <c r="A9313" s="6" t="s">
        <v>65</v>
      </c>
      <c r="B9313" s="7" t="s">
        <v>7</v>
      </c>
      <c r="C9313" s="8">
        <v>77.017868145409736</v>
      </c>
    </row>
    <row r="9314" spans="1:3" x14ac:dyDescent="0.25">
      <c r="A9314" s="6" t="s">
        <v>65</v>
      </c>
      <c r="B9314" s="7" t="s">
        <v>7</v>
      </c>
      <c r="C9314" s="8">
        <v>10.782501540357364</v>
      </c>
    </row>
    <row r="9315" spans="1:3" x14ac:dyDescent="0.25">
      <c r="A9315" s="6" t="s">
        <v>67</v>
      </c>
      <c r="B9315" s="7" t="s">
        <v>7</v>
      </c>
      <c r="C9315" s="8">
        <v>42.359419675950441</v>
      </c>
    </row>
    <row r="9316" spans="1:3" x14ac:dyDescent="0.25">
      <c r="A9316" s="6" t="s">
        <v>65</v>
      </c>
      <c r="B9316" s="7" t="s">
        <v>7</v>
      </c>
      <c r="C9316" s="8">
        <v>19.697391851785234</v>
      </c>
    </row>
    <row r="9317" spans="1:3" x14ac:dyDescent="0.25">
      <c r="A9317" s="6" t="s">
        <v>67</v>
      </c>
      <c r="B9317" s="7" t="s">
        <v>7</v>
      </c>
      <c r="C9317" s="8">
        <v>116.4884041088637</v>
      </c>
    </row>
    <row r="9318" spans="1:3" x14ac:dyDescent="0.25">
      <c r="A9318" s="6" t="s">
        <v>66</v>
      </c>
      <c r="B9318" s="7" t="s">
        <v>7</v>
      </c>
      <c r="C9318" s="8">
        <v>110.22927689594357</v>
      </c>
    </row>
    <row r="9319" spans="1:3" x14ac:dyDescent="0.25">
      <c r="A9319" s="6" t="s">
        <v>10</v>
      </c>
      <c r="B9319" s="7" t="s">
        <v>7</v>
      </c>
      <c r="C9319" s="8">
        <v>100</v>
      </c>
    </row>
    <row r="9320" spans="1:3" x14ac:dyDescent="0.25">
      <c r="A9320" s="6" t="s">
        <v>10</v>
      </c>
      <c r="B9320" s="7" t="s">
        <v>7</v>
      </c>
      <c r="C9320" s="8">
        <v>100</v>
      </c>
    </row>
    <row r="9321" spans="1:3" x14ac:dyDescent="0.25">
      <c r="A9321" s="6" t="s">
        <v>65</v>
      </c>
      <c r="B9321" s="7" t="s">
        <v>7</v>
      </c>
      <c r="C9321" s="8">
        <v>3.8508934072704868</v>
      </c>
    </row>
    <row r="9322" spans="1:3" x14ac:dyDescent="0.25">
      <c r="A9322" s="6" t="s">
        <v>65</v>
      </c>
      <c r="B9322" s="7" t="s">
        <v>7</v>
      </c>
      <c r="C9322" s="8">
        <v>7.7017868145409736</v>
      </c>
    </row>
    <row r="9323" spans="1:3" x14ac:dyDescent="0.25">
      <c r="A9323" s="6" t="s">
        <v>65</v>
      </c>
      <c r="B9323" s="7" t="s">
        <v>7</v>
      </c>
      <c r="C9323" s="8">
        <v>3.0807147258163896</v>
      </c>
    </row>
    <row r="9324" spans="1:3" x14ac:dyDescent="0.25">
      <c r="A9324" s="6" t="s">
        <v>65</v>
      </c>
      <c r="B9324" s="7" t="s">
        <v>7</v>
      </c>
      <c r="C9324" s="8">
        <v>3.0807147258163896</v>
      </c>
    </row>
    <row r="9325" spans="1:3" x14ac:dyDescent="0.25">
      <c r="A9325" s="6" t="s">
        <v>68</v>
      </c>
      <c r="B9325" s="7" t="s">
        <v>7</v>
      </c>
      <c r="C9325" s="8">
        <v>2381.2358614120731</v>
      </c>
    </row>
    <row r="9326" spans="1:3" x14ac:dyDescent="0.25">
      <c r="A9326" s="6" t="s">
        <v>10</v>
      </c>
      <c r="B9326" s="7" t="s">
        <v>7</v>
      </c>
      <c r="C9326" s="8">
        <v>977.67638911520294</v>
      </c>
    </row>
    <row r="9327" spans="1:3" x14ac:dyDescent="0.25">
      <c r="A9327" s="6" t="s">
        <v>10</v>
      </c>
      <c r="B9327" s="7" t="s">
        <v>7</v>
      </c>
      <c r="C9327" s="8">
        <v>977.67638911520294</v>
      </c>
    </row>
    <row r="9328" spans="1:3" x14ac:dyDescent="0.25">
      <c r="A9328" s="6" t="s">
        <v>10</v>
      </c>
      <c r="B9328" s="7" t="s">
        <v>7</v>
      </c>
      <c r="C9328" s="8">
        <v>977.67638911520294</v>
      </c>
    </row>
    <row r="9329" spans="1:3" x14ac:dyDescent="0.25">
      <c r="A9329" s="6" t="s">
        <v>10</v>
      </c>
      <c r="B9329" s="7" t="s">
        <v>7</v>
      </c>
      <c r="C9329" s="8">
        <v>977.67638911520294</v>
      </c>
    </row>
    <row r="9330" spans="1:3" x14ac:dyDescent="0.25">
      <c r="A9330" s="6" t="s">
        <v>10</v>
      </c>
      <c r="B9330" s="7" t="s">
        <v>7</v>
      </c>
      <c r="C9330" s="8">
        <v>586.60583346912176</v>
      </c>
    </row>
    <row r="9331" spans="1:3" x14ac:dyDescent="0.25">
      <c r="A9331" s="6" t="s">
        <v>10</v>
      </c>
      <c r="B9331" s="7" t="s">
        <v>7</v>
      </c>
      <c r="C9331" s="8">
        <v>977.67638911520294</v>
      </c>
    </row>
    <row r="9332" spans="1:3" x14ac:dyDescent="0.25">
      <c r="A9332" s="6" t="s">
        <v>10</v>
      </c>
      <c r="B9332" s="7" t="s">
        <v>7</v>
      </c>
      <c r="C9332" s="8">
        <v>586.60583346912176</v>
      </c>
    </row>
    <row r="9333" spans="1:3" x14ac:dyDescent="0.25">
      <c r="A9333" s="6" t="s">
        <v>65</v>
      </c>
      <c r="B9333" s="7" t="s">
        <v>7</v>
      </c>
      <c r="C9333" s="8">
        <v>831.79297597042523</v>
      </c>
    </row>
    <row r="9334" spans="1:3" x14ac:dyDescent="0.25">
      <c r="A9334" s="6" t="s">
        <v>10</v>
      </c>
      <c r="B9334" s="7" t="s">
        <v>7</v>
      </c>
      <c r="C9334" s="8">
        <v>658.08090446639505</v>
      </c>
    </row>
    <row r="9335" spans="1:3" x14ac:dyDescent="0.25">
      <c r="A9335" s="6" t="s">
        <v>66</v>
      </c>
      <c r="B9335" s="7" t="s">
        <v>7</v>
      </c>
      <c r="C9335" s="8">
        <v>661.37566137566137</v>
      </c>
    </row>
    <row r="9336" spans="1:3" x14ac:dyDescent="0.25">
      <c r="A9336" s="6" t="s">
        <v>67</v>
      </c>
      <c r="B9336" s="7" t="s">
        <v>9</v>
      </c>
      <c r="C9336" s="8">
        <v>21.179709837975221</v>
      </c>
    </row>
    <row r="9337" spans="1:3" x14ac:dyDescent="0.25">
      <c r="A9337" s="6" t="s">
        <v>67</v>
      </c>
      <c r="B9337" s="7" t="s">
        <v>9</v>
      </c>
      <c r="C9337" s="8">
        <v>31.769564756962826</v>
      </c>
    </row>
    <row r="9338" spans="1:3" x14ac:dyDescent="0.25">
      <c r="A9338" s="6" t="s">
        <v>66</v>
      </c>
      <c r="B9338" s="7" t="s">
        <v>9</v>
      </c>
      <c r="C9338" s="8">
        <v>110.22927689594357</v>
      </c>
    </row>
    <row r="9339" spans="1:3" x14ac:dyDescent="0.25">
      <c r="A9339" s="6" t="s">
        <v>65</v>
      </c>
      <c r="B9339" s="7" t="s">
        <v>9</v>
      </c>
      <c r="C9339" s="8">
        <v>107.82501540357363</v>
      </c>
    </row>
    <row r="9340" spans="1:3" x14ac:dyDescent="0.25">
      <c r="A9340" s="6" t="s">
        <v>68</v>
      </c>
      <c r="B9340" s="7" t="s">
        <v>9</v>
      </c>
      <c r="C9340" s="8">
        <v>18.317198933939025</v>
      </c>
    </row>
    <row r="9341" spans="1:3" x14ac:dyDescent="0.25">
      <c r="A9341" s="6" t="s">
        <v>66</v>
      </c>
      <c r="B9341" s="7" t="s">
        <v>9</v>
      </c>
      <c r="C9341" s="8">
        <v>47.420767195767198</v>
      </c>
    </row>
    <row r="9342" spans="1:3" x14ac:dyDescent="0.25">
      <c r="A9342" s="6" t="s">
        <v>67</v>
      </c>
      <c r="B9342" s="7" t="s">
        <v>9</v>
      </c>
      <c r="C9342" s="8">
        <v>105.89854918987609</v>
      </c>
    </row>
    <row r="9343" spans="1:3" x14ac:dyDescent="0.25">
      <c r="A9343" s="6" t="s">
        <v>66</v>
      </c>
      <c r="B9343" s="7" t="s">
        <v>9</v>
      </c>
      <c r="C9343" s="8">
        <v>22.045855379188712</v>
      </c>
    </row>
    <row r="9344" spans="1:3" x14ac:dyDescent="0.25">
      <c r="A9344" s="6" t="s">
        <v>67</v>
      </c>
      <c r="B9344" s="7" t="s">
        <v>9</v>
      </c>
      <c r="C9344" s="8">
        <v>211.79709837975219</v>
      </c>
    </row>
    <row r="9345" spans="1:3" x14ac:dyDescent="0.25">
      <c r="A9345" s="6" t="s">
        <v>68</v>
      </c>
      <c r="B9345" s="7" t="s">
        <v>9</v>
      </c>
      <c r="C9345" s="8">
        <v>18.317198933939025</v>
      </c>
    </row>
    <row r="9346" spans="1:3" x14ac:dyDescent="0.25">
      <c r="A9346" s="6" t="s">
        <v>68</v>
      </c>
      <c r="B9346" s="7" t="s">
        <v>9</v>
      </c>
      <c r="C9346" s="8">
        <v>18.317198933939025</v>
      </c>
    </row>
    <row r="9347" spans="1:3" x14ac:dyDescent="0.25">
      <c r="A9347" s="6" t="s">
        <v>68</v>
      </c>
      <c r="B9347" s="7" t="s">
        <v>9</v>
      </c>
      <c r="C9347" s="8">
        <v>24.72821856081768</v>
      </c>
    </row>
    <row r="9348" spans="1:3" x14ac:dyDescent="0.25">
      <c r="A9348" s="6" t="s">
        <v>65</v>
      </c>
      <c r="B9348" s="7" t="s">
        <v>9</v>
      </c>
      <c r="C9348" s="8">
        <v>34.470872113064452</v>
      </c>
    </row>
    <row r="9349" spans="1:3" x14ac:dyDescent="0.25">
      <c r="A9349" s="6" t="s">
        <v>65</v>
      </c>
      <c r="B9349" s="7" t="s">
        <v>9</v>
      </c>
      <c r="C9349" s="8">
        <v>54.664473937789886</v>
      </c>
    </row>
    <row r="9350" spans="1:3" x14ac:dyDescent="0.25">
      <c r="A9350" s="6" t="s">
        <v>68</v>
      </c>
      <c r="B9350" s="7" t="s">
        <v>9</v>
      </c>
      <c r="C9350" s="8">
        <v>45.792997334847563</v>
      </c>
    </row>
    <row r="9351" spans="1:3" x14ac:dyDescent="0.25">
      <c r="A9351" s="6" t="s">
        <v>66</v>
      </c>
      <c r="B9351" s="7" t="s">
        <v>9</v>
      </c>
      <c r="C9351" s="8">
        <v>55.114638447971785</v>
      </c>
    </row>
    <row r="9352" spans="1:3" x14ac:dyDescent="0.25">
      <c r="A9352" s="6" t="s">
        <v>68</v>
      </c>
      <c r="B9352" s="7" t="s">
        <v>9</v>
      </c>
      <c r="C9352" s="8">
        <v>91.585994669695125</v>
      </c>
    </row>
    <row r="9353" spans="1:3" x14ac:dyDescent="0.25">
      <c r="A9353" s="6" t="s">
        <v>65</v>
      </c>
      <c r="B9353" s="7" t="s">
        <v>9</v>
      </c>
      <c r="C9353" s="8">
        <v>80.171649557385678</v>
      </c>
    </row>
    <row r="9354" spans="1:3" x14ac:dyDescent="0.25">
      <c r="A9354" s="6" t="s">
        <v>65</v>
      </c>
      <c r="B9354" s="7" t="s">
        <v>9</v>
      </c>
      <c r="C9354" s="8">
        <v>231.05360443622922</v>
      </c>
    </row>
    <row r="9355" spans="1:3" x14ac:dyDescent="0.25">
      <c r="A9355" s="6" t="s">
        <v>65</v>
      </c>
      <c r="B9355" s="7" t="s">
        <v>9</v>
      </c>
      <c r="C9355" s="8">
        <v>123.22858903265558</v>
      </c>
    </row>
    <row r="9356" spans="1:3" x14ac:dyDescent="0.25">
      <c r="A9356" s="6" t="s">
        <v>68</v>
      </c>
      <c r="B9356" s="7" t="s">
        <v>9</v>
      </c>
      <c r="C9356" s="8">
        <v>12.822039253757318</v>
      </c>
    </row>
    <row r="9357" spans="1:3" x14ac:dyDescent="0.25">
      <c r="A9357" s="6" t="s">
        <v>68</v>
      </c>
      <c r="B9357" s="7" t="s">
        <v>9</v>
      </c>
      <c r="C9357" s="8">
        <v>10.990319360363413</v>
      </c>
    </row>
    <row r="9358" spans="1:3" x14ac:dyDescent="0.25">
      <c r="A9358" s="6" t="s">
        <v>68</v>
      </c>
      <c r="B9358" s="7" t="s">
        <v>9</v>
      </c>
      <c r="C9358" s="8">
        <v>5.4951596801817066</v>
      </c>
    </row>
    <row r="9359" spans="1:3" x14ac:dyDescent="0.25">
      <c r="A9359" s="6" t="s">
        <v>68</v>
      </c>
      <c r="B9359" s="7" t="s">
        <v>9</v>
      </c>
      <c r="C9359" s="8">
        <v>24.72821856081768</v>
      </c>
    </row>
    <row r="9360" spans="1:3" x14ac:dyDescent="0.25">
      <c r="A9360" s="6" t="s">
        <v>65</v>
      </c>
      <c r="B9360" s="7" t="s">
        <v>9</v>
      </c>
      <c r="C9360" s="8">
        <v>46.210720887245841</v>
      </c>
    </row>
    <row r="9361" spans="1:3" x14ac:dyDescent="0.25">
      <c r="A9361" s="6" t="s">
        <v>67</v>
      </c>
      <c r="B9361" s="7" t="s">
        <v>8</v>
      </c>
      <c r="C9361" s="8">
        <v>81.030710639332298</v>
      </c>
    </row>
    <row r="9362" spans="1:3" x14ac:dyDescent="0.25">
      <c r="A9362" s="6" t="s">
        <v>10</v>
      </c>
      <c r="B9362" s="7" t="s">
        <v>8</v>
      </c>
      <c r="C9362" s="8">
        <v>401.21970791205263</v>
      </c>
    </row>
    <row r="9363" spans="1:3" x14ac:dyDescent="0.25">
      <c r="A9363" s="6" t="s">
        <v>65</v>
      </c>
      <c r="B9363" s="7" t="s">
        <v>8</v>
      </c>
      <c r="C9363" s="8">
        <v>53.912507701786815</v>
      </c>
    </row>
    <row r="9364" spans="1:3" x14ac:dyDescent="0.25">
      <c r="A9364" s="6" t="s">
        <v>67</v>
      </c>
      <c r="B9364" s="7" t="s">
        <v>8</v>
      </c>
      <c r="C9364" s="8">
        <v>52.949274594938046</v>
      </c>
    </row>
    <row r="9365" spans="1:3" x14ac:dyDescent="0.25">
      <c r="A9365" s="6" t="s">
        <v>10</v>
      </c>
      <c r="B9365" s="7" t="s">
        <v>8</v>
      </c>
      <c r="C9365" s="8">
        <v>65.808090446639511</v>
      </c>
    </row>
    <row r="9366" spans="1:3" x14ac:dyDescent="0.25">
      <c r="A9366" s="6" t="s">
        <v>65</v>
      </c>
      <c r="B9366" s="7" t="s">
        <v>8</v>
      </c>
      <c r="C9366" s="8">
        <v>28.343674594967251</v>
      </c>
    </row>
    <row r="9367" spans="1:3" x14ac:dyDescent="0.25">
      <c r="A9367" s="6" t="s">
        <v>65</v>
      </c>
      <c r="B9367" s="7" t="s">
        <v>8</v>
      </c>
      <c r="C9367" s="8">
        <v>30.807147258163894</v>
      </c>
    </row>
    <row r="9368" spans="1:3" x14ac:dyDescent="0.25">
      <c r="A9368" s="6" t="s">
        <v>10</v>
      </c>
      <c r="B9368" s="7" t="s">
        <v>8</v>
      </c>
      <c r="C9368" s="8">
        <v>44.091710758377424</v>
      </c>
    </row>
    <row r="9369" spans="1:3" x14ac:dyDescent="0.25">
      <c r="A9369" s="6" t="s">
        <v>65</v>
      </c>
      <c r="B9369" s="7" t="s">
        <v>8</v>
      </c>
      <c r="C9369" s="8">
        <v>12.848020762401553</v>
      </c>
    </row>
    <row r="9370" spans="1:3" x14ac:dyDescent="0.25">
      <c r="A9370" s="6" t="s">
        <v>67</v>
      </c>
      <c r="B9370" s="7" t="s">
        <v>8</v>
      </c>
      <c r="C9370" s="8">
        <v>40.515355319666149</v>
      </c>
    </row>
    <row r="9371" spans="1:3" x14ac:dyDescent="0.25">
      <c r="A9371" s="6" t="s">
        <v>10</v>
      </c>
      <c r="B9371" s="7" t="s">
        <v>8</v>
      </c>
      <c r="C9371" s="8">
        <v>200</v>
      </c>
    </row>
    <row r="9372" spans="1:3" x14ac:dyDescent="0.25">
      <c r="A9372" s="6" t="s">
        <v>10</v>
      </c>
      <c r="B9372" s="7" t="s">
        <v>8</v>
      </c>
      <c r="C9372" s="8">
        <v>150</v>
      </c>
    </row>
    <row r="9373" spans="1:3" x14ac:dyDescent="0.25">
      <c r="A9373" s="6" t="s">
        <v>67</v>
      </c>
      <c r="B9373" s="7" t="s">
        <v>8</v>
      </c>
      <c r="C9373" s="8">
        <v>52.949274594938046</v>
      </c>
    </row>
    <row r="9374" spans="1:3" x14ac:dyDescent="0.25">
      <c r="A9374" s="6" t="s">
        <v>65</v>
      </c>
      <c r="B9374" s="7" t="s">
        <v>8</v>
      </c>
      <c r="C9374" s="8">
        <v>77.017868145409736</v>
      </c>
    </row>
    <row r="9375" spans="1:3" x14ac:dyDescent="0.25">
      <c r="A9375" s="6" t="s">
        <v>65</v>
      </c>
      <c r="B9375" s="7" t="s">
        <v>8</v>
      </c>
      <c r="C9375" s="8">
        <v>46.210720887245841</v>
      </c>
    </row>
    <row r="9376" spans="1:3" x14ac:dyDescent="0.25">
      <c r="A9376" s="6" t="s">
        <v>67</v>
      </c>
      <c r="B9376" s="7" t="s">
        <v>8</v>
      </c>
      <c r="C9376" s="8">
        <v>105.89854918987609</v>
      </c>
    </row>
    <row r="9377" spans="1:3" x14ac:dyDescent="0.25">
      <c r="A9377" s="6" t="s">
        <v>67</v>
      </c>
      <c r="B9377" s="7" t="s">
        <v>8</v>
      </c>
      <c r="C9377" s="8">
        <v>243.09213191799691</v>
      </c>
    </row>
    <row r="9378" spans="1:3" x14ac:dyDescent="0.25">
      <c r="A9378" s="6" t="s">
        <v>66</v>
      </c>
      <c r="B9378" s="7" t="s">
        <v>8</v>
      </c>
      <c r="C9378" s="8">
        <v>51.544312169312171</v>
      </c>
    </row>
    <row r="9379" spans="1:3" x14ac:dyDescent="0.25">
      <c r="A9379" s="6" t="s">
        <v>65</v>
      </c>
      <c r="B9379" s="7" t="s">
        <v>8</v>
      </c>
      <c r="C9379" s="8">
        <v>100.12322858903266</v>
      </c>
    </row>
    <row r="9380" spans="1:3" x14ac:dyDescent="0.25">
      <c r="A9380" s="6" t="s">
        <v>67</v>
      </c>
      <c r="B9380" s="7" t="s">
        <v>8</v>
      </c>
      <c r="C9380" s="8">
        <v>52.949274594938046</v>
      </c>
    </row>
    <row r="9381" spans="1:3" x14ac:dyDescent="0.25">
      <c r="A9381" s="6" t="s">
        <v>66</v>
      </c>
      <c r="B9381" s="7" t="s">
        <v>9</v>
      </c>
      <c r="C9381" s="8">
        <v>44.091710758377424</v>
      </c>
    </row>
    <row r="9382" spans="1:3" x14ac:dyDescent="0.25">
      <c r="A9382" s="6" t="s">
        <v>66</v>
      </c>
      <c r="B9382" s="7" t="s">
        <v>9</v>
      </c>
      <c r="C9382" s="8">
        <v>176.3668430335097</v>
      </c>
    </row>
    <row r="9383" spans="1:3" x14ac:dyDescent="0.25">
      <c r="A9383" s="6" t="s">
        <v>10</v>
      </c>
      <c r="B9383" s="7" t="s">
        <v>9</v>
      </c>
      <c r="C9383" s="8">
        <v>115.16415828161914</v>
      </c>
    </row>
    <row r="9384" spans="1:3" x14ac:dyDescent="0.25">
      <c r="A9384" s="6" t="s">
        <v>10</v>
      </c>
      <c r="B9384" s="7" t="s">
        <v>9</v>
      </c>
      <c r="C9384" s="8">
        <v>658.08090446639505</v>
      </c>
    </row>
    <row r="9385" spans="1:3" x14ac:dyDescent="0.25">
      <c r="A9385" s="6" t="s">
        <v>10</v>
      </c>
      <c r="B9385" s="7" t="s">
        <v>9</v>
      </c>
      <c r="C9385" s="8">
        <v>30</v>
      </c>
    </row>
    <row r="9386" spans="1:3" x14ac:dyDescent="0.25">
      <c r="A9386" s="6" t="s">
        <v>68</v>
      </c>
      <c r="B9386" s="7" t="s">
        <v>9</v>
      </c>
      <c r="C9386" s="8">
        <v>183.17198933939025</v>
      </c>
    </row>
    <row r="9387" spans="1:3" x14ac:dyDescent="0.25">
      <c r="A9387" s="6" t="s">
        <v>68</v>
      </c>
      <c r="B9387" s="7" t="s">
        <v>9</v>
      </c>
      <c r="C9387" s="8">
        <v>457.92997334847558</v>
      </c>
    </row>
    <row r="9388" spans="1:3" x14ac:dyDescent="0.25">
      <c r="A9388" s="6" t="s">
        <v>68</v>
      </c>
      <c r="B9388" s="7" t="s">
        <v>9</v>
      </c>
      <c r="C9388" s="8">
        <v>384.66117761271948</v>
      </c>
    </row>
    <row r="9389" spans="1:3" x14ac:dyDescent="0.25">
      <c r="A9389" s="6" t="s">
        <v>68</v>
      </c>
      <c r="B9389" s="7" t="s">
        <v>9</v>
      </c>
      <c r="C9389" s="8">
        <v>457.92997334847558</v>
      </c>
    </row>
    <row r="9390" spans="1:3" x14ac:dyDescent="0.25">
      <c r="A9390" s="6" t="s">
        <v>68</v>
      </c>
      <c r="B9390" s="7" t="s">
        <v>9</v>
      </c>
      <c r="C9390" s="8">
        <v>457.92997334847558</v>
      </c>
    </row>
    <row r="9391" spans="1:3" x14ac:dyDescent="0.25">
      <c r="A9391" s="6" t="s">
        <v>68</v>
      </c>
      <c r="B9391" s="7" t="s">
        <v>9</v>
      </c>
      <c r="C9391" s="8">
        <v>457.92997334847558</v>
      </c>
    </row>
    <row r="9392" spans="1:3" x14ac:dyDescent="0.25">
      <c r="A9392" s="6" t="s">
        <v>68</v>
      </c>
      <c r="B9392" s="7" t="s">
        <v>9</v>
      </c>
      <c r="C9392" s="8">
        <v>457.92997334847558</v>
      </c>
    </row>
    <row r="9393" spans="1:3" x14ac:dyDescent="0.25">
      <c r="A9393" s="6" t="s">
        <v>68</v>
      </c>
      <c r="B9393" s="7" t="s">
        <v>9</v>
      </c>
      <c r="C9393" s="8">
        <v>457.92997334847558</v>
      </c>
    </row>
    <row r="9394" spans="1:3" x14ac:dyDescent="0.25">
      <c r="A9394" s="6" t="s">
        <v>66</v>
      </c>
      <c r="B9394" s="7" t="s">
        <v>9</v>
      </c>
      <c r="C9394" s="8">
        <v>22.045855379188712</v>
      </c>
    </row>
    <row r="9395" spans="1:3" x14ac:dyDescent="0.25">
      <c r="A9395" s="6" t="s">
        <v>66</v>
      </c>
      <c r="B9395" s="7" t="s">
        <v>9</v>
      </c>
      <c r="C9395" s="8">
        <v>23.699294532627867</v>
      </c>
    </row>
    <row r="9396" spans="1:3" x14ac:dyDescent="0.25">
      <c r="A9396" s="6" t="s">
        <v>68</v>
      </c>
      <c r="B9396" s="7" t="s">
        <v>9</v>
      </c>
      <c r="C9396" s="8">
        <v>32.05509813439329</v>
      </c>
    </row>
    <row r="9397" spans="1:3" x14ac:dyDescent="0.25">
      <c r="A9397" s="6" t="s">
        <v>68</v>
      </c>
      <c r="B9397" s="7" t="s">
        <v>9</v>
      </c>
      <c r="C9397" s="8">
        <v>91.585994669695125</v>
      </c>
    </row>
    <row r="9398" spans="1:3" x14ac:dyDescent="0.25">
      <c r="A9398" s="6" t="s">
        <v>67</v>
      </c>
      <c r="B9398" s="7" t="s">
        <v>9</v>
      </c>
      <c r="C9398" s="8">
        <v>158.84782378481412</v>
      </c>
    </row>
    <row r="9399" spans="1:3" x14ac:dyDescent="0.25">
      <c r="A9399" s="6" t="s">
        <v>68</v>
      </c>
      <c r="B9399" s="7" t="s">
        <v>9</v>
      </c>
      <c r="C9399" s="8">
        <v>45.792997334847563</v>
      </c>
    </row>
    <row r="9400" spans="1:3" x14ac:dyDescent="0.25">
      <c r="A9400" s="6" t="s">
        <v>68</v>
      </c>
      <c r="B9400" s="7" t="s">
        <v>9</v>
      </c>
      <c r="C9400" s="8">
        <v>73.2687957357561</v>
      </c>
    </row>
    <row r="9401" spans="1:3" x14ac:dyDescent="0.25">
      <c r="A9401" s="6" t="s">
        <v>65</v>
      </c>
      <c r="B9401" s="7" t="s">
        <v>9</v>
      </c>
      <c r="C9401" s="8">
        <v>6.4240103812007767</v>
      </c>
    </row>
    <row r="9402" spans="1:3" x14ac:dyDescent="0.25">
      <c r="A9402" s="6" t="s">
        <v>65</v>
      </c>
      <c r="B9402" s="7" t="s">
        <v>9</v>
      </c>
      <c r="C9402" s="8">
        <v>12.322858903265558</v>
      </c>
    </row>
    <row r="9403" spans="1:3" x14ac:dyDescent="0.25">
      <c r="A9403" s="6" t="s">
        <v>66</v>
      </c>
      <c r="B9403" s="7" t="s">
        <v>9</v>
      </c>
      <c r="C9403" s="8">
        <v>77.160493827160494</v>
      </c>
    </row>
    <row r="9404" spans="1:3" x14ac:dyDescent="0.25">
      <c r="A9404" s="6" t="s">
        <v>10</v>
      </c>
      <c r="B9404" s="7" t="s">
        <v>9</v>
      </c>
      <c r="C9404" s="8">
        <v>100</v>
      </c>
    </row>
    <row r="9405" spans="1:3" x14ac:dyDescent="0.25">
      <c r="A9405" s="6" t="s">
        <v>67</v>
      </c>
      <c r="B9405" s="7" t="s">
        <v>9</v>
      </c>
      <c r="C9405" s="8">
        <v>52.949274594938046</v>
      </c>
    </row>
    <row r="9406" spans="1:3" x14ac:dyDescent="0.25">
      <c r="A9406" s="6" t="s">
        <v>67</v>
      </c>
      <c r="B9406" s="7" t="s">
        <v>9</v>
      </c>
      <c r="C9406" s="8">
        <v>32.412284255732921</v>
      </c>
    </row>
    <row r="9407" spans="1:3" x14ac:dyDescent="0.25">
      <c r="A9407" s="6" t="s">
        <v>67</v>
      </c>
      <c r="B9407" s="7" t="s">
        <v>9</v>
      </c>
      <c r="C9407" s="8">
        <v>211.79709837975219</v>
      </c>
    </row>
    <row r="9408" spans="1:3" x14ac:dyDescent="0.25">
      <c r="A9408" s="6" t="s">
        <v>10</v>
      </c>
      <c r="B9408" s="7" t="s">
        <v>9</v>
      </c>
      <c r="C9408" s="8">
        <v>3.2904045223319758E-2</v>
      </c>
    </row>
    <row r="9409" spans="1:3" x14ac:dyDescent="0.25">
      <c r="A9409" s="6" t="s">
        <v>10</v>
      </c>
      <c r="B9409" s="7" t="s">
        <v>9</v>
      </c>
      <c r="C9409" s="8">
        <v>69.289520834290443</v>
      </c>
    </row>
    <row r="9410" spans="1:3" x14ac:dyDescent="0.25">
      <c r="A9410" s="6" t="s">
        <v>10</v>
      </c>
      <c r="B9410" s="7" t="s">
        <v>9</v>
      </c>
      <c r="C9410" s="8">
        <v>200</v>
      </c>
    </row>
    <row r="9411" spans="1:3" x14ac:dyDescent="0.25">
      <c r="A9411" s="6" t="s">
        <v>65</v>
      </c>
      <c r="B9411" s="7" t="s">
        <v>9</v>
      </c>
      <c r="C9411" s="8">
        <v>6.4240103812007767</v>
      </c>
    </row>
    <row r="9412" spans="1:3" x14ac:dyDescent="0.25">
      <c r="A9412" s="6" t="s">
        <v>65</v>
      </c>
      <c r="B9412" s="7" t="s">
        <v>9</v>
      </c>
      <c r="C9412" s="8">
        <v>86.177180282661155</v>
      </c>
    </row>
    <row r="9413" spans="1:3" x14ac:dyDescent="0.25">
      <c r="A9413" s="6" t="s">
        <v>65</v>
      </c>
      <c r="B9413" s="7" t="s">
        <v>9</v>
      </c>
      <c r="C9413" s="8">
        <v>77.017868145409736</v>
      </c>
    </row>
    <row r="9414" spans="1:3" x14ac:dyDescent="0.25">
      <c r="A9414" s="6" t="s">
        <v>67</v>
      </c>
      <c r="B9414" s="7" t="s">
        <v>9</v>
      </c>
      <c r="C9414" s="8">
        <v>52.949274594938046</v>
      </c>
    </row>
    <row r="9415" spans="1:3" x14ac:dyDescent="0.25">
      <c r="A9415" s="6" t="s">
        <v>67</v>
      </c>
      <c r="B9415" s="7" t="s">
        <v>9</v>
      </c>
      <c r="C9415" s="8">
        <v>79.423911892407062</v>
      </c>
    </row>
    <row r="9416" spans="1:3" x14ac:dyDescent="0.25">
      <c r="A9416" s="6" t="s">
        <v>67</v>
      </c>
      <c r="B9416" s="7" t="s">
        <v>9</v>
      </c>
      <c r="C9416" s="8">
        <v>317.69564756962825</v>
      </c>
    </row>
    <row r="9417" spans="1:3" x14ac:dyDescent="0.25">
      <c r="A9417" s="6" t="s">
        <v>10</v>
      </c>
      <c r="B9417" s="7" t="s">
        <v>9</v>
      </c>
      <c r="C9417" s="8">
        <v>50</v>
      </c>
    </row>
    <row r="9418" spans="1:3" x14ac:dyDescent="0.25">
      <c r="A9418" s="6" t="s">
        <v>10</v>
      </c>
      <c r="B9418" s="7" t="s">
        <v>9</v>
      </c>
      <c r="C9418" s="8">
        <v>40</v>
      </c>
    </row>
    <row r="9419" spans="1:3" x14ac:dyDescent="0.25">
      <c r="A9419" s="6" t="s">
        <v>66</v>
      </c>
      <c r="B9419" s="7" t="s">
        <v>9</v>
      </c>
      <c r="C9419" s="8">
        <v>2.4250440917107583</v>
      </c>
    </row>
    <row r="9420" spans="1:3" x14ac:dyDescent="0.25">
      <c r="A9420" s="6" t="s">
        <v>67</v>
      </c>
      <c r="B9420" s="7" t="s">
        <v>8</v>
      </c>
      <c r="C9420" s="8">
        <v>37.064492216456628</v>
      </c>
    </row>
    <row r="9421" spans="1:3" x14ac:dyDescent="0.25">
      <c r="A9421" s="6" t="s">
        <v>66</v>
      </c>
      <c r="B9421" s="7" t="s">
        <v>8</v>
      </c>
      <c r="C9421" s="8">
        <v>79.365079365079367</v>
      </c>
    </row>
    <row r="9422" spans="1:3" x14ac:dyDescent="0.25">
      <c r="A9422" s="6" t="s">
        <v>10</v>
      </c>
      <c r="B9422" s="7" t="s">
        <v>8</v>
      </c>
      <c r="C9422" s="8">
        <v>95.329802599903701</v>
      </c>
    </row>
    <row r="9423" spans="1:3" x14ac:dyDescent="0.25">
      <c r="A9423" s="6" t="s">
        <v>67</v>
      </c>
      <c r="B9423" s="7" t="s">
        <v>8</v>
      </c>
      <c r="C9423" s="8">
        <v>20.257677659833075</v>
      </c>
    </row>
    <row r="9424" spans="1:3" x14ac:dyDescent="0.25">
      <c r="A9424" s="6" t="s">
        <v>10</v>
      </c>
      <c r="B9424" s="7" t="s">
        <v>8</v>
      </c>
      <c r="C9424" s="8">
        <v>43.331728454501686</v>
      </c>
    </row>
    <row r="9425" spans="1:3" x14ac:dyDescent="0.25">
      <c r="A9425" s="6" t="s">
        <v>10</v>
      </c>
      <c r="B9425" s="7" t="s">
        <v>8</v>
      </c>
      <c r="C9425" s="8">
        <v>158.88300433317283</v>
      </c>
    </row>
    <row r="9426" spans="1:3" x14ac:dyDescent="0.25">
      <c r="A9426" s="6" t="s">
        <v>10</v>
      </c>
      <c r="B9426" s="7" t="s">
        <v>8</v>
      </c>
      <c r="C9426" s="8">
        <v>57.426379381632742</v>
      </c>
    </row>
    <row r="9427" spans="1:3" x14ac:dyDescent="0.25">
      <c r="A9427" s="6" t="s">
        <v>10</v>
      </c>
      <c r="B9427" s="7" t="s">
        <v>8</v>
      </c>
      <c r="C9427" s="8">
        <v>50</v>
      </c>
    </row>
    <row r="9428" spans="1:3" x14ac:dyDescent="0.25">
      <c r="A9428" s="6" t="s">
        <v>66</v>
      </c>
      <c r="B9428" s="7" t="s">
        <v>12</v>
      </c>
      <c r="C9428" s="8">
        <v>4.409171075837742</v>
      </c>
    </row>
  </sheetData>
  <dataValidations count="1">
    <dataValidation type="list" allowBlank="1" showInputMessage="1" showErrorMessage="1" sqref="F2" xr:uid="{ED1672FB-88A7-4F57-A184-EA18F42C1A9D}">
      <formula1>$K$2:$K$7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13C-03F3-47A4-9084-33C22861D1FC}">
  <dimension ref="A1:E9428"/>
  <sheetViews>
    <sheetView workbookViewId="0">
      <selection activeCell="C1" sqref="C1"/>
    </sheetView>
  </sheetViews>
  <sheetFormatPr defaultRowHeight="28.5" x14ac:dyDescent="0.45"/>
  <sheetData>
    <row r="1" spans="1:5" ht="52.5" x14ac:dyDescent="0.45">
      <c r="A1" t="s">
        <v>2</v>
      </c>
      <c r="B1" t="s">
        <v>3</v>
      </c>
      <c r="C1" s="37" t="s">
        <v>4</v>
      </c>
      <c r="D1" s="38" t="s">
        <v>5</v>
      </c>
      <c r="E1" s="39" t="s">
        <v>6</v>
      </c>
    </row>
    <row r="2" spans="1:5" x14ac:dyDescent="0.45">
      <c r="A2">
        <f>SUBTOTAL(3,$C$2:C2)</f>
        <v>1</v>
      </c>
      <c r="B2">
        <v>1</v>
      </c>
      <c r="C2" s="2" t="s">
        <v>65</v>
      </c>
      <c r="D2" s="3" t="s">
        <v>7</v>
      </c>
      <c r="E2" s="4">
        <v>24.49645717806531</v>
      </c>
    </row>
    <row r="3" spans="1:5" x14ac:dyDescent="0.45">
      <c r="A3">
        <f>SUBTOTAL(3,$C$2:C3)</f>
        <v>2</v>
      </c>
      <c r="B3">
        <f>B2+1</f>
        <v>2</v>
      </c>
      <c r="C3" s="2" t="s">
        <v>66</v>
      </c>
      <c r="D3" s="3" t="s">
        <v>7</v>
      </c>
      <c r="E3" s="4">
        <v>551.14638447971777</v>
      </c>
    </row>
    <row r="4" spans="1:5" x14ac:dyDescent="0.45">
      <c r="A4">
        <f>SUBTOTAL(3,$C$2:C4)</f>
        <v>3</v>
      </c>
      <c r="B4">
        <f t="shared" ref="B4:B67" si="0">B3+1</f>
        <v>3</v>
      </c>
      <c r="C4" s="2" t="s">
        <v>67</v>
      </c>
      <c r="D4" s="3" t="s">
        <v>7</v>
      </c>
      <c r="E4" s="4">
        <v>158.84782378481412</v>
      </c>
    </row>
    <row r="5" spans="1:5" x14ac:dyDescent="0.45">
      <c r="A5">
        <f>SUBTOTAL(3,$C$2:C5)</f>
        <v>4</v>
      </c>
      <c r="B5">
        <f t="shared" si="0"/>
        <v>4</v>
      </c>
      <c r="C5" s="2" t="s">
        <v>65</v>
      </c>
      <c r="D5" s="3" t="s">
        <v>7</v>
      </c>
      <c r="E5" s="4">
        <v>9.0264941466420208</v>
      </c>
    </row>
    <row r="6" spans="1:5" x14ac:dyDescent="0.45">
      <c r="A6">
        <f>SUBTOTAL(3,$C$2:C6)</f>
        <v>5</v>
      </c>
      <c r="B6">
        <f t="shared" si="0"/>
        <v>5</v>
      </c>
      <c r="C6" s="2" t="s">
        <v>66</v>
      </c>
      <c r="D6" s="3" t="s">
        <v>7</v>
      </c>
      <c r="E6" s="4">
        <v>832.4406415343916</v>
      </c>
    </row>
    <row r="7" spans="1:5" x14ac:dyDescent="0.45">
      <c r="A7">
        <f>SUBTOTAL(3,$C$2:C7)</f>
        <v>6</v>
      </c>
      <c r="B7">
        <f t="shared" si="0"/>
        <v>6</v>
      </c>
      <c r="C7" s="2" t="s">
        <v>65</v>
      </c>
      <c r="D7" s="3" t="s">
        <v>7</v>
      </c>
      <c r="E7" s="4">
        <v>35</v>
      </c>
    </row>
    <row r="8" spans="1:5" x14ac:dyDescent="0.45">
      <c r="A8">
        <f>SUBTOTAL(3,$C$2:C8)</f>
        <v>7</v>
      </c>
      <c r="B8">
        <f t="shared" si="0"/>
        <v>7</v>
      </c>
      <c r="C8" s="2" t="s">
        <v>66</v>
      </c>
      <c r="D8" s="3" t="s">
        <v>7</v>
      </c>
      <c r="E8" s="4">
        <v>66.137566137566139</v>
      </c>
    </row>
    <row r="9" spans="1:5" x14ac:dyDescent="0.45">
      <c r="A9">
        <f>SUBTOTAL(3,$C$2:C9)</f>
        <v>8</v>
      </c>
      <c r="B9">
        <f t="shared" si="0"/>
        <v>8</v>
      </c>
      <c r="C9" s="2" t="s">
        <v>66</v>
      </c>
      <c r="D9" s="3" t="s">
        <v>7</v>
      </c>
      <c r="E9" s="4">
        <v>19.841269841269842</v>
      </c>
    </row>
    <row r="10" spans="1:5" x14ac:dyDescent="0.45">
      <c r="A10">
        <f>SUBTOTAL(3,$C$2:C10)</f>
        <v>9</v>
      </c>
      <c r="B10">
        <f t="shared" si="0"/>
        <v>9</v>
      </c>
      <c r="C10" s="2" t="s">
        <v>66</v>
      </c>
      <c r="D10" s="3" t="s">
        <v>8</v>
      </c>
      <c r="E10" s="4">
        <v>44.091710758377424</v>
      </c>
    </row>
    <row r="11" spans="1:5" x14ac:dyDescent="0.45">
      <c r="A11">
        <f>SUBTOTAL(3,$C$2:C11)</f>
        <v>10</v>
      </c>
      <c r="B11">
        <f t="shared" si="0"/>
        <v>10</v>
      </c>
      <c r="C11" s="2" t="s">
        <v>65</v>
      </c>
      <c r="D11" s="3" t="s">
        <v>7</v>
      </c>
      <c r="E11" s="4">
        <v>20.682523267838675</v>
      </c>
    </row>
    <row r="12" spans="1:5" x14ac:dyDescent="0.45">
      <c r="A12">
        <f>SUBTOTAL(3,$C$2:C12)</f>
        <v>11</v>
      </c>
      <c r="B12">
        <f t="shared" si="0"/>
        <v>11</v>
      </c>
      <c r="C12" s="2" t="s">
        <v>68</v>
      </c>
      <c r="D12" s="3" t="s">
        <v>9</v>
      </c>
      <c r="E12" s="4">
        <v>137.37899200454268</v>
      </c>
    </row>
    <row r="13" spans="1:5" x14ac:dyDescent="0.45">
      <c r="A13">
        <f>SUBTOTAL(3,$C$2:C13)</f>
        <v>12</v>
      </c>
      <c r="B13">
        <f t="shared" si="0"/>
        <v>12</v>
      </c>
      <c r="C13" s="2" t="s">
        <v>68</v>
      </c>
      <c r="D13" s="3" t="s">
        <v>9</v>
      </c>
      <c r="E13" s="4">
        <v>91.585994669695125</v>
      </c>
    </row>
    <row r="14" spans="1:5" x14ac:dyDescent="0.45">
      <c r="A14">
        <f>SUBTOTAL(3,$C$2:C14)</f>
        <v>13</v>
      </c>
      <c r="B14">
        <f t="shared" si="0"/>
        <v>13</v>
      </c>
      <c r="C14" s="2" t="s">
        <v>65</v>
      </c>
      <c r="D14" s="3" t="s">
        <v>8</v>
      </c>
      <c r="E14" s="4">
        <v>7.7017868145409736</v>
      </c>
    </row>
    <row r="15" spans="1:5" x14ac:dyDescent="0.45">
      <c r="A15">
        <f>SUBTOTAL(3,$C$2:C15)</f>
        <v>14</v>
      </c>
      <c r="B15">
        <f t="shared" si="0"/>
        <v>14</v>
      </c>
      <c r="C15" s="2" t="s">
        <v>68</v>
      </c>
      <c r="D15" s="3" t="s">
        <v>9</v>
      </c>
      <c r="E15" s="4">
        <v>91.585994669695125</v>
      </c>
    </row>
    <row r="16" spans="1:5" x14ac:dyDescent="0.45">
      <c r="A16">
        <f>SUBTOTAL(3,$C$2:C16)</f>
        <v>15</v>
      </c>
      <c r="B16">
        <f t="shared" si="0"/>
        <v>15</v>
      </c>
      <c r="C16" s="2" t="s">
        <v>68</v>
      </c>
      <c r="D16" s="3" t="s">
        <v>9</v>
      </c>
      <c r="E16" s="4">
        <v>73.2687957357561</v>
      </c>
    </row>
    <row r="17" spans="1:5" x14ac:dyDescent="0.45">
      <c r="A17">
        <f>SUBTOTAL(3,$C$2:C17)</f>
        <v>16</v>
      </c>
      <c r="B17">
        <f t="shared" si="0"/>
        <v>16</v>
      </c>
      <c r="C17" s="2" t="s">
        <v>65</v>
      </c>
      <c r="D17" s="3" t="s">
        <v>9</v>
      </c>
      <c r="E17" s="4">
        <v>34.470872113064452</v>
      </c>
    </row>
    <row r="18" spans="1:5" x14ac:dyDescent="0.45">
      <c r="A18">
        <f>SUBTOTAL(3,$C$2:C18)</f>
        <v>17</v>
      </c>
      <c r="B18">
        <f t="shared" si="0"/>
        <v>17</v>
      </c>
      <c r="C18" s="2" t="s">
        <v>68</v>
      </c>
      <c r="D18" s="3" t="s">
        <v>7</v>
      </c>
      <c r="E18" s="4">
        <v>24.72821856081768</v>
      </c>
    </row>
    <row r="19" spans="1:5" x14ac:dyDescent="0.45">
      <c r="A19">
        <f>SUBTOTAL(3,$C$2:C19)</f>
        <v>18</v>
      </c>
      <c r="B19">
        <f t="shared" si="0"/>
        <v>18</v>
      </c>
      <c r="C19" s="2" t="s">
        <v>68</v>
      </c>
      <c r="D19" s="3" t="s">
        <v>7</v>
      </c>
      <c r="E19" s="4">
        <v>20.148918827332928</v>
      </c>
    </row>
    <row r="20" spans="1:5" x14ac:dyDescent="0.45">
      <c r="A20">
        <f>SUBTOTAL(3,$C$2:C20)</f>
        <v>19</v>
      </c>
      <c r="B20">
        <f t="shared" si="0"/>
        <v>19</v>
      </c>
      <c r="C20" s="2" t="s">
        <v>68</v>
      </c>
      <c r="D20" s="3" t="s">
        <v>7</v>
      </c>
      <c r="E20" s="4">
        <v>357.05596820134269</v>
      </c>
    </row>
    <row r="21" spans="1:5" x14ac:dyDescent="0.45">
      <c r="A21">
        <f>SUBTOTAL(3,$C$2:C21)</f>
        <v>20</v>
      </c>
      <c r="B21">
        <f t="shared" si="0"/>
        <v>20</v>
      </c>
      <c r="C21" s="2" t="s">
        <v>68</v>
      </c>
      <c r="D21" s="3" t="s">
        <v>7</v>
      </c>
      <c r="E21" s="4">
        <v>256.44078507514632</v>
      </c>
    </row>
    <row r="22" spans="1:5" x14ac:dyDescent="0.45">
      <c r="A22">
        <f>SUBTOTAL(3,$C$2:C22)</f>
        <v>21</v>
      </c>
      <c r="B22">
        <f t="shared" si="0"/>
        <v>21</v>
      </c>
      <c r="C22" s="2" t="s">
        <v>65</v>
      </c>
      <c r="D22" s="3" t="s">
        <v>8</v>
      </c>
      <c r="E22" s="4">
        <v>154.03573629081947</v>
      </c>
    </row>
    <row r="23" spans="1:5" x14ac:dyDescent="0.45">
      <c r="A23">
        <f>SUBTOTAL(3,$C$2:C23)</f>
        <v>22</v>
      </c>
      <c r="B23">
        <f t="shared" si="0"/>
        <v>22</v>
      </c>
      <c r="C23" s="2" t="s">
        <v>65</v>
      </c>
      <c r="D23" s="3" t="s">
        <v>8</v>
      </c>
      <c r="E23" s="4">
        <v>92.421441774491683</v>
      </c>
    </row>
    <row r="24" spans="1:5" x14ac:dyDescent="0.45">
      <c r="A24">
        <f>SUBTOTAL(3,$C$2:C24)</f>
        <v>23</v>
      </c>
      <c r="B24">
        <f t="shared" si="0"/>
        <v>23</v>
      </c>
      <c r="C24" s="2" t="s">
        <v>10</v>
      </c>
      <c r="D24" s="3" t="s">
        <v>8</v>
      </c>
      <c r="E24" s="4">
        <v>29.330291673456088</v>
      </c>
    </row>
    <row r="25" spans="1:5" x14ac:dyDescent="0.45">
      <c r="A25">
        <f>SUBTOTAL(3,$C$2:C25)</f>
        <v>24</v>
      </c>
      <c r="B25">
        <f t="shared" si="0"/>
        <v>24</v>
      </c>
      <c r="C25" s="2" t="s">
        <v>66</v>
      </c>
      <c r="D25" s="3" t="s">
        <v>9</v>
      </c>
      <c r="E25" s="4">
        <v>110.22927689594357</v>
      </c>
    </row>
    <row r="26" spans="1:5" x14ac:dyDescent="0.45">
      <c r="A26">
        <f>SUBTOTAL(3,$C$2:C26)</f>
        <v>25</v>
      </c>
      <c r="B26">
        <f t="shared" si="0"/>
        <v>25</v>
      </c>
      <c r="C26" s="2" t="s">
        <v>66</v>
      </c>
      <c r="D26" s="3" t="s">
        <v>7</v>
      </c>
      <c r="E26" s="4">
        <v>97.001763668430343</v>
      </c>
    </row>
    <row r="27" spans="1:5" x14ac:dyDescent="0.45">
      <c r="A27">
        <f>SUBTOTAL(3,$C$2:C27)</f>
        <v>26</v>
      </c>
      <c r="B27">
        <f t="shared" si="0"/>
        <v>26</v>
      </c>
      <c r="C27" s="2" t="s">
        <v>66</v>
      </c>
      <c r="D27" s="3" t="s">
        <v>7</v>
      </c>
      <c r="E27" s="4">
        <v>330.68783068783068</v>
      </c>
    </row>
    <row r="28" spans="1:5" x14ac:dyDescent="0.45">
      <c r="A28">
        <f>SUBTOTAL(3,$C$2:C28)</f>
        <v>27</v>
      </c>
      <c r="B28">
        <f t="shared" si="0"/>
        <v>27</v>
      </c>
      <c r="C28" s="2" t="s">
        <v>67</v>
      </c>
      <c r="D28" s="3" t="s">
        <v>9</v>
      </c>
      <c r="E28" s="4">
        <v>69.893042465318231</v>
      </c>
    </row>
    <row r="29" spans="1:5" x14ac:dyDescent="0.45">
      <c r="A29">
        <f>SUBTOTAL(3,$C$2:C29)</f>
        <v>28</v>
      </c>
      <c r="B29">
        <f t="shared" si="0"/>
        <v>28</v>
      </c>
      <c r="C29" s="2" t="s">
        <v>67</v>
      </c>
      <c r="D29" s="3" t="s">
        <v>9</v>
      </c>
      <c r="E29" s="4">
        <v>69.893042465318231</v>
      </c>
    </row>
    <row r="30" spans="1:5" x14ac:dyDescent="0.45">
      <c r="A30">
        <f>SUBTOTAL(3,$C$2:C30)</f>
        <v>29</v>
      </c>
      <c r="B30">
        <f t="shared" si="0"/>
        <v>29</v>
      </c>
      <c r="C30" s="2" t="s">
        <v>67</v>
      </c>
      <c r="D30" s="3" t="s">
        <v>9</v>
      </c>
      <c r="E30" s="4">
        <v>69.893042465318231</v>
      </c>
    </row>
    <row r="31" spans="1:5" x14ac:dyDescent="0.45">
      <c r="A31">
        <f>SUBTOTAL(3,$C$2:C31)</f>
        <v>30</v>
      </c>
      <c r="B31">
        <f t="shared" si="0"/>
        <v>30</v>
      </c>
      <c r="C31" s="2" t="s">
        <v>66</v>
      </c>
      <c r="D31" s="3" t="s">
        <v>9</v>
      </c>
      <c r="E31" s="4">
        <v>110.22927689594357</v>
      </c>
    </row>
    <row r="32" spans="1:5" x14ac:dyDescent="0.45">
      <c r="A32">
        <f>SUBTOTAL(3,$C$2:C32)</f>
        <v>31</v>
      </c>
      <c r="B32">
        <f t="shared" si="0"/>
        <v>31</v>
      </c>
      <c r="C32" s="2" t="s">
        <v>67</v>
      </c>
      <c r="D32" s="3" t="s">
        <v>7</v>
      </c>
      <c r="E32" s="4">
        <v>105.89854918987609</v>
      </c>
    </row>
    <row r="33" spans="1:5" x14ac:dyDescent="0.45">
      <c r="A33">
        <f>SUBTOTAL(3,$C$2:C33)</f>
        <v>32</v>
      </c>
      <c r="B33">
        <f t="shared" si="0"/>
        <v>32</v>
      </c>
      <c r="C33" s="2" t="s">
        <v>65</v>
      </c>
      <c r="D33" s="3" t="s">
        <v>7</v>
      </c>
      <c r="E33" s="4">
        <v>12.848020762401553</v>
      </c>
    </row>
    <row r="34" spans="1:5" x14ac:dyDescent="0.45">
      <c r="A34">
        <f>SUBTOTAL(3,$C$2:C34)</f>
        <v>33</v>
      </c>
      <c r="B34">
        <f t="shared" si="0"/>
        <v>33</v>
      </c>
      <c r="C34" s="2" t="s">
        <v>66</v>
      </c>
      <c r="D34" s="3" t="s">
        <v>9</v>
      </c>
      <c r="E34" s="4">
        <v>55.114638447971785</v>
      </c>
    </row>
    <row r="35" spans="1:5" x14ac:dyDescent="0.45">
      <c r="A35">
        <f>SUBTOTAL(3,$C$2:C35)</f>
        <v>34</v>
      </c>
      <c r="B35">
        <f t="shared" si="0"/>
        <v>34</v>
      </c>
      <c r="C35" s="2" t="s">
        <v>66</v>
      </c>
      <c r="D35" s="3" t="s">
        <v>7</v>
      </c>
      <c r="E35" s="4">
        <v>237.5</v>
      </c>
    </row>
    <row r="36" spans="1:5" x14ac:dyDescent="0.45">
      <c r="A36">
        <f>SUBTOTAL(3,$C$2:C36)</f>
        <v>35</v>
      </c>
      <c r="B36">
        <f t="shared" si="0"/>
        <v>35</v>
      </c>
      <c r="C36" s="2" t="s">
        <v>66</v>
      </c>
      <c r="D36" s="3" t="s">
        <v>9</v>
      </c>
      <c r="E36" s="4">
        <v>251.53730158730158</v>
      </c>
    </row>
    <row r="37" spans="1:5" x14ac:dyDescent="0.45">
      <c r="A37">
        <f>SUBTOTAL(3,$C$2:C37)</f>
        <v>36</v>
      </c>
      <c r="B37">
        <f t="shared" si="0"/>
        <v>36</v>
      </c>
      <c r="C37" s="2" t="s">
        <v>66</v>
      </c>
      <c r="D37" s="3" t="s">
        <v>9</v>
      </c>
      <c r="E37" s="4">
        <v>35.273368606701936</v>
      </c>
    </row>
    <row r="38" spans="1:5" x14ac:dyDescent="0.45">
      <c r="A38">
        <f>SUBTOTAL(3,$C$2:C38)</f>
        <v>37</v>
      </c>
      <c r="B38">
        <f t="shared" si="0"/>
        <v>37</v>
      </c>
      <c r="C38" s="2" t="s">
        <v>10</v>
      </c>
      <c r="D38" s="3" t="s">
        <v>8</v>
      </c>
      <c r="E38" s="4">
        <v>100</v>
      </c>
    </row>
    <row r="39" spans="1:5" x14ac:dyDescent="0.45">
      <c r="A39">
        <f>SUBTOTAL(3,$C$2:C39)</f>
        <v>38</v>
      </c>
      <c r="B39">
        <f t="shared" si="0"/>
        <v>38</v>
      </c>
      <c r="C39" s="2" t="s">
        <v>66</v>
      </c>
      <c r="D39" s="3" t="s">
        <v>9</v>
      </c>
      <c r="E39" s="4">
        <v>96.5</v>
      </c>
    </row>
    <row r="40" spans="1:5" x14ac:dyDescent="0.45">
      <c r="A40">
        <f>SUBTOTAL(3,$C$2:C40)</f>
        <v>39</v>
      </c>
      <c r="B40">
        <f t="shared" si="0"/>
        <v>39</v>
      </c>
      <c r="C40" s="2" t="s">
        <v>67</v>
      </c>
      <c r="D40" s="3" t="s">
        <v>7</v>
      </c>
      <c r="E40" s="4">
        <v>211.79709837975219</v>
      </c>
    </row>
    <row r="41" spans="1:5" x14ac:dyDescent="0.45">
      <c r="A41">
        <f>SUBTOTAL(3,$C$2:C41)</f>
        <v>40</v>
      </c>
      <c r="B41">
        <f t="shared" si="0"/>
        <v>40</v>
      </c>
      <c r="C41" s="2" t="s">
        <v>66</v>
      </c>
      <c r="D41" s="3" t="s">
        <v>7</v>
      </c>
      <c r="E41" s="4">
        <v>2.8880070546737215</v>
      </c>
    </row>
    <row r="42" spans="1:5" x14ac:dyDescent="0.45">
      <c r="A42">
        <f>SUBTOTAL(3,$C$2:C42)</f>
        <v>41</v>
      </c>
      <c r="B42">
        <f t="shared" si="0"/>
        <v>41</v>
      </c>
      <c r="C42" s="2" t="s">
        <v>66</v>
      </c>
      <c r="D42" s="3" t="s">
        <v>7</v>
      </c>
      <c r="E42" s="4">
        <v>110.22927689594357</v>
      </c>
    </row>
    <row r="43" spans="1:5" x14ac:dyDescent="0.45">
      <c r="A43">
        <f>SUBTOTAL(3,$C$2:C43)</f>
        <v>42</v>
      </c>
      <c r="B43">
        <f t="shared" si="0"/>
        <v>42</v>
      </c>
      <c r="C43" s="2" t="s">
        <v>66</v>
      </c>
      <c r="D43" s="3" t="s">
        <v>9</v>
      </c>
      <c r="E43" s="4">
        <v>11.958289241622575</v>
      </c>
    </row>
    <row r="44" spans="1:5" x14ac:dyDescent="0.45">
      <c r="A44">
        <f>SUBTOTAL(3,$C$2:C44)</f>
        <v>43</v>
      </c>
      <c r="B44">
        <f t="shared" si="0"/>
        <v>43</v>
      </c>
      <c r="C44" s="2" t="s">
        <v>66</v>
      </c>
      <c r="D44" s="3" t="s">
        <v>7</v>
      </c>
      <c r="E44" s="4">
        <v>396.82539682539681</v>
      </c>
    </row>
    <row r="45" spans="1:5" x14ac:dyDescent="0.45">
      <c r="A45">
        <f>SUBTOTAL(3,$C$2:C45)</f>
        <v>44</v>
      </c>
      <c r="B45">
        <f t="shared" si="0"/>
        <v>44</v>
      </c>
      <c r="C45" s="2" t="s">
        <v>10</v>
      </c>
      <c r="D45" s="3" t="s">
        <v>8</v>
      </c>
      <c r="E45" s="4">
        <v>19.084243115528761</v>
      </c>
    </row>
    <row r="46" spans="1:5" x14ac:dyDescent="0.45">
      <c r="A46">
        <f>SUBTOTAL(3,$C$2:C46)</f>
        <v>45</v>
      </c>
      <c r="B46">
        <f t="shared" si="0"/>
        <v>45</v>
      </c>
      <c r="C46" s="2" t="s">
        <v>66</v>
      </c>
      <c r="D46" s="3" t="s">
        <v>7</v>
      </c>
      <c r="E46" s="4">
        <v>36.067019400352734</v>
      </c>
    </row>
    <row r="47" spans="1:5" x14ac:dyDescent="0.45">
      <c r="A47">
        <f>SUBTOTAL(3,$C$2:C47)</f>
        <v>46</v>
      </c>
      <c r="B47">
        <f t="shared" si="0"/>
        <v>46</v>
      </c>
      <c r="C47" s="2" t="s">
        <v>10</v>
      </c>
      <c r="D47" s="3" t="s">
        <v>7</v>
      </c>
      <c r="E47" s="4">
        <v>114</v>
      </c>
    </row>
    <row r="48" spans="1:5" x14ac:dyDescent="0.45">
      <c r="A48">
        <f>SUBTOTAL(3,$C$2:C48)</f>
        <v>47</v>
      </c>
      <c r="B48">
        <f t="shared" si="0"/>
        <v>47</v>
      </c>
      <c r="C48" s="2" t="s">
        <v>66</v>
      </c>
      <c r="D48" s="3" t="s">
        <v>7</v>
      </c>
      <c r="E48" s="4">
        <v>19.841269841269842</v>
      </c>
    </row>
    <row r="49" spans="1:5" x14ac:dyDescent="0.45">
      <c r="A49">
        <f>SUBTOTAL(3,$C$2:C49)</f>
        <v>48</v>
      </c>
      <c r="B49">
        <f t="shared" si="0"/>
        <v>48</v>
      </c>
      <c r="C49" s="2" t="s">
        <v>66</v>
      </c>
      <c r="D49" s="3" t="s">
        <v>11</v>
      </c>
      <c r="E49" s="4">
        <v>551.14638447971777</v>
      </c>
    </row>
    <row r="50" spans="1:5" x14ac:dyDescent="0.45">
      <c r="A50">
        <f>SUBTOTAL(3,$C$2:C50)</f>
        <v>49</v>
      </c>
      <c r="B50">
        <f t="shared" si="0"/>
        <v>49</v>
      </c>
      <c r="C50" s="2" t="s">
        <v>67</v>
      </c>
      <c r="D50" s="3" t="s">
        <v>7</v>
      </c>
      <c r="E50" s="4">
        <v>211.79709837975219</v>
      </c>
    </row>
    <row r="51" spans="1:5" x14ac:dyDescent="0.45">
      <c r="A51">
        <f>SUBTOTAL(3,$C$2:C51)</f>
        <v>50</v>
      </c>
      <c r="B51">
        <f t="shared" si="0"/>
        <v>50</v>
      </c>
      <c r="C51" s="2" t="s">
        <v>67</v>
      </c>
      <c r="D51" s="3" t="s">
        <v>8</v>
      </c>
      <c r="E51" s="4">
        <v>52.949274594938046</v>
      </c>
    </row>
    <row r="52" spans="1:5" x14ac:dyDescent="0.45">
      <c r="A52">
        <f>SUBTOTAL(3,$C$2:C52)</f>
        <v>51</v>
      </c>
      <c r="B52">
        <f t="shared" si="0"/>
        <v>51</v>
      </c>
      <c r="C52" s="2" t="s">
        <v>68</v>
      </c>
      <c r="D52" s="3" t="s">
        <v>7</v>
      </c>
      <c r="E52" s="4">
        <v>57.864031432313382</v>
      </c>
    </row>
    <row r="53" spans="1:5" x14ac:dyDescent="0.45">
      <c r="A53">
        <f>SUBTOTAL(3,$C$2:C53)</f>
        <v>52</v>
      </c>
      <c r="B53">
        <f t="shared" si="0"/>
        <v>52</v>
      </c>
      <c r="C53" s="2" t="s">
        <v>68</v>
      </c>
      <c r="D53" s="3" t="s">
        <v>7</v>
      </c>
      <c r="E53" s="4">
        <v>59.530896535301828</v>
      </c>
    </row>
    <row r="54" spans="1:5" x14ac:dyDescent="0.45">
      <c r="A54">
        <f>SUBTOTAL(3,$C$2:C54)</f>
        <v>53</v>
      </c>
      <c r="B54">
        <f t="shared" si="0"/>
        <v>53</v>
      </c>
      <c r="C54" s="2" t="s">
        <v>68</v>
      </c>
      <c r="D54" s="3" t="s">
        <v>7</v>
      </c>
      <c r="E54" s="4">
        <v>45.792997334847563</v>
      </c>
    </row>
    <row r="55" spans="1:5" x14ac:dyDescent="0.45">
      <c r="A55">
        <f>SUBTOTAL(3,$C$2:C55)</f>
        <v>54</v>
      </c>
      <c r="B55">
        <f t="shared" si="0"/>
        <v>54</v>
      </c>
      <c r="C55" s="2" t="s">
        <v>68</v>
      </c>
      <c r="D55" s="3" t="s">
        <v>7</v>
      </c>
      <c r="E55" s="4">
        <v>64.110196268786581</v>
      </c>
    </row>
    <row r="56" spans="1:5" x14ac:dyDescent="0.45">
      <c r="A56">
        <f>SUBTOTAL(3,$C$2:C56)</f>
        <v>55</v>
      </c>
      <c r="B56">
        <f t="shared" si="0"/>
        <v>55</v>
      </c>
      <c r="C56" s="2" t="s">
        <v>68</v>
      </c>
      <c r="D56" s="3" t="s">
        <v>7</v>
      </c>
      <c r="E56" s="4">
        <v>91.585994669695125</v>
      </c>
    </row>
    <row r="57" spans="1:5" x14ac:dyDescent="0.45">
      <c r="A57">
        <f>SUBTOTAL(3,$C$2:C57)</f>
        <v>56</v>
      </c>
      <c r="B57">
        <f t="shared" si="0"/>
        <v>56</v>
      </c>
      <c r="C57" s="2" t="s">
        <v>66</v>
      </c>
      <c r="D57" s="3" t="s">
        <v>9</v>
      </c>
      <c r="E57" s="4">
        <v>88.183421516754848</v>
      </c>
    </row>
    <row r="58" spans="1:5" x14ac:dyDescent="0.45">
      <c r="A58">
        <f>SUBTOTAL(3,$C$2:C58)</f>
        <v>57</v>
      </c>
      <c r="B58">
        <f t="shared" si="0"/>
        <v>57</v>
      </c>
      <c r="C58" s="2" t="s">
        <v>66</v>
      </c>
      <c r="D58" s="3" t="s">
        <v>9</v>
      </c>
      <c r="E58" s="4">
        <v>158.73015873015873</v>
      </c>
    </row>
    <row r="59" spans="1:5" x14ac:dyDescent="0.45">
      <c r="A59">
        <f>SUBTOTAL(3,$C$2:C59)</f>
        <v>58</v>
      </c>
      <c r="B59">
        <f t="shared" si="0"/>
        <v>58</v>
      </c>
      <c r="C59" s="2" t="s">
        <v>10</v>
      </c>
      <c r="D59" s="3" t="s">
        <v>8</v>
      </c>
      <c r="E59" s="4">
        <v>6.2115817521936876</v>
      </c>
    </row>
    <row r="60" spans="1:5" x14ac:dyDescent="0.45">
      <c r="A60">
        <f>SUBTOTAL(3,$C$2:C60)</f>
        <v>59</v>
      </c>
      <c r="B60">
        <f t="shared" si="0"/>
        <v>59</v>
      </c>
      <c r="C60" s="2" t="s">
        <v>66</v>
      </c>
      <c r="D60" s="3" t="s">
        <v>7</v>
      </c>
      <c r="E60" s="4">
        <v>19.841269841269842</v>
      </c>
    </row>
    <row r="61" spans="1:5" x14ac:dyDescent="0.45">
      <c r="A61">
        <f>SUBTOTAL(3,$C$2:C61)</f>
        <v>60</v>
      </c>
      <c r="B61">
        <f t="shared" si="0"/>
        <v>60</v>
      </c>
      <c r="C61" s="2" t="s">
        <v>66</v>
      </c>
      <c r="D61" s="3" t="s">
        <v>7</v>
      </c>
      <c r="E61" s="4">
        <v>50</v>
      </c>
    </row>
    <row r="62" spans="1:5" x14ac:dyDescent="0.45">
      <c r="A62">
        <f>SUBTOTAL(3,$C$2:C62)</f>
        <v>61</v>
      </c>
      <c r="B62">
        <f t="shared" si="0"/>
        <v>61</v>
      </c>
      <c r="C62" s="2" t="s">
        <v>66</v>
      </c>
      <c r="D62" s="3" t="s">
        <v>8</v>
      </c>
      <c r="E62" s="4">
        <v>50</v>
      </c>
    </row>
    <row r="63" spans="1:5" x14ac:dyDescent="0.45">
      <c r="A63">
        <f>SUBTOTAL(3,$C$2:C63)</f>
        <v>62</v>
      </c>
      <c r="B63">
        <f t="shared" si="0"/>
        <v>62</v>
      </c>
      <c r="C63" s="2" t="s">
        <v>66</v>
      </c>
      <c r="D63" s="3" t="s">
        <v>7</v>
      </c>
      <c r="E63" s="4">
        <v>66.137566137566139</v>
      </c>
    </row>
    <row r="64" spans="1:5" x14ac:dyDescent="0.45">
      <c r="A64">
        <f>SUBTOTAL(3,$C$2:C64)</f>
        <v>63</v>
      </c>
      <c r="B64">
        <f t="shared" si="0"/>
        <v>63</v>
      </c>
      <c r="C64" s="2" t="s">
        <v>65</v>
      </c>
      <c r="D64" s="3" t="s">
        <v>8</v>
      </c>
      <c r="E64" s="4">
        <v>12.322858903265558</v>
      </c>
    </row>
    <row r="65" spans="1:5" x14ac:dyDescent="0.45">
      <c r="A65">
        <f>SUBTOTAL(3,$C$2:C65)</f>
        <v>64</v>
      </c>
      <c r="B65">
        <f t="shared" si="0"/>
        <v>64</v>
      </c>
      <c r="C65" s="2" t="s">
        <v>10</v>
      </c>
      <c r="D65" s="3" t="s">
        <v>7</v>
      </c>
      <c r="E65" s="4">
        <v>19</v>
      </c>
    </row>
    <row r="66" spans="1:5" x14ac:dyDescent="0.45">
      <c r="A66">
        <f>SUBTOTAL(3,$C$2:C66)</f>
        <v>65</v>
      </c>
      <c r="B66">
        <f t="shared" si="0"/>
        <v>65</v>
      </c>
      <c r="C66" s="2" t="s">
        <v>66</v>
      </c>
      <c r="D66" s="3" t="s">
        <v>7</v>
      </c>
      <c r="E66" s="4">
        <v>661.37566137566137</v>
      </c>
    </row>
    <row r="67" spans="1:5" x14ac:dyDescent="0.45">
      <c r="A67">
        <f>SUBTOTAL(3,$C$2:C67)</f>
        <v>66</v>
      </c>
      <c r="B67">
        <f t="shared" si="0"/>
        <v>66</v>
      </c>
      <c r="C67" s="2" t="s">
        <v>66</v>
      </c>
      <c r="D67" s="3" t="s">
        <v>9</v>
      </c>
      <c r="E67" s="4">
        <v>196.95011904761904</v>
      </c>
    </row>
    <row r="68" spans="1:5" x14ac:dyDescent="0.45">
      <c r="A68">
        <f>SUBTOTAL(3,$C$2:C68)</f>
        <v>67</v>
      </c>
      <c r="B68">
        <f t="shared" ref="B68:B131" si="1">B67+1</f>
        <v>67</v>
      </c>
      <c r="C68" s="2" t="s">
        <v>66</v>
      </c>
      <c r="D68" s="3" t="s">
        <v>7</v>
      </c>
      <c r="E68" s="4">
        <v>617.28395061728395</v>
      </c>
    </row>
    <row r="69" spans="1:5" x14ac:dyDescent="0.45">
      <c r="A69">
        <f>SUBTOTAL(3,$C$2:C69)</f>
        <v>68</v>
      </c>
      <c r="B69">
        <f t="shared" si="1"/>
        <v>68</v>
      </c>
      <c r="C69" s="2" t="s">
        <v>66</v>
      </c>
      <c r="D69" s="3" t="s">
        <v>7</v>
      </c>
      <c r="E69" s="4">
        <v>200.0570987654321</v>
      </c>
    </row>
    <row r="70" spans="1:5" x14ac:dyDescent="0.45">
      <c r="A70">
        <f>SUBTOTAL(3,$C$2:C70)</f>
        <v>69</v>
      </c>
      <c r="B70">
        <f t="shared" si="1"/>
        <v>69</v>
      </c>
      <c r="C70" s="2" t="s">
        <v>66</v>
      </c>
      <c r="D70" s="3" t="s">
        <v>7</v>
      </c>
      <c r="E70" s="4">
        <v>165.34391534391534</v>
      </c>
    </row>
    <row r="71" spans="1:5" x14ac:dyDescent="0.45">
      <c r="A71">
        <f>SUBTOTAL(3,$C$2:C71)</f>
        <v>70</v>
      </c>
      <c r="B71">
        <f t="shared" si="1"/>
        <v>70</v>
      </c>
      <c r="C71" s="2" t="s">
        <v>66</v>
      </c>
      <c r="D71" s="3" t="s">
        <v>8</v>
      </c>
      <c r="E71" s="4">
        <v>165.34391534391534</v>
      </c>
    </row>
    <row r="72" spans="1:5" x14ac:dyDescent="0.45">
      <c r="A72">
        <f>SUBTOTAL(3,$C$2:C72)</f>
        <v>71</v>
      </c>
      <c r="B72">
        <f t="shared" si="1"/>
        <v>71</v>
      </c>
      <c r="C72" s="2" t="s">
        <v>66</v>
      </c>
      <c r="D72" s="3" t="s">
        <v>7</v>
      </c>
      <c r="E72" s="4">
        <v>10.822310405643739</v>
      </c>
    </row>
    <row r="73" spans="1:5" x14ac:dyDescent="0.45">
      <c r="A73">
        <f>SUBTOTAL(3,$C$2:C73)</f>
        <v>72</v>
      </c>
      <c r="B73">
        <f t="shared" si="1"/>
        <v>72</v>
      </c>
      <c r="C73" s="2" t="s">
        <v>66</v>
      </c>
      <c r="D73" s="3" t="s">
        <v>9</v>
      </c>
      <c r="E73" s="4">
        <v>70.546737213403873</v>
      </c>
    </row>
    <row r="74" spans="1:5" x14ac:dyDescent="0.45">
      <c r="A74">
        <f>SUBTOTAL(3,$C$2:C74)</f>
        <v>73</v>
      </c>
      <c r="B74">
        <f t="shared" si="1"/>
        <v>73</v>
      </c>
      <c r="C74" s="2" t="s">
        <v>66</v>
      </c>
      <c r="D74" s="3" t="s">
        <v>9</v>
      </c>
      <c r="E74" s="4">
        <v>66.137566137566139</v>
      </c>
    </row>
    <row r="75" spans="1:5" x14ac:dyDescent="0.45">
      <c r="A75">
        <f>SUBTOTAL(3,$C$2:C75)</f>
        <v>74</v>
      </c>
      <c r="B75">
        <f t="shared" si="1"/>
        <v>74</v>
      </c>
      <c r="C75" s="2" t="s">
        <v>66</v>
      </c>
      <c r="D75" s="3" t="s">
        <v>7</v>
      </c>
      <c r="E75" s="4">
        <v>72.162257495590836</v>
      </c>
    </row>
    <row r="76" spans="1:5" x14ac:dyDescent="0.45">
      <c r="A76">
        <f>SUBTOTAL(3,$C$2:C76)</f>
        <v>75</v>
      </c>
      <c r="B76">
        <f t="shared" si="1"/>
        <v>75</v>
      </c>
      <c r="C76" s="2" t="s">
        <v>65</v>
      </c>
      <c r="D76" s="3" t="s">
        <v>7</v>
      </c>
      <c r="E76" s="4">
        <v>275.76697690451562</v>
      </c>
    </row>
    <row r="77" spans="1:5" x14ac:dyDescent="0.45">
      <c r="A77">
        <f>SUBTOTAL(3,$C$2:C77)</f>
        <v>76</v>
      </c>
      <c r="B77">
        <f t="shared" si="1"/>
        <v>76</v>
      </c>
      <c r="C77" s="2" t="s">
        <v>65</v>
      </c>
      <c r="D77" s="3" t="s">
        <v>11</v>
      </c>
      <c r="E77" s="4">
        <v>172.35436056532231</v>
      </c>
    </row>
    <row r="78" spans="1:5" x14ac:dyDescent="0.45">
      <c r="A78">
        <f>SUBTOTAL(3,$C$2:C78)</f>
        <v>77</v>
      </c>
      <c r="B78">
        <f t="shared" si="1"/>
        <v>77</v>
      </c>
      <c r="C78" s="2" t="s">
        <v>65</v>
      </c>
      <c r="D78" s="3" t="s">
        <v>9</v>
      </c>
      <c r="E78" s="4">
        <v>41.365046535677351</v>
      </c>
    </row>
    <row r="79" spans="1:5" x14ac:dyDescent="0.45">
      <c r="A79">
        <f>SUBTOTAL(3,$C$2:C79)</f>
        <v>78</v>
      </c>
      <c r="B79">
        <f t="shared" si="1"/>
        <v>78</v>
      </c>
      <c r="C79" s="2" t="s">
        <v>68</v>
      </c>
      <c r="D79" s="3" t="s">
        <v>7</v>
      </c>
      <c r="E79" s="4">
        <v>91.585994669695125</v>
      </c>
    </row>
    <row r="80" spans="1:5" x14ac:dyDescent="0.45">
      <c r="A80">
        <f>SUBTOTAL(3,$C$2:C80)</f>
        <v>79</v>
      </c>
      <c r="B80">
        <f t="shared" si="1"/>
        <v>79</v>
      </c>
      <c r="C80" s="2" t="s">
        <v>68</v>
      </c>
      <c r="D80" s="3" t="s">
        <v>7</v>
      </c>
      <c r="E80" s="4">
        <v>31.139238187696343</v>
      </c>
    </row>
    <row r="81" spans="1:5" x14ac:dyDescent="0.45">
      <c r="A81">
        <f>SUBTOTAL(3,$C$2:C81)</f>
        <v>80</v>
      </c>
      <c r="B81">
        <f t="shared" si="1"/>
        <v>80</v>
      </c>
      <c r="C81" s="2" t="s">
        <v>68</v>
      </c>
      <c r="D81" s="3" t="s">
        <v>7</v>
      </c>
      <c r="E81" s="4">
        <v>36.63439786787805</v>
      </c>
    </row>
    <row r="82" spans="1:5" x14ac:dyDescent="0.45">
      <c r="A82">
        <f>SUBTOTAL(3,$C$2:C82)</f>
        <v>81</v>
      </c>
      <c r="B82">
        <f t="shared" si="1"/>
        <v>81</v>
      </c>
      <c r="C82" s="2" t="s">
        <v>68</v>
      </c>
      <c r="D82" s="3" t="s">
        <v>9</v>
      </c>
      <c r="E82" s="4">
        <v>13.737899200454269</v>
      </c>
    </row>
    <row r="83" spans="1:5" x14ac:dyDescent="0.45">
      <c r="A83">
        <f>SUBTOTAL(3,$C$2:C83)</f>
        <v>82</v>
      </c>
      <c r="B83">
        <f t="shared" si="1"/>
        <v>82</v>
      </c>
      <c r="C83" s="2" t="s">
        <v>68</v>
      </c>
      <c r="D83" s="3" t="s">
        <v>7</v>
      </c>
      <c r="E83" s="4">
        <v>64.110196268786581</v>
      </c>
    </row>
    <row r="84" spans="1:5" x14ac:dyDescent="0.45">
      <c r="A84">
        <f>SUBTOTAL(3,$C$2:C84)</f>
        <v>83</v>
      </c>
      <c r="B84">
        <f t="shared" si="1"/>
        <v>83</v>
      </c>
      <c r="C84" s="2" t="s">
        <v>65</v>
      </c>
      <c r="D84" s="3" t="s">
        <v>7</v>
      </c>
      <c r="E84" s="4">
        <v>3.8508934072704868</v>
      </c>
    </row>
    <row r="85" spans="1:5" x14ac:dyDescent="0.45">
      <c r="A85">
        <f>SUBTOTAL(3,$C$2:C85)</f>
        <v>84</v>
      </c>
      <c r="B85">
        <f t="shared" si="1"/>
        <v>84</v>
      </c>
      <c r="C85" s="2" t="s">
        <v>65</v>
      </c>
      <c r="D85" s="3" t="s">
        <v>7</v>
      </c>
      <c r="E85" s="4">
        <v>123.22858903265558</v>
      </c>
    </row>
    <row r="86" spans="1:5" x14ac:dyDescent="0.45">
      <c r="A86">
        <f>SUBTOTAL(3,$C$2:C86)</f>
        <v>85</v>
      </c>
      <c r="B86">
        <f t="shared" si="1"/>
        <v>85</v>
      </c>
      <c r="C86" s="2" t="s">
        <v>68</v>
      </c>
      <c r="D86" s="3" t="s">
        <v>7</v>
      </c>
      <c r="E86" s="4">
        <v>33.886818027787193</v>
      </c>
    </row>
    <row r="87" spans="1:5" x14ac:dyDescent="0.45">
      <c r="A87">
        <f>SUBTOTAL(3,$C$2:C87)</f>
        <v>86</v>
      </c>
      <c r="B87">
        <f t="shared" si="1"/>
        <v>86</v>
      </c>
      <c r="C87" s="2" t="s">
        <v>68</v>
      </c>
      <c r="D87" s="3" t="s">
        <v>7</v>
      </c>
      <c r="E87" s="4">
        <v>32.05509813439329</v>
      </c>
    </row>
    <row r="88" spans="1:5" x14ac:dyDescent="0.45">
      <c r="A88">
        <f>SUBTOTAL(3,$C$2:C88)</f>
        <v>87</v>
      </c>
      <c r="B88">
        <f t="shared" si="1"/>
        <v>87</v>
      </c>
      <c r="C88" s="2" t="s">
        <v>68</v>
      </c>
      <c r="D88" s="3" t="s">
        <v>7</v>
      </c>
      <c r="E88" s="4">
        <v>11.906179307060365</v>
      </c>
    </row>
    <row r="89" spans="1:5" x14ac:dyDescent="0.45">
      <c r="A89">
        <f>SUBTOTAL(3,$C$2:C89)</f>
        <v>88</v>
      </c>
      <c r="B89">
        <f t="shared" si="1"/>
        <v>88</v>
      </c>
      <c r="C89" s="2" t="s">
        <v>68</v>
      </c>
      <c r="D89" s="3" t="s">
        <v>7</v>
      </c>
      <c r="E89" s="4">
        <v>30.223378240999391</v>
      </c>
    </row>
    <row r="90" spans="1:5" x14ac:dyDescent="0.45">
      <c r="A90">
        <f>SUBTOTAL(3,$C$2:C90)</f>
        <v>89</v>
      </c>
      <c r="B90">
        <f t="shared" si="1"/>
        <v>89</v>
      </c>
      <c r="C90" s="2" t="s">
        <v>68</v>
      </c>
      <c r="D90" s="3" t="s">
        <v>9</v>
      </c>
      <c r="E90" s="4">
        <v>183.17198933939025</v>
      </c>
    </row>
    <row r="91" spans="1:5" x14ac:dyDescent="0.45">
      <c r="A91">
        <f>SUBTOTAL(3,$C$2:C91)</f>
        <v>90</v>
      </c>
      <c r="B91">
        <f t="shared" si="1"/>
        <v>90</v>
      </c>
      <c r="C91" s="2" t="s">
        <v>68</v>
      </c>
      <c r="D91" s="3" t="s">
        <v>7</v>
      </c>
      <c r="E91" s="4">
        <v>21.940340883072164</v>
      </c>
    </row>
    <row r="92" spans="1:5" x14ac:dyDescent="0.45">
      <c r="A92">
        <f>SUBTOTAL(3,$C$2:C92)</f>
        <v>91</v>
      </c>
      <c r="B92">
        <f t="shared" si="1"/>
        <v>91</v>
      </c>
      <c r="C92" s="2" t="s">
        <v>68</v>
      </c>
      <c r="D92" s="3" t="s">
        <v>7</v>
      </c>
      <c r="E92" s="4">
        <v>76.822332328940263</v>
      </c>
    </row>
    <row r="93" spans="1:5" x14ac:dyDescent="0.45">
      <c r="A93">
        <f>SUBTOTAL(3,$C$2:C93)</f>
        <v>92</v>
      </c>
      <c r="B93">
        <f t="shared" si="1"/>
        <v>92</v>
      </c>
      <c r="C93" s="2" t="s">
        <v>68</v>
      </c>
      <c r="D93" s="3" t="s">
        <v>7</v>
      </c>
      <c r="E93" s="4">
        <v>73.2687957357561</v>
      </c>
    </row>
    <row r="94" spans="1:5" x14ac:dyDescent="0.45">
      <c r="A94">
        <f>SUBTOTAL(3,$C$2:C94)</f>
        <v>93</v>
      </c>
      <c r="B94">
        <f t="shared" si="1"/>
        <v>93</v>
      </c>
      <c r="C94" s="2" t="s">
        <v>68</v>
      </c>
      <c r="D94" s="3" t="s">
        <v>7</v>
      </c>
      <c r="E94" s="4">
        <v>12.682324818888697</v>
      </c>
    </row>
    <row r="95" spans="1:5" x14ac:dyDescent="0.45">
      <c r="A95">
        <f>SUBTOTAL(3,$C$2:C95)</f>
        <v>94</v>
      </c>
      <c r="B95">
        <f t="shared" si="1"/>
        <v>94</v>
      </c>
      <c r="C95" s="2" t="s">
        <v>65</v>
      </c>
      <c r="D95" s="3" t="s">
        <v>8</v>
      </c>
      <c r="E95" s="4">
        <v>123.22858903265558</v>
      </c>
    </row>
    <row r="96" spans="1:5" x14ac:dyDescent="0.45">
      <c r="A96">
        <f>SUBTOTAL(3,$C$2:C96)</f>
        <v>95</v>
      </c>
      <c r="B96">
        <f t="shared" si="1"/>
        <v>95</v>
      </c>
      <c r="C96" s="2" t="s">
        <v>65</v>
      </c>
      <c r="D96" s="3" t="s">
        <v>7</v>
      </c>
      <c r="E96" s="4">
        <v>1.9077325939617993</v>
      </c>
    </row>
    <row r="97" spans="1:5" x14ac:dyDescent="0.45">
      <c r="A97">
        <f>SUBTOTAL(3,$C$2:C97)</f>
        <v>96</v>
      </c>
      <c r="B97">
        <f t="shared" si="1"/>
        <v>96</v>
      </c>
      <c r="C97" s="2" t="s">
        <v>65</v>
      </c>
      <c r="D97" s="3" t="s">
        <v>7</v>
      </c>
      <c r="E97" s="4">
        <v>24.598890942698706</v>
      </c>
    </row>
    <row r="98" spans="1:5" x14ac:dyDescent="0.45">
      <c r="A98">
        <f>SUBTOTAL(3,$C$2:C98)</f>
        <v>97</v>
      </c>
      <c r="B98">
        <f t="shared" si="1"/>
        <v>97</v>
      </c>
      <c r="C98" s="2" t="s">
        <v>65</v>
      </c>
      <c r="D98" s="3" t="s">
        <v>7</v>
      </c>
      <c r="E98" s="4">
        <v>1.8052988293284042</v>
      </c>
    </row>
    <row r="99" spans="1:5" x14ac:dyDescent="0.45">
      <c r="A99">
        <f>SUBTOTAL(3,$C$2:C99)</f>
        <v>98</v>
      </c>
      <c r="B99">
        <f t="shared" si="1"/>
        <v>98</v>
      </c>
      <c r="C99" s="2" t="s">
        <v>10</v>
      </c>
      <c r="D99" s="3" t="s">
        <v>8</v>
      </c>
      <c r="E99" s="4">
        <v>4.2</v>
      </c>
    </row>
    <row r="100" spans="1:5" x14ac:dyDescent="0.45">
      <c r="A100">
        <f>SUBTOTAL(3,$C$2:C100)</f>
        <v>99</v>
      </c>
      <c r="B100">
        <f t="shared" si="1"/>
        <v>99</v>
      </c>
      <c r="C100" s="2" t="s">
        <v>66</v>
      </c>
      <c r="D100" s="3" t="s">
        <v>7</v>
      </c>
      <c r="E100" s="4">
        <v>30</v>
      </c>
    </row>
    <row r="101" spans="1:5" x14ac:dyDescent="0.45">
      <c r="A101">
        <f>SUBTOTAL(3,$C$2:C101)</f>
        <v>100</v>
      </c>
      <c r="B101">
        <f t="shared" si="1"/>
        <v>100</v>
      </c>
      <c r="C101" s="2" t="s">
        <v>10</v>
      </c>
      <c r="D101" s="3" t="s">
        <v>11</v>
      </c>
      <c r="E101" s="4">
        <v>350</v>
      </c>
    </row>
    <row r="102" spans="1:5" x14ac:dyDescent="0.45">
      <c r="A102">
        <f>SUBTOTAL(3,$C$2:C102)</f>
        <v>101</v>
      </c>
      <c r="B102">
        <f t="shared" si="1"/>
        <v>101</v>
      </c>
      <c r="C102" s="2" t="s">
        <v>67</v>
      </c>
      <c r="D102" s="3" t="s">
        <v>9</v>
      </c>
      <c r="E102" s="4">
        <v>264.74637297469025</v>
      </c>
    </row>
    <row r="103" spans="1:5" x14ac:dyDescent="0.45">
      <c r="A103">
        <f>SUBTOTAL(3,$C$2:C103)</f>
        <v>102</v>
      </c>
      <c r="B103">
        <f t="shared" si="1"/>
        <v>102</v>
      </c>
      <c r="C103" s="2" t="s">
        <v>10</v>
      </c>
      <c r="D103" s="3" t="s">
        <v>7</v>
      </c>
      <c r="E103" s="4">
        <v>65.178425941013529</v>
      </c>
    </row>
    <row r="104" spans="1:5" x14ac:dyDescent="0.45">
      <c r="A104">
        <f>SUBTOTAL(3,$C$2:C104)</f>
        <v>103</v>
      </c>
      <c r="B104">
        <f t="shared" si="1"/>
        <v>103</v>
      </c>
      <c r="C104" s="2" t="s">
        <v>66</v>
      </c>
      <c r="D104" s="3" t="s">
        <v>7</v>
      </c>
      <c r="E104" s="4">
        <v>39.682539682539684</v>
      </c>
    </row>
    <row r="105" spans="1:5" x14ac:dyDescent="0.45">
      <c r="A105">
        <f>SUBTOTAL(3,$C$2:C105)</f>
        <v>104</v>
      </c>
      <c r="B105">
        <f t="shared" si="1"/>
        <v>104</v>
      </c>
      <c r="C105" s="2" t="s">
        <v>66</v>
      </c>
      <c r="D105" s="3" t="s">
        <v>7</v>
      </c>
      <c r="E105" s="4">
        <v>55.114638447971785</v>
      </c>
    </row>
    <row r="106" spans="1:5" x14ac:dyDescent="0.45">
      <c r="A106">
        <f>SUBTOTAL(3,$C$2:C106)</f>
        <v>105</v>
      </c>
      <c r="B106">
        <f t="shared" si="1"/>
        <v>105</v>
      </c>
      <c r="C106" s="2" t="s">
        <v>66</v>
      </c>
      <c r="D106" s="3" t="s">
        <v>7</v>
      </c>
      <c r="E106" s="4">
        <v>66.137566137566139</v>
      </c>
    </row>
    <row r="107" spans="1:5" x14ac:dyDescent="0.45">
      <c r="A107">
        <f>SUBTOTAL(3,$C$2:C107)</f>
        <v>106</v>
      </c>
      <c r="B107">
        <f t="shared" si="1"/>
        <v>106</v>
      </c>
      <c r="C107" s="2" t="s">
        <v>67</v>
      </c>
      <c r="D107" s="3" t="s">
        <v>7</v>
      </c>
      <c r="E107" s="4">
        <v>81.030710639332298</v>
      </c>
    </row>
    <row r="108" spans="1:5" x14ac:dyDescent="0.45">
      <c r="A108">
        <f>SUBTOTAL(3,$C$2:C108)</f>
        <v>107</v>
      </c>
      <c r="B108">
        <f t="shared" si="1"/>
        <v>107</v>
      </c>
      <c r="C108" s="2" t="s">
        <v>65</v>
      </c>
      <c r="D108" s="3" t="s">
        <v>7</v>
      </c>
      <c r="E108" s="4">
        <v>277.26432532347508</v>
      </c>
    </row>
    <row r="109" spans="1:5" x14ac:dyDescent="0.45">
      <c r="A109">
        <f>SUBTOTAL(3,$C$2:C109)</f>
        <v>108</v>
      </c>
      <c r="B109">
        <f t="shared" si="1"/>
        <v>108</v>
      </c>
      <c r="C109" s="2" t="s">
        <v>67</v>
      </c>
      <c r="D109" s="3" t="s">
        <v>8</v>
      </c>
      <c r="E109" s="4">
        <v>32.412284255732921</v>
      </c>
    </row>
    <row r="110" spans="1:5" x14ac:dyDescent="0.45">
      <c r="A110">
        <f>SUBTOTAL(3,$C$2:C110)</f>
        <v>109</v>
      </c>
      <c r="B110">
        <f t="shared" si="1"/>
        <v>109</v>
      </c>
      <c r="C110" s="2" t="s">
        <v>66</v>
      </c>
      <c r="D110" s="3" t="s">
        <v>7</v>
      </c>
      <c r="E110" s="4">
        <v>33.06878306878307</v>
      </c>
    </row>
    <row r="111" spans="1:5" x14ac:dyDescent="0.45">
      <c r="A111">
        <f>SUBTOTAL(3,$C$2:C111)</f>
        <v>110</v>
      </c>
      <c r="B111">
        <f t="shared" si="1"/>
        <v>110</v>
      </c>
      <c r="C111" s="2" t="s">
        <v>66</v>
      </c>
      <c r="D111" s="3" t="s">
        <v>8</v>
      </c>
      <c r="E111" s="4">
        <v>110.22927689594357</v>
      </c>
    </row>
    <row r="112" spans="1:5" x14ac:dyDescent="0.45">
      <c r="A112">
        <f>SUBTOTAL(3,$C$2:C112)</f>
        <v>111</v>
      </c>
      <c r="B112">
        <f t="shared" si="1"/>
        <v>111</v>
      </c>
      <c r="C112" s="2" t="s">
        <v>66</v>
      </c>
      <c r="D112" s="3" t="s">
        <v>9</v>
      </c>
      <c r="E112" s="4">
        <v>220.45855379188714</v>
      </c>
    </row>
    <row r="113" spans="1:5" x14ac:dyDescent="0.45">
      <c r="A113">
        <f>SUBTOTAL(3,$C$2:C113)</f>
        <v>112</v>
      </c>
      <c r="B113">
        <f t="shared" si="1"/>
        <v>112</v>
      </c>
      <c r="C113" s="2" t="s">
        <v>66</v>
      </c>
      <c r="D113" s="3" t="s">
        <v>8</v>
      </c>
      <c r="E113" s="4">
        <v>11.022927689594356</v>
      </c>
    </row>
    <row r="114" spans="1:5" x14ac:dyDescent="0.45">
      <c r="A114">
        <f>SUBTOTAL(3,$C$2:C114)</f>
        <v>113</v>
      </c>
      <c r="B114">
        <f t="shared" si="1"/>
        <v>113</v>
      </c>
      <c r="C114" s="2" t="s">
        <v>66</v>
      </c>
      <c r="D114" s="3" t="s">
        <v>7</v>
      </c>
      <c r="E114" s="4">
        <v>24.250440917107586</v>
      </c>
    </row>
    <row r="115" spans="1:5" x14ac:dyDescent="0.45">
      <c r="A115">
        <f>SUBTOTAL(3,$C$2:C115)</f>
        <v>114</v>
      </c>
      <c r="B115">
        <f t="shared" si="1"/>
        <v>114</v>
      </c>
      <c r="C115" s="2" t="s">
        <v>66</v>
      </c>
      <c r="D115" s="3" t="s">
        <v>7</v>
      </c>
      <c r="E115" s="4">
        <v>440.91710758377428</v>
      </c>
    </row>
    <row r="116" spans="1:5" x14ac:dyDescent="0.45">
      <c r="A116">
        <f>SUBTOTAL(3,$C$2:C116)</f>
        <v>115</v>
      </c>
      <c r="B116">
        <f t="shared" si="1"/>
        <v>115</v>
      </c>
      <c r="C116" s="2" t="s">
        <v>66</v>
      </c>
      <c r="D116" s="3" t="s">
        <v>7</v>
      </c>
      <c r="E116" s="4">
        <v>308.64197530864197</v>
      </c>
    </row>
    <row r="117" spans="1:5" x14ac:dyDescent="0.45">
      <c r="A117">
        <f>SUBTOTAL(3,$C$2:C117)</f>
        <v>116</v>
      </c>
      <c r="B117">
        <f t="shared" si="1"/>
        <v>116</v>
      </c>
      <c r="C117" s="2" t="s">
        <v>66</v>
      </c>
      <c r="D117" s="3" t="s">
        <v>7</v>
      </c>
      <c r="E117" s="4">
        <v>116.84303350970018</v>
      </c>
    </row>
    <row r="118" spans="1:5" x14ac:dyDescent="0.45">
      <c r="A118">
        <f>SUBTOTAL(3,$C$2:C118)</f>
        <v>117</v>
      </c>
      <c r="B118">
        <f t="shared" si="1"/>
        <v>117</v>
      </c>
      <c r="C118" s="2" t="s">
        <v>10</v>
      </c>
      <c r="D118" s="3" t="s">
        <v>8</v>
      </c>
      <c r="E118" s="4">
        <v>160.48788316482106</v>
      </c>
    </row>
    <row r="119" spans="1:5" x14ac:dyDescent="0.45">
      <c r="A119">
        <f>SUBTOTAL(3,$C$2:C119)</f>
        <v>118</v>
      </c>
      <c r="B119">
        <f t="shared" si="1"/>
        <v>118</v>
      </c>
      <c r="C119" s="2" t="s">
        <v>67</v>
      </c>
      <c r="D119" s="3" t="s">
        <v>7</v>
      </c>
      <c r="E119" s="4">
        <v>95.308694270888495</v>
      </c>
    </row>
    <row r="120" spans="1:5" x14ac:dyDescent="0.45">
      <c r="A120">
        <f>SUBTOTAL(3,$C$2:C120)</f>
        <v>119</v>
      </c>
      <c r="B120">
        <f t="shared" si="1"/>
        <v>119</v>
      </c>
      <c r="C120" s="2" t="s">
        <v>67</v>
      </c>
      <c r="D120" s="3" t="s">
        <v>7</v>
      </c>
      <c r="E120" s="4">
        <v>105.89854918987609</v>
      </c>
    </row>
    <row r="121" spans="1:5" x14ac:dyDescent="0.45">
      <c r="A121">
        <f>SUBTOTAL(3,$C$2:C121)</f>
        <v>120</v>
      </c>
      <c r="B121">
        <f t="shared" si="1"/>
        <v>120</v>
      </c>
      <c r="C121" s="2" t="s">
        <v>67</v>
      </c>
      <c r="D121" s="3" t="s">
        <v>8</v>
      </c>
      <c r="E121" s="4">
        <v>22.23869532987398</v>
      </c>
    </row>
    <row r="122" spans="1:5" x14ac:dyDescent="0.45">
      <c r="A122">
        <f>SUBTOTAL(3,$C$2:C122)</f>
        <v>121</v>
      </c>
      <c r="B122">
        <f t="shared" si="1"/>
        <v>121</v>
      </c>
      <c r="C122" s="2" t="s">
        <v>10</v>
      </c>
      <c r="D122" s="3" t="s">
        <v>8</v>
      </c>
      <c r="E122" s="4">
        <v>80.243941582410528</v>
      </c>
    </row>
    <row r="123" spans="1:5" x14ac:dyDescent="0.45">
      <c r="A123">
        <f>SUBTOTAL(3,$C$2:C123)</f>
        <v>122</v>
      </c>
      <c r="B123">
        <f t="shared" si="1"/>
        <v>122</v>
      </c>
      <c r="C123" s="2" t="s">
        <v>10</v>
      </c>
      <c r="D123" s="3" t="s">
        <v>8</v>
      </c>
      <c r="E123" s="4">
        <v>586.60583346912176</v>
      </c>
    </row>
    <row r="124" spans="1:5" x14ac:dyDescent="0.45">
      <c r="A124">
        <f>SUBTOTAL(3,$C$2:C124)</f>
        <v>123</v>
      </c>
      <c r="B124">
        <f t="shared" si="1"/>
        <v>123</v>
      </c>
      <c r="C124" s="2" t="s">
        <v>66</v>
      </c>
      <c r="D124" s="3" t="s">
        <v>7</v>
      </c>
      <c r="E124" s="4">
        <v>27</v>
      </c>
    </row>
    <row r="125" spans="1:5" x14ac:dyDescent="0.45">
      <c r="A125">
        <f>SUBTOTAL(3,$C$2:C125)</f>
        <v>124</v>
      </c>
      <c r="B125">
        <f t="shared" si="1"/>
        <v>124</v>
      </c>
      <c r="C125" s="2" t="s">
        <v>66</v>
      </c>
      <c r="D125" s="3" t="s">
        <v>7</v>
      </c>
      <c r="E125" s="4">
        <v>27</v>
      </c>
    </row>
    <row r="126" spans="1:5" x14ac:dyDescent="0.45">
      <c r="A126">
        <f>SUBTOTAL(3,$C$2:C126)</f>
        <v>125</v>
      </c>
      <c r="B126">
        <f t="shared" si="1"/>
        <v>125</v>
      </c>
      <c r="C126" s="2" t="s">
        <v>66</v>
      </c>
      <c r="D126" s="3" t="s">
        <v>7</v>
      </c>
      <c r="E126" s="4">
        <v>27</v>
      </c>
    </row>
    <row r="127" spans="1:5" x14ac:dyDescent="0.45">
      <c r="A127">
        <f>SUBTOTAL(3,$C$2:C127)</f>
        <v>126</v>
      </c>
      <c r="B127">
        <f t="shared" si="1"/>
        <v>126</v>
      </c>
      <c r="C127" s="2" t="s">
        <v>66</v>
      </c>
      <c r="D127" s="3" t="s">
        <v>8</v>
      </c>
      <c r="E127" s="4">
        <v>44.091710758377424</v>
      </c>
    </row>
    <row r="128" spans="1:5" x14ac:dyDescent="0.45">
      <c r="A128">
        <f>SUBTOTAL(3,$C$2:C128)</f>
        <v>127</v>
      </c>
      <c r="B128">
        <f t="shared" si="1"/>
        <v>127</v>
      </c>
      <c r="C128" s="2" t="s">
        <v>66</v>
      </c>
      <c r="D128" s="3" t="s">
        <v>7</v>
      </c>
      <c r="E128" s="4">
        <v>3.7477954144620811</v>
      </c>
    </row>
    <row r="129" spans="1:5" x14ac:dyDescent="0.45">
      <c r="A129">
        <f>SUBTOTAL(3,$C$2:C129)</f>
        <v>128</v>
      </c>
      <c r="B129">
        <f t="shared" si="1"/>
        <v>128</v>
      </c>
      <c r="C129" s="2" t="s">
        <v>66</v>
      </c>
      <c r="D129" s="3" t="s">
        <v>7</v>
      </c>
      <c r="E129" s="4">
        <v>88.183421516754848</v>
      </c>
    </row>
    <row r="130" spans="1:5" x14ac:dyDescent="0.45">
      <c r="A130">
        <f>SUBTOTAL(3,$C$2:C130)</f>
        <v>129</v>
      </c>
      <c r="B130">
        <f t="shared" si="1"/>
        <v>129</v>
      </c>
      <c r="C130" s="2" t="s">
        <v>66</v>
      </c>
      <c r="D130" s="3" t="s">
        <v>7</v>
      </c>
      <c r="E130" s="4">
        <v>88.183421516754848</v>
      </c>
    </row>
    <row r="131" spans="1:5" x14ac:dyDescent="0.45">
      <c r="A131">
        <f>SUBTOTAL(3,$C$2:C131)</f>
        <v>130</v>
      </c>
      <c r="B131">
        <f t="shared" si="1"/>
        <v>130</v>
      </c>
      <c r="C131" s="2" t="s">
        <v>66</v>
      </c>
      <c r="D131" s="3" t="s">
        <v>7</v>
      </c>
      <c r="E131" s="4">
        <v>88.183421516754848</v>
      </c>
    </row>
    <row r="132" spans="1:5" x14ac:dyDescent="0.45">
      <c r="A132">
        <f>SUBTOTAL(3,$C$2:C132)</f>
        <v>131</v>
      </c>
      <c r="B132">
        <f t="shared" ref="B132:B195" si="2">B131+1</f>
        <v>131</v>
      </c>
      <c r="C132" s="2" t="s">
        <v>65</v>
      </c>
      <c r="D132" s="3" t="s">
        <v>7</v>
      </c>
      <c r="E132" s="4">
        <v>77.017868145409736</v>
      </c>
    </row>
    <row r="133" spans="1:5" x14ac:dyDescent="0.45">
      <c r="A133">
        <f>SUBTOTAL(3,$C$2:C133)</f>
        <v>132</v>
      </c>
      <c r="B133">
        <f t="shared" si="2"/>
        <v>132</v>
      </c>
      <c r="C133" s="2" t="s">
        <v>66</v>
      </c>
      <c r="D133" s="3" t="s">
        <v>8</v>
      </c>
      <c r="E133" s="4">
        <v>44.091710758377424</v>
      </c>
    </row>
    <row r="134" spans="1:5" x14ac:dyDescent="0.45">
      <c r="A134">
        <f>SUBTOTAL(3,$C$2:C134)</f>
        <v>133</v>
      </c>
      <c r="B134">
        <f t="shared" si="2"/>
        <v>133</v>
      </c>
      <c r="C134" s="2" t="s">
        <v>10</v>
      </c>
      <c r="D134" s="3" t="s">
        <v>11</v>
      </c>
      <c r="E134" s="4">
        <v>350</v>
      </c>
    </row>
    <row r="135" spans="1:5" x14ac:dyDescent="0.45">
      <c r="A135">
        <f>SUBTOTAL(3,$C$2:C135)</f>
        <v>134</v>
      </c>
      <c r="B135">
        <f t="shared" si="2"/>
        <v>134</v>
      </c>
      <c r="C135" s="2" t="s">
        <v>66</v>
      </c>
      <c r="D135" s="3" t="s">
        <v>8</v>
      </c>
      <c r="E135" s="4">
        <v>154.32098765432099</v>
      </c>
    </row>
    <row r="136" spans="1:5" x14ac:dyDescent="0.45">
      <c r="A136">
        <f>SUBTOTAL(3,$C$2:C136)</f>
        <v>135</v>
      </c>
      <c r="B136">
        <f t="shared" si="2"/>
        <v>135</v>
      </c>
      <c r="C136" s="2" t="s">
        <v>68</v>
      </c>
      <c r="D136" s="3" t="s">
        <v>7</v>
      </c>
      <c r="E136" s="4">
        <v>91.585994669695125</v>
      </c>
    </row>
    <row r="137" spans="1:5" x14ac:dyDescent="0.45">
      <c r="A137">
        <f>SUBTOTAL(3,$C$2:C137)</f>
        <v>136</v>
      </c>
      <c r="B137">
        <f t="shared" si="2"/>
        <v>136</v>
      </c>
      <c r="C137" s="2" t="s">
        <v>66</v>
      </c>
      <c r="D137" s="3" t="s">
        <v>7</v>
      </c>
      <c r="E137" s="4">
        <v>40</v>
      </c>
    </row>
    <row r="138" spans="1:5" x14ac:dyDescent="0.45">
      <c r="A138">
        <f>SUBTOTAL(3,$C$2:C138)</f>
        <v>137</v>
      </c>
      <c r="B138">
        <f t="shared" si="2"/>
        <v>137</v>
      </c>
      <c r="C138" s="2" t="s">
        <v>66</v>
      </c>
      <c r="D138" s="3" t="s">
        <v>7</v>
      </c>
      <c r="E138" s="4">
        <v>110.22927689594357</v>
      </c>
    </row>
    <row r="139" spans="1:5" x14ac:dyDescent="0.45">
      <c r="A139">
        <f>SUBTOTAL(3,$C$2:C139)</f>
        <v>138</v>
      </c>
      <c r="B139">
        <f t="shared" si="2"/>
        <v>138</v>
      </c>
      <c r="C139" s="2" t="s">
        <v>66</v>
      </c>
      <c r="D139" s="3" t="s">
        <v>7</v>
      </c>
      <c r="E139" s="4">
        <v>33.06878306878307</v>
      </c>
    </row>
    <row r="140" spans="1:5" x14ac:dyDescent="0.45">
      <c r="A140">
        <f>SUBTOTAL(3,$C$2:C140)</f>
        <v>139</v>
      </c>
      <c r="B140">
        <f t="shared" si="2"/>
        <v>139</v>
      </c>
      <c r="C140" s="2" t="s">
        <v>66</v>
      </c>
      <c r="D140" s="3" t="s">
        <v>7</v>
      </c>
      <c r="E140" s="4">
        <v>391.73677248677251</v>
      </c>
    </row>
    <row r="141" spans="1:5" x14ac:dyDescent="0.45">
      <c r="A141">
        <f>SUBTOTAL(3,$C$2:C141)</f>
        <v>140</v>
      </c>
      <c r="B141">
        <f t="shared" si="2"/>
        <v>140</v>
      </c>
      <c r="C141" s="2" t="s">
        <v>66</v>
      </c>
      <c r="D141" s="3" t="s">
        <v>7</v>
      </c>
      <c r="E141" s="4">
        <v>330.68783068783068</v>
      </c>
    </row>
    <row r="142" spans="1:5" x14ac:dyDescent="0.45">
      <c r="A142">
        <f>SUBTOTAL(3,$C$2:C142)</f>
        <v>141</v>
      </c>
      <c r="B142">
        <f t="shared" si="2"/>
        <v>141</v>
      </c>
      <c r="C142" s="2" t="s">
        <v>65</v>
      </c>
      <c r="D142" s="3" t="s">
        <v>7</v>
      </c>
      <c r="E142" s="4">
        <v>55.153395380903135</v>
      </c>
    </row>
    <row r="143" spans="1:5" x14ac:dyDescent="0.45">
      <c r="A143">
        <f>SUBTOTAL(3,$C$2:C143)</f>
        <v>142</v>
      </c>
      <c r="B143">
        <f t="shared" si="2"/>
        <v>142</v>
      </c>
      <c r="C143" s="2" t="s">
        <v>65</v>
      </c>
      <c r="D143" s="3" t="s">
        <v>7</v>
      </c>
      <c r="E143" s="4">
        <v>59.871776752791234</v>
      </c>
    </row>
    <row r="144" spans="1:5" x14ac:dyDescent="0.45">
      <c r="A144">
        <f>SUBTOTAL(3,$C$2:C144)</f>
        <v>143</v>
      </c>
      <c r="B144">
        <f t="shared" si="2"/>
        <v>143</v>
      </c>
      <c r="C144" s="2" t="s">
        <v>65</v>
      </c>
      <c r="D144" s="3" t="s">
        <v>8</v>
      </c>
      <c r="E144" s="4">
        <v>68.941744226128904</v>
      </c>
    </row>
    <row r="145" spans="1:5" x14ac:dyDescent="0.45">
      <c r="A145">
        <f>SUBTOTAL(3,$C$2:C145)</f>
        <v>144</v>
      </c>
      <c r="B145">
        <f t="shared" si="2"/>
        <v>144</v>
      </c>
      <c r="C145" s="2" t="s">
        <v>66</v>
      </c>
      <c r="D145" s="3" t="s">
        <v>8</v>
      </c>
      <c r="E145" s="4">
        <v>165.34391534391534</v>
      </c>
    </row>
    <row r="146" spans="1:5" x14ac:dyDescent="0.45">
      <c r="A146">
        <f>SUBTOTAL(3,$C$2:C146)</f>
        <v>145</v>
      </c>
      <c r="B146">
        <f t="shared" si="2"/>
        <v>145</v>
      </c>
      <c r="C146" s="2" t="s">
        <v>66</v>
      </c>
      <c r="D146" s="3" t="s">
        <v>8</v>
      </c>
      <c r="E146" s="4">
        <v>22.045855379188712</v>
      </c>
    </row>
    <row r="147" spans="1:5" x14ac:dyDescent="0.45">
      <c r="A147">
        <f>SUBTOTAL(3,$C$2:C147)</f>
        <v>146</v>
      </c>
      <c r="B147">
        <f t="shared" si="2"/>
        <v>146</v>
      </c>
      <c r="C147" s="2" t="s">
        <v>66</v>
      </c>
      <c r="D147" s="3" t="s">
        <v>7</v>
      </c>
      <c r="E147" s="4">
        <v>132.27513227513228</v>
      </c>
    </row>
    <row r="148" spans="1:5" x14ac:dyDescent="0.45">
      <c r="A148">
        <f>SUBTOTAL(3,$C$2:C148)</f>
        <v>147</v>
      </c>
      <c r="B148">
        <f t="shared" si="2"/>
        <v>147</v>
      </c>
      <c r="C148" s="2" t="s">
        <v>66</v>
      </c>
      <c r="D148" s="3" t="s">
        <v>9</v>
      </c>
      <c r="E148" s="4">
        <v>220.45855379188714</v>
      </c>
    </row>
    <row r="149" spans="1:5" x14ac:dyDescent="0.45">
      <c r="A149">
        <f>SUBTOTAL(3,$C$2:C149)</f>
        <v>148</v>
      </c>
      <c r="B149">
        <f t="shared" si="2"/>
        <v>148</v>
      </c>
      <c r="C149" s="2" t="s">
        <v>10</v>
      </c>
      <c r="D149" s="3" t="s">
        <v>8</v>
      </c>
      <c r="E149" s="4">
        <v>34.463000000000001</v>
      </c>
    </row>
    <row r="150" spans="1:5" x14ac:dyDescent="0.45">
      <c r="A150">
        <f>SUBTOTAL(3,$C$2:C150)</f>
        <v>149</v>
      </c>
      <c r="B150">
        <f t="shared" si="2"/>
        <v>149</v>
      </c>
      <c r="C150" s="2" t="s">
        <v>66</v>
      </c>
      <c r="D150" s="3" t="s">
        <v>7</v>
      </c>
      <c r="E150" s="4">
        <v>5.511463844797178</v>
      </c>
    </row>
    <row r="151" spans="1:5" x14ac:dyDescent="0.45">
      <c r="A151">
        <f>SUBTOTAL(3,$C$2:C151)</f>
        <v>150</v>
      </c>
      <c r="B151">
        <f t="shared" si="2"/>
        <v>150</v>
      </c>
      <c r="C151" s="2" t="s">
        <v>10</v>
      </c>
      <c r="D151" s="3" t="s">
        <v>9</v>
      </c>
      <c r="E151" s="4">
        <v>1400</v>
      </c>
    </row>
    <row r="152" spans="1:5" x14ac:dyDescent="0.45">
      <c r="A152">
        <f>SUBTOTAL(3,$C$2:C152)</f>
        <v>151</v>
      </c>
      <c r="B152">
        <f t="shared" si="2"/>
        <v>151</v>
      </c>
      <c r="C152" s="2" t="s">
        <v>66</v>
      </c>
      <c r="D152" s="3" t="s">
        <v>9</v>
      </c>
      <c r="E152" s="4">
        <v>72.001763668430328</v>
      </c>
    </row>
    <row r="153" spans="1:5" x14ac:dyDescent="0.45">
      <c r="A153">
        <f>SUBTOTAL(3,$C$2:C153)</f>
        <v>152</v>
      </c>
      <c r="B153">
        <f t="shared" si="2"/>
        <v>152</v>
      </c>
      <c r="C153" s="2" t="s">
        <v>65</v>
      </c>
      <c r="D153" s="3" t="s">
        <v>7</v>
      </c>
      <c r="E153" s="4">
        <v>68.545902649414671</v>
      </c>
    </row>
    <row r="154" spans="1:5" x14ac:dyDescent="0.45">
      <c r="A154">
        <f>SUBTOTAL(3,$C$2:C154)</f>
        <v>153</v>
      </c>
      <c r="B154">
        <f t="shared" si="2"/>
        <v>153</v>
      </c>
      <c r="C154" s="2" t="s">
        <v>68</v>
      </c>
      <c r="D154" s="3" t="s">
        <v>7</v>
      </c>
      <c r="E154" s="4">
        <v>61.864507679485655</v>
      </c>
    </row>
    <row r="155" spans="1:5" x14ac:dyDescent="0.45">
      <c r="A155">
        <f>SUBTOTAL(3,$C$2:C155)</f>
        <v>154</v>
      </c>
      <c r="B155">
        <f t="shared" si="2"/>
        <v>154</v>
      </c>
      <c r="C155" s="2" t="s">
        <v>68</v>
      </c>
      <c r="D155" s="3" t="s">
        <v>9</v>
      </c>
      <c r="E155" s="4">
        <v>45.792997334847563</v>
      </c>
    </row>
    <row r="156" spans="1:5" x14ac:dyDescent="0.45">
      <c r="A156">
        <f>SUBTOTAL(3,$C$2:C156)</f>
        <v>155</v>
      </c>
      <c r="B156">
        <f t="shared" si="2"/>
        <v>155</v>
      </c>
      <c r="C156" s="2" t="s">
        <v>68</v>
      </c>
      <c r="D156" s="3" t="s">
        <v>9</v>
      </c>
      <c r="E156" s="4">
        <v>27.475798400908538</v>
      </c>
    </row>
    <row r="157" spans="1:5" x14ac:dyDescent="0.45">
      <c r="A157">
        <f>SUBTOTAL(3,$C$2:C157)</f>
        <v>156</v>
      </c>
      <c r="B157">
        <f t="shared" si="2"/>
        <v>156</v>
      </c>
      <c r="C157" s="2" t="s">
        <v>65</v>
      </c>
      <c r="D157" s="3" t="s">
        <v>8</v>
      </c>
      <c r="E157" s="4">
        <v>68.941744226128904</v>
      </c>
    </row>
    <row r="158" spans="1:5" x14ac:dyDescent="0.45">
      <c r="A158">
        <f>SUBTOTAL(3,$C$2:C158)</f>
        <v>157</v>
      </c>
      <c r="B158">
        <f t="shared" si="2"/>
        <v>157</v>
      </c>
      <c r="C158" s="2" t="s">
        <v>65</v>
      </c>
      <c r="D158" s="3" t="s">
        <v>8</v>
      </c>
      <c r="E158" s="4">
        <v>51.706308169596689</v>
      </c>
    </row>
    <row r="159" spans="1:5" x14ac:dyDescent="0.45">
      <c r="A159">
        <f>SUBTOTAL(3,$C$2:C159)</f>
        <v>158</v>
      </c>
      <c r="B159">
        <f t="shared" si="2"/>
        <v>158</v>
      </c>
      <c r="C159" s="2" t="s">
        <v>66</v>
      </c>
      <c r="D159" s="3" t="s">
        <v>7</v>
      </c>
      <c r="E159" s="4">
        <v>587.60515873015868</v>
      </c>
    </row>
    <row r="160" spans="1:5" x14ac:dyDescent="0.45">
      <c r="A160">
        <f>SUBTOTAL(3,$C$2:C160)</f>
        <v>159</v>
      </c>
      <c r="B160">
        <f t="shared" si="2"/>
        <v>159</v>
      </c>
      <c r="C160" s="2" t="s">
        <v>10</v>
      </c>
      <c r="D160" s="3" t="s">
        <v>7</v>
      </c>
      <c r="E160" s="4">
        <v>486.78</v>
      </c>
    </row>
    <row r="161" spans="1:5" x14ac:dyDescent="0.45">
      <c r="A161">
        <f>SUBTOTAL(3,$C$2:C161)</f>
        <v>160</v>
      </c>
      <c r="B161">
        <f t="shared" si="2"/>
        <v>160</v>
      </c>
      <c r="C161" s="2" t="s">
        <v>10</v>
      </c>
      <c r="D161" s="3" t="s">
        <v>8</v>
      </c>
      <c r="E161" s="4">
        <v>91.882207010612404</v>
      </c>
    </row>
    <row r="162" spans="1:5" x14ac:dyDescent="0.45">
      <c r="A162">
        <f>SUBTOTAL(3,$C$2:C162)</f>
        <v>161</v>
      </c>
      <c r="B162">
        <f t="shared" si="2"/>
        <v>161</v>
      </c>
      <c r="C162" s="2" t="s">
        <v>10</v>
      </c>
      <c r="D162" s="3" t="s">
        <v>8</v>
      </c>
      <c r="E162" s="4">
        <v>52.832269031102129</v>
      </c>
    </row>
    <row r="163" spans="1:5" x14ac:dyDescent="0.45">
      <c r="A163">
        <f>SUBTOTAL(3,$C$2:C163)</f>
        <v>162</v>
      </c>
      <c r="B163">
        <f t="shared" si="2"/>
        <v>162</v>
      </c>
      <c r="C163" s="2" t="s">
        <v>10</v>
      </c>
      <c r="D163" s="3" t="s">
        <v>8</v>
      </c>
      <c r="E163" s="4">
        <v>91.882207010612404</v>
      </c>
    </row>
    <row r="164" spans="1:5" x14ac:dyDescent="0.45">
      <c r="A164">
        <f>SUBTOTAL(3,$C$2:C164)</f>
        <v>163</v>
      </c>
      <c r="B164">
        <f t="shared" si="2"/>
        <v>163</v>
      </c>
      <c r="C164" s="2" t="s">
        <v>67</v>
      </c>
      <c r="D164" s="3" t="s">
        <v>8</v>
      </c>
      <c r="E164" s="4">
        <v>52.949274594938046</v>
      </c>
    </row>
    <row r="165" spans="1:5" x14ac:dyDescent="0.45">
      <c r="A165">
        <f>SUBTOTAL(3,$C$2:C165)</f>
        <v>164</v>
      </c>
      <c r="B165">
        <f t="shared" si="2"/>
        <v>164</v>
      </c>
      <c r="C165" s="2" t="s">
        <v>10</v>
      </c>
      <c r="D165" s="3" t="s">
        <v>7</v>
      </c>
      <c r="E165" s="4">
        <v>1.8</v>
      </c>
    </row>
    <row r="166" spans="1:5" x14ac:dyDescent="0.45">
      <c r="A166">
        <f>SUBTOTAL(3,$C$2:C166)</f>
        <v>165</v>
      </c>
      <c r="B166">
        <f t="shared" si="2"/>
        <v>165</v>
      </c>
      <c r="C166" s="2" t="s">
        <v>66</v>
      </c>
      <c r="D166" s="3" t="s">
        <v>7</v>
      </c>
      <c r="E166" s="4">
        <v>391.73677248677251</v>
      </c>
    </row>
    <row r="167" spans="1:5" x14ac:dyDescent="0.45">
      <c r="A167">
        <f>SUBTOTAL(3,$C$2:C167)</f>
        <v>166</v>
      </c>
      <c r="B167">
        <f t="shared" si="2"/>
        <v>166</v>
      </c>
      <c r="C167" s="2" t="s">
        <v>66</v>
      </c>
      <c r="D167" s="3" t="s">
        <v>7</v>
      </c>
      <c r="E167" s="4">
        <v>391.73721340388005</v>
      </c>
    </row>
    <row r="168" spans="1:5" x14ac:dyDescent="0.45">
      <c r="A168">
        <f>SUBTOTAL(3,$C$2:C168)</f>
        <v>167</v>
      </c>
      <c r="B168">
        <f t="shared" si="2"/>
        <v>167</v>
      </c>
      <c r="C168" s="2" t="s">
        <v>66</v>
      </c>
      <c r="D168" s="3" t="s">
        <v>7</v>
      </c>
      <c r="E168" s="4">
        <v>60</v>
      </c>
    </row>
    <row r="169" spans="1:5" x14ac:dyDescent="0.45">
      <c r="A169">
        <f>SUBTOTAL(3,$C$2:C169)</f>
        <v>168</v>
      </c>
      <c r="B169">
        <f t="shared" si="2"/>
        <v>168</v>
      </c>
      <c r="C169" s="2" t="s">
        <v>67</v>
      </c>
      <c r="D169" s="3" t="s">
        <v>7</v>
      </c>
      <c r="E169" s="4">
        <v>52.949274594938046</v>
      </c>
    </row>
    <row r="170" spans="1:5" x14ac:dyDescent="0.45">
      <c r="A170">
        <f>SUBTOTAL(3,$C$2:C170)</f>
        <v>169</v>
      </c>
      <c r="B170">
        <f t="shared" si="2"/>
        <v>169</v>
      </c>
      <c r="C170" s="2" t="s">
        <v>10</v>
      </c>
      <c r="D170" s="3" t="s">
        <v>9</v>
      </c>
      <c r="E170" s="4">
        <v>68.911655257959296</v>
      </c>
    </row>
    <row r="171" spans="1:5" x14ac:dyDescent="0.45">
      <c r="A171">
        <f>SUBTOTAL(3,$C$2:C171)</f>
        <v>170</v>
      </c>
      <c r="B171">
        <f t="shared" si="2"/>
        <v>170</v>
      </c>
      <c r="C171" s="2" t="s">
        <v>10</v>
      </c>
      <c r="D171" s="3" t="s">
        <v>9</v>
      </c>
      <c r="E171" s="4">
        <v>68.911655257959296</v>
      </c>
    </row>
    <row r="172" spans="1:5" x14ac:dyDescent="0.45">
      <c r="A172">
        <f>SUBTOTAL(3,$C$2:C172)</f>
        <v>171</v>
      </c>
      <c r="B172">
        <f t="shared" si="2"/>
        <v>171</v>
      </c>
      <c r="C172" s="2" t="s">
        <v>66</v>
      </c>
      <c r="D172" s="3" t="s">
        <v>9</v>
      </c>
      <c r="E172" s="4">
        <v>66.137566137566139</v>
      </c>
    </row>
    <row r="173" spans="1:5" x14ac:dyDescent="0.45">
      <c r="A173">
        <f>SUBTOTAL(3,$C$2:C173)</f>
        <v>172</v>
      </c>
      <c r="B173">
        <f t="shared" si="2"/>
        <v>172</v>
      </c>
      <c r="C173" s="2" t="s">
        <v>10</v>
      </c>
      <c r="D173" s="3" t="s">
        <v>7</v>
      </c>
      <c r="E173" s="4">
        <v>200</v>
      </c>
    </row>
    <row r="174" spans="1:5" x14ac:dyDescent="0.45">
      <c r="A174">
        <f>SUBTOTAL(3,$C$2:C174)</f>
        <v>173</v>
      </c>
      <c r="B174">
        <f t="shared" si="2"/>
        <v>173</v>
      </c>
      <c r="C174" s="2" t="s">
        <v>10</v>
      </c>
      <c r="D174" s="3" t="s">
        <v>9</v>
      </c>
      <c r="E174" s="4">
        <v>50</v>
      </c>
    </row>
    <row r="175" spans="1:5" x14ac:dyDescent="0.45">
      <c r="A175">
        <f>SUBTOTAL(3,$C$2:C175)</f>
        <v>174</v>
      </c>
      <c r="B175">
        <f t="shared" si="2"/>
        <v>174</v>
      </c>
      <c r="C175" s="2" t="s">
        <v>66</v>
      </c>
      <c r="D175" s="3" t="s">
        <v>8</v>
      </c>
      <c r="E175" s="4">
        <v>6.6137566137566139</v>
      </c>
    </row>
    <row r="176" spans="1:5" x14ac:dyDescent="0.45">
      <c r="A176">
        <f>SUBTOTAL(3,$C$2:C176)</f>
        <v>175</v>
      </c>
      <c r="B176">
        <f t="shared" si="2"/>
        <v>175</v>
      </c>
      <c r="C176" s="2" t="s">
        <v>66</v>
      </c>
      <c r="D176" s="3" t="s">
        <v>8</v>
      </c>
      <c r="E176" s="4">
        <v>165.34391534391534</v>
      </c>
    </row>
    <row r="177" spans="1:5" x14ac:dyDescent="0.45">
      <c r="A177">
        <f>SUBTOTAL(3,$C$2:C177)</f>
        <v>176</v>
      </c>
      <c r="B177">
        <f t="shared" si="2"/>
        <v>176</v>
      </c>
      <c r="C177" s="2" t="s">
        <v>10</v>
      </c>
      <c r="D177" s="3" t="s">
        <v>8</v>
      </c>
      <c r="E177" s="4">
        <v>7.6649828906631914</v>
      </c>
    </row>
    <row r="178" spans="1:5" x14ac:dyDescent="0.45">
      <c r="A178">
        <f>SUBTOTAL(3,$C$2:C178)</f>
        <v>177</v>
      </c>
      <c r="B178">
        <f t="shared" si="2"/>
        <v>177</v>
      </c>
      <c r="C178" s="2" t="s">
        <v>66</v>
      </c>
      <c r="D178" s="3" t="s">
        <v>8</v>
      </c>
      <c r="E178" s="4">
        <v>132.27513227513228</v>
      </c>
    </row>
    <row r="179" spans="1:5" x14ac:dyDescent="0.45">
      <c r="A179">
        <f>SUBTOTAL(3,$C$2:C179)</f>
        <v>178</v>
      </c>
      <c r="B179">
        <f t="shared" si="2"/>
        <v>178</v>
      </c>
      <c r="C179" s="2" t="s">
        <v>66</v>
      </c>
      <c r="D179" s="3" t="s">
        <v>7</v>
      </c>
      <c r="E179" s="4">
        <v>110.22927689594357</v>
      </c>
    </row>
    <row r="180" spans="1:5" x14ac:dyDescent="0.45">
      <c r="A180">
        <f>SUBTOTAL(3,$C$2:C180)</f>
        <v>179</v>
      </c>
      <c r="B180">
        <f t="shared" si="2"/>
        <v>179</v>
      </c>
      <c r="C180" s="2" t="s">
        <v>66</v>
      </c>
      <c r="D180" s="3" t="s">
        <v>9</v>
      </c>
      <c r="E180" s="4">
        <v>132.27513227513228</v>
      </c>
    </row>
    <row r="181" spans="1:5" x14ac:dyDescent="0.45">
      <c r="A181">
        <f>SUBTOTAL(3,$C$2:C181)</f>
        <v>180</v>
      </c>
      <c r="B181">
        <f t="shared" si="2"/>
        <v>180</v>
      </c>
      <c r="C181" s="2" t="s">
        <v>66</v>
      </c>
      <c r="D181" s="3" t="s">
        <v>8</v>
      </c>
      <c r="E181" s="4">
        <v>44.091710758377424</v>
      </c>
    </row>
    <row r="182" spans="1:5" x14ac:dyDescent="0.45">
      <c r="A182">
        <f>SUBTOTAL(3,$C$2:C182)</f>
        <v>181</v>
      </c>
      <c r="B182">
        <f t="shared" si="2"/>
        <v>181</v>
      </c>
      <c r="C182" s="2" t="s">
        <v>67</v>
      </c>
      <c r="D182" s="3" t="s">
        <v>8</v>
      </c>
      <c r="E182" s="4">
        <v>105.89854918987609</v>
      </c>
    </row>
    <row r="183" spans="1:5" x14ac:dyDescent="0.45">
      <c r="A183">
        <f>SUBTOTAL(3,$C$2:C183)</f>
        <v>182</v>
      </c>
      <c r="B183">
        <f t="shared" si="2"/>
        <v>182</v>
      </c>
      <c r="C183" s="2" t="s">
        <v>10</v>
      </c>
      <c r="D183" s="3" t="s">
        <v>9</v>
      </c>
      <c r="E183" s="4">
        <v>50</v>
      </c>
    </row>
    <row r="184" spans="1:5" x14ac:dyDescent="0.45">
      <c r="A184">
        <f>SUBTOTAL(3,$C$2:C184)</f>
        <v>183</v>
      </c>
      <c r="B184">
        <f t="shared" si="2"/>
        <v>183</v>
      </c>
      <c r="C184" s="2" t="s">
        <v>66</v>
      </c>
      <c r="D184" s="3" t="s">
        <v>8</v>
      </c>
      <c r="E184" s="4">
        <v>66.137566137566139</v>
      </c>
    </row>
    <row r="185" spans="1:5" x14ac:dyDescent="0.45">
      <c r="A185">
        <f>SUBTOTAL(3,$C$2:C185)</f>
        <v>184</v>
      </c>
      <c r="B185">
        <f t="shared" si="2"/>
        <v>184</v>
      </c>
      <c r="C185" s="2" t="s">
        <v>65</v>
      </c>
      <c r="D185" s="3" t="s">
        <v>7</v>
      </c>
      <c r="E185" s="4">
        <v>108.41089279558773</v>
      </c>
    </row>
    <row r="186" spans="1:5" x14ac:dyDescent="0.45">
      <c r="A186">
        <f>SUBTOTAL(3,$C$2:C186)</f>
        <v>185</v>
      </c>
      <c r="B186">
        <f t="shared" si="2"/>
        <v>185</v>
      </c>
      <c r="C186" s="2" t="s">
        <v>66</v>
      </c>
      <c r="D186" s="3" t="s">
        <v>7</v>
      </c>
      <c r="E186" s="4">
        <v>158.73015873015873</v>
      </c>
    </row>
    <row r="187" spans="1:5" x14ac:dyDescent="0.45">
      <c r="A187">
        <f>SUBTOTAL(3,$C$2:C187)</f>
        <v>186</v>
      </c>
      <c r="B187">
        <f t="shared" si="2"/>
        <v>186</v>
      </c>
      <c r="C187" s="2" t="s">
        <v>66</v>
      </c>
      <c r="D187" s="3" t="s">
        <v>7</v>
      </c>
      <c r="E187" s="4">
        <v>44.091710758377424</v>
      </c>
    </row>
    <row r="188" spans="1:5" x14ac:dyDescent="0.45">
      <c r="A188">
        <f>SUBTOTAL(3,$C$2:C188)</f>
        <v>187</v>
      </c>
      <c r="B188">
        <f t="shared" si="2"/>
        <v>187</v>
      </c>
      <c r="C188" s="2" t="s">
        <v>66</v>
      </c>
      <c r="D188" s="3" t="s">
        <v>8</v>
      </c>
      <c r="E188" s="4">
        <v>132.27513227513228</v>
      </c>
    </row>
    <row r="189" spans="1:5" x14ac:dyDescent="0.45">
      <c r="A189">
        <f>SUBTOTAL(3,$C$2:C189)</f>
        <v>188</v>
      </c>
      <c r="B189">
        <f t="shared" si="2"/>
        <v>188</v>
      </c>
      <c r="C189" s="2" t="s">
        <v>65</v>
      </c>
      <c r="D189" s="3" t="s">
        <v>7</v>
      </c>
      <c r="E189" s="4">
        <v>104.06896817545258</v>
      </c>
    </row>
    <row r="190" spans="1:5" x14ac:dyDescent="0.45">
      <c r="A190">
        <f>SUBTOTAL(3,$C$2:C190)</f>
        <v>189</v>
      </c>
      <c r="B190">
        <f t="shared" si="2"/>
        <v>189</v>
      </c>
      <c r="C190" s="2" t="s">
        <v>66</v>
      </c>
      <c r="D190" s="3" t="s">
        <v>7</v>
      </c>
      <c r="E190" s="4">
        <v>60</v>
      </c>
    </row>
    <row r="191" spans="1:5" x14ac:dyDescent="0.45">
      <c r="A191">
        <f>SUBTOTAL(3,$C$2:C191)</f>
        <v>190</v>
      </c>
      <c r="B191">
        <f t="shared" si="2"/>
        <v>190</v>
      </c>
      <c r="C191" s="2" t="s">
        <v>66</v>
      </c>
      <c r="D191" s="3" t="s">
        <v>7</v>
      </c>
      <c r="E191" s="4">
        <v>70</v>
      </c>
    </row>
    <row r="192" spans="1:5" x14ac:dyDescent="0.45">
      <c r="A192">
        <f>SUBTOTAL(3,$C$2:C192)</f>
        <v>191</v>
      </c>
      <c r="B192">
        <f t="shared" si="2"/>
        <v>191</v>
      </c>
      <c r="C192" s="2" t="s">
        <v>66</v>
      </c>
      <c r="D192" s="3" t="s">
        <v>7</v>
      </c>
      <c r="E192" s="4">
        <v>14.589109347442681</v>
      </c>
    </row>
    <row r="193" spans="1:5" x14ac:dyDescent="0.45">
      <c r="A193">
        <f>SUBTOTAL(3,$C$2:C193)</f>
        <v>192</v>
      </c>
      <c r="B193">
        <f t="shared" si="2"/>
        <v>192</v>
      </c>
      <c r="C193" s="2" t="s">
        <v>10</v>
      </c>
      <c r="D193" s="3" t="s">
        <v>8</v>
      </c>
      <c r="E193" s="4">
        <v>130</v>
      </c>
    </row>
    <row r="194" spans="1:5" x14ac:dyDescent="0.45">
      <c r="A194">
        <f>SUBTOTAL(3,$C$2:C194)</f>
        <v>193</v>
      </c>
      <c r="B194">
        <f t="shared" si="2"/>
        <v>193</v>
      </c>
      <c r="C194" s="2" t="s">
        <v>66</v>
      </c>
      <c r="D194" s="3" t="s">
        <v>7</v>
      </c>
      <c r="E194" s="4">
        <v>110.22927689594357</v>
      </c>
    </row>
    <row r="195" spans="1:5" x14ac:dyDescent="0.45">
      <c r="A195">
        <f>SUBTOTAL(3,$C$2:C195)</f>
        <v>194</v>
      </c>
      <c r="B195">
        <f t="shared" si="2"/>
        <v>194</v>
      </c>
      <c r="C195" s="2" t="s">
        <v>66</v>
      </c>
      <c r="D195" s="3" t="s">
        <v>8</v>
      </c>
      <c r="E195" s="4">
        <v>17.636684303350968</v>
      </c>
    </row>
    <row r="196" spans="1:5" x14ac:dyDescent="0.45">
      <c r="A196">
        <f>SUBTOTAL(3,$C$2:C196)</f>
        <v>195</v>
      </c>
      <c r="B196">
        <f t="shared" ref="B196:B259" si="3">B195+1</f>
        <v>195</v>
      </c>
      <c r="C196" s="2" t="s">
        <v>65</v>
      </c>
      <c r="D196" s="3" t="s">
        <v>7</v>
      </c>
      <c r="E196" s="4">
        <v>27.726432532347506</v>
      </c>
    </row>
    <row r="197" spans="1:5" x14ac:dyDescent="0.45">
      <c r="A197">
        <f>SUBTOTAL(3,$C$2:C197)</f>
        <v>196</v>
      </c>
      <c r="B197">
        <f t="shared" si="3"/>
        <v>196</v>
      </c>
      <c r="C197" s="2" t="s">
        <v>66</v>
      </c>
      <c r="D197" s="3" t="s">
        <v>7</v>
      </c>
      <c r="E197" s="4">
        <v>55.114638447971785</v>
      </c>
    </row>
    <row r="198" spans="1:5" x14ac:dyDescent="0.45">
      <c r="A198">
        <f>SUBTOTAL(3,$C$2:C198)</f>
        <v>197</v>
      </c>
      <c r="B198">
        <f t="shared" si="3"/>
        <v>197</v>
      </c>
      <c r="C198" s="2" t="s">
        <v>66</v>
      </c>
      <c r="D198" s="3" t="s">
        <v>7</v>
      </c>
      <c r="E198" s="4">
        <v>11.022927689594356</v>
      </c>
    </row>
    <row r="199" spans="1:5" x14ac:dyDescent="0.45">
      <c r="A199">
        <f>SUBTOTAL(3,$C$2:C199)</f>
        <v>198</v>
      </c>
      <c r="B199">
        <f t="shared" si="3"/>
        <v>198</v>
      </c>
      <c r="C199" s="2" t="s">
        <v>10</v>
      </c>
      <c r="D199" s="3" t="s">
        <v>7</v>
      </c>
      <c r="E199" s="4">
        <v>47.5</v>
      </c>
    </row>
    <row r="200" spans="1:5" x14ac:dyDescent="0.45">
      <c r="A200">
        <f>SUBTOTAL(3,$C$2:C200)</f>
        <v>199</v>
      </c>
      <c r="B200">
        <f t="shared" si="3"/>
        <v>199</v>
      </c>
      <c r="C200" s="2" t="s">
        <v>67</v>
      </c>
      <c r="D200" s="3" t="s">
        <v>9</v>
      </c>
      <c r="E200" s="4">
        <v>105.89854918987609</v>
      </c>
    </row>
    <row r="201" spans="1:5" x14ac:dyDescent="0.45">
      <c r="A201">
        <f>SUBTOTAL(3,$C$2:C201)</f>
        <v>200</v>
      </c>
      <c r="B201">
        <f t="shared" si="3"/>
        <v>200</v>
      </c>
      <c r="C201" s="2" t="s">
        <v>10</v>
      </c>
      <c r="D201" s="3" t="s">
        <v>8</v>
      </c>
      <c r="E201" s="4">
        <v>15</v>
      </c>
    </row>
    <row r="202" spans="1:5" x14ac:dyDescent="0.45">
      <c r="A202">
        <f>SUBTOTAL(3,$C$2:C202)</f>
        <v>201</v>
      </c>
      <c r="B202">
        <f t="shared" si="3"/>
        <v>201</v>
      </c>
      <c r="C202" s="2" t="s">
        <v>66</v>
      </c>
      <c r="D202" s="3" t="s">
        <v>7</v>
      </c>
      <c r="E202" s="4">
        <v>110.22927689594357</v>
      </c>
    </row>
    <row r="203" spans="1:5" x14ac:dyDescent="0.45">
      <c r="A203">
        <f>SUBTOTAL(3,$C$2:C203)</f>
        <v>202</v>
      </c>
      <c r="B203">
        <f t="shared" si="3"/>
        <v>202</v>
      </c>
      <c r="C203" s="2" t="s">
        <v>66</v>
      </c>
      <c r="D203" s="3" t="s">
        <v>7</v>
      </c>
      <c r="E203" s="4">
        <v>27.557319223985893</v>
      </c>
    </row>
    <row r="204" spans="1:5" x14ac:dyDescent="0.45">
      <c r="A204">
        <f>SUBTOTAL(3,$C$2:C204)</f>
        <v>203</v>
      </c>
      <c r="B204">
        <f t="shared" si="3"/>
        <v>203</v>
      </c>
      <c r="C204" s="2" t="s">
        <v>65</v>
      </c>
      <c r="D204" s="3" t="s">
        <v>8</v>
      </c>
      <c r="E204" s="4">
        <v>138.63216266173754</v>
      </c>
    </row>
    <row r="205" spans="1:5" x14ac:dyDescent="0.45">
      <c r="A205">
        <f>SUBTOTAL(3,$C$2:C205)</f>
        <v>204</v>
      </c>
      <c r="B205">
        <f t="shared" si="3"/>
        <v>204</v>
      </c>
      <c r="C205" s="2" t="s">
        <v>65</v>
      </c>
      <c r="D205" s="3" t="s">
        <v>9</v>
      </c>
      <c r="E205" s="4">
        <v>15.403573629081947</v>
      </c>
    </row>
    <row r="206" spans="1:5" x14ac:dyDescent="0.45">
      <c r="A206">
        <f>SUBTOTAL(3,$C$2:C206)</f>
        <v>205</v>
      </c>
      <c r="B206">
        <f t="shared" si="3"/>
        <v>205</v>
      </c>
      <c r="C206" s="2" t="s">
        <v>68</v>
      </c>
      <c r="D206" s="3" t="s">
        <v>7</v>
      </c>
      <c r="E206" s="4">
        <v>64.110196268786581</v>
      </c>
    </row>
    <row r="207" spans="1:5" x14ac:dyDescent="0.45">
      <c r="A207">
        <f>SUBTOTAL(3,$C$2:C207)</f>
        <v>206</v>
      </c>
      <c r="B207">
        <f t="shared" si="3"/>
        <v>206</v>
      </c>
      <c r="C207" s="2" t="s">
        <v>68</v>
      </c>
      <c r="D207" s="3" t="s">
        <v>7</v>
      </c>
      <c r="E207" s="4">
        <v>36.63439786787805</v>
      </c>
    </row>
    <row r="208" spans="1:5" x14ac:dyDescent="0.45">
      <c r="A208">
        <f>SUBTOTAL(3,$C$2:C208)</f>
        <v>207</v>
      </c>
      <c r="B208">
        <f t="shared" si="3"/>
        <v>207</v>
      </c>
      <c r="C208" s="2" t="s">
        <v>68</v>
      </c>
      <c r="D208" s="3" t="s">
        <v>7</v>
      </c>
      <c r="E208" s="4">
        <v>123.64109280408842</v>
      </c>
    </row>
    <row r="209" spans="1:5" x14ac:dyDescent="0.45">
      <c r="A209">
        <f>SUBTOTAL(3,$C$2:C209)</f>
        <v>208</v>
      </c>
      <c r="B209">
        <f t="shared" si="3"/>
        <v>208</v>
      </c>
      <c r="C209" s="2" t="s">
        <v>68</v>
      </c>
      <c r="D209" s="3" t="s">
        <v>7</v>
      </c>
      <c r="E209" s="4">
        <v>195.07816864645059</v>
      </c>
    </row>
    <row r="210" spans="1:5" x14ac:dyDescent="0.45">
      <c r="A210">
        <f>SUBTOTAL(3,$C$2:C210)</f>
        <v>209</v>
      </c>
      <c r="B210">
        <f t="shared" si="3"/>
        <v>209</v>
      </c>
      <c r="C210" s="2" t="s">
        <v>67</v>
      </c>
      <c r="D210" s="3" t="s">
        <v>8</v>
      </c>
      <c r="E210" s="4">
        <v>6.3539129513925658</v>
      </c>
    </row>
    <row r="211" spans="1:5" x14ac:dyDescent="0.45">
      <c r="A211">
        <f>SUBTOTAL(3,$C$2:C211)</f>
        <v>210</v>
      </c>
      <c r="B211">
        <f t="shared" si="3"/>
        <v>210</v>
      </c>
      <c r="C211" s="2" t="s">
        <v>67</v>
      </c>
      <c r="D211" s="3" t="s">
        <v>7</v>
      </c>
      <c r="E211" s="4">
        <v>79.423911892407062</v>
      </c>
    </row>
    <row r="212" spans="1:5" x14ac:dyDescent="0.45">
      <c r="A212">
        <f>SUBTOTAL(3,$C$2:C212)</f>
        <v>211</v>
      </c>
      <c r="B212">
        <f t="shared" si="3"/>
        <v>211</v>
      </c>
      <c r="C212" s="2" t="s">
        <v>68</v>
      </c>
      <c r="D212" s="3" t="s">
        <v>7</v>
      </c>
      <c r="E212" s="4">
        <v>54.951596801817075</v>
      </c>
    </row>
    <row r="213" spans="1:5" x14ac:dyDescent="0.45">
      <c r="A213">
        <f>SUBTOTAL(3,$C$2:C213)</f>
        <v>212</v>
      </c>
      <c r="B213">
        <f t="shared" si="3"/>
        <v>212</v>
      </c>
      <c r="C213" s="2" t="s">
        <v>68</v>
      </c>
      <c r="D213" s="3" t="s">
        <v>7</v>
      </c>
      <c r="E213" s="4">
        <v>73.2687957357561</v>
      </c>
    </row>
    <row r="214" spans="1:5" x14ac:dyDescent="0.45">
      <c r="A214">
        <f>SUBTOTAL(3,$C$2:C214)</f>
        <v>213</v>
      </c>
      <c r="B214">
        <f t="shared" si="3"/>
        <v>213</v>
      </c>
      <c r="C214" s="2" t="s">
        <v>68</v>
      </c>
      <c r="D214" s="3" t="s">
        <v>7</v>
      </c>
      <c r="E214" s="4">
        <v>109.90319360363415</v>
      </c>
    </row>
    <row r="215" spans="1:5" x14ac:dyDescent="0.45">
      <c r="A215">
        <f>SUBTOTAL(3,$C$2:C215)</f>
        <v>214</v>
      </c>
      <c r="B215">
        <f t="shared" si="3"/>
        <v>214</v>
      </c>
      <c r="C215" s="2" t="s">
        <v>68</v>
      </c>
      <c r="D215" s="3" t="s">
        <v>7</v>
      </c>
      <c r="E215" s="4">
        <v>457.92997334847558</v>
      </c>
    </row>
    <row r="216" spans="1:5" x14ac:dyDescent="0.45">
      <c r="A216">
        <f>SUBTOTAL(3,$C$2:C216)</f>
        <v>215</v>
      </c>
      <c r="B216">
        <f t="shared" si="3"/>
        <v>215</v>
      </c>
      <c r="C216" s="2" t="s">
        <v>68</v>
      </c>
      <c r="D216" s="3" t="s">
        <v>7</v>
      </c>
      <c r="E216" s="4">
        <v>54.951596801817075</v>
      </c>
    </row>
    <row r="217" spans="1:5" x14ac:dyDescent="0.45">
      <c r="A217">
        <f>SUBTOTAL(3,$C$2:C217)</f>
        <v>216</v>
      </c>
      <c r="B217">
        <f t="shared" si="3"/>
        <v>216</v>
      </c>
      <c r="C217" s="2" t="s">
        <v>68</v>
      </c>
      <c r="D217" s="3" t="s">
        <v>7</v>
      </c>
      <c r="E217" s="4">
        <v>54.951596801817075</v>
      </c>
    </row>
    <row r="218" spans="1:5" x14ac:dyDescent="0.45">
      <c r="A218">
        <f>SUBTOTAL(3,$C$2:C218)</f>
        <v>217</v>
      </c>
      <c r="B218">
        <f t="shared" si="3"/>
        <v>217</v>
      </c>
      <c r="C218" s="2" t="s">
        <v>68</v>
      </c>
      <c r="D218" s="3" t="s">
        <v>7</v>
      </c>
      <c r="E218" s="4">
        <v>54.951596801817075</v>
      </c>
    </row>
    <row r="219" spans="1:5" x14ac:dyDescent="0.45">
      <c r="A219">
        <f>SUBTOTAL(3,$C$2:C219)</f>
        <v>218</v>
      </c>
      <c r="B219">
        <f t="shared" si="3"/>
        <v>218</v>
      </c>
      <c r="C219" s="2" t="s">
        <v>10</v>
      </c>
      <c r="D219" s="3" t="s">
        <v>7</v>
      </c>
      <c r="E219" s="4">
        <v>30.875</v>
      </c>
    </row>
    <row r="220" spans="1:5" x14ac:dyDescent="0.45">
      <c r="A220">
        <f>SUBTOTAL(3,$C$2:C220)</f>
        <v>219</v>
      </c>
      <c r="B220">
        <f t="shared" si="3"/>
        <v>219</v>
      </c>
      <c r="C220" s="2" t="s">
        <v>65</v>
      </c>
      <c r="D220" s="3" t="s">
        <v>8</v>
      </c>
      <c r="E220" s="4">
        <v>154.03573629081947</v>
      </c>
    </row>
    <row r="221" spans="1:5" x14ac:dyDescent="0.45">
      <c r="A221">
        <f>SUBTOTAL(3,$C$2:C221)</f>
        <v>220</v>
      </c>
      <c r="B221">
        <f t="shared" si="3"/>
        <v>220</v>
      </c>
      <c r="C221" s="2" t="s">
        <v>65</v>
      </c>
      <c r="D221" s="3" t="s">
        <v>7</v>
      </c>
      <c r="E221" s="4">
        <v>63.154651879235985</v>
      </c>
    </row>
    <row r="222" spans="1:5" x14ac:dyDescent="0.45">
      <c r="A222">
        <f>SUBTOTAL(3,$C$2:C222)</f>
        <v>221</v>
      </c>
      <c r="B222">
        <f t="shared" si="3"/>
        <v>221</v>
      </c>
      <c r="C222" s="2" t="s">
        <v>65</v>
      </c>
      <c r="D222" s="3" t="s">
        <v>7</v>
      </c>
      <c r="E222" s="4">
        <v>34.470872113064452</v>
      </c>
    </row>
    <row r="223" spans="1:5" x14ac:dyDescent="0.45">
      <c r="A223">
        <f>SUBTOTAL(3,$C$2:C223)</f>
        <v>222</v>
      </c>
      <c r="B223">
        <f t="shared" si="3"/>
        <v>222</v>
      </c>
      <c r="C223" s="2" t="s">
        <v>10</v>
      </c>
      <c r="D223" s="3" t="s">
        <v>7</v>
      </c>
      <c r="E223" s="4">
        <v>4.8146364949446312</v>
      </c>
    </row>
    <row r="224" spans="1:5" x14ac:dyDescent="0.45">
      <c r="A224">
        <f>SUBTOTAL(3,$C$2:C224)</f>
        <v>223</v>
      </c>
      <c r="B224">
        <f t="shared" si="3"/>
        <v>223</v>
      </c>
      <c r="C224" s="2" t="s">
        <v>10</v>
      </c>
      <c r="D224" s="3" t="s">
        <v>8</v>
      </c>
      <c r="E224" s="4">
        <v>51.688000000000002</v>
      </c>
    </row>
    <row r="225" spans="1:5" x14ac:dyDescent="0.45">
      <c r="A225">
        <f>SUBTOTAL(3,$C$2:C225)</f>
        <v>224</v>
      </c>
      <c r="B225">
        <f t="shared" si="3"/>
        <v>224</v>
      </c>
      <c r="C225" s="2" t="s">
        <v>66</v>
      </c>
      <c r="D225" s="3" t="s">
        <v>7</v>
      </c>
      <c r="E225" s="4">
        <v>22.045855379188712</v>
      </c>
    </row>
    <row r="226" spans="1:5" x14ac:dyDescent="0.45">
      <c r="A226">
        <f>SUBTOTAL(3,$C$2:C226)</f>
        <v>225</v>
      </c>
      <c r="B226">
        <f t="shared" si="3"/>
        <v>225</v>
      </c>
      <c r="C226" s="2" t="s">
        <v>66</v>
      </c>
      <c r="D226" s="3" t="s">
        <v>7</v>
      </c>
      <c r="E226" s="4">
        <v>360.271164021164</v>
      </c>
    </row>
    <row r="227" spans="1:5" x14ac:dyDescent="0.45">
      <c r="A227">
        <f>SUBTOTAL(3,$C$2:C227)</f>
        <v>226</v>
      </c>
      <c r="B227">
        <f t="shared" si="3"/>
        <v>226</v>
      </c>
      <c r="C227" s="2" t="s">
        <v>66</v>
      </c>
      <c r="D227" s="3" t="s">
        <v>7</v>
      </c>
      <c r="E227" s="4">
        <v>40</v>
      </c>
    </row>
    <row r="228" spans="1:5" x14ac:dyDescent="0.45">
      <c r="A228">
        <f>SUBTOTAL(3,$C$2:C228)</f>
        <v>227</v>
      </c>
      <c r="B228">
        <f t="shared" si="3"/>
        <v>227</v>
      </c>
      <c r="C228" s="2" t="s">
        <v>66</v>
      </c>
      <c r="D228" s="3" t="s">
        <v>7</v>
      </c>
      <c r="E228" s="4">
        <v>22.045855379188712</v>
      </c>
    </row>
    <row r="229" spans="1:5" x14ac:dyDescent="0.45">
      <c r="A229">
        <f>SUBTOTAL(3,$C$2:C229)</f>
        <v>228</v>
      </c>
      <c r="B229">
        <f t="shared" si="3"/>
        <v>228</v>
      </c>
      <c r="C229" s="2" t="s">
        <v>66</v>
      </c>
      <c r="D229" s="3" t="s">
        <v>8</v>
      </c>
      <c r="E229" s="4">
        <v>165.34391534391534</v>
      </c>
    </row>
    <row r="230" spans="1:5" x14ac:dyDescent="0.45">
      <c r="A230">
        <f>SUBTOTAL(3,$C$2:C230)</f>
        <v>229</v>
      </c>
      <c r="B230">
        <f t="shared" si="3"/>
        <v>229</v>
      </c>
      <c r="C230" s="2" t="s">
        <v>66</v>
      </c>
      <c r="D230" s="3" t="s">
        <v>8</v>
      </c>
      <c r="E230" s="4">
        <v>110.22927689594357</v>
      </c>
    </row>
    <row r="231" spans="1:5" x14ac:dyDescent="0.45">
      <c r="A231">
        <f>SUBTOTAL(3,$C$2:C231)</f>
        <v>230</v>
      </c>
      <c r="B231">
        <f t="shared" si="3"/>
        <v>230</v>
      </c>
      <c r="C231" s="2" t="s">
        <v>67</v>
      </c>
      <c r="D231" s="3" t="s">
        <v>7</v>
      </c>
      <c r="E231" s="4">
        <v>105.89854918987609</v>
      </c>
    </row>
    <row r="232" spans="1:5" x14ac:dyDescent="0.45">
      <c r="A232">
        <f>SUBTOTAL(3,$C$2:C232)</f>
        <v>231</v>
      </c>
      <c r="B232">
        <f t="shared" si="3"/>
        <v>231</v>
      </c>
      <c r="C232" s="2" t="s">
        <v>67</v>
      </c>
      <c r="D232" s="3" t="s">
        <v>8</v>
      </c>
      <c r="E232" s="4">
        <v>211.79709837975219</v>
      </c>
    </row>
    <row r="233" spans="1:5" x14ac:dyDescent="0.45">
      <c r="A233">
        <f>SUBTOTAL(3,$C$2:C233)</f>
        <v>232</v>
      </c>
      <c r="B233">
        <f t="shared" si="3"/>
        <v>232</v>
      </c>
      <c r="C233" s="2" t="s">
        <v>67</v>
      </c>
      <c r="D233" s="3" t="s">
        <v>8</v>
      </c>
      <c r="E233" s="4">
        <v>105.89854918987609</v>
      </c>
    </row>
    <row r="234" spans="1:5" x14ac:dyDescent="0.45">
      <c r="A234">
        <f>SUBTOTAL(3,$C$2:C234)</f>
        <v>233</v>
      </c>
      <c r="B234">
        <f t="shared" si="3"/>
        <v>233</v>
      </c>
      <c r="C234" s="2" t="s">
        <v>66</v>
      </c>
      <c r="D234" s="3" t="s">
        <v>7</v>
      </c>
      <c r="E234" s="4">
        <v>293.80257936507934</v>
      </c>
    </row>
    <row r="235" spans="1:5" x14ac:dyDescent="0.45">
      <c r="A235">
        <f>SUBTOTAL(3,$C$2:C235)</f>
        <v>234</v>
      </c>
      <c r="B235">
        <f t="shared" si="3"/>
        <v>234</v>
      </c>
      <c r="C235" s="2" t="s">
        <v>10</v>
      </c>
      <c r="D235" s="3" t="s">
        <v>8</v>
      </c>
      <c r="E235" s="4">
        <v>68.911655257959296</v>
      </c>
    </row>
    <row r="236" spans="1:5" x14ac:dyDescent="0.45">
      <c r="A236">
        <f>SUBTOTAL(3,$C$2:C236)</f>
        <v>235</v>
      </c>
      <c r="B236">
        <f t="shared" si="3"/>
        <v>235</v>
      </c>
      <c r="C236" s="2" t="s">
        <v>66</v>
      </c>
      <c r="D236" s="3" t="s">
        <v>7</v>
      </c>
      <c r="E236" s="4">
        <v>1410.9347442680776</v>
      </c>
    </row>
    <row r="237" spans="1:5" x14ac:dyDescent="0.45">
      <c r="A237">
        <f>SUBTOTAL(3,$C$2:C237)</f>
        <v>236</v>
      </c>
      <c r="B237">
        <f t="shared" si="3"/>
        <v>236</v>
      </c>
      <c r="C237" s="2" t="s">
        <v>66</v>
      </c>
      <c r="D237" s="3" t="s">
        <v>8</v>
      </c>
      <c r="E237" s="4">
        <v>77.160493827160494</v>
      </c>
    </row>
    <row r="238" spans="1:5" x14ac:dyDescent="0.45">
      <c r="A238">
        <f>SUBTOTAL(3,$C$2:C238)</f>
        <v>237</v>
      </c>
      <c r="B238">
        <f t="shared" si="3"/>
        <v>237</v>
      </c>
      <c r="C238" s="2" t="s">
        <v>65</v>
      </c>
      <c r="D238" s="3" t="s">
        <v>8</v>
      </c>
      <c r="E238" s="4">
        <v>308.07147258163894</v>
      </c>
    </row>
    <row r="239" spans="1:5" x14ac:dyDescent="0.45">
      <c r="A239">
        <f>SUBTOTAL(3,$C$2:C239)</f>
        <v>238</v>
      </c>
      <c r="B239">
        <f t="shared" si="3"/>
        <v>238</v>
      </c>
      <c r="C239" s="2" t="s">
        <v>66</v>
      </c>
      <c r="D239" s="3" t="s">
        <v>7</v>
      </c>
      <c r="E239" s="4">
        <v>110.22927689594357</v>
      </c>
    </row>
    <row r="240" spans="1:5" x14ac:dyDescent="0.45">
      <c r="A240">
        <f>SUBTOTAL(3,$C$2:C240)</f>
        <v>239</v>
      </c>
      <c r="B240">
        <f t="shared" si="3"/>
        <v>239</v>
      </c>
      <c r="C240" s="2" t="s">
        <v>66</v>
      </c>
      <c r="D240" s="3" t="s">
        <v>7</v>
      </c>
      <c r="E240" s="4">
        <v>77.160493827160494</v>
      </c>
    </row>
    <row r="241" spans="1:5" x14ac:dyDescent="0.45">
      <c r="A241">
        <f>SUBTOTAL(3,$C$2:C241)</f>
        <v>240</v>
      </c>
      <c r="B241">
        <f t="shared" si="3"/>
        <v>240</v>
      </c>
      <c r="C241" s="2" t="s">
        <v>66</v>
      </c>
      <c r="D241" s="3" t="s">
        <v>8</v>
      </c>
      <c r="E241" s="4">
        <v>77.160493827160494</v>
      </c>
    </row>
    <row r="242" spans="1:5" x14ac:dyDescent="0.45">
      <c r="A242">
        <f>SUBTOTAL(3,$C$2:C242)</f>
        <v>241</v>
      </c>
      <c r="B242">
        <f t="shared" si="3"/>
        <v>241</v>
      </c>
      <c r="C242" s="2" t="s">
        <v>66</v>
      </c>
      <c r="D242" s="3" t="s">
        <v>7</v>
      </c>
      <c r="E242" s="4">
        <v>195.86838624338625</v>
      </c>
    </row>
    <row r="243" spans="1:5" x14ac:dyDescent="0.45">
      <c r="A243">
        <f>SUBTOTAL(3,$C$2:C243)</f>
        <v>242</v>
      </c>
      <c r="B243">
        <f t="shared" si="3"/>
        <v>242</v>
      </c>
      <c r="C243" s="2" t="s">
        <v>66</v>
      </c>
      <c r="D243" s="3" t="s">
        <v>7</v>
      </c>
      <c r="E243" s="4">
        <v>6.6137566137566139</v>
      </c>
    </row>
    <row r="244" spans="1:5" x14ac:dyDescent="0.45">
      <c r="A244">
        <f>SUBTOTAL(3,$C$2:C244)</f>
        <v>243</v>
      </c>
      <c r="B244">
        <f t="shared" si="3"/>
        <v>243</v>
      </c>
      <c r="C244" s="2" t="s">
        <v>67</v>
      </c>
      <c r="D244" s="3" t="s">
        <v>7</v>
      </c>
      <c r="E244" s="4">
        <v>127.0782590278513</v>
      </c>
    </row>
    <row r="245" spans="1:5" x14ac:dyDescent="0.45">
      <c r="A245">
        <f>SUBTOTAL(3,$C$2:C245)</f>
        <v>244</v>
      </c>
      <c r="B245">
        <f t="shared" si="3"/>
        <v>244</v>
      </c>
      <c r="C245" s="2" t="s">
        <v>66</v>
      </c>
      <c r="D245" s="3" t="s">
        <v>7</v>
      </c>
      <c r="E245" s="4">
        <v>30</v>
      </c>
    </row>
    <row r="246" spans="1:5" x14ac:dyDescent="0.45">
      <c r="A246">
        <f>SUBTOTAL(3,$C$2:C246)</f>
        <v>245</v>
      </c>
      <c r="B246">
        <f t="shared" si="3"/>
        <v>245</v>
      </c>
      <c r="C246" s="2" t="s">
        <v>66</v>
      </c>
      <c r="D246" s="3" t="s">
        <v>7</v>
      </c>
      <c r="E246" s="4">
        <v>220.45855379188714</v>
      </c>
    </row>
    <row r="247" spans="1:5" x14ac:dyDescent="0.45">
      <c r="A247">
        <f>SUBTOTAL(3,$C$2:C247)</f>
        <v>246</v>
      </c>
      <c r="B247">
        <f t="shared" si="3"/>
        <v>246</v>
      </c>
      <c r="C247" s="2" t="s">
        <v>66</v>
      </c>
      <c r="D247" s="3" t="s">
        <v>7</v>
      </c>
      <c r="E247" s="4">
        <v>330.68783068783068</v>
      </c>
    </row>
    <row r="248" spans="1:5" x14ac:dyDescent="0.45">
      <c r="A248">
        <f>SUBTOTAL(3,$C$2:C248)</f>
        <v>247</v>
      </c>
      <c r="B248">
        <f t="shared" si="3"/>
        <v>247</v>
      </c>
      <c r="C248" s="2" t="s">
        <v>66</v>
      </c>
      <c r="D248" s="3" t="s">
        <v>7</v>
      </c>
      <c r="E248" s="4">
        <v>220.45855379188714</v>
      </c>
    </row>
    <row r="249" spans="1:5" x14ac:dyDescent="0.45">
      <c r="A249">
        <f>SUBTOTAL(3,$C$2:C249)</f>
        <v>248</v>
      </c>
      <c r="B249">
        <f t="shared" si="3"/>
        <v>248</v>
      </c>
      <c r="C249" s="2" t="s">
        <v>66</v>
      </c>
      <c r="D249" s="3" t="s">
        <v>7</v>
      </c>
      <c r="E249" s="4">
        <v>11.022927689594356</v>
      </c>
    </row>
    <row r="250" spans="1:5" x14ac:dyDescent="0.45">
      <c r="A250">
        <f>SUBTOTAL(3,$C$2:C250)</f>
        <v>249</v>
      </c>
      <c r="B250">
        <f t="shared" si="3"/>
        <v>249</v>
      </c>
      <c r="C250" s="2" t="s">
        <v>10</v>
      </c>
      <c r="D250" s="3" t="s">
        <v>8</v>
      </c>
      <c r="E250" s="4">
        <v>26.071370376405412</v>
      </c>
    </row>
    <row r="251" spans="1:5" x14ac:dyDescent="0.45">
      <c r="A251">
        <f>SUBTOTAL(3,$C$2:C251)</f>
        <v>250</v>
      </c>
      <c r="B251">
        <f t="shared" si="3"/>
        <v>250</v>
      </c>
      <c r="C251" s="2" t="s">
        <v>66</v>
      </c>
      <c r="D251" s="3" t="s">
        <v>7</v>
      </c>
      <c r="E251" s="4">
        <v>195.86838624338625</v>
      </c>
    </row>
    <row r="252" spans="1:5" x14ac:dyDescent="0.45">
      <c r="A252">
        <f>SUBTOTAL(3,$C$2:C252)</f>
        <v>251</v>
      </c>
      <c r="B252">
        <f t="shared" si="3"/>
        <v>251</v>
      </c>
      <c r="C252" s="2" t="s">
        <v>66</v>
      </c>
      <c r="D252" s="3" t="s">
        <v>7</v>
      </c>
      <c r="E252" s="4">
        <v>92.592592592592595</v>
      </c>
    </row>
    <row r="253" spans="1:5" x14ac:dyDescent="0.45">
      <c r="A253">
        <f>SUBTOTAL(3,$C$2:C253)</f>
        <v>252</v>
      </c>
      <c r="B253">
        <f t="shared" si="3"/>
        <v>252</v>
      </c>
      <c r="C253" s="2" t="s">
        <v>66</v>
      </c>
      <c r="D253" s="3" t="s">
        <v>7</v>
      </c>
      <c r="E253" s="4">
        <v>22.045855379188712</v>
      </c>
    </row>
    <row r="254" spans="1:5" x14ac:dyDescent="0.45">
      <c r="A254">
        <f>SUBTOTAL(3,$C$2:C254)</f>
        <v>253</v>
      </c>
      <c r="B254">
        <f t="shared" si="3"/>
        <v>253</v>
      </c>
      <c r="C254" s="2" t="s">
        <v>65</v>
      </c>
      <c r="D254" s="3" t="s">
        <v>11</v>
      </c>
      <c r="E254" s="4">
        <v>192.72031143602331</v>
      </c>
    </row>
    <row r="255" spans="1:5" x14ac:dyDescent="0.45">
      <c r="A255">
        <f>SUBTOTAL(3,$C$2:C255)</f>
        <v>254</v>
      </c>
      <c r="B255">
        <f t="shared" si="3"/>
        <v>254</v>
      </c>
      <c r="C255" s="2" t="s">
        <v>65</v>
      </c>
      <c r="D255" s="3" t="s">
        <v>8</v>
      </c>
      <c r="E255" s="4">
        <v>64.24010381200776</v>
      </c>
    </row>
    <row r="256" spans="1:5" x14ac:dyDescent="0.45">
      <c r="A256">
        <f>SUBTOTAL(3,$C$2:C256)</f>
        <v>255</v>
      </c>
      <c r="B256">
        <f t="shared" si="3"/>
        <v>255</v>
      </c>
      <c r="C256" s="2" t="s">
        <v>65</v>
      </c>
      <c r="D256" s="3" t="s">
        <v>8</v>
      </c>
      <c r="E256" s="4">
        <v>3.8544062287204657</v>
      </c>
    </row>
    <row r="257" spans="1:5" x14ac:dyDescent="0.45">
      <c r="A257">
        <f>SUBTOTAL(3,$C$2:C257)</f>
        <v>256</v>
      </c>
      <c r="B257">
        <f t="shared" si="3"/>
        <v>256</v>
      </c>
      <c r="C257" s="2" t="s">
        <v>66</v>
      </c>
      <c r="D257" s="3" t="s">
        <v>9</v>
      </c>
      <c r="E257" s="4">
        <v>176.3668430335097</v>
      </c>
    </row>
    <row r="258" spans="1:5" x14ac:dyDescent="0.45">
      <c r="A258">
        <f>SUBTOTAL(3,$C$2:C258)</f>
        <v>257</v>
      </c>
      <c r="B258">
        <f t="shared" si="3"/>
        <v>257</v>
      </c>
      <c r="C258" s="2" t="s">
        <v>66</v>
      </c>
      <c r="D258" s="3" t="s">
        <v>8</v>
      </c>
      <c r="E258" s="4">
        <v>66.137566137566139</v>
      </c>
    </row>
    <row r="259" spans="1:5" x14ac:dyDescent="0.45">
      <c r="A259">
        <f>SUBTOTAL(3,$C$2:C259)</f>
        <v>258</v>
      </c>
      <c r="B259">
        <f t="shared" si="3"/>
        <v>258</v>
      </c>
      <c r="C259" s="2" t="s">
        <v>66</v>
      </c>
      <c r="D259" s="3" t="s">
        <v>8</v>
      </c>
      <c r="E259" s="4">
        <v>66.137566137566139</v>
      </c>
    </row>
    <row r="260" spans="1:5" x14ac:dyDescent="0.45">
      <c r="A260">
        <f>SUBTOTAL(3,$C$2:C260)</f>
        <v>259</v>
      </c>
      <c r="B260">
        <f t="shared" ref="B260:B323" si="4">B259+1</f>
        <v>259</v>
      </c>
      <c r="C260" s="2" t="s">
        <v>10</v>
      </c>
      <c r="D260" s="3" t="s">
        <v>7</v>
      </c>
      <c r="E260" s="4">
        <v>308.21426930674875</v>
      </c>
    </row>
    <row r="261" spans="1:5" x14ac:dyDescent="0.45">
      <c r="A261">
        <f>SUBTOTAL(3,$C$2:C261)</f>
        <v>260</v>
      </c>
      <c r="B261">
        <f t="shared" si="4"/>
        <v>260</v>
      </c>
      <c r="C261" s="2" t="s">
        <v>65</v>
      </c>
      <c r="D261" s="3" t="s">
        <v>7</v>
      </c>
      <c r="E261" s="4">
        <v>23.105360443622921</v>
      </c>
    </row>
    <row r="262" spans="1:5" x14ac:dyDescent="0.45">
      <c r="A262">
        <f>SUBTOTAL(3,$C$2:C262)</f>
        <v>261</v>
      </c>
      <c r="B262">
        <f t="shared" si="4"/>
        <v>261</v>
      </c>
      <c r="C262" s="2" t="s">
        <v>66</v>
      </c>
      <c r="D262" s="3" t="s">
        <v>8</v>
      </c>
      <c r="E262" s="4">
        <v>110.22927689594357</v>
      </c>
    </row>
    <row r="263" spans="1:5" x14ac:dyDescent="0.45">
      <c r="A263">
        <f>SUBTOTAL(3,$C$2:C263)</f>
        <v>262</v>
      </c>
      <c r="B263">
        <f t="shared" si="4"/>
        <v>262</v>
      </c>
      <c r="C263" s="2" t="s">
        <v>66</v>
      </c>
      <c r="D263" s="3" t="s">
        <v>7</v>
      </c>
      <c r="E263" s="4">
        <v>61.57</v>
      </c>
    </row>
    <row r="264" spans="1:5" x14ac:dyDescent="0.45">
      <c r="A264">
        <f>SUBTOTAL(3,$C$2:C264)</f>
        <v>263</v>
      </c>
      <c r="B264">
        <f t="shared" si="4"/>
        <v>263</v>
      </c>
      <c r="C264" s="2" t="s">
        <v>65</v>
      </c>
      <c r="D264" s="3" t="s">
        <v>11</v>
      </c>
      <c r="E264" s="4">
        <v>192.72031143602331</v>
      </c>
    </row>
    <row r="265" spans="1:5" x14ac:dyDescent="0.45">
      <c r="A265">
        <f>SUBTOTAL(3,$C$2:C265)</f>
        <v>264</v>
      </c>
      <c r="B265">
        <f t="shared" si="4"/>
        <v>264</v>
      </c>
      <c r="C265" s="2" t="s">
        <v>65</v>
      </c>
      <c r="D265" s="3" t="s">
        <v>9</v>
      </c>
      <c r="E265" s="4">
        <v>462.10720887245844</v>
      </c>
    </row>
    <row r="266" spans="1:5" x14ac:dyDescent="0.45">
      <c r="A266">
        <f>SUBTOTAL(3,$C$2:C266)</f>
        <v>265</v>
      </c>
      <c r="B266">
        <f t="shared" si="4"/>
        <v>265</v>
      </c>
      <c r="C266" s="2" t="s">
        <v>10</v>
      </c>
      <c r="D266" s="3" t="s">
        <v>7</v>
      </c>
      <c r="E266" s="4">
        <v>65.808090446639511</v>
      </c>
    </row>
    <row r="267" spans="1:5" x14ac:dyDescent="0.45">
      <c r="A267">
        <f>SUBTOTAL(3,$C$2:C267)</f>
        <v>266</v>
      </c>
      <c r="B267">
        <f t="shared" si="4"/>
        <v>266</v>
      </c>
      <c r="C267" s="2" t="s">
        <v>66</v>
      </c>
      <c r="D267" s="3" t="s">
        <v>7</v>
      </c>
      <c r="E267" s="4">
        <v>154.32098765432099</v>
      </c>
    </row>
    <row r="268" spans="1:5" x14ac:dyDescent="0.45">
      <c r="A268">
        <f>SUBTOTAL(3,$C$2:C268)</f>
        <v>267</v>
      </c>
      <c r="B268">
        <f t="shared" si="4"/>
        <v>267</v>
      </c>
      <c r="C268" s="2" t="s">
        <v>10</v>
      </c>
      <c r="D268" s="3" t="s">
        <v>7</v>
      </c>
      <c r="E268" s="4">
        <v>70</v>
      </c>
    </row>
    <row r="269" spans="1:5" x14ac:dyDescent="0.45">
      <c r="A269">
        <f>SUBTOTAL(3,$C$2:C269)</f>
        <v>268</v>
      </c>
      <c r="B269">
        <f t="shared" si="4"/>
        <v>268</v>
      </c>
      <c r="C269" s="2" t="s">
        <v>66</v>
      </c>
      <c r="D269" s="3" t="s">
        <v>8</v>
      </c>
      <c r="E269" s="4">
        <v>50</v>
      </c>
    </row>
    <row r="270" spans="1:5" x14ac:dyDescent="0.45">
      <c r="A270">
        <f>SUBTOTAL(3,$C$2:C270)</f>
        <v>269</v>
      </c>
      <c r="B270">
        <f t="shared" si="4"/>
        <v>269</v>
      </c>
      <c r="C270" s="2" t="s">
        <v>66</v>
      </c>
      <c r="D270" s="3" t="s">
        <v>7</v>
      </c>
      <c r="E270" s="4">
        <v>61.75</v>
      </c>
    </row>
    <row r="271" spans="1:5" x14ac:dyDescent="0.45">
      <c r="A271">
        <f>SUBTOTAL(3,$C$2:C271)</f>
        <v>270</v>
      </c>
      <c r="B271">
        <f t="shared" si="4"/>
        <v>270</v>
      </c>
      <c r="C271" s="2" t="s">
        <v>66</v>
      </c>
      <c r="D271" s="3" t="s">
        <v>9</v>
      </c>
      <c r="E271" s="4">
        <v>88.183421516754848</v>
      </c>
    </row>
    <row r="272" spans="1:5" x14ac:dyDescent="0.45">
      <c r="A272">
        <f>SUBTOTAL(3,$C$2:C272)</f>
        <v>271</v>
      </c>
      <c r="B272">
        <f t="shared" si="4"/>
        <v>271</v>
      </c>
      <c r="C272" s="2" t="s">
        <v>66</v>
      </c>
      <c r="D272" s="3" t="s">
        <v>8</v>
      </c>
      <c r="E272" s="4">
        <v>88.183421516754848</v>
      </c>
    </row>
    <row r="273" spans="1:5" x14ac:dyDescent="0.45">
      <c r="A273">
        <f>SUBTOTAL(3,$C$2:C273)</f>
        <v>272</v>
      </c>
      <c r="B273">
        <f t="shared" si="4"/>
        <v>272</v>
      </c>
      <c r="C273" s="2" t="s">
        <v>66</v>
      </c>
      <c r="D273" s="3" t="s">
        <v>7</v>
      </c>
      <c r="E273" s="4">
        <v>27.557319223985893</v>
      </c>
    </row>
    <row r="274" spans="1:5" x14ac:dyDescent="0.45">
      <c r="A274">
        <f>SUBTOTAL(3,$C$2:C274)</f>
        <v>273</v>
      </c>
      <c r="B274">
        <f t="shared" si="4"/>
        <v>273</v>
      </c>
      <c r="C274" s="2" t="s">
        <v>66</v>
      </c>
      <c r="D274" s="3" t="s">
        <v>8</v>
      </c>
      <c r="E274" s="4">
        <v>33.06878306878307</v>
      </c>
    </row>
    <row r="275" spans="1:5" x14ac:dyDescent="0.45">
      <c r="A275">
        <f>SUBTOTAL(3,$C$2:C275)</f>
        <v>274</v>
      </c>
      <c r="B275">
        <f t="shared" si="4"/>
        <v>274</v>
      </c>
      <c r="C275" s="2" t="s">
        <v>67</v>
      </c>
      <c r="D275" s="3" t="s">
        <v>8</v>
      </c>
      <c r="E275" s="4">
        <v>52.949274594938046</v>
      </c>
    </row>
    <row r="276" spans="1:5" x14ac:dyDescent="0.45">
      <c r="A276">
        <f>SUBTOTAL(3,$C$2:C276)</f>
        <v>275</v>
      </c>
      <c r="B276">
        <f t="shared" si="4"/>
        <v>275</v>
      </c>
      <c r="C276" s="2" t="s">
        <v>67</v>
      </c>
      <c r="D276" s="3" t="s">
        <v>8</v>
      </c>
      <c r="E276" s="4">
        <v>52.949274594938046</v>
      </c>
    </row>
    <row r="277" spans="1:5" x14ac:dyDescent="0.45">
      <c r="A277">
        <f>SUBTOTAL(3,$C$2:C277)</f>
        <v>276</v>
      </c>
      <c r="B277">
        <f t="shared" si="4"/>
        <v>276</v>
      </c>
      <c r="C277" s="2" t="s">
        <v>67</v>
      </c>
      <c r="D277" s="3" t="s">
        <v>7</v>
      </c>
      <c r="E277" s="4">
        <v>105.89854918987609</v>
      </c>
    </row>
    <row r="278" spans="1:5" x14ac:dyDescent="0.45">
      <c r="A278">
        <f>SUBTOTAL(3,$C$2:C278)</f>
        <v>277</v>
      </c>
      <c r="B278">
        <f t="shared" si="4"/>
        <v>277</v>
      </c>
      <c r="C278" s="2" t="s">
        <v>67</v>
      </c>
      <c r="D278" s="3" t="s">
        <v>11</v>
      </c>
      <c r="E278" s="4">
        <v>3706.4492216456633</v>
      </c>
    </row>
    <row r="279" spans="1:5" x14ac:dyDescent="0.45">
      <c r="A279">
        <f>SUBTOTAL(3,$C$2:C279)</f>
        <v>278</v>
      </c>
      <c r="B279">
        <f t="shared" si="4"/>
        <v>278</v>
      </c>
      <c r="C279" s="2" t="s">
        <v>66</v>
      </c>
      <c r="D279" s="3" t="s">
        <v>8</v>
      </c>
      <c r="E279" s="4">
        <v>59.523809523809526</v>
      </c>
    </row>
    <row r="280" spans="1:5" x14ac:dyDescent="0.45">
      <c r="A280">
        <f>SUBTOTAL(3,$C$2:C280)</f>
        <v>279</v>
      </c>
      <c r="B280">
        <f t="shared" si="4"/>
        <v>279</v>
      </c>
      <c r="C280" s="2" t="s">
        <v>66</v>
      </c>
      <c r="D280" s="3" t="s">
        <v>8</v>
      </c>
      <c r="E280" s="4">
        <v>99.206349206349202</v>
      </c>
    </row>
    <row r="281" spans="1:5" x14ac:dyDescent="0.45">
      <c r="A281">
        <f>SUBTOTAL(3,$C$2:C281)</f>
        <v>280</v>
      </c>
      <c r="B281">
        <f t="shared" si="4"/>
        <v>280</v>
      </c>
      <c r="C281" s="2" t="s">
        <v>66</v>
      </c>
      <c r="D281" s="3" t="s">
        <v>8</v>
      </c>
      <c r="E281" s="4">
        <v>49.603174603174601</v>
      </c>
    </row>
    <row r="282" spans="1:5" x14ac:dyDescent="0.45">
      <c r="A282">
        <f>SUBTOTAL(3,$C$2:C282)</f>
        <v>281</v>
      </c>
      <c r="B282">
        <f t="shared" si="4"/>
        <v>281</v>
      </c>
      <c r="C282" s="2" t="s">
        <v>66</v>
      </c>
      <c r="D282" s="3" t="s">
        <v>8</v>
      </c>
      <c r="E282" s="4">
        <v>11.022927689594356</v>
      </c>
    </row>
    <row r="283" spans="1:5" x14ac:dyDescent="0.45">
      <c r="A283">
        <f>SUBTOTAL(3,$C$2:C283)</f>
        <v>282</v>
      </c>
      <c r="B283">
        <f t="shared" si="4"/>
        <v>282</v>
      </c>
      <c r="C283" s="2" t="s">
        <v>65</v>
      </c>
      <c r="D283" s="3" t="s">
        <v>8</v>
      </c>
      <c r="E283" s="4">
        <v>77.017868145409736</v>
      </c>
    </row>
    <row r="284" spans="1:5" x14ac:dyDescent="0.45">
      <c r="A284">
        <f>SUBTOTAL(3,$C$2:C284)</f>
        <v>283</v>
      </c>
      <c r="B284">
        <f t="shared" si="4"/>
        <v>283</v>
      </c>
      <c r="C284" s="2" t="s">
        <v>68</v>
      </c>
      <c r="D284" s="3" t="s">
        <v>7</v>
      </c>
      <c r="E284" s="4">
        <v>24.389069211536174</v>
      </c>
    </row>
    <row r="285" spans="1:5" x14ac:dyDescent="0.45">
      <c r="A285">
        <f>SUBTOTAL(3,$C$2:C285)</f>
        <v>284</v>
      </c>
      <c r="B285">
        <f t="shared" si="4"/>
        <v>284</v>
      </c>
      <c r="C285" s="2" t="s">
        <v>67</v>
      </c>
      <c r="D285" s="3" t="s">
        <v>7</v>
      </c>
      <c r="E285" s="4">
        <v>21.179709837975221</v>
      </c>
    </row>
    <row r="286" spans="1:5" x14ac:dyDescent="0.45">
      <c r="A286">
        <f>SUBTOTAL(3,$C$2:C286)</f>
        <v>285</v>
      </c>
      <c r="B286">
        <f t="shared" si="4"/>
        <v>285</v>
      </c>
      <c r="C286" s="2" t="s">
        <v>65</v>
      </c>
      <c r="D286" s="3" t="s">
        <v>8</v>
      </c>
      <c r="E286" s="4">
        <v>3.0807147258163893E-2</v>
      </c>
    </row>
    <row r="287" spans="1:5" x14ac:dyDescent="0.45">
      <c r="A287">
        <f>SUBTOTAL(3,$C$2:C287)</f>
        <v>286</v>
      </c>
      <c r="B287">
        <f t="shared" si="4"/>
        <v>286</v>
      </c>
      <c r="C287" s="2" t="s">
        <v>66</v>
      </c>
      <c r="D287" s="3" t="s">
        <v>7</v>
      </c>
      <c r="E287" s="4">
        <v>440.91710758377428</v>
      </c>
    </row>
    <row r="288" spans="1:5" x14ac:dyDescent="0.45">
      <c r="A288">
        <f>SUBTOTAL(3,$C$2:C288)</f>
        <v>287</v>
      </c>
      <c r="B288">
        <f t="shared" si="4"/>
        <v>287</v>
      </c>
      <c r="C288" s="2" t="s">
        <v>66</v>
      </c>
      <c r="D288" s="3" t="s">
        <v>9</v>
      </c>
      <c r="E288" s="4">
        <v>33.06878306878307</v>
      </c>
    </row>
    <row r="289" spans="1:5" x14ac:dyDescent="0.45">
      <c r="A289">
        <f>SUBTOTAL(3,$C$2:C289)</f>
        <v>288</v>
      </c>
      <c r="B289">
        <f t="shared" si="4"/>
        <v>288</v>
      </c>
      <c r="C289" s="2" t="s">
        <v>65</v>
      </c>
      <c r="D289" s="3" t="s">
        <v>7</v>
      </c>
      <c r="E289" s="4">
        <v>182.68052988293283</v>
      </c>
    </row>
    <row r="290" spans="1:5" x14ac:dyDescent="0.45">
      <c r="A290">
        <f>SUBTOTAL(3,$C$2:C290)</f>
        <v>289</v>
      </c>
      <c r="B290">
        <f t="shared" si="4"/>
        <v>289</v>
      </c>
      <c r="C290" s="2" t="s">
        <v>10</v>
      </c>
      <c r="D290" s="3" t="s">
        <v>7</v>
      </c>
      <c r="E290" s="4">
        <v>70</v>
      </c>
    </row>
    <row r="291" spans="1:5" x14ac:dyDescent="0.45">
      <c r="A291">
        <f>SUBTOTAL(3,$C$2:C291)</f>
        <v>290</v>
      </c>
      <c r="B291">
        <f t="shared" si="4"/>
        <v>290</v>
      </c>
      <c r="C291" s="2" t="s">
        <v>65</v>
      </c>
      <c r="D291" s="3" t="s">
        <v>11</v>
      </c>
      <c r="E291" s="4">
        <v>256.96041524803104</v>
      </c>
    </row>
    <row r="292" spans="1:5" x14ac:dyDescent="0.45">
      <c r="A292">
        <f>SUBTOTAL(3,$C$2:C292)</f>
        <v>291</v>
      </c>
      <c r="B292">
        <f t="shared" si="4"/>
        <v>291</v>
      </c>
      <c r="C292" s="2" t="s">
        <v>10</v>
      </c>
      <c r="D292" s="3" t="s">
        <v>7</v>
      </c>
      <c r="E292" s="4">
        <v>70</v>
      </c>
    </row>
    <row r="293" spans="1:5" x14ac:dyDescent="0.45">
      <c r="A293">
        <f>SUBTOTAL(3,$C$2:C293)</f>
        <v>292</v>
      </c>
      <c r="B293">
        <f t="shared" si="4"/>
        <v>292</v>
      </c>
      <c r="C293" s="2" t="s">
        <v>65</v>
      </c>
      <c r="D293" s="3" t="s">
        <v>7</v>
      </c>
      <c r="E293" s="4">
        <v>21.841635296082639</v>
      </c>
    </row>
    <row r="294" spans="1:5" x14ac:dyDescent="0.45">
      <c r="A294">
        <f>SUBTOTAL(3,$C$2:C294)</f>
        <v>293</v>
      </c>
      <c r="B294">
        <f t="shared" si="4"/>
        <v>293</v>
      </c>
      <c r="C294" s="2" t="s">
        <v>66</v>
      </c>
      <c r="D294" s="3" t="s">
        <v>9</v>
      </c>
      <c r="E294" s="4">
        <v>132.27513227513228</v>
      </c>
    </row>
    <row r="295" spans="1:5" x14ac:dyDescent="0.45">
      <c r="A295">
        <f>SUBTOTAL(3,$C$2:C295)</f>
        <v>294</v>
      </c>
      <c r="B295">
        <f t="shared" si="4"/>
        <v>294</v>
      </c>
      <c r="C295" s="2" t="s">
        <v>67</v>
      </c>
      <c r="D295" s="3" t="s">
        <v>7</v>
      </c>
      <c r="E295" s="4">
        <v>158.84782378481412</v>
      </c>
    </row>
    <row r="296" spans="1:5" x14ac:dyDescent="0.45">
      <c r="A296">
        <f>SUBTOTAL(3,$C$2:C296)</f>
        <v>295</v>
      </c>
      <c r="B296">
        <f t="shared" si="4"/>
        <v>295</v>
      </c>
      <c r="C296" s="2" t="s">
        <v>67</v>
      </c>
      <c r="D296" s="3" t="s">
        <v>11</v>
      </c>
      <c r="E296" s="4">
        <v>3706.4492216456633</v>
      </c>
    </row>
    <row r="297" spans="1:5" x14ac:dyDescent="0.45">
      <c r="A297">
        <f>SUBTOTAL(3,$C$2:C297)</f>
        <v>296</v>
      </c>
      <c r="B297">
        <f t="shared" si="4"/>
        <v>296</v>
      </c>
      <c r="C297" s="2" t="s">
        <v>10</v>
      </c>
      <c r="D297" s="3" t="s">
        <v>8</v>
      </c>
      <c r="E297" s="4">
        <v>191.30913768548723</v>
      </c>
    </row>
    <row r="298" spans="1:5" x14ac:dyDescent="0.45">
      <c r="A298">
        <f>SUBTOTAL(3,$C$2:C298)</f>
        <v>297</v>
      </c>
      <c r="B298">
        <f t="shared" si="4"/>
        <v>297</v>
      </c>
      <c r="C298" s="2" t="s">
        <v>65</v>
      </c>
      <c r="D298" s="3" t="s">
        <v>8</v>
      </c>
      <c r="E298" s="4">
        <v>256.96041524803104</v>
      </c>
    </row>
    <row r="299" spans="1:5" x14ac:dyDescent="0.45">
      <c r="A299">
        <f>SUBTOTAL(3,$C$2:C299)</f>
        <v>298</v>
      </c>
      <c r="B299">
        <f t="shared" si="4"/>
        <v>298</v>
      </c>
      <c r="C299" s="2" t="s">
        <v>65</v>
      </c>
      <c r="D299" s="3" t="s">
        <v>8</v>
      </c>
      <c r="E299" s="4">
        <v>256.96041524803104</v>
      </c>
    </row>
    <row r="300" spans="1:5" x14ac:dyDescent="0.45">
      <c r="A300">
        <f>SUBTOTAL(3,$C$2:C300)</f>
        <v>299</v>
      </c>
      <c r="B300">
        <f t="shared" si="4"/>
        <v>299</v>
      </c>
      <c r="C300" s="2" t="s">
        <v>67</v>
      </c>
      <c r="D300" s="3" t="s">
        <v>7</v>
      </c>
      <c r="E300" s="4">
        <v>529.49274594938049</v>
      </c>
    </row>
    <row r="301" spans="1:5" x14ac:dyDescent="0.45">
      <c r="A301">
        <f>SUBTOTAL(3,$C$2:C301)</f>
        <v>300</v>
      </c>
      <c r="B301">
        <f t="shared" si="4"/>
        <v>300</v>
      </c>
      <c r="C301" s="2" t="s">
        <v>65</v>
      </c>
      <c r="D301" s="3" t="s">
        <v>8</v>
      </c>
      <c r="E301" s="4">
        <v>256.96041524803104</v>
      </c>
    </row>
    <row r="302" spans="1:5" x14ac:dyDescent="0.45">
      <c r="A302">
        <f>SUBTOTAL(3,$C$2:C302)</f>
        <v>301</v>
      </c>
      <c r="B302">
        <f t="shared" si="4"/>
        <v>301</v>
      </c>
      <c r="C302" s="2" t="s">
        <v>65</v>
      </c>
      <c r="D302" s="3" t="s">
        <v>8</v>
      </c>
      <c r="E302" s="4">
        <v>256.96041524803104</v>
      </c>
    </row>
    <row r="303" spans="1:5" x14ac:dyDescent="0.45">
      <c r="A303">
        <f>SUBTOTAL(3,$C$2:C303)</f>
        <v>302</v>
      </c>
      <c r="B303">
        <f t="shared" si="4"/>
        <v>302</v>
      </c>
      <c r="C303" s="2" t="s">
        <v>65</v>
      </c>
      <c r="D303" s="3" t="s">
        <v>8</v>
      </c>
      <c r="E303" s="4">
        <v>256.96041524803104</v>
      </c>
    </row>
    <row r="304" spans="1:5" x14ac:dyDescent="0.45">
      <c r="A304">
        <f>SUBTOTAL(3,$C$2:C304)</f>
        <v>303</v>
      </c>
      <c r="B304">
        <f t="shared" si="4"/>
        <v>303</v>
      </c>
      <c r="C304" s="2" t="s">
        <v>65</v>
      </c>
      <c r="D304" s="3" t="s">
        <v>8</v>
      </c>
      <c r="E304" s="4">
        <v>256.96041524803104</v>
      </c>
    </row>
    <row r="305" spans="1:5" x14ac:dyDescent="0.45">
      <c r="A305">
        <f>SUBTOTAL(3,$C$2:C305)</f>
        <v>304</v>
      </c>
      <c r="B305">
        <f t="shared" si="4"/>
        <v>304</v>
      </c>
      <c r="C305" s="2" t="s">
        <v>65</v>
      </c>
      <c r="D305" s="3" t="s">
        <v>8</v>
      </c>
      <c r="E305" s="4">
        <v>256.96041524803104</v>
      </c>
    </row>
    <row r="306" spans="1:5" x14ac:dyDescent="0.45">
      <c r="A306">
        <f>SUBTOTAL(3,$C$2:C306)</f>
        <v>305</v>
      </c>
      <c r="B306">
        <f t="shared" si="4"/>
        <v>305</v>
      </c>
      <c r="C306" s="2" t="s">
        <v>65</v>
      </c>
      <c r="D306" s="3" t="s">
        <v>7</v>
      </c>
      <c r="E306" s="4">
        <v>61.614294516327789</v>
      </c>
    </row>
    <row r="307" spans="1:5" x14ac:dyDescent="0.45">
      <c r="A307">
        <f>SUBTOTAL(3,$C$2:C307)</f>
        <v>306</v>
      </c>
      <c r="B307">
        <f t="shared" si="4"/>
        <v>306</v>
      </c>
      <c r="C307" s="2" t="s">
        <v>65</v>
      </c>
      <c r="D307" s="3" t="s">
        <v>7</v>
      </c>
      <c r="E307" s="4">
        <v>26.186075169439309</v>
      </c>
    </row>
    <row r="308" spans="1:5" x14ac:dyDescent="0.45">
      <c r="A308">
        <f>SUBTOTAL(3,$C$2:C308)</f>
        <v>307</v>
      </c>
      <c r="B308">
        <f t="shared" si="4"/>
        <v>307</v>
      </c>
      <c r="C308" s="2" t="s">
        <v>10</v>
      </c>
      <c r="D308" s="3" t="s">
        <v>9</v>
      </c>
      <c r="E308" s="4">
        <v>57.182999999999993</v>
      </c>
    </row>
    <row r="309" spans="1:5" x14ac:dyDescent="0.45">
      <c r="A309">
        <f>SUBTOTAL(3,$C$2:C309)</f>
        <v>308</v>
      </c>
      <c r="B309">
        <f t="shared" si="4"/>
        <v>308</v>
      </c>
      <c r="C309" s="2" t="s">
        <v>67</v>
      </c>
      <c r="D309" s="3" t="s">
        <v>9</v>
      </c>
      <c r="E309" s="4">
        <v>222.9164460446892</v>
      </c>
    </row>
    <row r="310" spans="1:5" x14ac:dyDescent="0.45">
      <c r="A310">
        <f>SUBTOTAL(3,$C$2:C310)</f>
        <v>309</v>
      </c>
      <c r="B310">
        <f t="shared" si="4"/>
        <v>309</v>
      </c>
      <c r="C310" s="2" t="s">
        <v>65</v>
      </c>
      <c r="D310" s="3" t="s">
        <v>7</v>
      </c>
      <c r="E310" s="4">
        <v>3.7776284039986208</v>
      </c>
    </row>
    <row r="311" spans="1:5" x14ac:dyDescent="0.45">
      <c r="A311">
        <f>SUBTOTAL(3,$C$2:C311)</f>
        <v>310</v>
      </c>
      <c r="B311">
        <f t="shared" si="4"/>
        <v>310</v>
      </c>
      <c r="C311" s="2" t="s">
        <v>65</v>
      </c>
      <c r="D311" s="3" t="s">
        <v>7</v>
      </c>
      <c r="E311" s="4">
        <v>24.129610479145121</v>
      </c>
    </row>
    <row r="312" spans="1:5" x14ac:dyDescent="0.45">
      <c r="A312">
        <f>SUBTOTAL(3,$C$2:C312)</f>
        <v>311</v>
      </c>
      <c r="B312">
        <f t="shared" si="4"/>
        <v>311</v>
      </c>
      <c r="C312" s="2" t="s">
        <v>68</v>
      </c>
      <c r="D312" s="3" t="s">
        <v>7</v>
      </c>
      <c r="E312" s="4">
        <v>183.17198933939025</v>
      </c>
    </row>
    <row r="313" spans="1:5" x14ac:dyDescent="0.45">
      <c r="A313">
        <f>SUBTOTAL(3,$C$2:C313)</f>
        <v>312</v>
      </c>
      <c r="B313">
        <f t="shared" si="4"/>
        <v>312</v>
      </c>
      <c r="C313" s="2" t="s">
        <v>68</v>
      </c>
      <c r="D313" s="3" t="s">
        <v>7</v>
      </c>
      <c r="E313" s="4">
        <v>183.17198933939025</v>
      </c>
    </row>
    <row r="314" spans="1:5" x14ac:dyDescent="0.45">
      <c r="A314">
        <f>SUBTOTAL(3,$C$2:C314)</f>
        <v>313</v>
      </c>
      <c r="B314">
        <f t="shared" si="4"/>
        <v>313</v>
      </c>
      <c r="C314" s="2" t="s">
        <v>65</v>
      </c>
      <c r="D314" s="3" t="s">
        <v>7</v>
      </c>
      <c r="E314" s="4">
        <v>107.82501540357363</v>
      </c>
    </row>
    <row r="315" spans="1:5" x14ac:dyDescent="0.45">
      <c r="A315">
        <f>SUBTOTAL(3,$C$2:C315)</f>
        <v>314</v>
      </c>
      <c r="B315">
        <f t="shared" si="4"/>
        <v>314</v>
      </c>
      <c r="C315" s="2" t="s">
        <v>65</v>
      </c>
      <c r="D315" s="3" t="s">
        <v>9</v>
      </c>
      <c r="E315" s="4">
        <v>154.03573629081947</v>
      </c>
    </row>
    <row r="316" spans="1:5" x14ac:dyDescent="0.45">
      <c r="A316">
        <f>SUBTOTAL(3,$C$2:C316)</f>
        <v>315</v>
      </c>
      <c r="B316">
        <f t="shared" si="4"/>
        <v>315</v>
      </c>
      <c r="C316" s="2" t="s">
        <v>65</v>
      </c>
      <c r="D316" s="3" t="s">
        <v>8</v>
      </c>
      <c r="E316" s="4">
        <v>12.322858903265558</v>
      </c>
    </row>
    <row r="317" spans="1:5" x14ac:dyDescent="0.45">
      <c r="A317">
        <f>SUBTOTAL(3,$C$2:C317)</f>
        <v>316</v>
      </c>
      <c r="B317">
        <f t="shared" si="4"/>
        <v>316</v>
      </c>
      <c r="C317" s="2" t="s">
        <v>65</v>
      </c>
      <c r="D317" s="3" t="s">
        <v>9</v>
      </c>
      <c r="E317" s="4">
        <v>55.47412199630314</v>
      </c>
    </row>
    <row r="318" spans="1:5" x14ac:dyDescent="0.45">
      <c r="A318">
        <f>SUBTOTAL(3,$C$2:C318)</f>
        <v>317</v>
      </c>
      <c r="B318">
        <f t="shared" si="4"/>
        <v>317</v>
      </c>
      <c r="C318" s="2" t="s">
        <v>65</v>
      </c>
      <c r="D318" s="3" t="s">
        <v>8</v>
      </c>
      <c r="E318" s="4">
        <v>163.12199630314234</v>
      </c>
    </row>
    <row r="319" spans="1:5" x14ac:dyDescent="0.45">
      <c r="A319">
        <f>SUBTOTAL(3,$C$2:C319)</f>
        <v>318</v>
      </c>
      <c r="B319">
        <f t="shared" si="4"/>
        <v>318</v>
      </c>
      <c r="C319" s="2" t="s">
        <v>67</v>
      </c>
      <c r="D319" s="3" t="s">
        <v>9</v>
      </c>
      <c r="E319" s="4">
        <v>95.838187016837864</v>
      </c>
    </row>
    <row r="320" spans="1:5" x14ac:dyDescent="0.45">
      <c r="A320">
        <f>SUBTOTAL(3,$C$2:C320)</f>
        <v>319</v>
      </c>
      <c r="B320">
        <f t="shared" si="4"/>
        <v>319</v>
      </c>
      <c r="C320" s="2" t="s">
        <v>65</v>
      </c>
      <c r="D320" s="3" t="s">
        <v>8</v>
      </c>
      <c r="E320" s="4">
        <v>256.96041524803104</v>
      </c>
    </row>
    <row r="321" spans="1:5" x14ac:dyDescent="0.45">
      <c r="A321">
        <f>SUBTOTAL(3,$C$2:C321)</f>
        <v>320</v>
      </c>
      <c r="B321">
        <f t="shared" si="4"/>
        <v>320</v>
      </c>
      <c r="C321" s="2" t="s">
        <v>65</v>
      </c>
      <c r="D321" s="3" t="s">
        <v>8</v>
      </c>
      <c r="E321" s="4">
        <v>256.96041524803104</v>
      </c>
    </row>
    <row r="322" spans="1:5" x14ac:dyDescent="0.45">
      <c r="A322">
        <f>SUBTOTAL(3,$C$2:C322)</f>
        <v>321</v>
      </c>
      <c r="B322">
        <f t="shared" si="4"/>
        <v>321</v>
      </c>
      <c r="C322" s="2" t="s">
        <v>65</v>
      </c>
      <c r="D322" s="3" t="s">
        <v>8</v>
      </c>
      <c r="E322" s="4">
        <v>256.96041524803104</v>
      </c>
    </row>
    <row r="323" spans="1:5" x14ac:dyDescent="0.45">
      <c r="A323">
        <f>SUBTOTAL(3,$C$2:C323)</f>
        <v>322</v>
      </c>
      <c r="B323">
        <f t="shared" si="4"/>
        <v>322</v>
      </c>
      <c r="C323" s="2" t="s">
        <v>65</v>
      </c>
      <c r="D323" s="3" t="s">
        <v>8</v>
      </c>
      <c r="E323" s="4">
        <v>256.96041524803104</v>
      </c>
    </row>
    <row r="324" spans="1:5" x14ac:dyDescent="0.45">
      <c r="A324">
        <f>SUBTOTAL(3,$C$2:C324)</f>
        <v>323</v>
      </c>
      <c r="B324">
        <f t="shared" ref="B324:B387" si="5">B323+1</f>
        <v>323</v>
      </c>
      <c r="C324" s="2" t="s">
        <v>66</v>
      </c>
      <c r="D324" s="3" t="s">
        <v>8</v>
      </c>
      <c r="E324" s="4">
        <v>44.091710758377424</v>
      </c>
    </row>
    <row r="325" spans="1:5" x14ac:dyDescent="0.45">
      <c r="A325">
        <f>SUBTOTAL(3,$C$2:C325)</f>
        <v>324</v>
      </c>
      <c r="B325">
        <f t="shared" si="5"/>
        <v>324</v>
      </c>
      <c r="C325" s="2" t="s">
        <v>66</v>
      </c>
      <c r="D325" s="3" t="s">
        <v>8</v>
      </c>
      <c r="E325" s="4">
        <v>44.091710758377424</v>
      </c>
    </row>
    <row r="326" spans="1:5" x14ac:dyDescent="0.45">
      <c r="A326">
        <f>SUBTOTAL(3,$C$2:C326)</f>
        <v>325</v>
      </c>
      <c r="B326">
        <f t="shared" si="5"/>
        <v>325</v>
      </c>
      <c r="C326" s="2" t="s">
        <v>68</v>
      </c>
      <c r="D326" s="3" t="s">
        <v>7</v>
      </c>
      <c r="E326" s="4">
        <v>91.585994669695125</v>
      </c>
    </row>
    <row r="327" spans="1:5" x14ac:dyDescent="0.45">
      <c r="A327">
        <f>SUBTOTAL(3,$C$2:C327)</f>
        <v>326</v>
      </c>
      <c r="B327">
        <f t="shared" si="5"/>
        <v>326</v>
      </c>
      <c r="C327" s="2" t="s">
        <v>68</v>
      </c>
      <c r="D327" s="3" t="s">
        <v>9</v>
      </c>
      <c r="E327" s="4">
        <v>18.317198933939025</v>
      </c>
    </row>
    <row r="328" spans="1:5" x14ac:dyDescent="0.45">
      <c r="A328">
        <f>SUBTOTAL(3,$C$2:C328)</f>
        <v>327</v>
      </c>
      <c r="B328">
        <f t="shared" si="5"/>
        <v>327</v>
      </c>
      <c r="C328" s="2" t="s">
        <v>65</v>
      </c>
      <c r="D328" s="3" t="s">
        <v>8</v>
      </c>
      <c r="E328" s="4">
        <v>256.96041524803104</v>
      </c>
    </row>
    <row r="329" spans="1:5" x14ac:dyDescent="0.45">
      <c r="A329">
        <f>SUBTOTAL(3,$C$2:C329)</f>
        <v>328</v>
      </c>
      <c r="B329">
        <f t="shared" si="5"/>
        <v>328</v>
      </c>
      <c r="C329" s="2" t="s">
        <v>65</v>
      </c>
      <c r="D329" s="3" t="s">
        <v>8</v>
      </c>
      <c r="E329" s="4">
        <v>256.96041524803104</v>
      </c>
    </row>
    <row r="330" spans="1:5" x14ac:dyDescent="0.45">
      <c r="A330">
        <f>SUBTOTAL(3,$C$2:C330)</f>
        <v>329</v>
      </c>
      <c r="B330">
        <f t="shared" si="5"/>
        <v>329</v>
      </c>
      <c r="C330" s="2" t="s">
        <v>65</v>
      </c>
      <c r="D330" s="3" t="s">
        <v>9</v>
      </c>
      <c r="E330" s="4">
        <v>154.03573629081947</v>
      </c>
    </row>
    <row r="331" spans="1:5" x14ac:dyDescent="0.45">
      <c r="A331">
        <f>SUBTOTAL(3,$C$2:C331)</f>
        <v>330</v>
      </c>
      <c r="B331">
        <f t="shared" si="5"/>
        <v>330</v>
      </c>
      <c r="C331" s="2" t="s">
        <v>66</v>
      </c>
      <c r="D331" s="3" t="s">
        <v>7</v>
      </c>
      <c r="E331" s="4">
        <v>119.48853615520282</v>
      </c>
    </row>
    <row r="332" spans="1:5" x14ac:dyDescent="0.45">
      <c r="A332">
        <f>SUBTOTAL(3,$C$2:C332)</f>
        <v>331</v>
      </c>
      <c r="B332">
        <f t="shared" si="5"/>
        <v>331</v>
      </c>
      <c r="C332" s="2" t="s">
        <v>66</v>
      </c>
      <c r="D332" s="3" t="s">
        <v>7</v>
      </c>
      <c r="E332" s="4">
        <v>48.963844797178126</v>
      </c>
    </row>
    <row r="333" spans="1:5" x14ac:dyDescent="0.45">
      <c r="A333">
        <f>SUBTOTAL(3,$C$2:C333)</f>
        <v>332</v>
      </c>
      <c r="B333">
        <f t="shared" si="5"/>
        <v>332</v>
      </c>
      <c r="C333" s="2" t="s">
        <v>66</v>
      </c>
      <c r="D333" s="3" t="s">
        <v>8</v>
      </c>
      <c r="E333" s="4">
        <v>176.3668430335097</v>
      </c>
    </row>
    <row r="334" spans="1:5" x14ac:dyDescent="0.45">
      <c r="A334">
        <f>SUBTOTAL(3,$C$2:C334)</f>
        <v>333</v>
      </c>
      <c r="B334">
        <f t="shared" si="5"/>
        <v>333</v>
      </c>
      <c r="C334" s="2" t="s">
        <v>10</v>
      </c>
      <c r="D334" s="3" t="s">
        <v>8</v>
      </c>
      <c r="E334" s="4">
        <v>80.243941582410528</v>
      </c>
    </row>
    <row r="335" spans="1:5" x14ac:dyDescent="0.45">
      <c r="A335">
        <f>SUBTOTAL(3,$C$2:C335)</f>
        <v>334</v>
      </c>
      <c r="B335">
        <f t="shared" si="5"/>
        <v>334</v>
      </c>
      <c r="C335" s="2" t="s">
        <v>67</v>
      </c>
      <c r="D335" s="3" t="s">
        <v>7</v>
      </c>
      <c r="E335" s="4">
        <v>42.359419675950441</v>
      </c>
    </row>
    <row r="336" spans="1:5" x14ac:dyDescent="0.45">
      <c r="A336">
        <f>SUBTOTAL(3,$C$2:C336)</f>
        <v>335</v>
      </c>
      <c r="B336">
        <f t="shared" si="5"/>
        <v>335</v>
      </c>
      <c r="C336" s="2" t="s">
        <v>67</v>
      </c>
      <c r="D336" s="3" t="s">
        <v>9</v>
      </c>
      <c r="E336" s="4">
        <v>31.769564756962826</v>
      </c>
    </row>
    <row r="337" spans="1:5" x14ac:dyDescent="0.45">
      <c r="A337">
        <f>SUBTOTAL(3,$C$2:C337)</f>
        <v>336</v>
      </c>
      <c r="B337">
        <f t="shared" si="5"/>
        <v>336</v>
      </c>
      <c r="C337" s="2" t="s">
        <v>67</v>
      </c>
      <c r="D337" s="3" t="s">
        <v>8</v>
      </c>
      <c r="E337" s="4">
        <v>52.949274594938046</v>
      </c>
    </row>
    <row r="338" spans="1:5" x14ac:dyDescent="0.45">
      <c r="A338">
        <f>SUBTOTAL(3,$C$2:C338)</f>
        <v>337</v>
      </c>
      <c r="B338">
        <f t="shared" si="5"/>
        <v>337</v>
      </c>
      <c r="C338" s="2" t="s">
        <v>66</v>
      </c>
      <c r="D338" s="3" t="s">
        <v>9</v>
      </c>
      <c r="E338" s="4">
        <v>79.365079365079367</v>
      </c>
    </row>
    <row r="339" spans="1:5" x14ac:dyDescent="0.45">
      <c r="A339">
        <f>SUBTOTAL(3,$C$2:C339)</f>
        <v>338</v>
      </c>
      <c r="B339">
        <f t="shared" si="5"/>
        <v>338</v>
      </c>
      <c r="C339" s="2" t="s">
        <v>67</v>
      </c>
      <c r="D339" s="3" t="s">
        <v>9</v>
      </c>
      <c r="E339" s="4">
        <v>127.0782590278513</v>
      </c>
    </row>
    <row r="340" spans="1:5" x14ac:dyDescent="0.45">
      <c r="A340">
        <f>SUBTOTAL(3,$C$2:C340)</f>
        <v>339</v>
      </c>
      <c r="B340">
        <f t="shared" si="5"/>
        <v>339</v>
      </c>
      <c r="C340" s="2" t="s">
        <v>68</v>
      </c>
      <c r="D340" s="3" t="s">
        <v>9</v>
      </c>
      <c r="E340" s="4">
        <v>27.475798400908538</v>
      </c>
    </row>
    <row r="341" spans="1:5" x14ac:dyDescent="0.45">
      <c r="A341">
        <f>SUBTOTAL(3,$C$2:C341)</f>
        <v>340</v>
      </c>
      <c r="B341">
        <f t="shared" si="5"/>
        <v>340</v>
      </c>
      <c r="C341" s="2" t="s">
        <v>68</v>
      </c>
      <c r="D341" s="3" t="s">
        <v>9</v>
      </c>
      <c r="E341" s="4">
        <v>9.1585994669695125</v>
      </c>
    </row>
    <row r="342" spans="1:5" x14ac:dyDescent="0.45">
      <c r="A342">
        <f>SUBTOTAL(3,$C$2:C342)</f>
        <v>341</v>
      </c>
      <c r="B342">
        <f t="shared" si="5"/>
        <v>341</v>
      </c>
      <c r="C342" s="2" t="s">
        <v>67</v>
      </c>
      <c r="D342" s="3" t="s">
        <v>8</v>
      </c>
      <c r="E342" s="4">
        <v>158.84782378481412</v>
      </c>
    </row>
    <row r="343" spans="1:5" x14ac:dyDescent="0.45">
      <c r="A343">
        <f>SUBTOTAL(3,$C$2:C343)</f>
        <v>342</v>
      </c>
      <c r="B343">
        <f t="shared" si="5"/>
        <v>342</v>
      </c>
      <c r="C343" s="2" t="s">
        <v>67</v>
      </c>
      <c r="D343" s="3" t="s">
        <v>8</v>
      </c>
      <c r="E343" s="4">
        <v>158.84782378481412</v>
      </c>
    </row>
    <row r="344" spans="1:5" x14ac:dyDescent="0.45">
      <c r="A344">
        <f>SUBTOTAL(3,$C$2:C344)</f>
        <v>343</v>
      </c>
      <c r="B344">
        <f t="shared" si="5"/>
        <v>343</v>
      </c>
      <c r="C344" s="2" t="s">
        <v>65</v>
      </c>
      <c r="D344" s="3" t="s">
        <v>7</v>
      </c>
      <c r="E344" s="4">
        <v>16.890727335401586</v>
      </c>
    </row>
    <row r="345" spans="1:5" x14ac:dyDescent="0.45">
      <c r="A345">
        <f>SUBTOTAL(3,$C$2:C345)</f>
        <v>344</v>
      </c>
      <c r="B345">
        <f t="shared" si="5"/>
        <v>344</v>
      </c>
      <c r="C345" s="2" t="s">
        <v>10</v>
      </c>
      <c r="D345" s="3" t="s">
        <v>9</v>
      </c>
      <c r="E345" s="4">
        <v>16.337999999999997</v>
      </c>
    </row>
    <row r="346" spans="1:5" x14ac:dyDescent="0.45">
      <c r="A346">
        <f>SUBTOTAL(3,$C$2:C346)</f>
        <v>345</v>
      </c>
      <c r="B346">
        <f t="shared" si="5"/>
        <v>345</v>
      </c>
      <c r="C346" s="2" t="s">
        <v>67</v>
      </c>
      <c r="D346" s="3" t="s">
        <v>9</v>
      </c>
      <c r="E346" s="4">
        <v>52.949274594938046</v>
      </c>
    </row>
    <row r="347" spans="1:5" x14ac:dyDescent="0.45">
      <c r="A347">
        <f>SUBTOTAL(3,$C$2:C347)</f>
        <v>346</v>
      </c>
      <c r="B347">
        <f t="shared" si="5"/>
        <v>346</v>
      </c>
      <c r="C347" s="2" t="s">
        <v>67</v>
      </c>
      <c r="D347" s="3" t="s">
        <v>7</v>
      </c>
      <c r="E347" s="4">
        <v>52.949274594938046</v>
      </c>
    </row>
    <row r="348" spans="1:5" x14ac:dyDescent="0.45">
      <c r="A348">
        <f>SUBTOTAL(3,$C$2:C348)</f>
        <v>347</v>
      </c>
      <c r="B348">
        <f t="shared" si="5"/>
        <v>347</v>
      </c>
      <c r="C348" s="2" t="s">
        <v>66</v>
      </c>
      <c r="D348" s="3" t="s">
        <v>7</v>
      </c>
      <c r="E348" s="4">
        <v>88.183421516754848</v>
      </c>
    </row>
    <row r="349" spans="1:5" x14ac:dyDescent="0.45">
      <c r="A349">
        <f>SUBTOTAL(3,$C$2:C349)</f>
        <v>348</v>
      </c>
      <c r="B349">
        <f t="shared" si="5"/>
        <v>348</v>
      </c>
      <c r="C349" s="2" t="s">
        <v>66</v>
      </c>
      <c r="D349" s="3" t="s">
        <v>9</v>
      </c>
      <c r="E349" s="4">
        <v>123.4567901234568</v>
      </c>
    </row>
    <row r="350" spans="1:5" x14ac:dyDescent="0.45">
      <c r="A350">
        <f>SUBTOTAL(3,$C$2:C350)</f>
        <v>349</v>
      </c>
      <c r="B350">
        <f t="shared" si="5"/>
        <v>349</v>
      </c>
      <c r="C350" s="2" t="s">
        <v>66</v>
      </c>
      <c r="D350" s="3" t="s">
        <v>7</v>
      </c>
      <c r="E350" s="4">
        <v>132.27513227513228</v>
      </c>
    </row>
    <row r="351" spans="1:5" x14ac:dyDescent="0.45">
      <c r="A351">
        <f>SUBTOTAL(3,$C$2:C351)</f>
        <v>350</v>
      </c>
      <c r="B351">
        <f t="shared" si="5"/>
        <v>350</v>
      </c>
      <c r="C351" s="2" t="s">
        <v>66</v>
      </c>
      <c r="D351" s="3" t="s">
        <v>8</v>
      </c>
      <c r="E351" s="4">
        <v>66.137566137566139</v>
      </c>
    </row>
    <row r="352" spans="1:5" x14ac:dyDescent="0.45">
      <c r="A352">
        <f>SUBTOTAL(3,$C$2:C352)</f>
        <v>351</v>
      </c>
      <c r="B352">
        <f t="shared" si="5"/>
        <v>351</v>
      </c>
      <c r="C352" s="2" t="s">
        <v>65</v>
      </c>
      <c r="D352" s="3" t="s">
        <v>7</v>
      </c>
      <c r="E352" s="4">
        <v>37.430683918669132</v>
      </c>
    </row>
    <row r="353" spans="1:5" x14ac:dyDescent="0.45">
      <c r="A353">
        <f>SUBTOTAL(3,$C$2:C353)</f>
        <v>352</v>
      </c>
      <c r="B353">
        <f t="shared" si="5"/>
        <v>352</v>
      </c>
      <c r="C353" s="2" t="s">
        <v>10</v>
      </c>
      <c r="D353" s="3" t="s">
        <v>7</v>
      </c>
      <c r="E353" s="4">
        <v>3.2097576632964211</v>
      </c>
    </row>
    <row r="354" spans="1:5" x14ac:dyDescent="0.45">
      <c r="A354">
        <f>SUBTOTAL(3,$C$2:C354)</f>
        <v>353</v>
      </c>
      <c r="B354">
        <f t="shared" si="5"/>
        <v>353</v>
      </c>
      <c r="C354" s="2" t="s">
        <v>10</v>
      </c>
      <c r="D354" s="3" t="s">
        <v>8</v>
      </c>
      <c r="E354" s="4">
        <v>3.4906114588348585</v>
      </c>
    </row>
    <row r="355" spans="1:5" x14ac:dyDescent="0.45">
      <c r="A355">
        <f>SUBTOTAL(3,$C$2:C355)</f>
        <v>354</v>
      </c>
      <c r="B355">
        <f t="shared" si="5"/>
        <v>354</v>
      </c>
      <c r="C355" s="2" t="s">
        <v>68</v>
      </c>
      <c r="D355" s="3" t="s">
        <v>9</v>
      </c>
      <c r="E355" s="4">
        <v>18.317198933939025</v>
      </c>
    </row>
    <row r="356" spans="1:5" x14ac:dyDescent="0.45">
      <c r="A356">
        <f>SUBTOTAL(3,$C$2:C356)</f>
        <v>355</v>
      </c>
      <c r="B356">
        <f t="shared" si="5"/>
        <v>355</v>
      </c>
      <c r="C356" s="2" t="s">
        <v>66</v>
      </c>
      <c r="D356" s="3" t="s">
        <v>8</v>
      </c>
      <c r="E356" s="4">
        <v>44.091710758377424</v>
      </c>
    </row>
    <row r="357" spans="1:5" x14ac:dyDescent="0.45">
      <c r="A357">
        <f>SUBTOTAL(3,$C$2:C357)</f>
        <v>356</v>
      </c>
      <c r="B357">
        <f t="shared" si="5"/>
        <v>356</v>
      </c>
      <c r="C357" s="2" t="s">
        <v>67</v>
      </c>
      <c r="D357" s="3" t="s">
        <v>7</v>
      </c>
      <c r="E357" s="4">
        <v>40.515355319666149</v>
      </c>
    </row>
    <row r="358" spans="1:5" x14ac:dyDescent="0.45">
      <c r="A358">
        <f>SUBTOTAL(3,$C$2:C358)</f>
        <v>357</v>
      </c>
      <c r="B358">
        <f t="shared" si="5"/>
        <v>357</v>
      </c>
      <c r="C358" s="2" t="s">
        <v>67</v>
      </c>
      <c r="D358" s="3" t="s">
        <v>11</v>
      </c>
      <c r="E358" s="4">
        <v>810.30710639332301</v>
      </c>
    </row>
    <row r="359" spans="1:5" x14ac:dyDescent="0.45">
      <c r="A359">
        <f>SUBTOTAL(3,$C$2:C359)</f>
        <v>358</v>
      </c>
      <c r="B359">
        <f t="shared" si="5"/>
        <v>358</v>
      </c>
      <c r="C359" s="2" t="s">
        <v>66</v>
      </c>
      <c r="D359" s="3" t="s">
        <v>7</v>
      </c>
      <c r="E359" s="4">
        <v>110.22927689594357</v>
      </c>
    </row>
    <row r="360" spans="1:5" x14ac:dyDescent="0.45">
      <c r="A360">
        <f>SUBTOTAL(3,$C$2:C360)</f>
        <v>359</v>
      </c>
      <c r="B360">
        <f t="shared" si="5"/>
        <v>359</v>
      </c>
      <c r="C360" s="2" t="s">
        <v>10</v>
      </c>
      <c r="D360" s="3" t="s">
        <v>7</v>
      </c>
      <c r="E360" s="4">
        <v>0.65</v>
      </c>
    </row>
    <row r="361" spans="1:5" x14ac:dyDescent="0.45">
      <c r="A361">
        <f>SUBTOTAL(3,$C$2:C361)</f>
        <v>360</v>
      </c>
      <c r="B361">
        <f t="shared" si="5"/>
        <v>360</v>
      </c>
      <c r="C361" s="2" t="s">
        <v>67</v>
      </c>
      <c r="D361" s="3" t="s">
        <v>8</v>
      </c>
      <c r="E361" s="4">
        <v>16.20614212786646</v>
      </c>
    </row>
    <row r="362" spans="1:5" x14ac:dyDescent="0.45">
      <c r="A362">
        <f>SUBTOTAL(3,$C$2:C362)</f>
        <v>361</v>
      </c>
      <c r="B362">
        <f t="shared" si="5"/>
        <v>361</v>
      </c>
      <c r="C362" s="2" t="s">
        <v>67</v>
      </c>
      <c r="D362" s="3" t="s">
        <v>8</v>
      </c>
      <c r="E362" s="4">
        <v>105.89854918987609</v>
      </c>
    </row>
    <row r="363" spans="1:5" x14ac:dyDescent="0.45">
      <c r="A363">
        <f>SUBTOTAL(3,$C$2:C363)</f>
        <v>362</v>
      </c>
      <c r="B363">
        <f t="shared" si="5"/>
        <v>362</v>
      </c>
      <c r="C363" s="2" t="s">
        <v>66</v>
      </c>
      <c r="D363" s="3" t="s">
        <v>7</v>
      </c>
      <c r="E363" s="4">
        <v>0.05</v>
      </c>
    </row>
    <row r="364" spans="1:5" x14ac:dyDescent="0.45">
      <c r="A364">
        <f>SUBTOTAL(3,$C$2:C364)</f>
        <v>363</v>
      </c>
      <c r="B364">
        <f t="shared" si="5"/>
        <v>363</v>
      </c>
      <c r="C364" s="2" t="s">
        <v>10</v>
      </c>
      <c r="D364" s="3" t="s">
        <v>7</v>
      </c>
      <c r="E364" s="4">
        <v>65.178425941013529</v>
      </c>
    </row>
    <row r="365" spans="1:5" x14ac:dyDescent="0.45">
      <c r="A365">
        <f>SUBTOTAL(3,$C$2:C365)</f>
        <v>364</v>
      </c>
      <c r="B365">
        <f t="shared" si="5"/>
        <v>364</v>
      </c>
      <c r="C365" s="2" t="s">
        <v>67</v>
      </c>
      <c r="D365" s="3" t="s">
        <v>8</v>
      </c>
      <c r="E365" s="4">
        <v>52.949274594938046</v>
      </c>
    </row>
    <row r="366" spans="1:5" x14ac:dyDescent="0.45">
      <c r="A366">
        <f>SUBTOTAL(3,$C$2:C366)</f>
        <v>365</v>
      </c>
      <c r="B366">
        <f t="shared" si="5"/>
        <v>365</v>
      </c>
      <c r="C366" s="2" t="s">
        <v>67</v>
      </c>
      <c r="D366" s="3" t="s">
        <v>7</v>
      </c>
      <c r="E366" s="4">
        <v>74.294141479620762</v>
      </c>
    </row>
    <row r="367" spans="1:5" x14ac:dyDescent="0.45">
      <c r="A367">
        <f>SUBTOTAL(3,$C$2:C367)</f>
        <v>366</v>
      </c>
      <c r="B367">
        <f t="shared" si="5"/>
        <v>366</v>
      </c>
      <c r="C367" s="2" t="s">
        <v>66</v>
      </c>
      <c r="D367" s="3" t="s">
        <v>7</v>
      </c>
      <c r="E367" s="4">
        <v>370.5</v>
      </c>
    </row>
    <row r="368" spans="1:5" x14ac:dyDescent="0.45">
      <c r="A368">
        <f>SUBTOTAL(3,$C$2:C368)</f>
        <v>367</v>
      </c>
      <c r="B368">
        <f t="shared" si="5"/>
        <v>367</v>
      </c>
      <c r="C368" s="2" t="s">
        <v>65</v>
      </c>
      <c r="D368" s="3" t="s">
        <v>7</v>
      </c>
      <c r="E368" s="4">
        <v>17.235436056532226</v>
      </c>
    </row>
    <row r="369" spans="1:5" x14ac:dyDescent="0.45">
      <c r="A369">
        <f>SUBTOTAL(3,$C$2:C369)</f>
        <v>368</v>
      </c>
      <c r="B369">
        <f t="shared" si="5"/>
        <v>368</v>
      </c>
      <c r="C369" s="2" t="s">
        <v>65</v>
      </c>
      <c r="D369" s="3" t="s">
        <v>7</v>
      </c>
      <c r="E369" s="4">
        <v>26.859301324630941</v>
      </c>
    </row>
    <row r="370" spans="1:5" x14ac:dyDescent="0.45">
      <c r="A370">
        <f>SUBTOTAL(3,$C$2:C370)</f>
        <v>369</v>
      </c>
      <c r="B370">
        <f t="shared" si="5"/>
        <v>369</v>
      </c>
      <c r="C370" s="2" t="s">
        <v>65</v>
      </c>
      <c r="D370" s="3" t="s">
        <v>7</v>
      </c>
      <c r="E370" s="4">
        <v>6.1481633754320146</v>
      </c>
    </row>
    <row r="371" spans="1:5" x14ac:dyDescent="0.45">
      <c r="A371">
        <f>SUBTOTAL(3,$C$2:C371)</f>
        <v>370</v>
      </c>
      <c r="B371">
        <f t="shared" si="5"/>
        <v>370</v>
      </c>
      <c r="C371" s="2" t="s">
        <v>65</v>
      </c>
      <c r="D371" s="3" t="s">
        <v>7</v>
      </c>
      <c r="E371" s="4">
        <v>26.859301324630941</v>
      </c>
    </row>
    <row r="372" spans="1:5" x14ac:dyDescent="0.45">
      <c r="A372">
        <f>SUBTOTAL(3,$C$2:C372)</f>
        <v>371</v>
      </c>
      <c r="B372">
        <f t="shared" si="5"/>
        <v>371</v>
      </c>
      <c r="C372" s="2" t="s">
        <v>65</v>
      </c>
      <c r="D372" s="3" t="s">
        <v>7</v>
      </c>
      <c r="E372" s="4">
        <v>17.235436056532226</v>
      </c>
    </row>
    <row r="373" spans="1:5" x14ac:dyDescent="0.45">
      <c r="A373">
        <f>SUBTOTAL(3,$C$2:C373)</f>
        <v>372</v>
      </c>
      <c r="B373">
        <f t="shared" si="5"/>
        <v>372</v>
      </c>
      <c r="C373" s="2" t="s">
        <v>10</v>
      </c>
      <c r="D373" s="3" t="s">
        <v>8</v>
      </c>
      <c r="E373" s="4">
        <v>82.372809413189259</v>
      </c>
    </row>
    <row r="374" spans="1:5" x14ac:dyDescent="0.45">
      <c r="A374">
        <f>SUBTOTAL(3,$C$2:C374)</f>
        <v>373</v>
      </c>
      <c r="B374">
        <f t="shared" si="5"/>
        <v>373</v>
      </c>
      <c r="C374" s="2" t="s">
        <v>66</v>
      </c>
      <c r="D374" s="3" t="s">
        <v>8</v>
      </c>
      <c r="E374" s="4">
        <v>88.183421516754848</v>
      </c>
    </row>
    <row r="375" spans="1:5" x14ac:dyDescent="0.45">
      <c r="A375">
        <f>SUBTOTAL(3,$C$2:C375)</f>
        <v>374</v>
      </c>
      <c r="B375">
        <f t="shared" si="5"/>
        <v>374</v>
      </c>
      <c r="C375" s="2" t="s">
        <v>65</v>
      </c>
      <c r="D375" s="3" t="s">
        <v>8</v>
      </c>
      <c r="E375" s="4">
        <v>1232.2858903265558</v>
      </c>
    </row>
    <row r="376" spans="1:5" x14ac:dyDescent="0.45">
      <c r="A376">
        <f>SUBTOTAL(3,$C$2:C376)</f>
        <v>375</v>
      </c>
      <c r="B376">
        <f t="shared" si="5"/>
        <v>375</v>
      </c>
      <c r="C376" s="2" t="s">
        <v>66</v>
      </c>
      <c r="D376" s="3" t="s">
        <v>9</v>
      </c>
      <c r="E376" s="4">
        <v>6.6137566137566139</v>
      </c>
    </row>
    <row r="377" spans="1:5" x14ac:dyDescent="0.45">
      <c r="A377">
        <f>SUBTOTAL(3,$C$2:C377)</f>
        <v>376</v>
      </c>
      <c r="B377">
        <f t="shared" si="5"/>
        <v>376</v>
      </c>
      <c r="C377" s="2" t="s">
        <v>67</v>
      </c>
      <c r="D377" s="3" t="s">
        <v>7</v>
      </c>
      <c r="E377" s="4">
        <v>317.69564756962825</v>
      </c>
    </row>
    <row r="378" spans="1:5" x14ac:dyDescent="0.45">
      <c r="A378">
        <f>SUBTOTAL(3,$C$2:C378)</f>
        <v>377</v>
      </c>
      <c r="B378">
        <f t="shared" si="5"/>
        <v>377</v>
      </c>
      <c r="C378" s="2" t="s">
        <v>67</v>
      </c>
      <c r="D378" s="3" t="s">
        <v>7</v>
      </c>
      <c r="E378" s="4">
        <v>529.49274594938049</v>
      </c>
    </row>
    <row r="379" spans="1:5" x14ac:dyDescent="0.45">
      <c r="A379">
        <f>SUBTOTAL(3,$C$2:C379)</f>
        <v>378</v>
      </c>
      <c r="B379">
        <f t="shared" si="5"/>
        <v>378</v>
      </c>
      <c r="C379" s="2" t="s">
        <v>10</v>
      </c>
      <c r="D379" s="3" t="s">
        <v>7</v>
      </c>
      <c r="E379" s="4">
        <v>12</v>
      </c>
    </row>
    <row r="380" spans="1:5" x14ac:dyDescent="0.45">
      <c r="A380">
        <f>SUBTOTAL(3,$C$2:C380)</f>
        <v>379</v>
      </c>
      <c r="B380">
        <f t="shared" si="5"/>
        <v>379</v>
      </c>
      <c r="C380" s="2" t="s">
        <v>66</v>
      </c>
      <c r="D380" s="3" t="s">
        <v>12</v>
      </c>
      <c r="E380" s="4">
        <v>110.22927689594357</v>
      </c>
    </row>
    <row r="381" spans="1:5" x14ac:dyDescent="0.45">
      <c r="A381">
        <f>SUBTOTAL(3,$C$2:C381)</f>
        <v>380</v>
      </c>
      <c r="B381">
        <f t="shared" si="5"/>
        <v>380</v>
      </c>
      <c r="C381" s="2" t="s">
        <v>66</v>
      </c>
      <c r="D381" s="3" t="s">
        <v>7</v>
      </c>
      <c r="E381" s="4">
        <v>154.32098765432099</v>
      </c>
    </row>
    <row r="382" spans="1:5" x14ac:dyDescent="0.45">
      <c r="A382">
        <f>SUBTOTAL(3,$C$2:C382)</f>
        <v>381</v>
      </c>
      <c r="B382">
        <f t="shared" si="5"/>
        <v>381</v>
      </c>
      <c r="C382" s="2" t="s">
        <v>10</v>
      </c>
      <c r="D382" s="3" t="s">
        <v>8</v>
      </c>
      <c r="E382" s="4">
        <v>197.4242713399185</v>
      </c>
    </row>
    <row r="383" spans="1:5" x14ac:dyDescent="0.45">
      <c r="A383">
        <f>SUBTOTAL(3,$C$2:C383)</f>
        <v>382</v>
      </c>
      <c r="B383">
        <f t="shared" si="5"/>
        <v>382</v>
      </c>
      <c r="C383" s="2" t="s">
        <v>68</v>
      </c>
      <c r="D383" s="3" t="s">
        <v>7</v>
      </c>
      <c r="E383" s="4">
        <v>87.739382893567921</v>
      </c>
    </row>
    <row r="384" spans="1:5" x14ac:dyDescent="0.45">
      <c r="A384">
        <f>SUBTOTAL(3,$C$2:C384)</f>
        <v>383</v>
      </c>
      <c r="B384">
        <f t="shared" si="5"/>
        <v>383</v>
      </c>
      <c r="C384" s="2" t="s">
        <v>68</v>
      </c>
      <c r="D384" s="3" t="s">
        <v>7</v>
      </c>
      <c r="E384" s="4">
        <v>73.2687957357561</v>
      </c>
    </row>
    <row r="385" spans="1:5" x14ac:dyDescent="0.45">
      <c r="A385">
        <f>SUBTOTAL(3,$C$2:C385)</f>
        <v>384</v>
      </c>
      <c r="B385">
        <f t="shared" si="5"/>
        <v>384</v>
      </c>
      <c r="C385" s="2" t="s">
        <v>68</v>
      </c>
      <c r="D385" s="3" t="s">
        <v>7</v>
      </c>
      <c r="E385" s="4">
        <v>9.1585994669695116E-7</v>
      </c>
    </row>
    <row r="386" spans="1:5" x14ac:dyDescent="0.45">
      <c r="A386">
        <f>SUBTOTAL(3,$C$2:C386)</f>
        <v>385</v>
      </c>
      <c r="B386">
        <f t="shared" si="5"/>
        <v>385</v>
      </c>
      <c r="C386" s="2" t="s">
        <v>68</v>
      </c>
      <c r="D386" s="3" t="s">
        <v>7</v>
      </c>
      <c r="E386" s="4">
        <v>9.1585994669695116E-7</v>
      </c>
    </row>
    <row r="387" spans="1:5" x14ac:dyDescent="0.45">
      <c r="A387">
        <f>SUBTOTAL(3,$C$2:C387)</f>
        <v>386</v>
      </c>
      <c r="B387">
        <f t="shared" si="5"/>
        <v>386</v>
      </c>
      <c r="C387" s="2" t="s">
        <v>65</v>
      </c>
      <c r="D387" s="3" t="s">
        <v>7</v>
      </c>
      <c r="E387" s="4">
        <v>137.88348845225781</v>
      </c>
    </row>
    <row r="388" spans="1:5" x14ac:dyDescent="0.45">
      <c r="A388">
        <f>SUBTOTAL(3,$C$2:C388)</f>
        <v>387</v>
      </c>
      <c r="B388">
        <f t="shared" ref="B388:B451" si="6">B387+1</f>
        <v>387</v>
      </c>
      <c r="C388" s="2" t="s">
        <v>68</v>
      </c>
      <c r="D388" s="3" t="s">
        <v>7</v>
      </c>
      <c r="E388" s="4">
        <v>183.17198933939025</v>
      </c>
    </row>
    <row r="389" spans="1:5" x14ac:dyDescent="0.45">
      <c r="A389">
        <f>SUBTOTAL(3,$C$2:C389)</f>
        <v>388</v>
      </c>
      <c r="B389">
        <f t="shared" si="6"/>
        <v>388</v>
      </c>
      <c r="C389" s="2" t="s">
        <v>65</v>
      </c>
      <c r="D389" s="3" t="s">
        <v>9</v>
      </c>
      <c r="E389" s="4">
        <v>9.2421441774491679</v>
      </c>
    </row>
    <row r="390" spans="1:5" x14ac:dyDescent="0.45">
      <c r="A390">
        <f>SUBTOTAL(3,$C$2:C390)</f>
        <v>389</v>
      </c>
      <c r="B390">
        <f t="shared" si="6"/>
        <v>389</v>
      </c>
      <c r="C390" s="2" t="s">
        <v>66</v>
      </c>
      <c r="D390" s="3" t="s">
        <v>7</v>
      </c>
      <c r="E390" s="4">
        <v>10.45494841519664</v>
      </c>
    </row>
    <row r="391" spans="1:5" x14ac:dyDescent="0.45">
      <c r="A391">
        <f>SUBTOTAL(3,$C$2:C391)</f>
        <v>390</v>
      </c>
      <c r="B391">
        <f t="shared" si="6"/>
        <v>390</v>
      </c>
      <c r="C391" s="2" t="s">
        <v>65</v>
      </c>
      <c r="D391" s="3" t="s">
        <v>7</v>
      </c>
      <c r="E391" s="4">
        <v>4.529698199992291</v>
      </c>
    </row>
    <row r="392" spans="1:5" x14ac:dyDescent="0.45">
      <c r="A392">
        <f>SUBTOTAL(3,$C$2:C392)</f>
        <v>391</v>
      </c>
      <c r="B392">
        <f t="shared" si="6"/>
        <v>391</v>
      </c>
      <c r="C392" s="2" t="s">
        <v>10</v>
      </c>
      <c r="D392" s="3" t="s">
        <v>8</v>
      </c>
      <c r="E392" s="4">
        <v>329.04045223319753</v>
      </c>
    </row>
    <row r="393" spans="1:5" x14ac:dyDescent="0.45">
      <c r="A393">
        <f>SUBTOTAL(3,$C$2:C393)</f>
        <v>392</v>
      </c>
      <c r="B393">
        <f t="shared" si="6"/>
        <v>392</v>
      </c>
      <c r="C393" s="2" t="s">
        <v>10</v>
      </c>
      <c r="D393" s="3" t="s">
        <v>8</v>
      </c>
      <c r="E393" s="4">
        <v>39.049937979510275</v>
      </c>
    </row>
    <row r="394" spans="1:5" x14ac:dyDescent="0.45">
      <c r="A394">
        <f>SUBTOTAL(3,$C$2:C394)</f>
        <v>393</v>
      </c>
      <c r="B394">
        <f t="shared" si="6"/>
        <v>393</v>
      </c>
      <c r="C394" s="2" t="s">
        <v>10</v>
      </c>
      <c r="D394" s="3" t="s">
        <v>8</v>
      </c>
      <c r="E394" s="4">
        <v>91.882207010612404</v>
      </c>
    </row>
    <row r="395" spans="1:5" x14ac:dyDescent="0.45">
      <c r="A395">
        <f>SUBTOTAL(3,$C$2:C395)</f>
        <v>394</v>
      </c>
      <c r="B395">
        <f t="shared" si="6"/>
        <v>394</v>
      </c>
      <c r="C395" s="2" t="s">
        <v>66</v>
      </c>
      <c r="D395" s="3" t="s">
        <v>8</v>
      </c>
      <c r="E395" s="4">
        <v>132.27513227513228</v>
      </c>
    </row>
    <row r="396" spans="1:5" x14ac:dyDescent="0.45">
      <c r="A396">
        <f>SUBTOTAL(3,$C$2:C396)</f>
        <v>395</v>
      </c>
      <c r="B396">
        <f t="shared" si="6"/>
        <v>395</v>
      </c>
      <c r="C396" s="2" t="s">
        <v>66</v>
      </c>
      <c r="D396" s="3" t="s">
        <v>7</v>
      </c>
      <c r="E396" s="4">
        <v>70.546737213403873</v>
      </c>
    </row>
    <row r="397" spans="1:5" x14ac:dyDescent="0.45">
      <c r="A397">
        <f>SUBTOTAL(3,$C$2:C397)</f>
        <v>396</v>
      </c>
      <c r="B397">
        <f t="shared" si="6"/>
        <v>396</v>
      </c>
      <c r="C397" s="2" t="s">
        <v>66</v>
      </c>
      <c r="D397" s="3" t="s">
        <v>8</v>
      </c>
      <c r="E397" s="4">
        <v>132.27513227513228</v>
      </c>
    </row>
    <row r="398" spans="1:5" x14ac:dyDescent="0.45">
      <c r="A398">
        <f>SUBTOTAL(3,$C$2:C398)</f>
        <v>397</v>
      </c>
      <c r="B398">
        <f t="shared" si="6"/>
        <v>397</v>
      </c>
      <c r="C398" s="2" t="s">
        <v>10</v>
      </c>
      <c r="D398" s="3" t="s">
        <v>8</v>
      </c>
      <c r="E398" s="4">
        <v>263.23236178655804</v>
      </c>
    </row>
    <row r="399" spans="1:5" x14ac:dyDescent="0.45">
      <c r="A399">
        <f>SUBTOTAL(3,$C$2:C399)</f>
        <v>398</v>
      </c>
      <c r="B399">
        <f t="shared" si="6"/>
        <v>398</v>
      </c>
      <c r="C399" s="2" t="s">
        <v>65</v>
      </c>
      <c r="D399" s="3" t="s">
        <v>11</v>
      </c>
      <c r="E399" s="4">
        <v>19.27203114360233</v>
      </c>
    </row>
    <row r="400" spans="1:5" x14ac:dyDescent="0.45">
      <c r="A400">
        <f>SUBTOTAL(3,$C$2:C400)</f>
        <v>399</v>
      </c>
      <c r="B400">
        <f t="shared" si="6"/>
        <v>399</v>
      </c>
      <c r="C400" s="2" t="s">
        <v>10</v>
      </c>
      <c r="D400" s="3" t="s">
        <v>8</v>
      </c>
      <c r="E400" s="4">
        <v>329.04045223319753</v>
      </c>
    </row>
    <row r="401" spans="1:5" x14ac:dyDescent="0.45">
      <c r="A401">
        <f>SUBTOTAL(3,$C$2:C401)</f>
        <v>400</v>
      </c>
      <c r="B401">
        <f t="shared" si="6"/>
        <v>400</v>
      </c>
      <c r="C401" s="2" t="s">
        <v>10</v>
      </c>
      <c r="D401" s="3" t="s">
        <v>8</v>
      </c>
      <c r="E401" s="4">
        <v>131.61618089327902</v>
      </c>
    </row>
    <row r="402" spans="1:5" x14ac:dyDescent="0.45">
      <c r="A402">
        <f>SUBTOTAL(3,$C$2:C402)</f>
        <v>401</v>
      </c>
      <c r="B402">
        <f t="shared" si="6"/>
        <v>401</v>
      </c>
      <c r="C402" s="2" t="s">
        <v>66</v>
      </c>
      <c r="D402" s="3" t="s">
        <v>8</v>
      </c>
      <c r="E402" s="4">
        <v>132.27513227513228</v>
      </c>
    </row>
    <row r="403" spans="1:5" x14ac:dyDescent="0.45">
      <c r="A403">
        <f>SUBTOTAL(3,$C$2:C403)</f>
        <v>402</v>
      </c>
      <c r="B403">
        <f t="shared" si="6"/>
        <v>402</v>
      </c>
      <c r="C403" s="2" t="s">
        <v>10</v>
      </c>
      <c r="D403" s="3" t="s">
        <v>8</v>
      </c>
      <c r="E403" s="4">
        <v>658.08090446639505</v>
      </c>
    </row>
    <row r="404" spans="1:5" x14ac:dyDescent="0.45">
      <c r="A404">
        <f>SUBTOTAL(3,$C$2:C404)</f>
        <v>403</v>
      </c>
      <c r="B404">
        <f t="shared" si="6"/>
        <v>403</v>
      </c>
      <c r="C404" s="2" t="s">
        <v>10</v>
      </c>
      <c r="D404" s="3" t="s">
        <v>8</v>
      </c>
      <c r="E404" s="4">
        <v>329.04045223319753</v>
      </c>
    </row>
    <row r="405" spans="1:5" x14ac:dyDescent="0.45">
      <c r="A405">
        <f>SUBTOTAL(3,$C$2:C405)</f>
        <v>404</v>
      </c>
      <c r="B405">
        <f t="shared" si="6"/>
        <v>404</v>
      </c>
      <c r="C405" s="2" t="s">
        <v>66</v>
      </c>
      <c r="D405" s="3" t="s">
        <v>7</v>
      </c>
      <c r="E405" s="4">
        <v>220.45855379188714</v>
      </c>
    </row>
    <row r="406" spans="1:5" x14ac:dyDescent="0.45">
      <c r="A406">
        <f>SUBTOTAL(3,$C$2:C406)</f>
        <v>405</v>
      </c>
      <c r="B406">
        <f t="shared" si="6"/>
        <v>405</v>
      </c>
      <c r="C406" s="2" t="s">
        <v>10</v>
      </c>
      <c r="D406" s="3" t="s">
        <v>7</v>
      </c>
      <c r="E406" s="4">
        <v>97.767638911520294</v>
      </c>
    </row>
    <row r="407" spans="1:5" x14ac:dyDescent="0.45">
      <c r="A407">
        <f>SUBTOTAL(3,$C$2:C407)</f>
        <v>406</v>
      </c>
      <c r="B407">
        <f t="shared" si="6"/>
        <v>406</v>
      </c>
      <c r="C407" s="2" t="s">
        <v>67</v>
      </c>
      <c r="D407" s="3" t="s">
        <v>9</v>
      </c>
      <c r="E407" s="4">
        <v>52.949274594938046</v>
      </c>
    </row>
    <row r="408" spans="1:5" x14ac:dyDescent="0.45">
      <c r="A408">
        <f>SUBTOTAL(3,$C$2:C408)</f>
        <v>407</v>
      </c>
      <c r="B408">
        <f t="shared" si="6"/>
        <v>407</v>
      </c>
      <c r="C408" s="2" t="s">
        <v>67</v>
      </c>
      <c r="D408" s="3" t="s">
        <v>9</v>
      </c>
      <c r="E408" s="4">
        <v>52.949274594938046</v>
      </c>
    </row>
    <row r="409" spans="1:5" x14ac:dyDescent="0.45">
      <c r="A409">
        <f>SUBTOTAL(3,$C$2:C409)</f>
        <v>408</v>
      </c>
      <c r="B409">
        <f t="shared" si="6"/>
        <v>408</v>
      </c>
      <c r="C409" s="2" t="s">
        <v>66</v>
      </c>
      <c r="D409" s="3" t="s">
        <v>7</v>
      </c>
      <c r="E409" s="4">
        <v>33.06878306878307</v>
      </c>
    </row>
    <row r="410" spans="1:5" x14ac:dyDescent="0.45">
      <c r="A410">
        <f>SUBTOTAL(3,$C$2:C410)</f>
        <v>409</v>
      </c>
      <c r="B410">
        <f t="shared" si="6"/>
        <v>409</v>
      </c>
      <c r="C410" s="2" t="s">
        <v>66</v>
      </c>
      <c r="D410" s="3" t="s">
        <v>7</v>
      </c>
      <c r="E410" s="4">
        <v>136.68430335097003</v>
      </c>
    </row>
    <row r="411" spans="1:5" x14ac:dyDescent="0.45">
      <c r="A411">
        <f>SUBTOTAL(3,$C$2:C411)</f>
        <v>410</v>
      </c>
      <c r="B411">
        <f t="shared" si="6"/>
        <v>410</v>
      </c>
      <c r="C411" s="2" t="s">
        <v>65</v>
      </c>
      <c r="D411" s="3" t="s">
        <v>7</v>
      </c>
      <c r="E411" s="4">
        <v>10.341261633919338</v>
      </c>
    </row>
    <row r="412" spans="1:5" x14ac:dyDescent="0.45">
      <c r="A412">
        <f>SUBTOTAL(3,$C$2:C412)</f>
        <v>411</v>
      </c>
      <c r="B412">
        <f t="shared" si="6"/>
        <v>411</v>
      </c>
      <c r="C412" s="2" t="s">
        <v>10</v>
      </c>
      <c r="D412" s="3" t="s">
        <v>7</v>
      </c>
      <c r="E412" s="4">
        <v>260.71370376405412</v>
      </c>
    </row>
    <row r="413" spans="1:5" x14ac:dyDescent="0.45">
      <c r="A413">
        <f>SUBTOTAL(3,$C$2:C413)</f>
        <v>412</v>
      </c>
      <c r="B413">
        <f t="shared" si="6"/>
        <v>412</v>
      </c>
      <c r="C413" s="2" t="s">
        <v>66</v>
      </c>
      <c r="D413" s="3" t="s">
        <v>7</v>
      </c>
      <c r="E413" s="4">
        <v>39.682539682539684</v>
      </c>
    </row>
    <row r="414" spans="1:5" x14ac:dyDescent="0.45">
      <c r="A414">
        <f>SUBTOTAL(3,$C$2:C414)</f>
        <v>413</v>
      </c>
      <c r="B414">
        <f t="shared" si="6"/>
        <v>413</v>
      </c>
      <c r="C414" s="2" t="s">
        <v>66</v>
      </c>
      <c r="D414" s="3" t="s">
        <v>7</v>
      </c>
      <c r="E414" s="4">
        <v>14.690123456790122</v>
      </c>
    </row>
    <row r="415" spans="1:5" x14ac:dyDescent="0.45">
      <c r="A415">
        <f>SUBTOTAL(3,$C$2:C415)</f>
        <v>414</v>
      </c>
      <c r="B415">
        <f t="shared" si="6"/>
        <v>414</v>
      </c>
      <c r="C415" s="2" t="s">
        <v>66</v>
      </c>
      <c r="D415" s="3" t="s">
        <v>7</v>
      </c>
      <c r="E415" s="4">
        <v>734.5064594356262</v>
      </c>
    </row>
    <row r="416" spans="1:5" x14ac:dyDescent="0.45">
      <c r="A416">
        <f>SUBTOTAL(3,$C$2:C416)</f>
        <v>415</v>
      </c>
      <c r="B416">
        <f t="shared" si="6"/>
        <v>415</v>
      </c>
      <c r="C416" s="2" t="s">
        <v>67</v>
      </c>
      <c r="D416" s="3" t="s">
        <v>8</v>
      </c>
      <c r="E416" s="4">
        <v>105.89854918987609</v>
      </c>
    </row>
    <row r="417" spans="1:5" x14ac:dyDescent="0.45">
      <c r="A417">
        <f>SUBTOTAL(3,$C$2:C417)</f>
        <v>416</v>
      </c>
      <c r="B417">
        <f t="shared" si="6"/>
        <v>416</v>
      </c>
      <c r="C417" s="2" t="s">
        <v>66</v>
      </c>
      <c r="D417" s="3" t="s">
        <v>8</v>
      </c>
      <c r="E417" s="4">
        <v>28.659611992945326</v>
      </c>
    </row>
    <row r="418" spans="1:5" x14ac:dyDescent="0.45">
      <c r="A418">
        <f>SUBTOTAL(3,$C$2:C418)</f>
        <v>417</v>
      </c>
      <c r="B418">
        <f t="shared" si="6"/>
        <v>417</v>
      </c>
      <c r="C418" s="2" t="s">
        <v>65</v>
      </c>
      <c r="D418" s="3" t="s">
        <v>7</v>
      </c>
      <c r="E418" s="4">
        <v>25.696041524803107</v>
      </c>
    </row>
    <row r="419" spans="1:5" x14ac:dyDescent="0.45">
      <c r="A419">
        <f>SUBTOTAL(3,$C$2:C419)</f>
        <v>418</v>
      </c>
      <c r="B419">
        <f t="shared" si="6"/>
        <v>418</v>
      </c>
      <c r="C419" s="2" t="s">
        <v>66</v>
      </c>
      <c r="D419" s="3" t="s">
        <v>7</v>
      </c>
      <c r="E419" s="4">
        <v>10.45494841519664</v>
      </c>
    </row>
    <row r="420" spans="1:5" x14ac:dyDescent="0.45">
      <c r="A420">
        <f>SUBTOTAL(3,$C$2:C420)</f>
        <v>419</v>
      </c>
      <c r="B420">
        <f t="shared" si="6"/>
        <v>419</v>
      </c>
      <c r="C420" s="2" t="s">
        <v>66</v>
      </c>
      <c r="D420" s="3" t="s">
        <v>7</v>
      </c>
      <c r="E420" s="4">
        <v>132.27513227513228</v>
      </c>
    </row>
    <row r="421" spans="1:5" x14ac:dyDescent="0.45">
      <c r="A421">
        <f>SUBTOTAL(3,$C$2:C421)</f>
        <v>420</v>
      </c>
      <c r="B421">
        <f t="shared" si="6"/>
        <v>420</v>
      </c>
      <c r="C421" s="2" t="s">
        <v>65</v>
      </c>
      <c r="D421" s="3" t="s">
        <v>7</v>
      </c>
      <c r="E421" s="4">
        <v>583.30014261303052</v>
      </c>
    </row>
    <row r="422" spans="1:5" x14ac:dyDescent="0.45">
      <c r="A422">
        <f>SUBTOTAL(3,$C$2:C422)</f>
        <v>421</v>
      </c>
      <c r="B422">
        <f t="shared" si="6"/>
        <v>421</v>
      </c>
      <c r="C422" s="2" t="s">
        <v>10</v>
      </c>
      <c r="D422" s="3" t="s">
        <v>8</v>
      </c>
      <c r="E422" s="4">
        <v>100</v>
      </c>
    </row>
    <row r="423" spans="1:5" x14ac:dyDescent="0.45">
      <c r="A423">
        <f>SUBTOTAL(3,$C$2:C423)</f>
        <v>422</v>
      </c>
      <c r="B423">
        <f t="shared" si="6"/>
        <v>422</v>
      </c>
      <c r="C423" s="2" t="s">
        <v>66</v>
      </c>
      <c r="D423" s="3" t="s">
        <v>7</v>
      </c>
      <c r="E423" s="4">
        <v>11.022927689594356</v>
      </c>
    </row>
    <row r="424" spans="1:5" x14ac:dyDescent="0.45">
      <c r="A424">
        <f>SUBTOTAL(3,$C$2:C424)</f>
        <v>423</v>
      </c>
      <c r="B424">
        <f t="shared" si="6"/>
        <v>423</v>
      </c>
      <c r="C424" s="2" t="s">
        <v>66</v>
      </c>
      <c r="D424" s="3" t="s">
        <v>7</v>
      </c>
      <c r="E424" s="4">
        <v>66.137566137566139</v>
      </c>
    </row>
    <row r="425" spans="1:5" x14ac:dyDescent="0.45">
      <c r="A425">
        <f>SUBTOTAL(3,$C$2:C425)</f>
        <v>424</v>
      </c>
      <c r="B425">
        <f t="shared" si="6"/>
        <v>424</v>
      </c>
      <c r="C425" s="2" t="s">
        <v>10</v>
      </c>
      <c r="D425" s="3" t="s">
        <v>7</v>
      </c>
      <c r="E425" s="4">
        <v>17.5</v>
      </c>
    </row>
    <row r="426" spans="1:5" x14ac:dyDescent="0.45">
      <c r="A426">
        <f>SUBTOTAL(3,$C$2:C426)</f>
        <v>425</v>
      </c>
      <c r="B426">
        <f t="shared" si="6"/>
        <v>425</v>
      </c>
      <c r="C426" s="2" t="s">
        <v>10</v>
      </c>
      <c r="D426" s="3" t="s">
        <v>7</v>
      </c>
      <c r="E426" s="4">
        <v>0.35</v>
      </c>
    </row>
    <row r="427" spans="1:5" x14ac:dyDescent="0.45">
      <c r="A427">
        <f>SUBTOTAL(3,$C$2:C427)</f>
        <v>426</v>
      </c>
      <c r="B427">
        <f t="shared" si="6"/>
        <v>426</v>
      </c>
      <c r="C427" s="2" t="s">
        <v>10</v>
      </c>
      <c r="D427" s="3" t="s">
        <v>8</v>
      </c>
      <c r="E427" s="4">
        <v>47.5</v>
      </c>
    </row>
    <row r="428" spans="1:5" x14ac:dyDescent="0.45">
      <c r="A428">
        <f>SUBTOTAL(3,$C$2:C428)</f>
        <v>427</v>
      </c>
      <c r="B428">
        <f t="shared" si="6"/>
        <v>427</v>
      </c>
      <c r="C428" s="2" t="s">
        <v>10</v>
      </c>
      <c r="D428" s="3" t="s">
        <v>7</v>
      </c>
      <c r="E428" s="4">
        <v>39.107055564608117</v>
      </c>
    </row>
    <row r="429" spans="1:5" x14ac:dyDescent="0.45">
      <c r="A429">
        <f>SUBTOTAL(3,$C$2:C429)</f>
        <v>428</v>
      </c>
      <c r="B429">
        <f t="shared" si="6"/>
        <v>428</v>
      </c>
      <c r="C429" s="2" t="s">
        <v>66</v>
      </c>
      <c r="D429" s="3" t="s">
        <v>7</v>
      </c>
      <c r="E429" s="4">
        <v>132.27513227513228</v>
      </c>
    </row>
    <row r="430" spans="1:5" x14ac:dyDescent="0.45">
      <c r="A430">
        <f>SUBTOTAL(3,$C$2:C430)</f>
        <v>429</v>
      </c>
      <c r="B430">
        <f t="shared" si="6"/>
        <v>429</v>
      </c>
      <c r="C430" s="2" t="s">
        <v>10</v>
      </c>
      <c r="D430" s="3" t="s">
        <v>7</v>
      </c>
      <c r="E430" s="4">
        <v>102.73808976891625</v>
      </c>
    </row>
    <row r="431" spans="1:5" x14ac:dyDescent="0.45">
      <c r="A431">
        <f>SUBTOTAL(3,$C$2:C431)</f>
        <v>430</v>
      </c>
      <c r="B431">
        <f t="shared" si="6"/>
        <v>430</v>
      </c>
      <c r="C431" s="2" t="s">
        <v>67</v>
      </c>
      <c r="D431" s="3" t="s">
        <v>8</v>
      </c>
      <c r="E431" s="4">
        <v>79.423911892407062</v>
      </c>
    </row>
    <row r="432" spans="1:5" x14ac:dyDescent="0.45">
      <c r="A432">
        <f>SUBTOTAL(3,$C$2:C432)</f>
        <v>431</v>
      </c>
      <c r="B432">
        <f t="shared" si="6"/>
        <v>431</v>
      </c>
      <c r="C432" s="2" t="s">
        <v>66</v>
      </c>
      <c r="D432" s="3" t="s">
        <v>7</v>
      </c>
      <c r="E432" s="4">
        <v>195.868430335097</v>
      </c>
    </row>
    <row r="433" spans="1:5" x14ac:dyDescent="0.45">
      <c r="A433">
        <f>SUBTOTAL(3,$C$2:C433)</f>
        <v>432</v>
      </c>
      <c r="B433">
        <f t="shared" si="6"/>
        <v>432</v>
      </c>
      <c r="C433" s="2" t="s">
        <v>10</v>
      </c>
      <c r="D433" s="3" t="s">
        <v>7</v>
      </c>
      <c r="E433" s="4">
        <v>81.473032426266911</v>
      </c>
    </row>
    <row r="434" spans="1:5" x14ac:dyDescent="0.45">
      <c r="A434">
        <f>SUBTOTAL(3,$C$2:C434)</f>
        <v>433</v>
      </c>
      <c r="B434">
        <f t="shared" si="6"/>
        <v>433</v>
      </c>
      <c r="C434" s="2" t="s">
        <v>10</v>
      </c>
      <c r="D434" s="3" t="s">
        <v>7</v>
      </c>
      <c r="E434" s="4">
        <v>125.34046951807782</v>
      </c>
    </row>
    <row r="435" spans="1:5" x14ac:dyDescent="0.45">
      <c r="A435">
        <f>SUBTOTAL(3,$C$2:C435)</f>
        <v>434</v>
      </c>
      <c r="B435">
        <f t="shared" si="6"/>
        <v>434</v>
      </c>
      <c r="C435" s="2" t="s">
        <v>10</v>
      </c>
      <c r="D435" s="3" t="s">
        <v>7</v>
      </c>
      <c r="E435" s="4">
        <v>80</v>
      </c>
    </row>
    <row r="436" spans="1:5" x14ac:dyDescent="0.45">
      <c r="A436">
        <f>SUBTOTAL(3,$C$2:C436)</f>
        <v>435</v>
      </c>
      <c r="B436">
        <f t="shared" si="6"/>
        <v>435</v>
      </c>
      <c r="C436" s="2" t="s">
        <v>68</v>
      </c>
      <c r="D436" s="3" t="s">
        <v>9</v>
      </c>
      <c r="E436" s="4">
        <v>54.951596801817075</v>
      </c>
    </row>
    <row r="437" spans="1:5" x14ac:dyDescent="0.45">
      <c r="A437">
        <f>SUBTOTAL(3,$C$2:C437)</f>
        <v>436</v>
      </c>
      <c r="B437">
        <f t="shared" si="6"/>
        <v>436</v>
      </c>
      <c r="C437" s="2" t="s">
        <v>68</v>
      </c>
      <c r="D437" s="3" t="s">
        <v>9</v>
      </c>
      <c r="E437" s="4">
        <v>183.17198933939025</v>
      </c>
    </row>
    <row r="438" spans="1:5" x14ac:dyDescent="0.45">
      <c r="A438">
        <f>SUBTOTAL(3,$C$2:C438)</f>
        <v>437</v>
      </c>
      <c r="B438">
        <f t="shared" si="6"/>
        <v>437</v>
      </c>
      <c r="C438" s="2" t="s">
        <v>65</v>
      </c>
      <c r="D438" s="3" t="s">
        <v>7</v>
      </c>
      <c r="E438" s="4">
        <v>46.210720887245841</v>
      </c>
    </row>
    <row r="439" spans="1:5" x14ac:dyDescent="0.45">
      <c r="A439">
        <f>SUBTOTAL(3,$C$2:C439)</f>
        <v>438</v>
      </c>
      <c r="B439">
        <f t="shared" si="6"/>
        <v>438</v>
      </c>
      <c r="C439" s="2" t="s">
        <v>65</v>
      </c>
      <c r="D439" s="3" t="s">
        <v>7</v>
      </c>
      <c r="E439" s="4">
        <v>462.10720887245844</v>
      </c>
    </row>
    <row r="440" spans="1:5" x14ac:dyDescent="0.45">
      <c r="A440">
        <f>SUBTOTAL(3,$C$2:C440)</f>
        <v>439</v>
      </c>
      <c r="B440">
        <f t="shared" si="6"/>
        <v>439</v>
      </c>
      <c r="C440" s="2" t="s">
        <v>66</v>
      </c>
      <c r="D440" s="3" t="s">
        <v>7</v>
      </c>
      <c r="E440" s="4">
        <v>176.3668430335097</v>
      </c>
    </row>
    <row r="441" spans="1:5" x14ac:dyDescent="0.45">
      <c r="A441">
        <f>SUBTOTAL(3,$C$2:C441)</f>
        <v>440</v>
      </c>
      <c r="B441">
        <f t="shared" si="6"/>
        <v>440</v>
      </c>
      <c r="C441" s="2" t="s">
        <v>65</v>
      </c>
      <c r="D441" s="3" t="s">
        <v>8</v>
      </c>
      <c r="E441" s="4">
        <v>154.03573629081947</v>
      </c>
    </row>
    <row r="442" spans="1:5" x14ac:dyDescent="0.45">
      <c r="A442">
        <f>SUBTOTAL(3,$C$2:C442)</f>
        <v>441</v>
      </c>
      <c r="B442">
        <f t="shared" si="6"/>
        <v>441</v>
      </c>
      <c r="C442" s="2" t="s">
        <v>65</v>
      </c>
      <c r="D442" s="3" t="s">
        <v>7</v>
      </c>
      <c r="E442" s="4">
        <v>61.614294516327789</v>
      </c>
    </row>
    <row r="443" spans="1:5" x14ac:dyDescent="0.45">
      <c r="A443">
        <f>SUBTOTAL(3,$C$2:C443)</f>
        <v>442</v>
      </c>
      <c r="B443">
        <f t="shared" si="6"/>
        <v>442</v>
      </c>
      <c r="C443" s="2" t="s">
        <v>65</v>
      </c>
      <c r="D443" s="3" t="s">
        <v>9</v>
      </c>
      <c r="E443" s="4">
        <v>77.017868145409736</v>
      </c>
    </row>
    <row r="444" spans="1:5" x14ac:dyDescent="0.45">
      <c r="A444">
        <f>SUBTOTAL(3,$C$2:C444)</f>
        <v>443</v>
      </c>
      <c r="B444">
        <f t="shared" si="6"/>
        <v>443</v>
      </c>
      <c r="C444" s="2" t="s">
        <v>65</v>
      </c>
      <c r="D444" s="3" t="s">
        <v>8</v>
      </c>
      <c r="E444" s="4">
        <v>231.05360443622922</v>
      </c>
    </row>
    <row r="445" spans="1:5" x14ac:dyDescent="0.45">
      <c r="A445">
        <f>SUBTOTAL(3,$C$2:C445)</f>
        <v>444</v>
      </c>
      <c r="B445">
        <f t="shared" si="6"/>
        <v>444</v>
      </c>
      <c r="C445" s="2" t="s">
        <v>68</v>
      </c>
      <c r="D445" s="3" t="s">
        <v>9</v>
      </c>
      <c r="E445" s="4">
        <v>28.849588320953963</v>
      </c>
    </row>
    <row r="446" spans="1:5" x14ac:dyDescent="0.45">
      <c r="A446">
        <f>SUBTOTAL(3,$C$2:C446)</f>
        <v>445</v>
      </c>
      <c r="B446">
        <f t="shared" si="6"/>
        <v>445</v>
      </c>
      <c r="C446" s="2" t="s">
        <v>68</v>
      </c>
      <c r="D446" s="3" t="s">
        <v>9</v>
      </c>
      <c r="E446" s="4">
        <v>107.15561376354329</v>
      </c>
    </row>
    <row r="447" spans="1:5" x14ac:dyDescent="0.45">
      <c r="A447">
        <f>SUBTOTAL(3,$C$2:C447)</f>
        <v>446</v>
      </c>
      <c r="B447">
        <f t="shared" si="6"/>
        <v>446</v>
      </c>
      <c r="C447" s="2" t="s">
        <v>68</v>
      </c>
      <c r="D447" s="3" t="s">
        <v>9</v>
      </c>
      <c r="E447" s="4">
        <v>54.951596801817075</v>
      </c>
    </row>
    <row r="448" spans="1:5" x14ac:dyDescent="0.45">
      <c r="A448">
        <f>SUBTOTAL(3,$C$2:C448)</f>
        <v>447</v>
      </c>
      <c r="B448">
        <f t="shared" si="6"/>
        <v>447</v>
      </c>
      <c r="C448" s="2" t="s">
        <v>68</v>
      </c>
      <c r="D448" s="3" t="s">
        <v>7</v>
      </c>
      <c r="E448" s="4">
        <v>36.63439786787805</v>
      </c>
    </row>
    <row r="449" spans="1:5" x14ac:dyDescent="0.45">
      <c r="A449">
        <f>SUBTOTAL(3,$C$2:C449)</f>
        <v>448</v>
      </c>
      <c r="B449">
        <f t="shared" si="6"/>
        <v>448</v>
      </c>
      <c r="C449" s="2" t="s">
        <v>68</v>
      </c>
      <c r="D449" s="3" t="s">
        <v>7</v>
      </c>
      <c r="E449" s="4">
        <v>64.110196268786581</v>
      </c>
    </row>
    <row r="450" spans="1:5" x14ac:dyDescent="0.45">
      <c r="A450">
        <f>SUBTOTAL(3,$C$2:C450)</f>
        <v>449</v>
      </c>
      <c r="B450">
        <f t="shared" si="6"/>
        <v>449</v>
      </c>
      <c r="C450" s="2" t="s">
        <v>68</v>
      </c>
      <c r="D450" s="3" t="s">
        <v>7</v>
      </c>
      <c r="E450" s="4">
        <v>45.792997334847563</v>
      </c>
    </row>
    <row r="451" spans="1:5" x14ac:dyDescent="0.45">
      <c r="A451">
        <f>SUBTOTAL(3,$C$2:C451)</f>
        <v>450</v>
      </c>
      <c r="B451">
        <f t="shared" si="6"/>
        <v>450</v>
      </c>
      <c r="C451" s="2" t="s">
        <v>68</v>
      </c>
      <c r="D451" s="3" t="s">
        <v>7</v>
      </c>
      <c r="E451" s="4">
        <v>119.06179307060366</v>
      </c>
    </row>
    <row r="452" spans="1:5" x14ac:dyDescent="0.45">
      <c r="A452">
        <f>SUBTOTAL(3,$C$2:C452)</f>
        <v>451</v>
      </c>
      <c r="B452">
        <f t="shared" ref="B452:B515" si="7">B451+1</f>
        <v>451</v>
      </c>
      <c r="C452" s="2" t="s">
        <v>68</v>
      </c>
      <c r="D452" s="3" t="s">
        <v>7</v>
      </c>
      <c r="E452" s="4">
        <v>59.530896535301828</v>
      </c>
    </row>
    <row r="453" spans="1:5" x14ac:dyDescent="0.45">
      <c r="A453">
        <f>SUBTOTAL(3,$C$2:C453)</f>
        <v>452</v>
      </c>
      <c r="B453">
        <f t="shared" si="7"/>
        <v>452</v>
      </c>
      <c r="C453" s="2" t="s">
        <v>68</v>
      </c>
      <c r="D453" s="3" t="s">
        <v>7</v>
      </c>
      <c r="E453" s="4">
        <v>412.13697601362799</v>
      </c>
    </row>
    <row r="454" spans="1:5" x14ac:dyDescent="0.45">
      <c r="A454">
        <f>SUBTOTAL(3,$C$2:C454)</f>
        <v>453</v>
      </c>
      <c r="B454">
        <f t="shared" si="7"/>
        <v>453</v>
      </c>
      <c r="C454" s="2" t="s">
        <v>68</v>
      </c>
      <c r="D454" s="3" t="s">
        <v>7</v>
      </c>
      <c r="E454" s="4">
        <v>178.52766354969</v>
      </c>
    </row>
    <row r="455" spans="1:5" x14ac:dyDescent="0.45">
      <c r="A455">
        <f>SUBTOTAL(3,$C$2:C455)</f>
        <v>454</v>
      </c>
      <c r="B455">
        <f t="shared" si="7"/>
        <v>454</v>
      </c>
      <c r="C455" s="2" t="s">
        <v>68</v>
      </c>
      <c r="D455" s="3" t="s">
        <v>7</v>
      </c>
      <c r="E455" s="4">
        <v>45.792997334847563</v>
      </c>
    </row>
    <row r="456" spans="1:5" x14ac:dyDescent="0.45">
      <c r="A456">
        <f>SUBTOTAL(3,$C$2:C456)</f>
        <v>455</v>
      </c>
      <c r="B456">
        <f t="shared" si="7"/>
        <v>455</v>
      </c>
      <c r="C456" s="2" t="s">
        <v>68</v>
      </c>
      <c r="D456" s="3" t="s">
        <v>9</v>
      </c>
      <c r="E456" s="4">
        <v>27.475798400908538</v>
      </c>
    </row>
    <row r="457" spans="1:5" x14ac:dyDescent="0.45">
      <c r="A457">
        <f>SUBTOTAL(3,$C$2:C457)</f>
        <v>456</v>
      </c>
      <c r="B457">
        <f t="shared" si="7"/>
        <v>456</v>
      </c>
      <c r="C457" s="2" t="s">
        <v>65</v>
      </c>
      <c r="D457" s="3" t="s">
        <v>9</v>
      </c>
      <c r="E457" s="4">
        <v>34.470872113064452</v>
      </c>
    </row>
    <row r="458" spans="1:5" x14ac:dyDescent="0.45">
      <c r="A458">
        <f>SUBTOTAL(3,$C$2:C458)</f>
        <v>457</v>
      </c>
      <c r="B458">
        <f t="shared" si="7"/>
        <v>457</v>
      </c>
      <c r="C458" s="2" t="s">
        <v>66</v>
      </c>
      <c r="D458" s="3" t="s">
        <v>8</v>
      </c>
      <c r="E458" s="4">
        <v>44.091710758377424</v>
      </c>
    </row>
    <row r="459" spans="1:5" x14ac:dyDescent="0.45">
      <c r="A459">
        <f>SUBTOTAL(3,$C$2:C459)</f>
        <v>458</v>
      </c>
      <c r="B459">
        <f t="shared" si="7"/>
        <v>458</v>
      </c>
      <c r="C459" s="2" t="s">
        <v>66</v>
      </c>
      <c r="D459" s="3" t="s">
        <v>7</v>
      </c>
      <c r="E459" s="4">
        <v>238.95061728395061</v>
      </c>
    </row>
    <row r="460" spans="1:5" x14ac:dyDescent="0.45">
      <c r="A460">
        <f>SUBTOTAL(3,$C$2:C460)</f>
        <v>459</v>
      </c>
      <c r="B460">
        <f t="shared" si="7"/>
        <v>459</v>
      </c>
      <c r="C460" s="2" t="s">
        <v>66</v>
      </c>
      <c r="D460" s="3" t="s">
        <v>8</v>
      </c>
      <c r="E460" s="4">
        <v>61.85295414462081</v>
      </c>
    </row>
    <row r="461" spans="1:5" x14ac:dyDescent="0.45">
      <c r="A461">
        <f>SUBTOTAL(3,$C$2:C461)</f>
        <v>460</v>
      </c>
      <c r="B461">
        <f t="shared" si="7"/>
        <v>460</v>
      </c>
      <c r="C461" s="2" t="s">
        <v>66</v>
      </c>
      <c r="D461" s="3" t="s">
        <v>7</v>
      </c>
      <c r="E461" s="4">
        <v>18.04052028218695</v>
      </c>
    </row>
    <row r="462" spans="1:5" x14ac:dyDescent="0.45">
      <c r="A462">
        <f>SUBTOTAL(3,$C$2:C462)</f>
        <v>461</v>
      </c>
      <c r="B462">
        <f t="shared" si="7"/>
        <v>461</v>
      </c>
      <c r="C462" s="2" t="s">
        <v>67</v>
      </c>
      <c r="D462" s="3" t="s">
        <v>8</v>
      </c>
      <c r="E462" s="4">
        <v>16.20614212786646</v>
      </c>
    </row>
    <row r="463" spans="1:5" x14ac:dyDescent="0.45">
      <c r="A463">
        <f>SUBTOTAL(3,$C$2:C463)</f>
        <v>462</v>
      </c>
      <c r="B463">
        <f t="shared" si="7"/>
        <v>462</v>
      </c>
      <c r="C463" s="2" t="s">
        <v>10</v>
      </c>
      <c r="D463" s="3" t="s">
        <v>7</v>
      </c>
      <c r="E463" s="4">
        <v>35</v>
      </c>
    </row>
    <row r="464" spans="1:5" x14ac:dyDescent="0.45">
      <c r="A464">
        <f>SUBTOTAL(3,$C$2:C464)</f>
        <v>463</v>
      </c>
      <c r="B464">
        <f t="shared" si="7"/>
        <v>463</v>
      </c>
      <c r="C464" s="2" t="s">
        <v>66</v>
      </c>
      <c r="D464" s="3" t="s">
        <v>8</v>
      </c>
      <c r="E464" s="4">
        <v>44.091710758377424</v>
      </c>
    </row>
    <row r="465" spans="1:5" x14ac:dyDescent="0.45">
      <c r="A465">
        <f>SUBTOTAL(3,$C$2:C465)</f>
        <v>464</v>
      </c>
      <c r="B465">
        <f t="shared" si="7"/>
        <v>464</v>
      </c>
      <c r="C465" s="2" t="s">
        <v>66</v>
      </c>
      <c r="D465" s="3" t="s">
        <v>8</v>
      </c>
      <c r="E465" s="4">
        <v>351.24338624338623</v>
      </c>
    </row>
    <row r="466" spans="1:5" x14ac:dyDescent="0.45">
      <c r="A466">
        <f>SUBTOTAL(3,$C$2:C466)</f>
        <v>465</v>
      </c>
      <c r="B466">
        <f t="shared" si="7"/>
        <v>465</v>
      </c>
      <c r="C466" s="2" t="s">
        <v>10</v>
      </c>
      <c r="D466" s="3" t="s">
        <v>8</v>
      </c>
      <c r="E466" s="4">
        <v>98.118950627342358</v>
      </c>
    </row>
    <row r="467" spans="1:5" x14ac:dyDescent="0.45">
      <c r="A467">
        <f>SUBTOTAL(3,$C$2:C467)</f>
        <v>466</v>
      </c>
      <c r="B467">
        <f t="shared" si="7"/>
        <v>466</v>
      </c>
      <c r="C467" s="2" t="s">
        <v>10</v>
      </c>
      <c r="D467" s="3" t="s">
        <v>9</v>
      </c>
      <c r="E467" s="4">
        <v>35</v>
      </c>
    </row>
    <row r="468" spans="1:5" x14ac:dyDescent="0.45">
      <c r="A468">
        <f>SUBTOTAL(3,$C$2:C468)</f>
        <v>467</v>
      </c>
      <c r="B468">
        <f t="shared" si="7"/>
        <v>467</v>
      </c>
      <c r="C468" s="2" t="s">
        <v>65</v>
      </c>
      <c r="D468" s="3" t="s">
        <v>7</v>
      </c>
      <c r="E468" s="4">
        <v>103.41261633919338</v>
      </c>
    </row>
    <row r="469" spans="1:5" x14ac:dyDescent="0.45">
      <c r="A469">
        <f>SUBTOTAL(3,$C$2:C469)</f>
        <v>468</v>
      </c>
      <c r="B469">
        <f t="shared" si="7"/>
        <v>468</v>
      </c>
      <c r="C469" s="2" t="s">
        <v>66</v>
      </c>
      <c r="D469" s="3" t="s">
        <v>7</v>
      </c>
      <c r="E469" s="4">
        <v>220.45855379188714</v>
      </c>
    </row>
    <row r="470" spans="1:5" x14ac:dyDescent="0.45">
      <c r="A470">
        <f>SUBTOTAL(3,$C$2:C470)</f>
        <v>469</v>
      </c>
      <c r="B470">
        <f t="shared" si="7"/>
        <v>469</v>
      </c>
      <c r="C470" s="2" t="s">
        <v>65</v>
      </c>
      <c r="D470" s="3" t="s">
        <v>11</v>
      </c>
      <c r="E470" s="4">
        <v>160.6002595300194</v>
      </c>
    </row>
    <row r="471" spans="1:5" x14ac:dyDescent="0.45">
      <c r="A471">
        <f>SUBTOTAL(3,$C$2:C471)</f>
        <v>470</v>
      </c>
      <c r="B471">
        <f t="shared" si="7"/>
        <v>470</v>
      </c>
      <c r="C471" s="2" t="s">
        <v>10</v>
      </c>
      <c r="D471" s="3" t="s">
        <v>8</v>
      </c>
      <c r="E471" s="4">
        <v>200</v>
      </c>
    </row>
    <row r="472" spans="1:5" x14ac:dyDescent="0.45">
      <c r="A472">
        <f>SUBTOTAL(3,$C$2:C472)</f>
        <v>471</v>
      </c>
      <c r="B472">
        <f t="shared" si="7"/>
        <v>471</v>
      </c>
      <c r="C472" s="2" t="s">
        <v>66</v>
      </c>
      <c r="D472" s="3" t="s">
        <v>7</v>
      </c>
      <c r="E472" s="4">
        <v>24.483553791887125</v>
      </c>
    </row>
    <row r="473" spans="1:5" x14ac:dyDescent="0.45">
      <c r="A473">
        <f>SUBTOTAL(3,$C$2:C473)</f>
        <v>472</v>
      </c>
      <c r="B473">
        <f t="shared" si="7"/>
        <v>472</v>
      </c>
      <c r="C473" s="2" t="s">
        <v>10</v>
      </c>
      <c r="D473" s="3" t="s">
        <v>7</v>
      </c>
      <c r="E473" s="4">
        <v>65.178425941013529</v>
      </c>
    </row>
    <row r="474" spans="1:5" x14ac:dyDescent="0.45">
      <c r="A474">
        <f>SUBTOTAL(3,$C$2:C474)</f>
        <v>473</v>
      </c>
      <c r="B474">
        <f t="shared" si="7"/>
        <v>473</v>
      </c>
      <c r="C474" s="2" t="s">
        <v>65</v>
      </c>
      <c r="D474" s="3" t="s">
        <v>7</v>
      </c>
      <c r="E474" s="4">
        <v>1.1650585227345727</v>
      </c>
    </row>
    <row r="475" spans="1:5" x14ac:dyDescent="0.45">
      <c r="A475">
        <f>SUBTOTAL(3,$C$2:C475)</f>
        <v>474</v>
      </c>
      <c r="B475">
        <f t="shared" si="7"/>
        <v>474</v>
      </c>
      <c r="C475" s="2" t="s">
        <v>10</v>
      </c>
      <c r="D475" s="3" t="s">
        <v>8</v>
      </c>
      <c r="E475" s="4">
        <v>80.243941582410528</v>
      </c>
    </row>
    <row r="476" spans="1:5" x14ac:dyDescent="0.45">
      <c r="A476">
        <f>SUBTOTAL(3,$C$2:C476)</f>
        <v>475</v>
      </c>
      <c r="B476">
        <f t="shared" si="7"/>
        <v>475</v>
      </c>
      <c r="C476" s="2" t="s">
        <v>65</v>
      </c>
      <c r="D476" s="3" t="s">
        <v>7</v>
      </c>
      <c r="E476" s="4">
        <v>17.580144777662873</v>
      </c>
    </row>
    <row r="477" spans="1:5" x14ac:dyDescent="0.45">
      <c r="A477">
        <f>SUBTOTAL(3,$C$2:C477)</f>
        <v>476</v>
      </c>
      <c r="B477">
        <f t="shared" si="7"/>
        <v>476</v>
      </c>
      <c r="C477" s="2" t="s">
        <v>65</v>
      </c>
      <c r="D477" s="3" t="s">
        <v>7</v>
      </c>
      <c r="E477" s="4">
        <v>9.6518441916580482</v>
      </c>
    </row>
    <row r="478" spans="1:5" x14ac:dyDescent="0.45">
      <c r="A478">
        <f>SUBTOTAL(3,$C$2:C478)</f>
        <v>477</v>
      </c>
      <c r="B478">
        <f t="shared" si="7"/>
        <v>477</v>
      </c>
      <c r="C478" s="2" t="s">
        <v>65</v>
      </c>
      <c r="D478" s="3" t="s">
        <v>7</v>
      </c>
      <c r="E478" s="4">
        <v>2.8266115132712857</v>
      </c>
    </row>
    <row r="479" spans="1:5" x14ac:dyDescent="0.45">
      <c r="A479">
        <f>SUBTOTAL(3,$C$2:C479)</f>
        <v>478</v>
      </c>
      <c r="B479">
        <f t="shared" si="7"/>
        <v>478</v>
      </c>
      <c r="C479" s="2" t="s">
        <v>66</v>
      </c>
      <c r="D479" s="3" t="s">
        <v>8</v>
      </c>
      <c r="E479" s="4">
        <v>205.57760141093476</v>
      </c>
    </row>
    <row r="480" spans="1:5" x14ac:dyDescent="0.45">
      <c r="A480">
        <f>SUBTOTAL(3,$C$2:C480)</f>
        <v>479</v>
      </c>
      <c r="B480">
        <f t="shared" si="7"/>
        <v>479</v>
      </c>
      <c r="C480" s="2" t="s">
        <v>66</v>
      </c>
      <c r="D480" s="3" t="s">
        <v>7</v>
      </c>
      <c r="E480" s="4">
        <v>92.592592592592595</v>
      </c>
    </row>
    <row r="481" spans="1:5" x14ac:dyDescent="0.45">
      <c r="A481">
        <f>SUBTOTAL(3,$C$2:C481)</f>
        <v>480</v>
      </c>
      <c r="B481">
        <f t="shared" si="7"/>
        <v>480</v>
      </c>
      <c r="C481" s="2" t="s">
        <v>65</v>
      </c>
      <c r="D481" s="3" t="s">
        <v>7</v>
      </c>
      <c r="E481" s="4">
        <v>9.5139607032057896</v>
      </c>
    </row>
    <row r="482" spans="1:5" x14ac:dyDescent="0.45">
      <c r="A482">
        <f>SUBTOTAL(3,$C$2:C482)</f>
        <v>481</v>
      </c>
      <c r="B482">
        <f t="shared" si="7"/>
        <v>481</v>
      </c>
      <c r="C482" s="2" t="s">
        <v>10</v>
      </c>
      <c r="D482" s="3" t="s">
        <v>7</v>
      </c>
      <c r="E482" s="4">
        <v>10</v>
      </c>
    </row>
    <row r="483" spans="1:5" x14ac:dyDescent="0.45">
      <c r="A483">
        <f>SUBTOTAL(3,$C$2:C483)</f>
        <v>482</v>
      </c>
      <c r="B483">
        <f t="shared" si="7"/>
        <v>482</v>
      </c>
      <c r="C483" s="2" t="s">
        <v>66</v>
      </c>
      <c r="D483" s="3" t="s">
        <v>9</v>
      </c>
      <c r="E483" s="4">
        <v>126.41093474426808</v>
      </c>
    </row>
    <row r="484" spans="1:5" x14ac:dyDescent="0.45">
      <c r="A484">
        <f>SUBTOTAL(3,$C$2:C484)</f>
        <v>483</v>
      </c>
      <c r="B484">
        <f t="shared" si="7"/>
        <v>483</v>
      </c>
      <c r="C484" s="2" t="s">
        <v>66</v>
      </c>
      <c r="D484" s="3" t="s">
        <v>7</v>
      </c>
      <c r="E484" s="4">
        <v>44.091710758377424</v>
      </c>
    </row>
    <row r="485" spans="1:5" x14ac:dyDescent="0.45">
      <c r="A485">
        <f>SUBTOTAL(3,$C$2:C485)</f>
        <v>484</v>
      </c>
      <c r="B485">
        <f t="shared" si="7"/>
        <v>484</v>
      </c>
      <c r="C485" s="2" t="s">
        <v>10</v>
      </c>
      <c r="D485" s="3" t="s">
        <v>7</v>
      </c>
      <c r="E485" s="4">
        <v>166.25</v>
      </c>
    </row>
    <row r="486" spans="1:5" x14ac:dyDescent="0.45">
      <c r="A486">
        <f>SUBTOTAL(3,$C$2:C486)</f>
        <v>485</v>
      </c>
      <c r="B486">
        <f t="shared" si="7"/>
        <v>485</v>
      </c>
      <c r="C486" s="2" t="s">
        <v>10</v>
      </c>
      <c r="D486" s="3" t="s">
        <v>7</v>
      </c>
      <c r="E486" s="4">
        <v>166.25</v>
      </c>
    </row>
    <row r="487" spans="1:5" x14ac:dyDescent="0.45">
      <c r="A487">
        <f>SUBTOTAL(3,$C$2:C487)</f>
        <v>486</v>
      </c>
      <c r="B487">
        <f t="shared" si="7"/>
        <v>486</v>
      </c>
      <c r="C487" s="2" t="s">
        <v>66</v>
      </c>
      <c r="D487" s="3" t="s">
        <v>7</v>
      </c>
      <c r="E487" s="4">
        <v>10.45494841519664</v>
      </c>
    </row>
    <row r="488" spans="1:5" x14ac:dyDescent="0.45">
      <c r="A488">
        <f>SUBTOTAL(3,$C$2:C488)</f>
        <v>487</v>
      </c>
      <c r="B488">
        <f t="shared" si="7"/>
        <v>487</v>
      </c>
      <c r="C488" s="2" t="s">
        <v>66</v>
      </c>
      <c r="D488" s="3" t="s">
        <v>7</v>
      </c>
      <c r="E488" s="4">
        <v>25.352733686067019</v>
      </c>
    </row>
    <row r="489" spans="1:5" x14ac:dyDescent="0.45">
      <c r="A489">
        <f>SUBTOTAL(3,$C$2:C489)</f>
        <v>488</v>
      </c>
      <c r="B489">
        <f t="shared" si="7"/>
        <v>488</v>
      </c>
      <c r="C489" s="2" t="s">
        <v>10</v>
      </c>
      <c r="D489" s="3" t="s">
        <v>7</v>
      </c>
      <c r="E489" s="4">
        <v>20</v>
      </c>
    </row>
    <row r="490" spans="1:5" x14ac:dyDescent="0.45">
      <c r="A490">
        <f>SUBTOTAL(3,$C$2:C490)</f>
        <v>489</v>
      </c>
      <c r="B490">
        <f t="shared" si="7"/>
        <v>489</v>
      </c>
      <c r="C490" s="2" t="s">
        <v>65</v>
      </c>
      <c r="D490" s="3" t="s">
        <v>7</v>
      </c>
      <c r="E490" s="4">
        <v>46.210720887245841</v>
      </c>
    </row>
    <row r="491" spans="1:5" x14ac:dyDescent="0.45">
      <c r="A491">
        <f>SUBTOTAL(3,$C$2:C491)</f>
        <v>490</v>
      </c>
      <c r="B491">
        <f t="shared" si="7"/>
        <v>490</v>
      </c>
      <c r="C491" s="2" t="s">
        <v>10</v>
      </c>
      <c r="D491" s="3" t="s">
        <v>8</v>
      </c>
      <c r="E491" s="4">
        <v>22.975000000000001</v>
      </c>
    </row>
    <row r="492" spans="1:5" x14ac:dyDescent="0.45">
      <c r="A492">
        <f>SUBTOTAL(3,$C$2:C492)</f>
        <v>491</v>
      </c>
      <c r="B492">
        <f t="shared" si="7"/>
        <v>491</v>
      </c>
      <c r="C492" s="2" t="s">
        <v>66</v>
      </c>
      <c r="D492" s="3" t="s">
        <v>7</v>
      </c>
      <c r="E492" s="4">
        <v>167.54850088183423</v>
      </c>
    </row>
    <row r="493" spans="1:5" x14ac:dyDescent="0.45">
      <c r="A493">
        <f>SUBTOTAL(3,$C$2:C493)</f>
        <v>492</v>
      </c>
      <c r="B493">
        <f t="shared" si="7"/>
        <v>492</v>
      </c>
      <c r="C493" s="2" t="s">
        <v>10</v>
      </c>
      <c r="D493" s="3" t="s">
        <v>7</v>
      </c>
      <c r="E493" s="4">
        <v>53.968392374158483</v>
      </c>
    </row>
    <row r="494" spans="1:5" x14ac:dyDescent="0.45">
      <c r="A494">
        <f>SUBTOTAL(3,$C$2:C494)</f>
        <v>493</v>
      </c>
      <c r="B494">
        <f t="shared" si="7"/>
        <v>493</v>
      </c>
      <c r="C494" s="2" t="s">
        <v>66</v>
      </c>
      <c r="D494" s="3" t="s">
        <v>7</v>
      </c>
      <c r="E494" s="4">
        <v>587.60515873015868</v>
      </c>
    </row>
    <row r="495" spans="1:5" x14ac:dyDescent="0.45">
      <c r="A495">
        <f>SUBTOTAL(3,$C$2:C495)</f>
        <v>494</v>
      </c>
      <c r="B495">
        <f t="shared" si="7"/>
        <v>494</v>
      </c>
      <c r="C495" s="2" t="s">
        <v>10</v>
      </c>
      <c r="D495" s="3" t="s">
        <v>7</v>
      </c>
      <c r="E495" s="4">
        <v>372.8518820270491</v>
      </c>
    </row>
    <row r="496" spans="1:5" x14ac:dyDescent="0.45">
      <c r="A496">
        <f>SUBTOTAL(3,$C$2:C496)</f>
        <v>495</v>
      </c>
      <c r="B496">
        <f t="shared" si="7"/>
        <v>495</v>
      </c>
      <c r="C496" s="2" t="s">
        <v>67</v>
      </c>
      <c r="D496" s="3" t="s">
        <v>7</v>
      </c>
      <c r="E496" s="4">
        <v>465.95361643545482</v>
      </c>
    </row>
    <row r="497" spans="1:5" x14ac:dyDescent="0.45">
      <c r="A497">
        <f>SUBTOTAL(3,$C$2:C497)</f>
        <v>496</v>
      </c>
      <c r="B497">
        <f t="shared" si="7"/>
        <v>496</v>
      </c>
      <c r="C497" s="2" t="s">
        <v>65</v>
      </c>
      <c r="D497" s="3" t="s">
        <v>7</v>
      </c>
      <c r="E497" s="4">
        <v>43.082385384350225</v>
      </c>
    </row>
    <row r="498" spans="1:5" x14ac:dyDescent="0.45">
      <c r="A498">
        <f>SUBTOTAL(3,$C$2:C498)</f>
        <v>497</v>
      </c>
      <c r="B498">
        <f t="shared" si="7"/>
        <v>497</v>
      </c>
      <c r="C498" s="2" t="s">
        <v>65</v>
      </c>
      <c r="D498" s="3" t="s">
        <v>9</v>
      </c>
      <c r="E498" s="4">
        <v>9.2421441774491679</v>
      </c>
    </row>
    <row r="499" spans="1:5" x14ac:dyDescent="0.45">
      <c r="A499">
        <f>SUBTOTAL(3,$C$2:C499)</f>
        <v>498</v>
      </c>
      <c r="B499">
        <f t="shared" si="7"/>
        <v>498</v>
      </c>
      <c r="C499" s="2" t="s">
        <v>68</v>
      </c>
      <c r="D499" s="3" t="s">
        <v>7</v>
      </c>
      <c r="E499" s="4">
        <v>100.74459413666463</v>
      </c>
    </row>
    <row r="500" spans="1:5" x14ac:dyDescent="0.45">
      <c r="A500">
        <f>SUBTOTAL(3,$C$2:C500)</f>
        <v>499</v>
      </c>
      <c r="B500">
        <f t="shared" si="7"/>
        <v>499</v>
      </c>
      <c r="C500" s="2" t="s">
        <v>68</v>
      </c>
      <c r="D500" s="3" t="s">
        <v>9</v>
      </c>
      <c r="E500" s="4">
        <v>50.828665500471672</v>
      </c>
    </row>
    <row r="501" spans="1:5" x14ac:dyDescent="0.45">
      <c r="A501">
        <f>SUBTOTAL(3,$C$2:C501)</f>
        <v>500</v>
      </c>
      <c r="B501">
        <f t="shared" si="7"/>
        <v>500</v>
      </c>
      <c r="C501" s="2" t="s">
        <v>67</v>
      </c>
      <c r="D501" s="3" t="s">
        <v>9</v>
      </c>
      <c r="E501" s="4">
        <v>105.89854918987609</v>
      </c>
    </row>
    <row r="502" spans="1:5" x14ac:dyDescent="0.45">
      <c r="A502">
        <f>SUBTOTAL(3,$C$2:C502)</f>
        <v>501</v>
      </c>
      <c r="B502">
        <f t="shared" si="7"/>
        <v>501</v>
      </c>
      <c r="C502" s="2" t="s">
        <v>68</v>
      </c>
      <c r="D502" s="3" t="s">
        <v>9</v>
      </c>
      <c r="E502" s="4">
        <v>91.585994669695125</v>
      </c>
    </row>
    <row r="503" spans="1:5" x14ac:dyDescent="0.45">
      <c r="A503">
        <f>SUBTOTAL(3,$C$2:C503)</f>
        <v>502</v>
      </c>
      <c r="B503">
        <f t="shared" si="7"/>
        <v>502</v>
      </c>
      <c r="C503" s="2" t="s">
        <v>65</v>
      </c>
      <c r="D503" s="3" t="s">
        <v>7</v>
      </c>
      <c r="E503" s="4">
        <v>77.017868145409736</v>
      </c>
    </row>
    <row r="504" spans="1:5" x14ac:dyDescent="0.45">
      <c r="A504">
        <f>SUBTOTAL(3,$C$2:C504)</f>
        <v>503</v>
      </c>
      <c r="B504">
        <f t="shared" si="7"/>
        <v>503</v>
      </c>
      <c r="C504" s="2" t="s">
        <v>65</v>
      </c>
      <c r="D504" s="3" t="s">
        <v>7</v>
      </c>
      <c r="E504" s="4">
        <v>206.40788662969811</v>
      </c>
    </row>
    <row r="505" spans="1:5" x14ac:dyDescent="0.45">
      <c r="A505">
        <f>SUBTOTAL(3,$C$2:C505)</f>
        <v>504</v>
      </c>
      <c r="B505">
        <f t="shared" si="7"/>
        <v>504</v>
      </c>
      <c r="C505" s="2" t="s">
        <v>66</v>
      </c>
      <c r="D505" s="3" t="s">
        <v>7</v>
      </c>
      <c r="E505" s="4">
        <v>220.45855379188714</v>
      </c>
    </row>
    <row r="506" spans="1:5" x14ac:dyDescent="0.45">
      <c r="A506">
        <f>SUBTOTAL(3,$C$2:C506)</f>
        <v>505</v>
      </c>
      <c r="B506">
        <f t="shared" si="7"/>
        <v>505</v>
      </c>
      <c r="C506" s="2" t="s">
        <v>10</v>
      </c>
      <c r="D506" s="3" t="s">
        <v>7</v>
      </c>
      <c r="E506" s="4">
        <v>22</v>
      </c>
    </row>
    <row r="507" spans="1:5" x14ac:dyDescent="0.45">
      <c r="A507">
        <f>SUBTOTAL(3,$C$2:C507)</f>
        <v>506</v>
      </c>
      <c r="B507">
        <f t="shared" si="7"/>
        <v>506</v>
      </c>
      <c r="C507" s="2" t="s">
        <v>65</v>
      </c>
      <c r="D507" s="3" t="s">
        <v>7</v>
      </c>
      <c r="E507" s="4">
        <v>202.99872804594455</v>
      </c>
    </row>
    <row r="508" spans="1:5" x14ac:dyDescent="0.45">
      <c r="A508">
        <f>SUBTOTAL(3,$C$2:C508)</f>
        <v>507</v>
      </c>
      <c r="B508">
        <f t="shared" si="7"/>
        <v>507</v>
      </c>
      <c r="C508" s="2" t="s">
        <v>66</v>
      </c>
      <c r="D508" s="3" t="s">
        <v>7</v>
      </c>
      <c r="E508" s="4">
        <v>220.45855379188714</v>
      </c>
    </row>
    <row r="509" spans="1:5" x14ac:dyDescent="0.45">
      <c r="A509">
        <f>SUBTOTAL(3,$C$2:C509)</f>
        <v>508</v>
      </c>
      <c r="B509">
        <f t="shared" si="7"/>
        <v>508</v>
      </c>
      <c r="C509" s="2" t="s">
        <v>66</v>
      </c>
      <c r="D509" s="3" t="s">
        <v>8</v>
      </c>
      <c r="E509" s="4">
        <v>33.06878306878307</v>
      </c>
    </row>
    <row r="510" spans="1:5" x14ac:dyDescent="0.45">
      <c r="A510">
        <f>SUBTOTAL(3,$C$2:C510)</f>
        <v>509</v>
      </c>
      <c r="B510">
        <f t="shared" si="7"/>
        <v>509</v>
      </c>
      <c r="C510" s="2" t="s">
        <v>65</v>
      </c>
      <c r="D510" s="3" t="s">
        <v>7</v>
      </c>
      <c r="E510" s="4">
        <v>20.042912389346419</v>
      </c>
    </row>
    <row r="511" spans="1:5" x14ac:dyDescent="0.45">
      <c r="A511">
        <f>SUBTOTAL(3,$C$2:C511)</f>
        <v>510</v>
      </c>
      <c r="B511">
        <f t="shared" si="7"/>
        <v>510</v>
      </c>
      <c r="C511" s="2" t="s">
        <v>66</v>
      </c>
      <c r="D511" s="3" t="s">
        <v>7</v>
      </c>
      <c r="E511" s="4">
        <v>661.37566137566137</v>
      </c>
    </row>
    <row r="512" spans="1:5" x14ac:dyDescent="0.45">
      <c r="A512">
        <f>SUBTOTAL(3,$C$2:C512)</f>
        <v>511</v>
      </c>
      <c r="B512">
        <f t="shared" si="7"/>
        <v>511</v>
      </c>
      <c r="C512" s="2" t="s">
        <v>66</v>
      </c>
      <c r="D512" s="3" t="s">
        <v>8</v>
      </c>
      <c r="E512" s="4">
        <v>88.183421516754848</v>
      </c>
    </row>
    <row r="513" spans="1:5" x14ac:dyDescent="0.45">
      <c r="A513">
        <f>SUBTOTAL(3,$C$2:C513)</f>
        <v>512</v>
      </c>
      <c r="B513">
        <f t="shared" si="7"/>
        <v>512</v>
      </c>
      <c r="C513" s="2" t="s">
        <v>67</v>
      </c>
      <c r="D513" s="3" t="s">
        <v>8</v>
      </c>
      <c r="E513" s="4">
        <v>129.64913702293168</v>
      </c>
    </row>
    <row r="514" spans="1:5" x14ac:dyDescent="0.45">
      <c r="A514">
        <f>SUBTOTAL(3,$C$2:C514)</f>
        <v>513</v>
      </c>
      <c r="B514">
        <f t="shared" si="7"/>
        <v>513</v>
      </c>
      <c r="C514" s="2" t="s">
        <v>10</v>
      </c>
      <c r="D514" s="3" t="s">
        <v>9</v>
      </c>
      <c r="E514" s="4">
        <v>579.76927683489407</v>
      </c>
    </row>
    <row r="515" spans="1:5" x14ac:dyDescent="0.45">
      <c r="A515">
        <f>SUBTOTAL(3,$C$2:C515)</f>
        <v>514</v>
      </c>
      <c r="B515">
        <f t="shared" si="7"/>
        <v>514</v>
      </c>
      <c r="C515" s="2" t="s">
        <v>66</v>
      </c>
      <c r="D515" s="3" t="s">
        <v>7</v>
      </c>
      <c r="E515" s="4">
        <v>18.04052028218695</v>
      </c>
    </row>
    <row r="516" spans="1:5" x14ac:dyDescent="0.45">
      <c r="A516">
        <f>SUBTOTAL(3,$C$2:C516)</f>
        <v>515</v>
      </c>
      <c r="B516">
        <f t="shared" ref="B516:B579" si="8">B515+1</f>
        <v>515</v>
      </c>
      <c r="C516" s="2" t="s">
        <v>65</v>
      </c>
      <c r="D516" s="3" t="s">
        <v>7</v>
      </c>
      <c r="E516" s="4">
        <v>107.82501540357363</v>
      </c>
    </row>
    <row r="517" spans="1:5" x14ac:dyDescent="0.45">
      <c r="A517">
        <f>SUBTOTAL(3,$C$2:C517)</f>
        <v>516</v>
      </c>
      <c r="B517">
        <f t="shared" si="8"/>
        <v>516</v>
      </c>
      <c r="C517" s="2" t="s">
        <v>65</v>
      </c>
      <c r="D517" s="3" t="s">
        <v>7</v>
      </c>
      <c r="E517" s="4">
        <v>1.747459303894235</v>
      </c>
    </row>
    <row r="518" spans="1:5" x14ac:dyDescent="0.45">
      <c r="A518">
        <f>SUBTOTAL(3,$C$2:C518)</f>
        <v>517</v>
      </c>
      <c r="B518">
        <f t="shared" si="8"/>
        <v>517</v>
      </c>
      <c r="C518" s="2" t="s">
        <v>68</v>
      </c>
      <c r="D518" s="3" t="s">
        <v>7</v>
      </c>
      <c r="E518" s="4">
        <v>64.110196268786581</v>
      </c>
    </row>
    <row r="519" spans="1:5" x14ac:dyDescent="0.45">
      <c r="A519">
        <f>SUBTOTAL(3,$C$2:C519)</f>
        <v>518</v>
      </c>
      <c r="B519">
        <f t="shared" si="8"/>
        <v>518</v>
      </c>
      <c r="C519" s="2" t="s">
        <v>66</v>
      </c>
      <c r="D519" s="3" t="s">
        <v>7</v>
      </c>
      <c r="E519" s="4">
        <v>5.9791446208112875</v>
      </c>
    </row>
    <row r="520" spans="1:5" x14ac:dyDescent="0.45">
      <c r="A520">
        <f>SUBTOTAL(3,$C$2:C520)</f>
        <v>519</v>
      </c>
      <c r="B520">
        <f t="shared" si="8"/>
        <v>519</v>
      </c>
      <c r="C520" s="2" t="s">
        <v>10</v>
      </c>
      <c r="D520" s="3" t="s">
        <v>7</v>
      </c>
      <c r="E520" s="4">
        <v>23</v>
      </c>
    </row>
    <row r="521" spans="1:5" x14ac:dyDescent="0.45">
      <c r="A521">
        <f>SUBTOTAL(3,$C$2:C521)</f>
        <v>520</v>
      </c>
      <c r="B521">
        <f t="shared" si="8"/>
        <v>520</v>
      </c>
      <c r="C521" s="2" t="s">
        <v>10</v>
      </c>
      <c r="D521" s="3" t="s">
        <v>8</v>
      </c>
      <c r="E521" s="4">
        <v>0</v>
      </c>
    </row>
    <row r="522" spans="1:5" x14ac:dyDescent="0.45">
      <c r="A522">
        <f>SUBTOTAL(3,$C$2:C522)</f>
        <v>521</v>
      </c>
      <c r="B522">
        <f t="shared" si="8"/>
        <v>521</v>
      </c>
      <c r="C522" s="2" t="s">
        <v>65</v>
      </c>
      <c r="D522" s="3" t="s">
        <v>8</v>
      </c>
      <c r="E522" s="4">
        <v>385.08934072704869</v>
      </c>
    </row>
    <row r="523" spans="1:5" x14ac:dyDescent="0.45">
      <c r="A523">
        <f>SUBTOTAL(3,$C$2:C523)</f>
        <v>522</v>
      </c>
      <c r="B523">
        <f t="shared" si="8"/>
        <v>522</v>
      </c>
      <c r="C523" s="2" t="s">
        <v>66</v>
      </c>
      <c r="D523" s="3" t="s">
        <v>7</v>
      </c>
      <c r="E523" s="4">
        <v>22.045855379188712</v>
      </c>
    </row>
    <row r="524" spans="1:5" x14ac:dyDescent="0.45">
      <c r="A524">
        <f>SUBTOTAL(3,$C$2:C524)</f>
        <v>523</v>
      </c>
      <c r="B524">
        <f t="shared" si="8"/>
        <v>523</v>
      </c>
      <c r="C524" s="2" t="s">
        <v>66</v>
      </c>
      <c r="D524" s="3" t="s">
        <v>7</v>
      </c>
      <c r="E524" s="4">
        <v>22.045855379188712</v>
      </c>
    </row>
    <row r="525" spans="1:5" x14ac:dyDescent="0.45">
      <c r="A525">
        <f>SUBTOTAL(3,$C$2:C525)</f>
        <v>524</v>
      </c>
      <c r="B525">
        <f t="shared" si="8"/>
        <v>524</v>
      </c>
      <c r="C525" s="2" t="s">
        <v>10</v>
      </c>
      <c r="D525" s="3" t="s">
        <v>8</v>
      </c>
      <c r="E525" s="4">
        <v>50</v>
      </c>
    </row>
    <row r="526" spans="1:5" x14ac:dyDescent="0.45">
      <c r="A526">
        <f>SUBTOTAL(3,$C$2:C526)</f>
        <v>525</v>
      </c>
      <c r="B526">
        <f t="shared" si="8"/>
        <v>525</v>
      </c>
      <c r="C526" s="2" t="s">
        <v>66</v>
      </c>
      <c r="D526" s="3" t="s">
        <v>7</v>
      </c>
      <c r="E526" s="4">
        <v>66.137566137566139</v>
      </c>
    </row>
    <row r="527" spans="1:5" x14ac:dyDescent="0.45">
      <c r="A527">
        <f>SUBTOTAL(3,$C$2:C527)</f>
        <v>526</v>
      </c>
      <c r="B527">
        <f t="shared" si="8"/>
        <v>526</v>
      </c>
      <c r="C527" s="2" t="s">
        <v>10</v>
      </c>
      <c r="D527" s="3" t="s">
        <v>8</v>
      </c>
      <c r="E527" s="4">
        <v>220</v>
      </c>
    </row>
    <row r="528" spans="1:5" x14ac:dyDescent="0.45">
      <c r="A528">
        <f>SUBTOTAL(3,$C$2:C528)</f>
        <v>527</v>
      </c>
      <c r="B528">
        <f t="shared" si="8"/>
        <v>527</v>
      </c>
      <c r="C528" s="2" t="s">
        <v>10</v>
      </c>
      <c r="D528" s="3" t="s">
        <v>12</v>
      </c>
      <c r="E528" s="4">
        <v>0.5</v>
      </c>
    </row>
    <row r="529" spans="1:5" x14ac:dyDescent="0.45">
      <c r="A529">
        <f>SUBTOTAL(3,$C$2:C529)</f>
        <v>528</v>
      </c>
      <c r="B529">
        <f t="shared" si="8"/>
        <v>528</v>
      </c>
      <c r="C529" s="2" t="s">
        <v>65</v>
      </c>
      <c r="D529" s="3" t="s">
        <v>8</v>
      </c>
      <c r="E529" s="4">
        <v>6.8941744226128918</v>
      </c>
    </row>
    <row r="530" spans="1:5" x14ac:dyDescent="0.45">
      <c r="A530">
        <f>SUBTOTAL(3,$C$2:C530)</f>
        <v>529</v>
      </c>
      <c r="B530">
        <f t="shared" si="8"/>
        <v>529</v>
      </c>
      <c r="C530" s="2" t="s">
        <v>65</v>
      </c>
      <c r="D530" s="3" t="s">
        <v>11</v>
      </c>
      <c r="E530" s="4">
        <v>154.17624914881864</v>
      </c>
    </row>
    <row r="531" spans="1:5" x14ac:dyDescent="0.45">
      <c r="A531">
        <f>SUBTOTAL(3,$C$2:C531)</f>
        <v>530</v>
      </c>
      <c r="B531">
        <f t="shared" si="8"/>
        <v>530</v>
      </c>
      <c r="C531" s="2" t="s">
        <v>68</v>
      </c>
      <c r="D531" s="3" t="s">
        <v>9</v>
      </c>
      <c r="E531" s="4">
        <v>457.92997334847558</v>
      </c>
    </row>
    <row r="532" spans="1:5" x14ac:dyDescent="0.45">
      <c r="A532">
        <f>SUBTOTAL(3,$C$2:C532)</f>
        <v>531</v>
      </c>
      <c r="B532">
        <f t="shared" si="8"/>
        <v>531</v>
      </c>
      <c r="C532" s="2" t="s">
        <v>68</v>
      </c>
      <c r="D532" s="3" t="s">
        <v>7</v>
      </c>
      <c r="E532" s="4">
        <v>32.05509813439329</v>
      </c>
    </row>
    <row r="533" spans="1:5" x14ac:dyDescent="0.45">
      <c r="A533">
        <f>SUBTOTAL(3,$C$2:C533)</f>
        <v>532</v>
      </c>
      <c r="B533">
        <f t="shared" si="8"/>
        <v>532</v>
      </c>
      <c r="C533" s="2" t="s">
        <v>68</v>
      </c>
      <c r="D533" s="3" t="s">
        <v>9</v>
      </c>
      <c r="E533" s="4">
        <v>27.475798400908538</v>
      </c>
    </row>
    <row r="534" spans="1:5" x14ac:dyDescent="0.45">
      <c r="A534">
        <f>SUBTOTAL(3,$C$2:C534)</f>
        <v>533</v>
      </c>
      <c r="B534">
        <f t="shared" si="8"/>
        <v>533</v>
      </c>
      <c r="C534" s="2" t="s">
        <v>65</v>
      </c>
      <c r="D534" s="3" t="s">
        <v>7</v>
      </c>
      <c r="E534" s="4">
        <v>1.2322858903265557</v>
      </c>
    </row>
    <row r="535" spans="1:5" x14ac:dyDescent="0.45">
      <c r="A535">
        <f>SUBTOTAL(3,$C$2:C535)</f>
        <v>534</v>
      </c>
      <c r="B535">
        <f t="shared" si="8"/>
        <v>534</v>
      </c>
      <c r="C535" s="2" t="s">
        <v>65</v>
      </c>
      <c r="D535" s="3" t="s">
        <v>7</v>
      </c>
      <c r="E535" s="4">
        <v>230.75045289273189</v>
      </c>
    </row>
    <row r="536" spans="1:5" x14ac:dyDescent="0.45">
      <c r="A536">
        <f>SUBTOTAL(3,$C$2:C536)</f>
        <v>535</v>
      </c>
      <c r="B536">
        <f t="shared" si="8"/>
        <v>535</v>
      </c>
      <c r="C536" s="2" t="s">
        <v>10</v>
      </c>
      <c r="D536" s="3" t="s">
        <v>8</v>
      </c>
      <c r="E536" s="4">
        <v>21.615289199246568</v>
      </c>
    </row>
    <row r="537" spans="1:5" x14ac:dyDescent="0.45">
      <c r="A537">
        <f>SUBTOTAL(3,$C$2:C537)</f>
        <v>536</v>
      </c>
      <c r="B537">
        <f t="shared" si="8"/>
        <v>536</v>
      </c>
      <c r="C537" s="2" t="s">
        <v>10</v>
      </c>
      <c r="D537" s="3" t="s">
        <v>8</v>
      </c>
      <c r="E537" s="4">
        <v>12.423197960215004</v>
      </c>
    </row>
    <row r="538" spans="1:5" x14ac:dyDescent="0.45">
      <c r="A538">
        <f>SUBTOTAL(3,$C$2:C538)</f>
        <v>537</v>
      </c>
      <c r="B538">
        <f t="shared" si="8"/>
        <v>537</v>
      </c>
      <c r="C538" s="2" t="s">
        <v>66</v>
      </c>
      <c r="D538" s="3" t="s">
        <v>7</v>
      </c>
      <c r="E538" s="4">
        <v>1911.6761904761906</v>
      </c>
    </row>
    <row r="539" spans="1:5" x14ac:dyDescent="0.45">
      <c r="A539">
        <f>SUBTOTAL(3,$C$2:C539)</f>
        <v>538</v>
      </c>
      <c r="B539">
        <f t="shared" si="8"/>
        <v>538</v>
      </c>
      <c r="C539" s="2" t="s">
        <v>66</v>
      </c>
      <c r="D539" s="3" t="s">
        <v>9</v>
      </c>
      <c r="E539" s="4">
        <v>503.06172839506172</v>
      </c>
    </row>
    <row r="540" spans="1:5" x14ac:dyDescent="0.45">
      <c r="A540">
        <f>SUBTOTAL(3,$C$2:C540)</f>
        <v>539</v>
      </c>
      <c r="B540">
        <f t="shared" si="8"/>
        <v>539</v>
      </c>
      <c r="C540" s="2" t="s">
        <v>10</v>
      </c>
      <c r="D540" s="3" t="s">
        <v>7</v>
      </c>
      <c r="E540" s="4">
        <v>36.584889146271642</v>
      </c>
    </row>
    <row r="541" spans="1:5" x14ac:dyDescent="0.45">
      <c r="A541">
        <f>SUBTOTAL(3,$C$2:C541)</f>
        <v>540</v>
      </c>
      <c r="B541">
        <f t="shared" si="8"/>
        <v>540</v>
      </c>
      <c r="C541" s="2" t="s">
        <v>66</v>
      </c>
      <c r="D541" s="3" t="s">
        <v>8</v>
      </c>
      <c r="E541" s="4">
        <v>50</v>
      </c>
    </row>
    <row r="542" spans="1:5" x14ac:dyDescent="0.45">
      <c r="A542">
        <f>SUBTOTAL(3,$C$2:C542)</f>
        <v>541</v>
      </c>
      <c r="B542">
        <f t="shared" si="8"/>
        <v>541</v>
      </c>
      <c r="C542" s="2" t="s">
        <v>67</v>
      </c>
      <c r="D542" s="3" t="s">
        <v>9</v>
      </c>
      <c r="E542" s="4">
        <v>370.64492216456637</v>
      </c>
    </row>
    <row r="543" spans="1:5" x14ac:dyDescent="0.45">
      <c r="A543">
        <f>SUBTOTAL(3,$C$2:C543)</f>
        <v>542</v>
      </c>
      <c r="B543">
        <f t="shared" si="8"/>
        <v>542</v>
      </c>
      <c r="C543" s="2" t="s">
        <v>68</v>
      </c>
      <c r="D543" s="3" t="s">
        <v>7</v>
      </c>
      <c r="E543" s="4">
        <v>155.45092364475624</v>
      </c>
    </row>
    <row r="544" spans="1:5" x14ac:dyDescent="0.45">
      <c r="A544">
        <f>SUBTOTAL(3,$C$2:C544)</f>
        <v>543</v>
      </c>
      <c r="B544">
        <f t="shared" si="8"/>
        <v>543</v>
      </c>
      <c r="C544" s="2" t="s">
        <v>66</v>
      </c>
      <c r="D544" s="3" t="s">
        <v>7</v>
      </c>
      <c r="E544" s="4">
        <v>11.855158730158729</v>
      </c>
    </row>
    <row r="545" spans="1:5" x14ac:dyDescent="0.45">
      <c r="A545">
        <f>SUBTOTAL(3,$C$2:C545)</f>
        <v>544</v>
      </c>
      <c r="B545">
        <f t="shared" si="8"/>
        <v>544</v>
      </c>
      <c r="C545" s="2" t="s">
        <v>10</v>
      </c>
      <c r="D545" s="3" t="s">
        <v>9</v>
      </c>
      <c r="E545" s="4">
        <v>27.268240357469544</v>
      </c>
    </row>
    <row r="546" spans="1:5" x14ac:dyDescent="0.45">
      <c r="A546">
        <f>SUBTOTAL(3,$C$2:C546)</f>
        <v>545</v>
      </c>
      <c r="B546">
        <f t="shared" si="8"/>
        <v>545</v>
      </c>
      <c r="C546" s="2" t="s">
        <v>66</v>
      </c>
      <c r="D546" s="3" t="s">
        <v>8</v>
      </c>
      <c r="E546" s="4">
        <v>55.114638447971785</v>
      </c>
    </row>
    <row r="547" spans="1:5" x14ac:dyDescent="0.45">
      <c r="A547">
        <f>SUBTOTAL(3,$C$2:C547)</f>
        <v>546</v>
      </c>
      <c r="B547">
        <f t="shared" si="8"/>
        <v>546</v>
      </c>
      <c r="C547" s="2" t="s">
        <v>66</v>
      </c>
      <c r="D547" s="3" t="s">
        <v>9</v>
      </c>
      <c r="E547" s="4">
        <v>291.78225308641976</v>
      </c>
    </row>
    <row r="548" spans="1:5" x14ac:dyDescent="0.45">
      <c r="A548">
        <f>SUBTOTAL(3,$C$2:C548)</f>
        <v>547</v>
      </c>
      <c r="B548">
        <f t="shared" si="8"/>
        <v>547</v>
      </c>
      <c r="C548" s="2" t="s">
        <v>66</v>
      </c>
      <c r="D548" s="3" t="s">
        <v>7</v>
      </c>
      <c r="E548" s="4">
        <v>186.28747795414461</v>
      </c>
    </row>
    <row r="549" spans="1:5" x14ac:dyDescent="0.45">
      <c r="A549">
        <f>SUBTOTAL(3,$C$2:C549)</f>
        <v>548</v>
      </c>
      <c r="B549">
        <f t="shared" si="8"/>
        <v>548</v>
      </c>
      <c r="C549" s="2" t="s">
        <v>65</v>
      </c>
      <c r="D549" s="3" t="s">
        <v>7</v>
      </c>
      <c r="E549" s="4">
        <v>57.816093430806987</v>
      </c>
    </row>
    <row r="550" spans="1:5" x14ac:dyDescent="0.45">
      <c r="A550">
        <f>SUBTOTAL(3,$C$2:C550)</f>
        <v>549</v>
      </c>
      <c r="B550">
        <f t="shared" si="8"/>
        <v>549</v>
      </c>
      <c r="C550" s="2" t="s">
        <v>67</v>
      </c>
      <c r="D550" s="3" t="s">
        <v>8</v>
      </c>
      <c r="E550" s="4">
        <v>52.949274594938046</v>
      </c>
    </row>
    <row r="551" spans="1:5" x14ac:dyDescent="0.45">
      <c r="A551">
        <f>SUBTOTAL(3,$C$2:C551)</f>
        <v>550</v>
      </c>
      <c r="B551">
        <f t="shared" si="8"/>
        <v>550</v>
      </c>
      <c r="C551" s="2" t="s">
        <v>68</v>
      </c>
      <c r="D551" s="3" t="s">
        <v>9</v>
      </c>
      <c r="E551" s="4">
        <v>366.3439786787805</v>
      </c>
    </row>
    <row r="552" spans="1:5" x14ac:dyDescent="0.45">
      <c r="A552">
        <f>SUBTOTAL(3,$C$2:C552)</f>
        <v>551</v>
      </c>
      <c r="B552">
        <f t="shared" si="8"/>
        <v>551</v>
      </c>
      <c r="C552" s="2" t="s">
        <v>10</v>
      </c>
      <c r="D552" s="3" t="s">
        <v>12</v>
      </c>
      <c r="E552" s="4">
        <v>2.2970551752653098E-2</v>
      </c>
    </row>
    <row r="553" spans="1:5" x14ac:dyDescent="0.45">
      <c r="A553">
        <f>SUBTOTAL(3,$C$2:C553)</f>
        <v>552</v>
      </c>
      <c r="B553">
        <f t="shared" si="8"/>
        <v>552</v>
      </c>
      <c r="C553" s="2" t="s">
        <v>67</v>
      </c>
      <c r="D553" s="3" t="s">
        <v>9</v>
      </c>
      <c r="E553" s="4">
        <v>180.02753362278938</v>
      </c>
    </row>
    <row r="554" spans="1:5" x14ac:dyDescent="0.45">
      <c r="A554">
        <f>SUBTOTAL(3,$C$2:C554)</f>
        <v>553</v>
      </c>
      <c r="B554">
        <f t="shared" si="8"/>
        <v>553</v>
      </c>
      <c r="C554" s="2" t="s">
        <v>67</v>
      </c>
      <c r="D554" s="3" t="s">
        <v>8</v>
      </c>
      <c r="E554" s="4">
        <v>52.949274594938046</v>
      </c>
    </row>
    <row r="555" spans="1:5" x14ac:dyDescent="0.45">
      <c r="A555">
        <f>SUBTOTAL(3,$C$2:C555)</f>
        <v>554</v>
      </c>
      <c r="B555">
        <f t="shared" si="8"/>
        <v>554</v>
      </c>
      <c r="C555" s="2" t="s">
        <v>67</v>
      </c>
      <c r="D555" s="3" t="s">
        <v>8</v>
      </c>
      <c r="E555" s="4">
        <v>52.949274594938046</v>
      </c>
    </row>
    <row r="556" spans="1:5" x14ac:dyDescent="0.45">
      <c r="A556">
        <f>SUBTOTAL(3,$C$2:C556)</f>
        <v>555</v>
      </c>
      <c r="B556">
        <f t="shared" si="8"/>
        <v>555</v>
      </c>
      <c r="C556" s="2" t="s">
        <v>67</v>
      </c>
      <c r="D556" s="3" t="s">
        <v>8</v>
      </c>
      <c r="E556" s="4">
        <v>52.949274594938046</v>
      </c>
    </row>
    <row r="557" spans="1:5" x14ac:dyDescent="0.45">
      <c r="A557">
        <f>SUBTOTAL(3,$C$2:C557)</f>
        <v>556</v>
      </c>
      <c r="B557">
        <f t="shared" si="8"/>
        <v>556</v>
      </c>
      <c r="C557" s="2" t="s">
        <v>66</v>
      </c>
      <c r="D557" s="3" t="s">
        <v>7</v>
      </c>
      <c r="E557" s="4">
        <v>551.14638447971777</v>
      </c>
    </row>
    <row r="558" spans="1:5" x14ac:dyDescent="0.45">
      <c r="A558">
        <f>SUBTOTAL(3,$C$2:C558)</f>
        <v>557</v>
      </c>
      <c r="B558">
        <f t="shared" si="8"/>
        <v>557</v>
      </c>
      <c r="C558" s="2" t="s">
        <v>67</v>
      </c>
      <c r="D558" s="3" t="s">
        <v>8</v>
      </c>
      <c r="E558" s="4">
        <v>52.949274594938046</v>
      </c>
    </row>
    <row r="559" spans="1:5" x14ac:dyDescent="0.45">
      <c r="A559">
        <f>SUBTOTAL(3,$C$2:C559)</f>
        <v>558</v>
      </c>
      <c r="B559">
        <f t="shared" si="8"/>
        <v>558</v>
      </c>
      <c r="C559" s="2" t="s">
        <v>67</v>
      </c>
      <c r="D559" s="3" t="s">
        <v>8</v>
      </c>
      <c r="E559" s="4">
        <v>52.949274594938046</v>
      </c>
    </row>
    <row r="560" spans="1:5" x14ac:dyDescent="0.45">
      <c r="A560">
        <f>SUBTOTAL(3,$C$2:C560)</f>
        <v>559</v>
      </c>
      <c r="B560">
        <f t="shared" si="8"/>
        <v>559</v>
      </c>
      <c r="C560" s="2" t="s">
        <v>10</v>
      </c>
      <c r="D560" s="3" t="s">
        <v>9</v>
      </c>
      <c r="E560" s="4">
        <v>0.58499999999999996</v>
      </c>
    </row>
    <row r="561" spans="1:5" x14ac:dyDescent="0.45">
      <c r="A561">
        <f>SUBTOTAL(3,$C$2:C561)</f>
        <v>560</v>
      </c>
      <c r="B561">
        <f t="shared" si="8"/>
        <v>560</v>
      </c>
      <c r="C561" s="2" t="s">
        <v>67</v>
      </c>
      <c r="D561" s="3" t="s">
        <v>8</v>
      </c>
      <c r="E561" s="4">
        <v>52.949274594938046</v>
      </c>
    </row>
    <row r="562" spans="1:5" x14ac:dyDescent="0.45">
      <c r="A562">
        <f>SUBTOTAL(3,$C$2:C562)</f>
        <v>561</v>
      </c>
      <c r="B562">
        <f t="shared" si="8"/>
        <v>561</v>
      </c>
      <c r="C562" s="2" t="s">
        <v>67</v>
      </c>
      <c r="D562" s="3" t="s">
        <v>8</v>
      </c>
      <c r="E562" s="4">
        <v>52.949274594938046</v>
      </c>
    </row>
    <row r="563" spans="1:5" x14ac:dyDescent="0.45">
      <c r="A563">
        <f>SUBTOTAL(3,$C$2:C563)</f>
        <v>562</v>
      </c>
      <c r="B563">
        <f t="shared" si="8"/>
        <v>562</v>
      </c>
      <c r="C563" s="2" t="s">
        <v>67</v>
      </c>
      <c r="D563" s="3" t="s">
        <v>8</v>
      </c>
      <c r="E563" s="4">
        <v>52.949274594938046</v>
      </c>
    </row>
    <row r="564" spans="1:5" x14ac:dyDescent="0.45">
      <c r="A564">
        <f>SUBTOTAL(3,$C$2:C564)</f>
        <v>563</v>
      </c>
      <c r="B564">
        <f t="shared" si="8"/>
        <v>563</v>
      </c>
      <c r="C564" s="2" t="s">
        <v>67</v>
      </c>
      <c r="D564" s="3" t="s">
        <v>8</v>
      </c>
      <c r="E564" s="4">
        <v>52.949274594938046</v>
      </c>
    </row>
    <row r="565" spans="1:5" x14ac:dyDescent="0.45">
      <c r="A565">
        <f>SUBTOTAL(3,$C$2:C565)</f>
        <v>564</v>
      </c>
      <c r="B565">
        <f t="shared" si="8"/>
        <v>564</v>
      </c>
      <c r="C565" s="2" t="s">
        <v>67</v>
      </c>
      <c r="D565" s="3" t="s">
        <v>8</v>
      </c>
      <c r="E565" s="4">
        <v>52.949274594938046</v>
      </c>
    </row>
    <row r="566" spans="1:5" x14ac:dyDescent="0.45">
      <c r="A566">
        <f>SUBTOTAL(3,$C$2:C566)</f>
        <v>565</v>
      </c>
      <c r="B566">
        <f t="shared" si="8"/>
        <v>565</v>
      </c>
      <c r="C566" s="2" t="s">
        <v>67</v>
      </c>
      <c r="D566" s="3" t="s">
        <v>8</v>
      </c>
      <c r="E566" s="4">
        <v>52.949274594938046</v>
      </c>
    </row>
    <row r="567" spans="1:5" x14ac:dyDescent="0.45">
      <c r="A567">
        <f>SUBTOTAL(3,$C$2:C567)</f>
        <v>566</v>
      </c>
      <c r="B567">
        <f t="shared" si="8"/>
        <v>566</v>
      </c>
      <c r="C567" s="2" t="s">
        <v>67</v>
      </c>
      <c r="D567" s="3" t="s">
        <v>8</v>
      </c>
      <c r="E567" s="4">
        <v>52.949274594938046</v>
      </c>
    </row>
    <row r="568" spans="1:5" x14ac:dyDescent="0.45">
      <c r="A568">
        <f>SUBTOTAL(3,$C$2:C568)</f>
        <v>567</v>
      </c>
      <c r="B568">
        <f t="shared" si="8"/>
        <v>567</v>
      </c>
      <c r="C568" s="2" t="s">
        <v>10</v>
      </c>
      <c r="D568" s="3" t="s">
        <v>7</v>
      </c>
      <c r="E568" s="4">
        <v>1.1375</v>
      </c>
    </row>
    <row r="569" spans="1:5" x14ac:dyDescent="0.45">
      <c r="A569">
        <f>SUBTOTAL(3,$C$2:C569)</f>
        <v>568</v>
      </c>
      <c r="B569">
        <f t="shared" si="8"/>
        <v>568</v>
      </c>
      <c r="C569" s="2" t="s">
        <v>10</v>
      </c>
      <c r="D569" s="3" t="s">
        <v>7</v>
      </c>
      <c r="E569" s="4">
        <v>5.2</v>
      </c>
    </row>
    <row r="570" spans="1:5" x14ac:dyDescent="0.45">
      <c r="A570">
        <f>SUBTOTAL(3,$C$2:C570)</f>
        <v>569</v>
      </c>
      <c r="B570">
        <f t="shared" si="8"/>
        <v>569</v>
      </c>
      <c r="C570" s="2" t="s">
        <v>10</v>
      </c>
      <c r="D570" s="3" t="s">
        <v>7</v>
      </c>
      <c r="E570" s="4">
        <v>5.2</v>
      </c>
    </row>
    <row r="571" spans="1:5" x14ac:dyDescent="0.45">
      <c r="A571">
        <f>SUBTOTAL(3,$C$2:C571)</f>
        <v>570</v>
      </c>
      <c r="B571">
        <f t="shared" si="8"/>
        <v>570</v>
      </c>
      <c r="C571" s="2" t="s">
        <v>65</v>
      </c>
      <c r="D571" s="3" t="s">
        <v>8</v>
      </c>
      <c r="E571" s="4">
        <v>154.03573629081947</v>
      </c>
    </row>
    <row r="572" spans="1:5" x14ac:dyDescent="0.45">
      <c r="A572">
        <f>SUBTOTAL(3,$C$2:C572)</f>
        <v>571</v>
      </c>
      <c r="B572">
        <f t="shared" si="8"/>
        <v>571</v>
      </c>
      <c r="C572" s="2" t="s">
        <v>65</v>
      </c>
      <c r="D572" s="3" t="s">
        <v>8</v>
      </c>
      <c r="E572" s="4">
        <v>154.03573629081947</v>
      </c>
    </row>
    <row r="573" spans="1:5" x14ac:dyDescent="0.45">
      <c r="A573">
        <f>SUBTOTAL(3,$C$2:C573)</f>
        <v>572</v>
      </c>
      <c r="B573">
        <f t="shared" si="8"/>
        <v>572</v>
      </c>
      <c r="C573" s="2" t="s">
        <v>65</v>
      </c>
      <c r="D573" s="3" t="s">
        <v>7</v>
      </c>
      <c r="E573" s="4">
        <v>411.13666439684971</v>
      </c>
    </row>
    <row r="574" spans="1:5" x14ac:dyDescent="0.45">
      <c r="A574">
        <f>SUBTOTAL(3,$C$2:C574)</f>
        <v>573</v>
      </c>
      <c r="B574">
        <f t="shared" si="8"/>
        <v>573</v>
      </c>
      <c r="C574" s="2" t="s">
        <v>66</v>
      </c>
      <c r="D574" s="3" t="s">
        <v>8</v>
      </c>
      <c r="E574" s="4">
        <v>6.6137566137566139</v>
      </c>
    </row>
    <row r="575" spans="1:5" x14ac:dyDescent="0.45">
      <c r="A575">
        <f>SUBTOTAL(3,$C$2:C575)</f>
        <v>574</v>
      </c>
      <c r="B575">
        <f t="shared" si="8"/>
        <v>574</v>
      </c>
      <c r="C575" s="2" t="s">
        <v>66</v>
      </c>
      <c r="D575" s="3" t="s">
        <v>8</v>
      </c>
      <c r="E575" s="4">
        <v>55.114638447971785</v>
      </c>
    </row>
    <row r="576" spans="1:5" x14ac:dyDescent="0.45">
      <c r="A576">
        <f>SUBTOTAL(3,$C$2:C576)</f>
        <v>575</v>
      </c>
      <c r="B576">
        <f t="shared" si="8"/>
        <v>575</v>
      </c>
      <c r="C576" s="2" t="s">
        <v>65</v>
      </c>
      <c r="D576" s="3" t="s">
        <v>9</v>
      </c>
      <c r="E576" s="4">
        <v>20.682523267838675</v>
      </c>
    </row>
    <row r="577" spans="1:5" x14ac:dyDescent="0.45">
      <c r="A577">
        <f>SUBTOTAL(3,$C$2:C577)</f>
        <v>576</v>
      </c>
      <c r="B577">
        <f t="shared" si="8"/>
        <v>576</v>
      </c>
      <c r="C577" s="2" t="s">
        <v>10</v>
      </c>
      <c r="D577" s="3" t="s">
        <v>8</v>
      </c>
      <c r="E577" s="4">
        <v>151.19999999999999</v>
      </c>
    </row>
    <row r="578" spans="1:5" x14ac:dyDescent="0.45">
      <c r="A578">
        <f>SUBTOTAL(3,$C$2:C578)</f>
        <v>577</v>
      </c>
      <c r="B578">
        <f t="shared" si="8"/>
        <v>577</v>
      </c>
      <c r="C578" s="2" t="s">
        <v>10</v>
      </c>
      <c r="D578" s="3" t="s">
        <v>8</v>
      </c>
      <c r="E578" s="4">
        <v>30</v>
      </c>
    </row>
    <row r="579" spans="1:5" x14ac:dyDescent="0.45">
      <c r="A579">
        <f>SUBTOTAL(3,$C$2:C579)</f>
        <v>578</v>
      </c>
      <c r="B579">
        <f t="shared" si="8"/>
        <v>578</v>
      </c>
      <c r="C579" s="2" t="s">
        <v>10</v>
      </c>
      <c r="D579" s="3" t="s">
        <v>7</v>
      </c>
      <c r="E579" s="4">
        <v>500</v>
      </c>
    </row>
    <row r="580" spans="1:5" x14ac:dyDescent="0.45">
      <c r="A580">
        <f>SUBTOTAL(3,$C$2:C580)</f>
        <v>579</v>
      </c>
      <c r="B580">
        <f t="shared" ref="B580:B643" si="9">B579+1</f>
        <v>579</v>
      </c>
      <c r="C580" s="2" t="s">
        <v>10</v>
      </c>
      <c r="D580" s="3" t="s">
        <v>7</v>
      </c>
      <c r="E580" s="4">
        <v>5.6875</v>
      </c>
    </row>
    <row r="581" spans="1:5" x14ac:dyDescent="0.45">
      <c r="A581">
        <f>SUBTOTAL(3,$C$2:C581)</f>
        <v>580</v>
      </c>
      <c r="B581">
        <f t="shared" si="9"/>
        <v>580</v>
      </c>
      <c r="C581" s="2" t="s">
        <v>10</v>
      </c>
      <c r="D581" s="3" t="s">
        <v>7</v>
      </c>
      <c r="E581" s="4">
        <v>325.89212970506765</v>
      </c>
    </row>
    <row r="582" spans="1:5" x14ac:dyDescent="0.45">
      <c r="A582">
        <f>SUBTOTAL(3,$C$2:C582)</f>
        <v>581</v>
      </c>
      <c r="B582">
        <f t="shared" si="9"/>
        <v>581</v>
      </c>
      <c r="C582" s="2" t="s">
        <v>65</v>
      </c>
      <c r="D582" s="3" t="s">
        <v>7</v>
      </c>
      <c r="E582" s="4">
        <v>3.7538062261508616</v>
      </c>
    </row>
    <row r="583" spans="1:5" x14ac:dyDescent="0.45">
      <c r="A583">
        <f>SUBTOTAL(3,$C$2:C583)</f>
        <v>582</v>
      </c>
      <c r="B583">
        <f t="shared" si="9"/>
        <v>582</v>
      </c>
      <c r="C583" s="2" t="s">
        <v>66</v>
      </c>
      <c r="D583" s="3" t="s">
        <v>8</v>
      </c>
      <c r="E583" s="4">
        <v>66.137566137566139</v>
      </c>
    </row>
    <row r="584" spans="1:5" x14ac:dyDescent="0.45">
      <c r="A584">
        <f>SUBTOTAL(3,$C$2:C584)</f>
        <v>583</v>
      </c>
      <c r="B584">
        <f t="shared" si="9"/>
        <v>583</v>
      </c>
      <c r="C584" s="2" t="s">
        <v>66</v>
      </c>
      <c r="D584" s="3" t="s">
        <v>7</v>
      </c>
      <c r="E584" s="4">
        <v>44.091710758377424</v>
      </c>
    </row>
    <row r="585" spans="1:5" x14ac:dyDescent="0.45">
      <c r="A585">
        <f>SUBTOTAL(3,$C$2:C585)</f>
        <v>584</v>
      </c>
      <c r="B585">
        <f t="shared" si="9"/>
        <v>584</v>
      </c>
      <c r="C585" s="2" t="s">
        <v>10</v>
      </c>
      <c r="D585" s="3" t="s">
        <v>7</v>
      </c>
      <c r="E585" s="4">
        <v>33.960297979033548</v>
      </c>
    </row>
    <row r="586" spans="1:5" x14ac:dyDescent="0.45">
      <c r="A586">
        <f>SUBTOTAL(3,$C$2:C586)</f>
        <v>585</v>
      </c>
      <c r="B586">
        <f t="shared" si="9"/>
        <v>585</v>
      </c>
      <c r="C586" s="2" t="s">
        <v>10</v>
      </c>
      <c r="D586" s="3" t="s">
        <v>7</v>
      </c>
      <c r="E586" s="4">
        <v>2.2749999999999999</v>
      </c>
    </row>
    <row r="587" spans="1:5" x14ac:dyDescent="0.45">
      <c r="A587">
        <f>SUBTOTAL(3,$C$2:C587)</f>
        <v>586</v>
      </c>
      <c r="B587">
        <f t="shared" si="9"/>
        <v>586</v>
      </c>
      <c r="C587" s="2" t="s">
        <v>67</v>
      </c>
      <c r="D587" s="3" t="s">
        <v>9</v>
      </c>
      <c r="E587" s="4">
        <v>52.949274594938046</v>
      </c>
    </row>
    <row r="588" spans="1:5" x14ac:dyDescent="0.45">
      <c r="A588">
        <f>SUBTOTAL(3,$C$2:C588)</f>
        <v>587</v>
      </c>
      <c r="B588">
        <f t="shared" si="9"/>
        <v>587</v>
      </c>
      <c r="C588" s="2" t="s">
        <v>10</v>
      </c>
      <c r="D588" s="3" t="s">
        <v>7</v>
      </c>
      <c r="E588" s="4">
        <v>360.93721036336979</v>
      </c>
    </row>
    <row r="589" spans="1:5" x14ac:dyDescent="0.45">
      <c r="A589">
        <f>SUBTOTAL(3,$C$2:C589)</f>
        <v>588</v>
      </c>
      <c r="B589">
        <f t="shared" si="9"/>
        <v>588</v>
      </c>
      <c r="C589" s="2" t="s">
        <v>65</v>
      </c>
      <c r="D589" s="3" t="s">
        <v>7</v>
      </c>
      <c r="E589" s="4">
        <v>10.341261633919338</v>
      </c>
    </row>
    <row r="590" spans="1:5" x14ac:dyDescent="0.45">
      <c r="A590">
        <f>SUBTOTAL(3,$C$2:C590)</f>
        <v>589</v>
      </c>
      <c r="B590">
        <f t="shared" si="9"/>
        <v>589</v>
      </c>
      <c r="C590" s="2" t="s">
        <v>66</v>
      </c>
      <c r="D590" s="3" t="s">
        <v>8</v>
      </c>
      <c r="E590" s="4">
        <v>66.137566137566139</v>
      </c>
    </row>
    <row r="591" spans="1:5" x14ac:dyDescent="0.45">
      <c r="A591">
        <f>SUBTOTAL(3,$C$2:C591)</f>
        <v>590</v>
      </c>
      <c r="B591">
        <f t="shared" si="9"/>
        <v>590</v>
      </c>
      <c r="C591" s="2" t="s">
        <v>66</v>
      </c>
      <c r="D591" s="3" t="s">
        <v>7</v>
      </c>
      <c r="E591" s="4">
        <v>264.55026455026456</v>
      </c>
    </row>
    <row r="592" spans="1:5" x14ac:dyDescent="0.45">
      <c r="A592">
        <f>SUBTOTAL(3,$C$2:C592)</f>
        <v>591</v>
      </c>
      <c r="B592">
        <f t="shared" si="9"/>
        <v>591</v>
      </c>
      <c r="C592" s="2" t="s">
        <v>66</v>
      </c>
      <c r="D592" s="3" t="s">
        <v>9</v>
      </c>
      <c r="E592" s="4">
        <v>110.22927689594357</v>
      </c>
    </row>
    <row r="593" spans="1:5" x14ac:dyDescent="0.45">
      <c r="A593">
        <f>SUBTOTAL(3,$C$2:C593)</f>
        <v>592</v>
      </c>
      <c r="B593">
        <f t="shared" si="9"/>
        <v>592</v>
      </c>
      <c r="C593" s="2" t="s">
        <v>65</v>
      </c>
      <c r="D593" s="3" t="s">
        <v>9</v>
      </c>
      <c r="E593" s="4">
        <v>6.4721904590597825</v>
      </c>
    </row>
    <row r="594" spans="1:5" x14ac:dyDescent="0.45">
      <c r="A594">
        <f>SUBTOTAL(3,$C$2:C594)</f>
        <v>593</v>
      </c>
      <c r="B594">
        <f t="shared" si="9"/>
        <v>593</v>
      </c>
      <c r="C594" s="2" t="s">
        <v>66</v>
      </c>
      <c r="D594" s="3" t="s">
        <v>8</v>
      </c>
      <c r="E594" s="4">
        <v>66.137566137566139</v>
      </c>
    </row>
    <row r="595" spans="1:5" x14ac:dyDescent="0.45">
      <c r="A595">
        <f>SUBTOTAL(3,$C$2:C595)</f>
        <v>594</v>
      </c>
      <c r="B595">
        <f t="shared" si="9"/>
        <v>594</v>
      </c>
      <c r="C595" s="2" t="s">
        <v>66</v>
      </c>
      <c r="D595" s="3" t="s">
        <v>7</v>
      </c>
      <c r="E595" s="4">
        <v>22.045855379188712</v>
      </c>
    </row>
    <row r="596" spans="1:5" x14ac:dyDescent="0.45">
      <c r="A596">
        <f>SUBTOTAL(3,$C$2:C596)</f>
        <v>595</v>
      </c>
      <c r="B596">
        <f t="shared" si="9"/>
        <v>595</v>
      </c>
      <c r="C596" s="2" t="s">
        <v>66</v>
      </c>
      <c r="D596" s="3" t="s">
        <v>7</v>
      </c>
      <c r="E596" s="4">
        <v>110.22927689594357</v>
      </c>
    </row>
    <row r="597" spans="1:5" x14ac:dyDescent="0.45">
      <c r="A597">
        <f>SUBTOTAL(3,$C$2:C597)</f>
        <v>596</v>
      </c>
      <c r="B597">
        <f t="shared" si="9"/>
        <v>596</v>
      </c>
      <c r="C597" s="2" t="s">
        <v>66</v>
      </c>
      <c r="D597" s="3" t="s">
        <v>8</v>
      </c>
      <c r="E597" s="4">
        <v>66.137566137566139</v>
      </c>
    </row>
    <row r="598" spans="1:5" x14ac:dyDescent="0.45">
      <c r="A598">
        <f>SUBTOTAL(3,$C$2:C598)</f>
        <v>597</v>
      </c>
      <c r="B598">
        <f t="shared" si="9"/>
        <v>597</v>
      </c>
      <c r="C598" s="2" t="s">
        <v>66</v>
      </c>
      <c r="D598" s="3" t="s">
        <v>8</v>
      </c>
      <c r="E598" s="4">
        <v>66.137566137566139</v>
      </c>
    </row>
    <row r="599" spans="1:5" x14ac:dyDescent="0.45">
      <c r="A599">
        <f>SUBTOTAL(3,$C$2:C599)</f>
        <v>598</v>
      </c>
      <c r="B599">
        <f t="shared" si="9"/>
        <v>598</v>
      </c>
      <c r="C599" s="2" t="s">
        <v>66</v>
      </c>
      <c r="D599" s="3" t="s">
        <v>8</v>
      </c>
      <c r="E599" s="4">
        <v>264.55026455026456</v>
      </c>
    </row>
    <row r="600" spans="1:5" x14ac:dyDescent="0.45">
      <c r="A600">
        <f>SUBTOTAL(3,$C$2:C600)</f>
        <v>599</v>
      </c>
      <c r="B600">
        <f t="shared" si="9"/>
        <v>599</v>
      </c>
      <c r="C600" s="2" t="s">
        <v>68</v>
      </c>
      <c r="D600" s="3" t="s">
        <v>9</v>
      </c>
      <c r="E600" s="4">
        <v>91.585994669695125</v>
      </c>
    </row>
    <row r="601" spans="1:5" x14ac:dyDescent="0.45">
      <c r="A601">
        <f>SUBTOTAL(3,$C$2:C601)</f>
        <v>600</v>
      </c>
      <c r="B601">
        <f t="shared" si="9"/>
        <v>600</v>
      </c>
      <c r="C601" s="2" t="s">
        <v>68</v>
      </c>
      <c r="D601" s="3" t="s">
        <v>9</v>
      </c>
      <c r="E601" s="4">
        <v>18.317198933939025</v>
      </c>
    </row>
    <row r="602" spans="1:5" x14ac:dyDescent="0.45">
      <c r="A602">
        <f>SUBTOTAL(3,$C$2:C602)</f>
        <v>601</v>
      </c>
      <c r="B602">
        <f t="shared" si="9"/>
        <v>601</v>
      </c>
      <c r="C602" s="2" t="s">
        <v>68</v>
      </c>
      <c r="D602" s="3" t="s">
        <v>7</v>
      </c>
      <c r="E602" s="4">
        <v>137.37899200454268</v>
      </c>
    </row>
    <row r="603" spans="1:5" x14ac:dyDescent="0.45">
      <c r="A603">
        <f>SUBTOTAL(3,$C$2:C603)</f>
        <v>602</v>
      </c>
      <c r="B603">
        <f t="shared" si="9"/>
        <v>602</v>
      </c>
      <c r="C603" s="2" t="s">
        <v>65</v>
      </c>
      <c r="D603" s="3" t="s">
        <v>7</v>
      </c>
      <c r="E603" s="4">
        <v>46.210720887245841</v>
      </c>
    </row>
    <row r="604" spans="1:5" x14ac:dyDescent="0.45">
      <c r="A604">
        <f>SUBTOTAL(3,$C$2:C604)</f>
        <v>603</v>
      </c>
      <c r="B604">
        <f t="shared" si="9"/>
        <v>603</v>
      </c>
      <c r="C604" s="2" t="s">
        <v>65</v>
      </c>
      <c r="D604" s="3" t="s">
        <v>7</v>
      </c>
      <c r="E604" s="4">
        <v>385.08934072704869</v>
      </c>
    </row>
    <row r="605" spans="1:5" x14ac:dyDescent="0.45">
      <c r="A605">
        <f>SUBTOTAL(3,$C$2:C605)</f>
        <v>604</v>
      </c>
      <c r="B605">
        <f t="shared" si="9"/>
        <v>604</v>
      </c>
      <c r="C605" s="2" t="s">
        <v>67</v>
      </c>
      <c r="D605" s="3" t="s">
        <v>8</v>
      </c>
      <c r="E605" s="4">
        <v>81.030710639332298</v>
      </c>
    </row>
    <row r="606" spans="1:5" x14ac:dyDescent="0.45">
      <c r="A606">
        <f>SUBTOTAL(3,$C$2:C606)</f>
        <v>605</v>
      </c>
      <c r="B606">
        <f t="shared" si="9"/>
        <v>605</v>
      </c>
      <c r="C606" s="2" t="s">
        <v>66</v>
      </c>
      <c r="D606" s="3" t="s">
        <v>8</v>
      </c>
      <c r="E606" s="4">
        <v>19.841269841269842</v>
      </c>
    </row>
    <row r="607" spans="1:5" x14ac:dyDescent="0.45">
      <c r="A607">
        <f>SUBTOTAL(3,$C$2:C607)</f>
        <v>606</v>
      </c>
      <c r="B607">
        <f t="shared" si="9"/>
        <v>606</v>
      </c>
      <c r="C607" s="2" t="s">
        <v>68</v>
      </c>
      <c r="D607" s="3" t="s">
        <v>9</v>
      </c>
      <c r="E607" s="4">
        <v>32.05509813439329</v>
      </c>
    </row>
    <row r="608" spans="1:5" x14ac:dyDescent="0.45">
      <c r="A608">
        <f>SUBTOTAL(3,$C$2:C608)</f>
        <v>607</v>
      </c>
      <c r="B608">
        <f t="shared" si="9"/>
        <v>607</v>
      </c>
      <c r="C608" s="2" t="s">
        <v>68</v>
      </c>
      <c r="D608" s="3" t="s">
        <v>7</v>
      </c>
      <c r="E608" s="4">
        <v>732.687957357561</v>
      </c>
    </row>
    <row r="609" spans="1:5" x14ac:dyDescent="0.45">
      <c r="A609">
        <f>SUBTOTAL(3,$C$2:C609)</f>
        <v>608</v>
      </c>
      <c r="B609">
        <f t="shared" si="9"/>
        <v>608</v>
      </c>
      <c r="C609" s="2" t="s">
        <v>65</v>
      </c>
      <c r="D609" s="3" t="s">
        <v>8</v>
      </c>
      <c r="E609" s="4">
        <v>344.70872113064462</v>
      </c>
    </row>
    <row r="610" spans="1:5" x14ac:dyDescent="0.45">
      <c r="A610">
        <f>SUBTOTAL(3,$C$2:C610)</f>
        <v>609</v>
      </c>
      <c r="B610">
        <f t="shared" si="9"/>
        <v>609</v>
      </c>
      <c r="C610" s="2" t="s">
        <v>65</v>
      </c>
      <c r="D610" s="3" t="s">
        <v>8</v>
      </c>
      <c r="E610" s="4">
        <v>517.06308169596684</v>
      </c>
    </row>
    <row r="611" spans="1:5" x14ac:dyDescent="0.45">
      <c r="A611">
        <f>SUBTOTAL(3,$C$2:C611)</f>
        <v>610</v>
      </c>
      <c r="B611">
        <f t="shared" si="9"/>
        <v>610</v>
      </c>
      <c r="C611" s="2" t="s">
        <v>66</v>
      </c>
      <c r="D611" s="3" t="s">
        <v>7</v>
      </c>
      <c r="E611" s="4">
        <v>60</v>
      </c>
    </row>
    <row r="612" spans="1:5" x14ac:dyDescent="0.45">
      <c r="A612">
        <f>SUBTOTAL(3,$C$2:C612)</f>
        <v>611</v>
      </c>
      <c r="B612">
        <f t="shared" si="9"/>
        <v>611</v>
      </c>
      <c r="C612" s="2" t="s">
        <v>65</v>
      </c>
      <c r="D612" s="3" t="s">
        <v>7</v>
      </c>
      <c r="E612" s="4">
        <v>32.850293002412961</v>
      </c>
    </row>
    <row r="613" spans="1:5" x14ac:dyDescent="0.45">
      <c r="A613">
        <f>SUBTOTAL(3,$C$2:C613)</f>
        <v>612</v>
      </c>
      <c r="B613">
        <f t="shared" si="9"/>
        <v>612</v>
      </c>
      <c r="C613" s="2" t="s">
        <v>66</v>
      </c>
      <c r="D613" s="3" t="s">
        <v>7</v>
      </c>
      <c r="E613" s="4">
        <v>661.37566137566137</v>
      </c>
    </row>
    <row r="614" spans="1:5" x14ac:dyDescent="0.45">
      <c r="A614">
        <f>SUBTOTAL(3,$C$2:C614)</f>
        <v>613</v>
      </c>
      <c r="B614">
        <f t="shared" si="9"/>
        <v>613</v>
      </c>
      <c r="C614" s="2" t="s">
        <v>66</v>
      </c>
      <c r="D614" s="3" t="s">
        <v>8</v>
      </c>
      <c r="E614" s="4">
        <v>44.091710758377424</v>
      </c>
    </row>
    <row r="615" spans="1:5" x14ac:dyDescent="0.45">
      <c r="A615">
        <f>SUBTOTAL(3,$C$2:C615)</f>
        <v>614</v>
      </c>
      <c r="B615">
        <f t="shared" si="9"/>
        <v>614</v>
      </c>
      <c r="C615" s="2" t="s">
        <v>66</v>
      </c>
      <c r="D615" s="3" t="s">
        <v>9</v>
      </c>
      <c r="E615" s="4">
        <v>6.6137566137566139</v>
      </c>
    </row>
    <row r="616" spans="1:5" x14ac:dyDescent="0.45">
      <c r="A616">
        <f>SUBTOTAL(3,$C$2:C616)</f>
        <v>615</v>
      </c>
      <c r="B616">
        <f t="shared" si="9"/>
        <v>615</v>
      </c>
      <c r="C616" s="2" t="s">
        <v>10</v>
      </c>
      <c r="D616" s="3" t="s">
        <v>7</v>
      </c>
      <c r="E616" s="4">
        <v>98.118455271305194</v>
      </c>
    </row>
    <row r="617" spans="1:5" x14ac:dyDescent="0.45">
      <c r="A617">
        <f>SUBTOTAL(3,$C$2:C617)</f>
        <v>616</v>
      </c>
      <c r="B617">
        <f t="shared" si="9"/>
        <v>616</v>
      </c>
      <c r="C617" s="2" t="s">
        <v>66</v>
      </c>
      <c r="D617" s="3" t="s">
        <v>7</v>
      </c>
      <c r="E617" s="4">
        <v>90</v>
      </c>
    </row>
    <row r="618" spans="1:5" x14ac:dyDescent="0.45">
      <c r="A618">
        <f>SUBTOTAL(3,$C$2:C618)</f>
        <v>617</v>
      </c>
      <c r="B618">
        <f t="shared" si="9"/>
        <v>617</v>
      </c>
      <c r="C618" s="2" t="s">
        <v>10</v>
      </c>
      <c r="D618" s="3" t="s">
        <v>8</v>
      </c>
      <c r="E618" s="4">
        <v>300</v>
      </c>
    </row>
    <row r="619" spans="1:5" x14ac:dyDescent="0.45">
      <c r="A619">
        <f>SUBTOTAL(3,$C$2:C619)</f>
        <v>618</v>
      </c>
      <c r="B619">
        <f t="shared" si="9"/>
        <v>618</v>
      </c>
      <c r="C619" s="2" t="s">
        <v>67</v>
      </c>
      <c r="D619" s="3" t="s">
        <v>9</v>
      </c>
      <c r="E619" s="4">
        <v>607.73032979499237</v>
      </c>
    </row>
    <row r="620" spans="1:5" x14ac:dyDescent="0.45">
      <c r="A620">
        <f>SUBTOTAL(3,$C$2:C620)</f>
        <v>619</v>
      </c>
      <c r="B620">
        <f t="shared" si="9"/>
        <v>619</v>
      </c>
      <c r="C620" s="2" t="s">
        <v>66</v>
      </c>
      <c r="D620" s="3" t="s">
        <v>7</v>
      </c>
      <c r="E620" s="4">
        <v>587.60515873015868</v>
      </c>
    </row>
    <row r="621" spans="1:5" x14ac:dyDescent="0.45">
      <c r="A621">
        <f>SUBTOTAL(3,$C$2:C621)</f>
        <v>620</v>
      </c>
      <c r="B621">
        <f t="shared" si="9"/>
        <v>620</v>
      </c>
      <c r="C621" s="2" t="s">
        <v>10</v>
      </c>
      <c r="D621" s="3" t="s">
        <v>7</v>
      </c>
      <c r="E621" s="4">
        <v>102.73808976891625</v>
      </c>
    </row>
    <row r="622" spans="1:5" x14ac:dyDescent="0.45">
      <c r="A622">
        <f>SUBTOTAL(3,$C$2:C622)</f>
        <v>621</v>
      </c>
      <c r="B622">
        <f t="shared" si="9"/>
        <v>621</v>
      </c>
      <c r="C622" s="2" t="s">
        <v>66</v>
      </c>
      <c r="D622" s="3" t="s">
        <v>8</v>
      </c>
      <c r="E622" s="4">
        <v>44.091710758377424</v>
      </c>
    </row>
    <row r="623" spans="1:5" x14ac:dyDescent="0.45">
      <c r="A623">
        <f>SUBTOTAL(3,$C$2:C623)</f>
        <v>622</v>
      </c>
      <c r="B623">
        <f t="shared" si="9"/>
        <v>622</v>
      </c>
      <c r="C623" s="2" t="s">
        <v>67</v>
      </c>
      <c r="D623" s="3" t="s">
        <v>8</v>
      </c>
      <c r="E623" s="4">
        <v>21.179709837975221</v>
      </c>
    </row>
    <row r="624" spans="1:5" x14ac:dyDescent="0.45">
      <c r="A624">
        <f>SUBTOTAL(3,$C$2:C624)</f>
        <v>623</v>
      </c>
      <c r="B624">
        <f t="shared" si="9"/>
        <v>623</v>
      </c>
      <c r="C624" s="2" t="s">
        <v>67</v>
      </c>
      <c r="D624" s="3" t="s">
        <v>8</v>
      </c>
      <c r="E624" s="4">
        <v>31.769564756962826</v>
      </c>
    </row>
    <row r="625" spans="1:5" x14ac:dyDescent="0.45">
      <c r="A625">
        <f>SUBTOTAL(3,$C$2:C625)</f>
        <v>624</v>
      </c>
      <c r="B625">
        <f t="shared" si="9"/>
        <v>624</v>
      </c>
      <c r="C625" s="2" t="s">
        <v>66</v>
      </c>
      <c r="D625" s="3" t="s">
        <v>7</v>
      </c>
      <c r="E625" s="4">
        <v>44.091710758377424</v>
      </c>
    </row>
    <row r="626" spans="1:5" x14ac:dyDescent="0.45">
      <c r="A626">
        <f>SUBTOTAL(3,$C$2:C626)</f>
        <v>625</v>
      </c>
      <c r="B626">
        <f t="shared" si="9"/>
        <v>625</v>
      </c>
      <c r="C626" s="2" t="s">
        <v>10</v>
      </c>
      <c r="D626" s="3" t="s">
        <v>8</v>
      </c>
      <c r="E626" s="4">
        <v>48.883819455760147</v>
      </c>
    </row>
    <row r="627" spans="1:5" x14ac:dyDescent="0.45">
      <c r="A627">
        <f>SUBTOTAL(3,$C$2:C627)</f>
        <v>626</v>
      </c>
      <c r="B627">
        <f t="shared" si="9"/>
        <v>626</v>
      </c>
      <c r="C627" s="2" t="s">
        <v>67</v>
      </c>
      <c r="D627" s="3" t="s">
        <v>9</v>
      </c>
      <c r="E627" s="4">
        <v>105.89854918987609</v>
      </c>
    </row>
    <row r="628" spans="1:5" x14ac:dyDescent="0.45">
      <c r="A628">
        <f>SUBTOTAL(3,$C$2:C628)</f>
        <v>627</v>
      </c>
      <c r="B628">
        <f t="shared" si="9"/>
        <v>627</v>
      </c>
      <c r="C628" s="2" t="s">
        <v>66</v>
      </c>
      <c r="D628" s="3" t="s">
        <v>7</v>
      </c>
      <c r="E628" s="4">
        <v>391.73686067019401</v>
      </c>
    </row>
    <row r="629" spans="1:5" x14ac:dyDescent="0.45">
      <c r="A629">
        <f>SUBTOTAL(3,$C$2:C629)</f>
        <v>628</v>
      </c>
      <c r="B629">
        <f t="shared" si="9"/>
        <v>628</v>
      </c>
      <c r="C629" s="2" t="s">
        <v>10</v>
      </c>
      <c r="D629" s="3" t="s">
        <v>8</v>
      </c>
      <c r="E629" s="4">
        <v>11.485275876326551</v>
      </c>
    </row>
    <row r="630" spans="1:5" x14ac:dyDescent="0.45">
      <c r="A630">
        <f>SUBTOTAL(3,$C$2:C630)</f>
        <v>629</v>
      </c>
      <c r="B630">
        <f t="shared" si="9"/>
        <v>629</v>
      </c>
      <c r="C630" s="2" t="s">
        <v>65</v>
      </c>
      <c r="D630" s="3" t="s">
        <v>7</v>
      </c>
      <c r="E630" s="4">
        <v>12.848020762401553</v>
      </c>
    </row>
    <row r="631" spans="1:5" x14ac:dyDescent="0.45">
      <c r="A631">
        <f>SUBTOTAL(3,$C$2:C631)</f>
        <v>630</v>
      </c>
      <c r="B631">
        <f t="shared" si="9"/>
        <v>630</v>
      </c>
      <c r="C631" s="2" t="s">
        <v>66</v>
      </c>
      <c r="D631" s="3" t="s">
        <v>8</v>
      </c>
      <c r="E631" s="4">
        <v>66.137566137566139</v>
      </c>
    </row>
    <row r="632" spans="1:5" x14ac:dyDescent="0.45">
      <c r="A632">
        <f>SUBTOTAL(3,$C$2:C632)</f>
        <v>631</v>
      </c>
      <c r="B632">
        <f t="shared" si="9"/>
        <v>631</v>
      </c>
      <c r="C632" s="2" t="s">
        <v>66</v>
      </c>
      <c r="D632" s="3" t="s">
        <v>7</v>
      </c>
      <c r="E632" s="4">
        <v>462.96296296296299</v>
      </c>
    </row>
    <row r="633" spans="1:5" x14ac:dyDescent="0.45">
      <c r="A633">
        <f>SUBTOTAL(3,$C$2:C633)</f>
        <v>632</v>
      </c>
      <c r="B633">
        <f t="shared" si="9"/>
        <v>632</v>
      </c>
      <c r="C633" s="2" t="s">
        <v>66</v>
      </c>
      <c r="D633" s="3" t="s">
        <v>7</v>
      </c>
      <c r="E633" s="4">
        <v>18.738977072310405</v>
      </c>
    </row>
    <row r="634" spans="1:5" x14ac:dyDescent="0.45">
      <c r="A634">
        <f>SUBTOTAL(3,$C$2:C634)</f>
        <v>633</v>
      </c>
      <c r="B634">
        <f t="shared" si="9"/>
        <v>633</v>
      </c>
      <c r="C634" s="2" t="s">
        <v>65</v>
      </c>
      <c r="D634" s="3" t="s">
        <v>9</v>
      </c>
      <c r="E634" s="4">
        <v>89.340727048675291</v>
      </c>
    </row>
    <row r="635" spans="1:5" x14ac:dyDescent="0.45">
      <c r="A635">
        <f>SUBTOTAL(3,$C$2:C635)</f>
        <v>634</v>
      </c>
      <c r="B635">
        <f t="shared" si="9"/>
        <v>634</v>
      </c>
      <c r="C635" s="2" t="s">
        <v>65</v>
      </c>
      <c r="D635" s="3" t="s">
        <v>8</v>
      </c>
      <c r="E635" s="4">
        <v>34.470872113064452</v>
      </c>
    </row>
    <row r="636" spans="1:5" x14ac:dyDescent="0.45">
      <c r="A636">
        <f>SUBTOTAL(3,$C$2:C636)</f>
        <v>635</v>
      </c>
      <c r="B636">
        <f t="shared" si="9"/>
        <v>635</v>
      </c>
      <c r="C636" s="2" t="s">
        <v>65</v>
      </c>
      <c r="D636" s="3" t="s">
        <v>7</v>
      </c>
      <c r="E636" s="4">
        <v>18.958979662185452</v>
      </c>
    </row>
    <row r="637" spans="1:5" x14ac:dyDescent="0.45">
      <c r="A637">
        <f>SUBTOTAL(3,$C$2:C637)</f>
        <v>636</v>
      </c>
      <c r="B637">
        <f t="shared" si="9"/>
        <v>636</v>
      </c>
      <c r="C637" s="2" t="s">
        <v>65</v>
      </c>
      <c r="D637" s="3" t="s">
        <v>7</v>
      </c>
      <c r="E637" s="4">
        <v>3.4470872113064459</v>
      </c>
    </row>
    <row r="638" spans="1:5" x14ac:dyDescent="0.45">
      <c r="A638">
        <f>SUBTOTAL(3,$C$2:C638)</f>
        <v>637</v>
      </c>
      <c r="B638">
        <f t="shared" si="9"/>
        <v>637</v>
      </c>
      <c r="C638" s="2" t="s">
        <v>65</v>
      </c>
      <c r="D638" s="3" t="s">
        <v>7</v>
      </c>
      <c r="E638" s="4">
        <v>9.6518441916580482</v>
      </c>
    </row>
    <row r="639" spans="1:5" x14ac:dyDescent="0.45">
      <c r="A639">
        <f>SUBTOTAL(3,$C$2:C639)</f>
        <v>638</v>
      </c>
      <c r="B639">
        <f t="shared" si="9"/>
        <v>638</v>
      </c>
      <c r="C639" s="2" t="s">
        <v>10</v>
      </c>
      <c r="D639" s="3" t="s">
        <v>7</v>
      </c>
      <c r="E639" s="4">
        <v>329.04045223319753</v>
      </c>
    </row>
    <row r="640" spans="1:5" x14ac:dyDescent="0.45">
      <c r="A640">
        <f>SUBTOTAL(3,$C$2:C640)</f>
        <v>639</v>
      </c>
      <c r="B640">
        <f t="shared" si="9"/>
        <v>639</v>
      </c>
      <c r="C640" s="2" t="s">
        <v>65</v>
      </c>
      <c r="D640" s="3" t="s">
        <v>7</v>
      </c>
      <c r="E640" s="4">
        <v>34.470872113064452</v>
      </c>
    </row>
    <row r="641" spans="1:5" x14ac:dyDescent="0.45">
      <c r="A641">
        <f>SUBTOTAL(3,$C$2:C641)</f>
        <v>640</v>
      </c>
      <c r="B641">
        <f t="shared" si="9"/>
        <v>640</v>
      </c>
      <c r="C641" s="2" t="s">
        <v>65</v>
      </c>
      <c r="D641" s="3" t="s">
        <v>7</v>
      </c>
      <c r="E641" s="4">
        <v>34.470872113064452</v>
      </c>
    </row>
    <row r="642" spans="1:5" x14ac:dyDescent="0.45">
      <c r="A642">
        <f>SUBTOTAL(3,$C$2:C642)</f>
        <v>641</v>
      </c>
      <c r="B642">
        <f t="shared" si="9"/>
        <v>641</v>
      </c>
      <c r="C642" s="2" t="s">
        <v>65</v>
      </c>
      <c r="D642" s="3" t="s">
        <v>7</v>
      </c>
      <c r="E642" s="4">
        <v>20.682523267838675</v>
      </c>
    </row>
    <row r="643" spans="1:5" x14ac:dyDescent="0.45">
      <c r="A643">
        <f>SUBTOTAL(3,$C$2:C643)</f>
        <v>642</v>
      </c>
      <c r="B643">
        <f t="shared" si="9"/>
        <v>642</v>
      </c>
      <c r="C643" s="2" t="s">
        <v>65</v>
      </c>
      <c r="D643" s="3" t="s">
        <v>9</v>
      </c>
      <c r="E643" s="4">
        <v>20.682523267838675</v>
      </c>
    </row>
    <row r="644" spans="1:5" x14ac:dyDescent="0.45">
      <c r="A644">
        <f>SUBTOTAL(3,$C$2:C644)</f>
        <v>643</v>
      </c>
      <c r="B644">
        <f t="shared" ref="B644:B707" si="10">B643+1</f>
        <v>643</v>
      </c>
      <c r="C644" s="2" t="s">
        <v>65</v>
      </c>
      <c r="D644" s="3" t="s">
        <v>9</v>
      </c>
      <c r="E644" s="4">
        <v>3.4470872113064459</v>
      </c>
    </row>
    <row r="645" spans="1:5" x14ac:dyDescent="0.45">
      <c r="A645">
        <f>SUBTOTAL(3,$C$2:C645)</f>
        <v>644</v>
      </c>
      <c r="B645">
        <f t="shared" si="10"/>
        <v>644</v>
      </c>
      <c r="C645" s="2" t="s">
        <v>65</v>
      </c>
      <c r="D645" s="3" t="s">
        <v>7</v>
      </c>
      <c r="E645" s="4">
        <v>9.5139607032057896</v>
      </c>
    </row>
    <row r="646" spans="1:5" x14ac:dyDescent="0.45">
      <c r="A646">
        <f>SUBTOTAL(3,$C$2:C646)</f>
        <v>645</v>
      </c>
      <c r="B646">
        <f t="shared" si="10"/>
        <v>645</v>
      </c>
      <c r="C646" s="2" t="s">
        <v>65</v>
      </c>
      <c r="D646" s="3" t="s">
        <v>7</v>
      </c>
      <c r="E646" s="4">
        <v>15.167183729748361</v>
      </c>
    </row>
    <row r="647" spans="1:5" x14ac:dyDescent="0.45">
      <c r="A647">
        <f>SUBTOTAL(3,$C$2:C647)</f>
        <v>646</v>
      </c>
      <c r="B647">
        <f t="shared" si="10"/>
        <v>646</v>
      </c>
      <c r="C647" s="2" t="s">
        <v>65</v>
      </c>
      <c r="D647" s="3" t="s">
        <v>7</v>
      </c>
      <c r="E647" s="4">
        <v>24.129610479145121</v>
      </c>
    </row>
    <row r="648" spans="1:5" x14ac:dyDescent="0.45">
      <c r="A648">
        <f>SUBTOTAL(3,$C$2:C648)</f>
        <v>647</v>
      </c>
      <c r="B648">
        <f t="shared" si="10"/>
        <v>647</v>
      </c>
      <c r="C648" s="2" t="s">
        <v>65</v>
      </c>
      <c r="D648" s="3" t="s">
        <v>7</v>
      </c>
      <c r="E648" s="4">
        <v>17.235436056532226</v>
      </c>
    </row>
    <row r="649" spans="1:5" x14ac:dyDescent="0.45">
      <c r="A649">
        <f>SUBTOTAL(3,$C$2:C649)</f>
        <v>648</v>
      </c>
      <c r="B649">
        <f t="shared" si="10"/>
        <v>648</v>
      </c>
      <c r="C649" s="2" t="s">
        <v>68</v>
      </c>
      <c r="D649" s="3" t="s">
        <v>9</v>
      </c>
      <c r="E649" s="4">
        <v>59.530896535301828</v>
      </c>
    </row>
    <row r="650" spans="1:5" x14ac:dyDescent="0.45">
      <c r="A650">
        <f>SUBTOTAL(3,$C$2:C650)</f>
        <v>649</v>
      </c>
      <c r="B650">
        <f t="shared" si="10"/>
        <v>649</v>
      </c>
      <c r="C650" s="2" t="s">
        <v>65</v>
      </c>
      <c r="D650" s="3" t="s">
        <v>7</v>
      </c>
      <c r="E650" s="4">
        <v>9.2421441774491679</v>
      </c>
    </row>
    <row r="651" spans="1:5" x14ac:dyDescent="0.45">
      <c r="A651">
        <f>SUBTOTAL(3,$C$2:C651)</f>
        <v>650</v>
      </c>
      <c r="B651">
        <f t="shared" si="10"/>
        <v>650</v>
      </c>
      <c r="C651" s="2" t="s">
        <v>65</v>
      </c>
      <c r="D651" s="3" t="s">
        <v>9</v>
      </c>
      <c r="E651" s="4">
        <v>34.470872113064452</v>
      </c>
    </row>
    <row r="652" spans="1:5" x14ac:dyDescent="0.45">
      <c r="A652">
        <f>SUBTOTAL(3,$C$2:C652)</f>
        <v>651</v>
      </c>
      <c r="B652">
        <f t="shared" si="10"/>
        <v>651</v>
      </c>
      <c r="C652" s="2" t="s">
        <v>67</v>
      </c>
      <c r="D652" s="3" t="s">
        <v>7</v>
      </c>
      <c r="E652" s="4">
        <v>2117.970983797522</v>
      </c>
    </row>
    <row r="653" spans="1:5" x14ac:dyDescent="0.45">
      <c r="A653">
        <f>SUBTOTAL(3,$C$2:C653)</f>
        <v>652</v>
      </c>
      <c r="B653">
        <f t="shared" si="10"/>
        <v>652</v>
      </c>
      <c r="C653" s="2" t="s">
        <v>10</v>
      </c>
      <c r="D653" s="3" t="s">
        <v>7</v>
      </c>
      <c r="E653" s="4">
        <v>5.6870000000000003</v>
      </c>
    </row>
    <row r="654" spans="1:5" x14ac:dyDescent="0.45">
      <c r="A654">
        <f>SUBTOTAL(3,$C$2:C654)</f>
        <v>653</v>
      </c>
      <c r="B654">
        <f t="shared" si="10"/>
        <v>653</v>
      </c>
      <c r="C654" s="2" t="s">
        <v>66</v>
      </c>
      <c r="D654" s="3" t="s">
        <v>7</v>
      </c>
      <c r="E654" s="4">
        <v>97.934215167548501</v>
      </c>
    </row>
    <row r="655" spans="1:5" x14ac:dyDescent="0.45">
      <c r="A655">
        <f>SUBTOTAL(3,$C$2:C655)</f>
        <v>654</v>
      </c>
      <c r="B655">
        <f t="shared" si="10"/>
        <v>654</v>
      </c>
      <c r="C655" s="2" t="s">
        <v>66</v>
      </c>
      <c r="D655" s="3" t="s">
        <v>7</v>
      </c>
      <c r="E655" s="4">
        <v>296.37985008818345</v>
      </c>
    </row>
    <row r="656" spans="1:5" x14ac:dyDescent="0.45">
      <c r="A656">
        <f>SUBTOTAL(3,$C$2:C656)</f>
        <v>655</v>
      </c>
      <c r="B656">
        <f t="shared" si="10"/>
        <v>655</v>
      </c>
      <c r="C656" s="2" t="s">
        <v>66</v>
      </c>
      <c r="D656" s="3" t="s">
        <v>7</v>
      </c>
      <c r="E656" s="4">
        <v>36.0810405643739</v>
      </c>
    </row>
    <row r="657" spans="1:5" x14ac:dyDescent="0.45">
      <c r="A657">
        <f>SUBTOTAL(3,$C$2:C657)</f>
        <v>656</v>
      </c>
      <c r="B657">
        <f t="shared" si="10"/>
        <v>656</v>
      </c>
      <c r="C657" s="2" t="s">
        <v>68</v>
      </c>
      <c r="D657" s="3" t="s">
        <v>9</v>
      </c>
      <c r="E657" s="4">
        <v>13.737899200454269</v>
      </c>
    </row>
    <row r="658" spans="1:5" x14ac:dyDescent="0.45">
      <c r="A658">
        <f>SUBTOTAL(3,$C$2:C658)</f>
        <v>657</v>
      </c>
      <c r="B658">
        <f t="shared" si="10"/>
        <v>657</v>
      </c>
      <c r="C658" s="2" t="s">
        <v>68</v>
      </c>
      <c r="D658" s="3" t="s">
        <v>7</v>
      </c>
      <c r="E658" s="4">
        <v>109.90319360363415</v>
      </c>
    </row>
    <row r="659" spans="1:5" x14ac:dyDescent="0.45">
      <c r="A659">
        <f>SUBTOTAL(3,$C$2:C659)</f>
        <v>658</v>
      </c>
      <c r="B659">
        <f t="shared" si="10"/>
        <v>658</v>
      </c>
      <c r="C659" s="2" t="s">
        <v>68</v>
      </c>
      <c r="D659" s="3" t="s">
        <v>7</v>
      </c>
      <c r="E659" s="4">
        <v>457.92997334847558</v>
      </c>
    </row>
    <row r="660" spans="1:5" x14ac:dyDescent="0.45">
      <c r="A660">
        <f>SUBTOTAL(3,$C$2:C660)</f>
        <v>659</v>
      </c>
      <c r="B660">
        <f t="shared" si="10"/>
        <v>659</v>
      </c>
      <c r="C660" s="2" t="s">
        <v>67</v>
      </c>
      <c r="D660" s="3" t="s">
        <v>8</v>
      </c>
      <c r="E660" s="4">
        <v>211.79709837975219</v>
      </c>
    </row>
    <row r="661" spans="1:5" x14ac:dyDescent="0.45">
      <c r="A661">
        <f>SUBTOTAL(3,$C$2:C661)</f>
        <v>660</v>
      </c>
      <c r="B661">
        <f t="shared" si="10"/>
        <v>660</v>
      </c>
      <c r="C661" s="2" t="s">
        <v>68</v>
      </c>
      <c r="D661" s="3" t="s">
        <v>7</v>
      </c>
      <c r="E661" s="4">
        <v>274.75798400908536</v>
      </c>
    </row>
    <row r="662" spans="1:5" x14ac:dyDescent="0.45">
      <c r="A662">
        <f>SUBTOTAL(3,$C$2:C662)</f>
        <v>661</v>
      </c>
      <c r="B662">
        <f t="shared" si="10"/>
        <v>661</v>
      </c>
      <c r="C662" s="2" t="s">
        <v>65</v>
      </c>
      <c r="D662" s="3" t="s">
        <v>7</v>
      </c>
      <c r="E662" s="4">
        <v>7.5835918648741805</v>
      </c>
    </row>
    <row r="663" spans="1:5" x14ac:dyDescent="0.45">
      <c r="A663">
        <f>SUBTOTAL(3,$C$2:C663)</f>
        <v>662</v>
      </c>
      <c r="B663">
        <f t="shared" si="10"/>
        <v>662</v>
      </c>
      <c r="C663" s="2" t="s">
        <v>66</v>
      </c>
      <c r="D663" s="3" t="s">
        <v>7</v>
      </c>
      <c r="E663" s="4">
        <v>121.25220458553792</v>
      </c>
    </row>
    <row r="664" spans="1:5" x14ac:dyDescent="0.45">
      <c r="A664">
        <f>SUBTOTAL(3,$C$2:C664)</f>
        <v>663</v>
      </c>
      <c r="B664">
        <f t="shared" si="10"/>
        <v>663</v>
      </c>
      <c r="C664" s="2" t="s">
        <v>10</v>
      </c>
      <c r="D664" s="3" t="s">
        <v>8</v>
      </c>
      <c r="E664" s="4">
        <v>0</v>
      </c>
    </row>
    <row r="665" spans="1:5" x14ac:dyDescent="0.45">
      <c r="A665">
        <f>SUBTOTAL(3,$C$2:C665)</f>
        <v>664</v>
      </c>
      <c r="B665">
        <f t="shared" si="10"/>
        <v>664</v>
      </c>
      <c r="C665" s="2" t="s">
        <v>66</v>
      </c>
      <c r="D665" s="3" t="s">
        <v>8</v>
      </c>
      <c r="E665" s="4">
        <v>55.114638447971785</v>
      </c>
    </row>
    <row r="666" spans="1:5" x14ac:dyDescent="0.45">
      <c r="A666">
        <f>SUBTOTAL(3,$C$2:C666)</f>
        <v>665</v>
      </c>
      <c r="B666">
        <f t="shared" si="10"/>
        <v>665</v>
      </c>
      <c r="C666" s="2" t="s">
        <v>66</v>
      </c>
      <c r="D666" s="3" t="s">
        <v>8</v>
      </c>
      <c r="E666" s="4">
        <v>28.659611992945326</v>
      </c>
    </row>
    <row r="667" spans="1:5" x14ac:dyDescent="0.45">
      <c r="A667">
        <f>SUBTOTAL(3,$C$2:C667)</f>
        <v>666</v>
      </c>
      <c r="B667">
        <f t="shared" si="10"/>
        <v>666</v>
      </c>
      <c r="C667" s="2" t="s">
        <v>66</v>
      </c>
      <c r="D667" s="3" t="s">
        <v>8</v>
      </c>
      <c r="E667" s="4">
        <v>44.091710758377424</v>
      </c>
    </row>
    <row r="668" spans="1:5" x14ac:dyDescent="0.45">
      <c r="A668">
        <f>SUBTOTAL(3,$C$2:C668)</f>
        <v>667</v>
      </c>
      <c r="B668">
        <f t="shared" si="10"/>
        <v>667</v>
      </c>
      <c r="C668" s="2" t="s">
        <v>66</v>
      </c>
      <c r="D668" s="3" t="s">
        <v>7</v>
      </c>
      <c r="E668" s="4">
        <v>400.1141975308642</v>
      </c>
    </row>
    <row r="669" spans="1:5" x14ac:dyDescent="0.45">
      <c r="A669">
        <f>SUBTOTAL(3,$C$2:C669)</f>
        <v>668</v>
      </c>
      <c r="B669">
        <f t="shared" si="10"/>
        <v>668</v>
      </c>
      <c r="C669" s="2" t="s">
        <v>66</v>
      </c>
      <c r="D669" s="3" t="s">
        <v>8</v>
      </c>
      <c r="E669" s="4">
        <v>44.091710758377424</v>
      </c>
    </row>
    <row r="670" spans="1:5" x14ac:dyDescent="0.45">
      <c r="A670">
        <f>SUBTOTAL(3,$C$2:C670)</f>
        <v>669</v>
      </c>
      <c r="B670">
        <f t="shared" si="10"/>
        <v>669</v>
      </c>
      <c r="C670" s="2" t="s">
        <v>66</v>
      </c>
      <c r="D670" s="3" t="s">
        <v>7</v>
      </c>
      <c r="E670" s="4">
        <v>661.37566137566137</v>
      </c>
    </row>
    <row r="671" spans="1:5" x14ac:dyDescent="0.45">
      <c r="A671">
        <f>SUBTOTAL(3,$C$2:C671)</f>
        <v>670</v>
      </c>
      <c r="B671">
        <f t="shared" si="10"/>
        <v>670</v>
      </c>
      <c r="C671" s="2" t="s">
        <v>10</v>
      </c>
      <c r="D671" s="3" t="s">
        <v>7</v>
      </c>
      <c r="E671" s="4">
        <v>372.8518820270491</v>
      </c>
    </row>
    <row r="672" spans="1:5" x14ac:dyDescent="0.45">
      <c r="A672">
        <f>SUBTOTAL(3,$C$2:C672)</f>
        <v>671</v>
      </c>
      <c r="B672">
        <f t="shared" si="10"/>
        <v>671</v>
      </c>
      <c r="C672" s="2" t="s">
        <v>66</v>
      </c>
      <c r="D672" s="3" t="s">
        <v>7</v>
      </c>
      <c r="E672" s="4">
        <v>36.0810405643739</v>
      </c>
    </row>
    <row r="673" spans="1:5" x14ac:dyDescent="0.45">
      <c r="A673">
        <f>SUBTOTAL(3,$C$2:C673)</f>
        <v>672</v>
      </c>
      <c r="B673">
        <f t="shared" si="10"/>
        <v>672</v>
      </c>
      <c r="C673" s="2" t="s">
        <v>66</v>
      </c>
      <c r="D673" s="3" t="s">
        <v>8</v>
      </c>
      <c r="E673" s="4">
        <v>304.11144179894183</v>
      </c>
    </row>
    <row r="674" spans="1:5" x14ac:dyDescent="0.45">
      <c r="A674">
        <f>SUBTOTAL(3,$C$2:C674)</f>
        <v>673</v>
      </c>
      <c r="B674">
        <f t="shared" si="10"/>
        <v>673</v>
      </c>
      <c r="C674" s="2" t="s">
        <v>66</v>
      </c>
      <c r="D674" s="3" t="s">
        <v>7</v>
      </c>
      <c r="E674" s="4">
        <v>158.73015873015873</v>
      </c>
    </row>
    <row r="675" spans="1:5" x14ac:dyDescent="0.45">
      <c r="A675">
        <f>SUBTOTAL(3,$C$2:C675)</f>
        <v>674</v>
      </c>
      <c r="B675">
        <f t="shared" si="10"/>
        <v>674</v>
      </c>
      <c r="C675" s="2" t="s">
        <v>66</v>
      </c>
      <c r="D675" s="3" t="s">
        <v>8</v>
      </c>
      <c r="E675" s="4">
        <v>110.22927689594357</v>
      </c>
    </row>
    <row r="676" spans="1:5" x14ac:dyDescent="0.45">
      <c r="A676">
        <f>SUBTOTAL(3,$C$2:C676)</f>
        <v>675</v>
      </c>
      <c r="B676">
        <f t="shared" si="10"/>
        <v>675</v>
      </c>
      <c r="C676" s="2" t="s">
        <v>66</v>
      </c>
      <c r="D676" s="3" t="s">
        <v>9</v>
      </c>
      <c r="E676" s="4">
        <v>55.114638447971785</v>
      </c>
    </row>
    <row r="677" spans="1:5" x14ac:dyDescent="0.45">
      <c r="A677">
        <f>SUBTOTAL(3,$C$2:C677)</f>
        <v>676</v>
      </c>
      <c r="B677">
        <f t="shared" si="10"/>
        <v>676</v>
      </c>
      <c r="C677" s="2" t="s">
        <v>66</v>
      </c>
      <c r="D677" s="3" t="s">
        <v>7</v>
      </c>
      <c r="E677" s="4">
        <v>2546.2918871252205</v>
      </c>
    </row>
    <row r="678" spans="1:5" x14ac:dyDescent="0.45">
      <c r="A678">
        <f>SUBTOTAL(3,$C$2:C678)</f>
        <v>677</v>
      </c>
      <c r="B678">
        <f t="shared" si="10"/>
        <v>677</v>
      </c>
      <c r="C678" s="2" t="s">
        <v>65</v>
      </c>
      <c r="D678" s="3" t="s">
        <v>8</v>
      </c>
      <c r="E678" s="4">
        <v>38.508934072704868</v>
      </c>
    </row>
    <row r="679" spans="1:5" x14ac:dyDescent="0.45">
      <c r="A679">
        <f>SUBTOTAL(3,$C$2:C679)</f>
        <v>678</v>
      </c>
      <c r="B679">
        <f t="shared" si="10"/>
        <v>678</v>
      </c>
      <c r="C679" s="2" t="s">
        <v>10</v>
      </c>
      <c r="D679" s="3" t="s">
        <v>8</v>
      </c>
      <c r="E679" s="4">
        <v>0</v>
      </c>
    </row>
    <row r="680" spans="1:5" x14ac:dyDescent="0.45">
      <c r="A680">
        <f>SUBTOTAL(3,$C$2:C680)</f>
        <v>679</v>
      </c>
      <c r="B680">
        <f t="shared" si="10"/>
        <v>679</v>
      </c>
      <c r="C680" s="2" t="s">
        <v>66</v>
      </c>
      <c r="D680" s="3" t="s">
        <v>8</v>
      </c>
      <c r="E680" s="4">
        <v>36.265432098765437</v>
      </c>
    </row>
    <row r="681" spans="1:5" x14ac:dyDescent="0.45">
      <c r="A681">
        <f>SUBTOTAL(3,$C$2:C681)</f>
        <v>680</v>
      </c>
      <c r="B681">
        <f t="shared" si="10"/>
        <v>680</v>
      </c>
      <c r="C681" s="2" t="s">
        <v>67</v>
      </c>
      <c r="D681" s="3" t="s">
        <v>8</v>
      </c>
      <c r="E681" s="4">
        <v>40.515355319666149</v>
      </c>
    </row>
    <row r="682" spans="1:5" x14ac:dyDescent="0.45">
      <c r="A682">
        <f>SUBTOTAL(3,$C$2:C682)</f>
        <v>681</v>
      </c>
      <c r="B682">
        <f t="shared" si="10"/>
        <v>681</v>
      </c>
      <c r="C682" s="2" t="s">
        <v>65</v>
      </c>
      <c r="D682" s="3" t="s">
        <v>7</v>
      </c>
      <c r="E682" s="4">
        <v>86.177180282661155</v>
      </c>
    </row>
    <row r="683" spans="1:5" x14ac:dyDescent="0.45">
      <c r="A683">
        <f>SUBTOTAL(3,$C$2:C683)</f>
        <v>682</v>
      </c>
      <c r="B683">
        <f t="shared" si="10"/>
        <v>682</v>
      </c>
      <c r="C683" s="2" t="s">
        <v>10</v>
      </c>
      <c r="D683" s="3" t="s">
        <v>7</v>
      </c>
      <c r="E683" s="4">
        <v>28.975000000000001</v>
      </c>
    </row>
    <row r="684" spans="1:5" x14ac:dyDescent="0.45">
      <c r="A684">
        <f>SUBTOTAL(3,$C$2:C684)</f>
        <v>683</v>
      </c>
      <c r="B684">
        <f t="shared" si="10"/>
        <v>683</v>
      </c>
      <c r="C684" s="2" t="s">
        <v>67</v>
      </c>
      <c r="D684" s="3" t="s">
        <v>8</v>
      </c>
      <c r="E684" s="4">
        <v>4.4477390659747957</v>
      </c>
    </row>
    <row r="685" spans="1:5" x14ac:dyDescent="0.45">
      <c r="A685">
        <f>SUBTOTAL(3,$C$2:C685)</f>
        <v>684</v>
      </c>
      <c r="B685">
        <f t="shared" si="10"/>
        <v>684</v>
      </c>
      <c r="C685" s="2" t="s">
        <v>66</v>
      </c>
      <c r="D685" s="3" t="s">
        <v>8</v>
      </c>
      <c r="E685" s="4">
        <v>33.06878306878307</v>
      </c>
    </row>
    <row r="686" spans="1:5" x14ac:dyDescent="0.45">
      <c r="A686">
        <f>SUBTOTAL(3,$C$2:C686)</f>
        <v>685</v>
      </c>
      <c r="B686">
        <f t="shared" si="10"/>
        <v>685</v>
      </c>
      <c r="C686" s="2" t="s">
        <v>66</v>
      </c>
      <c r="D686" s="3" t="s">
        <v>9</v>
      </c>
      <c r="E686" s="4">
        <v>110.22927689594357</v>
      </c>
    </row>
    <row r="687" spans="1:5" x14ac:dyDescent="0.45">
      <c r="A687">
        <f>SUBTOTAL(3,$C$2:C687)</f>
        <v>686</v>
      </c>
      <c r="B687">
        <f t="shared" si="10"/>
        <v>686</v>
      </c>
      <c r="C687" s="2" t="s">
        <v>66</v>
      </c>
      <c r="D687" s="3" t="s">
        <v>7</v>
      </c>
      <c r="E687" s="4">
        <v>26.455026455026456</v>
      </c>
    </row>
    <row r="688" spans="1:5" x14ac:dyDescent="0.45">
      <c r="A688">
        <f>SUBTOTAL(3,$C$2:C688)</f>
        <v>687</v>
      </c>
      <c r="B688">
        <f t="shared" si="10"/>
        <v>687</v>
      </c>
      <c r="C688" s="2" t="s">
        <v>10</v>
      </c>
      <c r="D688" s="3" t="s">
        <v>7</v>
      </c>
      <c r="E688" s="4">
        <v>11.52</v>
      </c>
    </row>
    <row r="689" spans="1:5" x14ac:dyDescent="0.45">
      <c r="A689">
        <f>SUBTOTAL(3,$C$2:C689)</f>
        <v>688</v>
      </c>
      <c r="B689">
        <f t="shared" si="10"/>
        <v>688</v>
      </c>
      <c r="C689" s="2" t="s">
        <v>66</v>
      </c>
      <c r="D689" s="3" t="s">
        <v>7</v>
      </c>
      <c r="E689" s="4">
        <v>661.37566137566137</v>
      </c>
    </row>
    <row r="690" spans="1:5" x14ac:dyDescent="0.45">
      <c r="A690">
        <f>SUBTOTAL(3,$C$2:C690)</f>
        <v>689</v>
      </c>
      <c r="B690">
        <f t="shared" si="10"/>
        <v>689</v>
      </c>
      <c r="C690" s="2" t="s">
        <v>66</v>
      </c>
      <c r="D690" s="3" t="s">
        <v>8</v>
      </c>
      <c r="E690" s="4">
        <v>81.569664902998241</v>
      </c>
    </row>
    <row r="691" spans="1:5" x14ac:dyDescent="0.45">
      <c r="A691">
        <f>SUBTOTAL(3,$C$2:C691)</f>
        <v>690</v>
      </c>
      <c r="B691">
        <f t="shared" si="10"/>
        <v>690</v>
      </c>
      <c r="C691" s="2" t="s">
        <v>65</v>
      </c>
      <c r="D691" s="3" t="s">
        <v>7</v>
      </c>
      <c r="E691" s="4">
        <v>192.54467036352435</v>
      </c>
    </row>
    <row r="692" spans="1:5" x14ac:dyDescent="0.45">
      <c r="A692">
        <f>SUBTOTAL(3,$C$2:C692)</f>
        <v>691</v>
      </c>
      <c r="B692">
        <f t="shared" si="10"/>
        <v>691</v>
      </c>
      <c r="C692" s="2" t="s">
        <v>66</v>
      </c>
      <c r="D692" s="3" t="s">
        <v>7</v>
      </c>
      <c r="E692" s="4">
        <v>105.33979276895944</v>
      </c>
    </row>
    <row r="693" spans="1:5" x14ac:dyDescent="0.45">
      <c r="A693">
        <f>SUBTOTAL(3,$C$2:C693)</f>
        <v>692</v>
      </c>
      <c r="B693">
        <f t="shared" si="10"/>
        <v>692</v>
      </c>
      <c r="C693" s="2" t="s">
        <v>66</v>
      </c>
      <c r="D693" s="3" t="s">
        <v>8</v>
      </c>
      <c r="E693" s="4">
        <v>44.091710758377424</v>
      </c>
    </row>
    <row r="694" spans="1:5" x14ac:dyDescent="0.45">
      <c r="A694">
        <f>SUBTOTAL(3,$C$2:C694)</f>
        <v>693</v>
      </c>
      <c r="B694">
        <f t="shared" si="10"/>
        <v>693</v>
      </c>
      <c r="C694" s="2" t="s">
        <v>10</v>
      </c>
      <c r="D694" s="3" t="s">
        <v>7</v>
      </c>
      <c r="E694" s="4">
        <v>195.53527782304059</v>
      </c>
    </row>
    <row r="695" spans="1:5" x14ac:dyDescent="0.45">
      <c r="A695">
        <f>SUBTOTAL(3,$C$2:C695)</f>
        <v>694</v>
      </c>
      <c r="B695">
        <f t="shared" si="10"/>
        <v>694</v>
      </c>
      <c r="C695" s="2" t="s">
        <v>66</v>
      </c>
      <c r="D695" s="3" t="s">
        <v>7</v>
      </c>
      <c r="E695" s="4">
        <v>35.56547619047619</v>
      </c>
    </row>
    <row r="696" spans="1:5" x14ac:dyDescent="0.45">
      <c r="A696">
        <f>SUBTOTAL(3,$C$2:C696)</f>
        <v>695</v>
      </c>
      <c r="B696">
        <f t="shared" si="10"/>
        <v>695</v>
      </c>
      <c r="C696" s="2" t="s">
        <v>66</v>
      </c>
      <c r="D696" s="3" t="s">
        <v>8</v>
      </c>
      <c r="E696" s="4">
        <v>132.27513227513228</v>
      </c>
    </row>
    <row r="697" spans="1:5" x14ac:dyDescent="0.45">
      <c r="A697">
        <f>SUBTOTAL(3,$C$2:C697)</f>
        <v>696</v>
      </c>
      <c r="B697">
        <f t="shared" si="10"/>
        <v>696</v>
      </c>
      <c r="C697" s="2" t="s">
        <v>66</v>
      </c>
      <c r="D697" s="3" t="s">
        <v>8</v>
      </c>
      <c r="E697" s="4">
        <v>88.183421516754848</v>
      </c>
    </row>
    <row r="698" spans="1:5" x14ac:dyDescent="0.45">
      <c r="A698">
        <f>SUBTOTAL(3,$C$2:C698)</f>
        <v>697</v>
      </c>
      <c r="B698">
        <f t="shared" si="10"/>
        <v>697</v>
      </c>
      <c r="C698" s="2" t="s">
        <v>66</v>
      </c>
      <c r="D698" s="3" t="s">
        <v>7</v>
      </c>
      <c r="E698" s="4">
        <v>66.137566137566139</v>
      </c>
    </row>
    <row r="699" spans="1:5" x14ac:dyDescent="0.45">
      <c r="A699">
        <f>SUBTOTAL(3,$C$2:C699)</f>
        <v>698</v>
      </c>
      <c r="B699">
        <f t="shared" si="10"/>
        <v>698</v>
      </c>
      <c r="C699" s="2" t="s">
        <v>66</v>
      </c>
      <c r="D699" s="3" t="s">
        <v>9</v>
      </c>
      <c r="E699" s="4">
        <v>352.73368606701939</v>
      </c>
    </row>
    <row r="700" spans="1:5" x14ac:dyDescent="0.45">
      <c r="A700">
        <f>SUBTOTAL(3,$C$2:C700)</f>
        <v>699</v>
      </c>
      <c r="B700">
        <f t="shared" si="10"/>
        <v>699</v>
      </c>
      <c r="C700" s="2" t="s">
        <v>66</v>
      </c>
      <c r="D700" s="3" t="s">
        <v>9</v>
      </c>
      <c r="E700" s="4">
        <v>66.137566137566139</v>
      </c>
    </row>
    <row r="701" spans="1:5" x14ac:dyDescent="0.45">
      <c r="A701">
        <f>SUBTOTAL(3,$C$2:C701)</f>
        <v>700</v>
      </c>
      <c r="B701">
        <f t="shared" si="10"/>
        <v>700</v>
      </c>
      <c r="C701" s="2" t="s">
        <v>65</v>
      </c>
      <c r="D701" s="3" t="s">
        <v>7</v>
      </c>
      <c r="E701" s="4">
        <v>202.99872804594455</v>
      </c>
    </row>
    <row r="702" spans="1:5" x14ac:dyDescent="0.45">
      <c r="A702">
        <f>SUBTOTAL(3,$C$2:C702)</f>
        <v>701</v>
      </c>
      <c r="B702">
        <f t="shared" si="10"/>
        <v>701</v>
      </c>
      <c r="C702" s="2" t="s">
        <v>10</v>
      </c>
      <c r="D702" s="3" t="s">
        <v>7</v>
      </c>
      <c r="E702" s="4">
        <v>231.8</v>
      </c>
    </row>
    <row r="703" spans="1:5" x14ac:dyDescent="0.45">
      <c r="A703">
        <f>SUBTOTAL(3,$C$2:C703)</f>
        <v>702</v>
      </c>
      <c r="B703">
        <f t="shared" si="10"/>
        <v>702</v>
      </c>
      <c r="C703" s="2" t="s">
        <v>10</v>
      </c>
      <c r="D703" s="3" t="s">
        <v>7</v>
      </c>
      <c r="E703" s="4">
        <v>231.8</v>
      </c>
    </row>
    <row r="704" spans="1:5" x14ac:dyDescent="0.45">
      <c r="A704">
        <f>SUBTOTAL(3,$C$2:C704)</f>
        <v>703</v>
      </c>
      <c r="B704">
        <f t="shared" si="10"/>
        <v>703</v>
      </c>
      <c r="C704" s="2" t="s">
        <v>10</v>
      </c>
      <c r="D704" s="3" t="s">
        <v>7</v>
      </c>
      <c r="E704" s="4">
        <v>115.9</v>
      </c>
    </row>
    <row r="705" spans="1:5" x14ac:dyDescent="0.45">
      <c r="A705">
        <f>SUBTOTAL(3,$C$2:C705)</f>
        <v>704</v>
      </c>
      <c r="B705">
        <f t="shared" si="10"/>
        <v>704</v>
      </c>
      <c r="C705" s="2" t="s">
        <v>10</v>
      </c>
      <c r="D705" s="3" t="s">
        <v>7</v>
      </c>
      <c r="E705" s="4">
        <v>231.8</v>
      </c>
    </row>
    <row r="706" spans="1:5" x14ac:dyDescent="0.45">
      <c r="A706">
        <f>SUBTOTAL(3,$C$2:C706)</f>
        <v>705</v>
      </c>
      <c r="B706">
        <f t="shared" si="10"/>
        <v>705</v>
      </c>
      <c r="C706" s="2" t="s">
        <v>10</v>
      </c>
      <c r="D706" s="3" t="s">
        <v>7</v>
      </c>
      <c r="E706" s="4">
        <v>231.8</v>
      </c>
    </row>
    <row r="707" spans="1:5" x14ac:dyDescent="0.45">
      <c r="A707">
        <f>SUBTOTAL(3,$C$2:C707)</f>
        <v>706</v>
      </c>
      <c r="B707">
        <f t="shared" si="10"/>
        <v>706</v>
      </c>
      <c r="C707" s="2" t="s">
        <v>10</v>
      </c>
      <c r="D707" s="3" t="s">
        <v>7</v>
      </c>
      <c r="E707" s="4">
        <v>231.8</v>
      </c>
    </row>
    <row r="708" spans="1:5" x14ac:dyDescent="0.45">
      <c r="A708">
        <f>SUBTOTAL(3,$C$2:C708)</f>
        <v>707</v>
      </c>
      <c r="B708">
        <f t="shared" ref="B708:B771" si="11">B707+1</f>
        <v>707</v>
      </c>
      <c r="C708" s="2" t="s">
        <v>65</v>
      </c>
      <c r="D708" s="3" t="s">
        <v>7</v>
      </c>
      <c r="E708" s="4">
        <v>49.291435613062234</v>
      </c>
    </row>
    <row r="709" spans="1:5" x14ac:dyDescent="0.45">
      <c r="A709">
        <f>SUBTOTAL(3,$C$2:C709)</f>
        <v>708</v>
      </c>
      <c r="B709">
        <f t="shared" si="11"/>
        <v>708</v>
      </c>
      <c r="C709" s="2" t="s">
        <v>65</v>
      </c>
      <c r="D709" s="3" t="s">
        <v>7</v>
      </c>
      <c r="E709" s="4">
        <v>61.614294516327789</v>
      </c>
    </row>
    <row r="710" spans="1:5" x14ac:dyDescent="0.45">
      <c r="A710">
        <f>SUBTOTAL(3,$C$2:C710)</f>
        <v>709</v>
      </c>
      <c r="B710">
        <f t="shared" si="11"/>
        <v>709</v>
      </c>
      <c r="C710" s="2" t="s">
        <v>65</v>
      </c>
      <c r="D710" s="3" t="s">
        <v>8</v>
      </c>
      <c r="E710" s="4">
        <v>3.5428219346888473E-2</v>
      </c>
    </row>
    <row r="711" spans="1:5" x14ac:dyDescent="0.45">
      <c r="A711">
        <f>SUBTOTAL(3,$C$2:C711)</f>
        <v>710</v>
      </c>
      <c r="B711">
        <f t="shared" si="11"/>
        <v>710</v>
      </c>
      <c r="C711" s="2" t="s">
        <v>65</v>
      </c>
      <c r="D711" s="3" t="s">
        <v>8</v>
      </c>
      <c r="E711" s="4">
        <v>12.322858903265558</v>
      </c>
    </row>
    <row r="712" spans="1:5" x14ac:dyDescent="0.45">
      <c r="A712">
        <f>SUBTOTAL(3,$C$2:C712)</f>
        <v>711</v>
      </c>
      <c r="B712">
        <f t="shared" si="11"/>
        <v>711</v>
      </c>
      <c r="C712" s="2" t="s">
        <v>65</v>
      </c>
      <c r="D712" s="3" t="s">
        <v>7</v>
      </c>
      <c r="E712" s="4">
        <v>46.210720887245841</v>
      </c>
    </row>
    <row r="713" spans="1:5" x14ac:dyDescent="0.45">
      <c r="A713">
        <f>SUBTOTAL(3,$C$2:C713)</f>
        <v>712</v>
      </c>
      <c r="B713">
        <f t="shared" si="11"/>
        <v>712</v>
      </c>
      <c r="C713" s="2" t="s">
        <v>65</v>
      </c>
      <c r="D713" s="3" t="s">
        <v>8</v>
      </c>
      <c r="E713" s="4">
        <v>184</v>
      </c>
    </row>
    <row r="714" spans="1:5" x14ac:dyDescent="0.45">
      <c r="A714">
        <f>SUBTOTAL(3,$C$2:C714)</f>
        <v>713</v>
      </c>
      <c r="B714">
        <f t="shared" si="11"/>
        <v>713</v>
      </c>
      <c r="C714" s="2" t="s">
        <v>68</v>
      </c>
      <c r="D714" s="3" t="s">
        <v>7</v>
      </c>
      <c r="E714" s="4">
        <v>64.110196268786581</v>
      </c>
    </row>
    <row r="715" spans="1:5" x14ac:dyDescent="0.45">
      <c r="A715">
        <f>SUBTOTAL(3,$C$2:C715)</f>
        <v>714</v>
      </c>
      <c r="B715">
        <f t="shared" si="11"/>
        <v>714</v>
      </c>
      <c r="C715" s="2" t="s">
        <v>65</v>
      </c>
      <c r="D715" s="3" t="s">
        <v>7</v>
      </c>
      <c r="E715" s="4">
        <v>25.853154084798344</v>
      </c>
    </row>
    <row r="716" spans="1:5" x14ac:dyDescent="0.45">
      <c r="A716">
        <f>SUBTOTAL(3,$C$2:C716)</f>
        <v>715</v>
      </c>
      <c r="B716">
        <f t="shared" si="11"/>
        <v>715</v>
      </c>
      <c r="C716" s="2" t="s">
        <v>67</v>
      </c>
      <c r="D716" s="3" t="s">
        <v>9</v>
      </c>
      <c r="E716" s="4">
        <v>128.13724451975008</v>
      </c>
    </row>
    <row r="717" spans="1:5" x14ac:dyDescent="0.45">
      <c r="A717">
        <f>SUBTOTAL(3,$C$2:C717)</f>
        <v>716</v>
      </c>
      <c r="B717">
        <f t="shared" si="11"/>
        <v>716</v>
      </c>
      <c r="C717" s="2" t="s">
        <v>66</v>
      </c>
      <c r="D717" s="3" t="s">
        <v>7</v>
      </c>
      <c r="E717" s="4">
        <v>195.86838624338625</v>
      </c>
    </row>
    <row r="718" spans="1:5" x14ac:dyDescent="0.45">
      <c r="A718">
        <f>SUBTOTAL(3,$C$2:C718)</f>
        <v>717</v>
      </c>
      <c r="B718">
        <f t="shared" si="11"/>
        <v>717</v>
      </c>
      <c r="C718" s="2" t="s">
        <v>66</v>
      </c>
      <c r="D718" s="3" t="s">
        <v>9</v>
      </c>
      <c r="E718" s="4">
        <v>88.183421516754848</v>
      </c>
    </row>
    <row r="719" spans="1:5" x14ac:dyDescent="0.45">
      <c r="A719">
        <f>SUBTOTAL(3,$C$2:C719)</f>
        <v>718</v>
      </c>
      <c r="B719">
        <f t="shared" si="11"/>
        <v>718</v>
      </c>
      <c r="C719" s="2" t="s">
        <v>10</v>
      </c>
      <c r="D719" s="3" t="s">
        <v>9</v>
      </c>
      <c r="E719" s="4">
        <v>1.6048788316482105</v>
      </c>
    </row>
    <row r="720" spans="1:5" x14ac:dyDescent="0.45">
      <c r="A720">
        <f>SUBTOTAL(3,$C$2:C720)</f>
        <v>719</v>
      </c>
      <c r="B720">
        <f t="shared" si="11"/>
        <v>719</v>
      </c>
      <c r="C720" s="2" t="s">
        <v>66</v>
      </c>
      <c r="D720" s="3" t="s">
        <v>8</v>
      </c>
      <c r="E720" s="4">
        <v>55.114638447971785</v>
      </c>
    </row>
    <row r="721" spans="1:5" x14ac:dyDescent="0.45">
      <c r="A721">
        <f>SUBTOTAL(3,$C$2:C721)</f>
        <v>720</v>
      </c>
      <c r="B721">
        <f t="shared" si="11"/>
        <v>720</v>
      </c>
      <c r="C721" s="2" t="s">
        <v>66</v>
      </c>
      <c r="D721" s="3" t="s">
        <v>7</v>
      </c>
      <c r="E721" s="4">
        <v>77.160493827160494</v>
      </c>
    </row>
    <row r="722" spans="1:5" x14ac:dyDescent="0.45">
      <c r="A722">
        <f>SUBTOTAL(3,$C$2:C722)</f>
        <v>721</v>
      </c>
      <c r="B722">
        <f t="shared" si="11"/>
        <v>721</v>
      </c>
      <c r="C722" s="2" t="s">
        <v>66</v>
      </c>
      <c r="D722" s="3" t="s">
        <v>7</v>
      </c>
      <c r="E722" s="4">
        <v>13.227513227513228</v>
      </c>
    </row>
    <row r="723" spans="1:5" x14ac:dyDescent="0.45">
      <c r="A723">
        <f>SUBTOTAL(3,$C$2:C723)</f>
        <v>722</v>
      </c>
      <c r="B723">
        <f t="shared" si="11"/>
        <v>722</v>
      </c>
      <c r="C723" s="2" t="s">
        <v>65</v>
      </c>
      <c r="D723" s="3" t="s">
        <v>7</v>
      </c>
      <c r="E723" s="4">
        <v>92.421441774491683</v>
      </c>
    </row>
    <row r="724" spans="1:5" x14ac:dyDescent="0.45">
      <c r="A724">
        <f>SUBTOTAL(3,$C$2:C724)</f>
        <v>723</v>
      </c>
      <c r="B724">
        <f t="shared" si="11"/>
        <v>723</v>
      </c>
      <c r="C724" s="2" t="s">
        <v>67</v>
      </c>
      <c r="D724" s="3" t="s">
        <v>9</v>
      </c>
      <c r="E724" s="4">
        <v>64.824568511465841</v>
      </c>
    </row>
    <row r="725" spans="1:5" x14ac:dyDescent="0.45">
      <c r="A725">
        <f>SUBTOTAL(3,$C$2:C725)</f>
        <v>724</v>
      </c>
      <c r="B725">
        <f t="shared" si="11"/>
        <v>724</v>
      </c>
      <c r="C725" s="2" t="s">
        <v>67</v>
      </c>
      <c r="D725" s="3" t="s">
        <v>9</v>
      </c>
      <c r="E725" s="4">
        <v>52.949274594938046</v>
      </c>
    </row>
    <row r="726" spans="1:5" x14ac:dyDescent="0.45">
      <c r="A726">
        <f>SUBTOTAL(3,$C$2:C726)</f>
        <v>725</v>
      </c>
      <c r="B726">
        <f t="shared" si="11"/>
        <v>725</v>
      </c>
      <c r="C726" s="2" t="s">
        <v>66</v>
      </c>
      <c r="D726" s="3" t="s">
        <v>8</v>
      </c>
      <c r="E726" s="4">
        <v>44.091710758377424</v>
      </c>
    </row>
    <row r="727" spans="1:5" x14ac:dyDescent="0.45">
      <c r="A727">
        <f>SUBTOTAL(3,$C$2:C727)</f>
        <v>726</v>
      </c>
      <c r="B727">
        <f t="shared" si="11"/>
        <v>726</v>
      </c>
      <c r="C727" s="2" t="s">
        <v>66</v>
      </c>
      <c r="D727" s="3" t="s">
        <v>7</v>
      </c>
      <c r="E727" s="4">
        <v>356.12522045855383</v>
      </c>
    </row>
    <row r="728" spans="1:5" x14ac:dyDescent="0.45">
      <c r="A728">
        <f>SUBTOTAL(3,$C$2:C728)</f>
        <v>727</v>
      </c>
      <c r="B728">
        <f t="shared" si="11"/>
        <v>727</v>
      </c>
      <c r="C728" s="2" t="s">
        <v>65</v>
      </c>
      <c r="D728" s="3" t="s">
        <v>7</v>
      </c>
      <c r="E728" s="4">
        <v>12.75422268183385</v>
      </c>
    </row>
    <row r="729" spans="1:5" x14ac:dyDescent="0.45">
      <c r="A729">
        <f>SUBTOTAL(3,$C$2:C729)</f>
        <v>728</v>
      </c>
      <c r="B729">
        <f t="shared" si="11"/>
        <v>728</v>
      </c>
      <c r="C729" s="2" t="s">
        <v>67</v>
      </c>
      <c r="D729" s="3" t="s">
        <v>7</v>
      </c>
      <c r="E729" s="4">
        <v>25.415651805570263</v>
      </c>
    </row>
    <row r="730" spans="1:5" x14ac:dyDescent="0.45">
      <c r="A730">
        <f>SUBTOTAL(3,$C$2:C730)</f>
        <v>729</v>
      </c>
      <c r="B730">
        <f t="shared" si="11"/>
        <v>729</v>
      </c>
      <c r="C730" s="2" t="s">
        <v>66</v>
      </c>
      <c r="D730" s="3" t="s">
        <v>8</v>
      </c>
      <c r="E730" s="4">
        <v>66.137566137566139</v>
      </c>
    </row>
    <row r="731" spans="1:5" x14ac:dyDescent="0.45">
      <c r="A731">
        <f>SUBTOTAL(3,$C$2:C731)</f>
        <v>730</v>
      </c>
      <c r="B731">
        <f t="shared" si="11"/>
        <v>730</v>
      </c>
      <c r="C731" s="2" t="s">
        <v>67</v>
      </c>
      <c r="D731" s="3" t="s">
        <v>9</v>
      </c>
      <c r="E731" s="4">
        <v>191.14688128772633</v>
      </c>
    </row>
    <row r="732" spans="1:5" x14ac:dyDescent="0.45">
      <c r="A732">
        <f>SUBTOTAL(3,$C$2:C732)</f>
        <v>731</v>
      </c>
      <c r="B732">
        <f t="shared" si="11"/>
        <v>731</v>
      </c>
      <c r="C732" s="2" t="s">
        <v>67</v>
      </c>
      <c r="D732" s="3" t="s">
        <v>7</v>
      </c>
      <c r="E732" s="4">
        <v>52.949274594938046</v>
      </c>
    </row>
    <row r="733" spans="1:5" x14ac:dyDescent="0.45">
      <c r="A733">
        <f>SUBTOTAL(3,$C$2:C733)</f>
        <v>732</v>
      </c>
      <c r="B733">
        <f t="shared" si="11"/>
        <v>732</v>
      </c>
      <c r="C733" s="2" t="s">
        <v>67</v>
      </c>
      <c r="D733" s="3" t="s">
        <v>7</v>
      </c>
      <c r="E733" s="4">
        <v>52.949274594938046</v>
      </c>
    </row>
    <row r="734" spans="1:5" x14ac:dyDescent="0.45">
      <c r="A734">
        <f>SUBTOTAL(3,$C$2:C734)</f>
        <v>733</v>
      </c>
      <c r="B734">
        <f t="shared" si="11"/>
        <v>733</v>
      </c>
      <c r="C734" s="2" t="s">
        <v>67</v>
      </c>
      <c r="D734" s="3" t="s">
        <v>9</v>
      </c>
      <c r="E734" s="4">
        <v>52.949274594938046</v>
      </c>
    </row>
    <row r="735" spans="1:5" x14ac:dyDescent="0.45">
      <c r="A735">
        <f>SUBTOTAL(3,$C$2:C735)</f>
        <v>734</v>
      </c>
      <c r="B735">
        <f t="shared" si="11"/>
        <v>734</v>
      </c>
      <c r="C735" s="2" t="s">
        <v>67</v>
      </c>
      <c r="D735" s="3" t="s">
        <v>9</v>
      </c>
      <c r="E735" s="4">
        <v>191.14688128772633</v>
      </c>
    </row>
    <row r="736" spans="1:5" x14ac:dyDescent="0.45">
      <c r="A736">
        <f>SUBTOTAL(3,$C$2:C736)</f>
        <v>735</v>
      </c>
      <c r="B736">
        <f t="shared" si="11"/>
        <v>735</v>
      </c>
      <c r="C736" s="2" t="s">
        <v>67</v>
      </c>
      <c r="D736" s="3" t="s">
        <v>9</v>
      </c>
      <c r="E736" s="4">
        <v>148.25796886582651</v>
      </c>
    </row>
    <row r="737" spans="1:5" x14ac:dyDescent="0.45">
      <c r="A737">
        <f>SUBTOTAL(3,$C$2:C737)</f>
        <v>736</v>
      </c>
      <c r="B737">
        <f t="shared" si="11"/>
        <v>736</v>
      </c>
      <c r="C737" s="2" t="s">
        <v>66</v>
      </c>
      <c r="D737" s="3" t="s">
        <v>8</v>
      </c>
      <c r="E737" s="4">
        <v>132.27513227513228</v>
      </c>
    </row>
    <row r="738" spans="1:5" x14ac:dyDescent="0.45">
      <c r="A738">
        <f>SUBTOTAL(3,$C$2:C738)</f>
        <v>737</v>
      </c>
      <c r="B738">
        <f t="shared" si="11"/>
        <v>737</v>
      </c>
      <c r="C738" s="2" t="s">
        <v>66</v>
      </c>
      <c r="D738" s="3" t="s">
        <v>8</v>
      </c>
      <c r="E738" s="4">
        <v>154.32098765432099</v>
      </c>
    </row>
    <row r="739" spans="1:5" x14ac:dyDescent="0.45">
      <c r="A739">
        <f>SUBTOTAL(3,$C$2:C739)</f>
        <v>738</v>
      </c>
      <c r="B739">
        <f t="shared" si="11"/>
        <v>738</v>
      </c>
      <c r="C739" s="2" t="s">
        <v>66</v>
      </c>
      <c r="D739" s="3" t="s">
        <v>7</v>
      </c>
      <c r="E739" s="4">
        <v>125.66137566137566</v>
      </c>
    </row>
    <row r="740" spans="1:5" x14ac:dyDescent="0.45">
      <c r="A740">
        <f>SUBTOTAL(3,$C$2:C740)</f>
        <v>739</v>
      </c>
      <c r="B740">
        <f t="shared" si="11"/>
        <v>739</v>
      </c>
      <c r="C740" s="2" t="s">
        <v>67</v>
      </c>
      <c r="D740" s="3" t="s">
        <v>9</v>
      </c>
      <c r="E740" s="4">
        <v>63.539129513925651</v>
      </c>
    </row>
    <row r="741" spans="1:5" x14ac:dyDescent="0.45">
      <c r="A741">
        <f>SUBTOTAL(3,$C$2:C741)</f>
        <v>740</v>
      </c>
      <c r="B741">
        <f t="shared" si="11"/>
        <v>740</v>
      </c>
      <c r="C741" s="2" t="s">
        <v>66</v>
      </c>
      <c r="D741" s="3" t="s">
        <v>7</v>
      </c>
      <c r="E741" s="4">
        <v>97.934303350970012</v>
      </c>
    </row>
    <row r="742" spans="1:5" x14ac:dyDescent="0.45">
      <c r="A742">
        <f>SUBTOTAL(3,$C$2:C742)</f>
        <v>741</v>
      </c>
      <c r="B742">
        <f t="shared" si="11"/>
        <v>741</v>
      </c>
      <c r="C742" s="2" t="s">
        <v>10</v>
      </c>
      <c r="D742" s="3" t="s">
        <v>7</v>
      </c>
      <c r="E742" s="4">
        <v>49.21917384523254</v>
      </c>
    </row>
    <row r="743" spans="1:5" x14ac:dyDescent="0.45">
      <c r="A743">
        <f>SUBTOTAL(3,$C$2:C743)</f>
        <v>742</v>
      </c>
      <c r="B743">
        <f t="shared" si="11"/>
        <v>742</v>
      </c>
      <c r="C743" s="2" t="s">
        <v>10</v>
      </c>
      <c r="D743" s="3" t="s">
        <v>7</v>
      </c>
      <c r="E743" s="4">
        <v>65.808090446639511</v>
      </c>
    </row>
    <row r="744" spans="1:5" x14ac:dyDescent="0.45">
      <c r="A744">
        <f>SUBTOTAL(3,$C$2:C744)</f>
        <v>743</v>
      </c>
      <c r="B744">
        <f t="shared" si="11"/>
        <v>743</v>
      </c>
      <c r="C744" s="2" t="s">
        <v>10</v>
      </c>
      <c r="D744" s="3" t="s">
        <v>8</v>
      </c>
      <c r="E744" s="4">
        <v>0</v>
      </c>
    </row>
    <row r="745" spans="1:5" x14ac:dyDescent="0.45">
      <c r="A745">
        <f>SUBTOTAL(3,$C$2:C745)</f>
        <v>744</v>
      </c>
      <c r="B745">
        <f t="shared" si="11"/>
        <v>744</v>
      </c>
      <c r="C745" s="2" t="s">
        <v>10</v>
      </c>
      <c r="D745" s="3" t="s">
        <v>7</v>
      </c>
      <c r="E745" s="4">
        <v>1106.2998084984567</v>
      </c>
    </row>
    <row r="746" spans="1:5" x14ac:dyDescent="0.45">
      <c r="A746">
        <f>SUBTOTAL(3,$C$2:C746)</f>
        <v>745</v>
      </c>
      <c r="B746">
        <f t="shared" si="11"/>
        <v>745</v>
      </c>
      <c r="C746" s="2" t="s">
        <v>66</v>
      </c>
      <c r="D746" s="3" t="s">
        <v>7</v>
      </c>
      <c r="E746" s="4">
        <v>110.22927689594357</v>
      </c>
    </row>
    <row r="747" spans="1:5" x14ac:dyDescent="0.45">
      <c r="A747">
        <f>SUBTOTAL(3,$C$2:C747)</f>
        <v>746</v>
      </c>
      <c r="B747">
        <f t="shared" si="11"/>
        <v>746</v>
      </c>
      <c r="C747" s="2" t="s">
        <v>66</v>
      </c>
      <c r="D747" s="3" t="s">
        <v>7</v>
      </c>
      <c r="E747" s="4">
        <v>1984.1269841269841</v>
      </c>
    </row>
    <row r="748" spans="1:5" x14ac:dyDescent="0.45">
      <c r="A748">
        <f>SUBTOTAL(3,$C$2:C748)</f>
        <v>747</v>
      </c>
      <c r="B748">
        <f t="shared" si="11"/>
        <v>747</v>
      </c>
      <c r="C748" s="2" t="s">
        <v>10</v>
      </c>
      <c r="D748" s="3" t="s">
        <v>7</v>
      </c>
      <c r="E748" s="4">
        <v>197.4242713399185</v>
      </c>
    </row>
    <row r="749" spans="1:5" x14ac:dyDescent="0.45">
      <c r="A749">
        <f>SUBTOTAL(3,$C$2:C749)</f>
        <v>748</v>
      </c>
      <c r="B749">
        <f t="shared" si="11"/>
        <v>748</v>
      </c>
      <c r="C749" s="2" t="s">
        <v>10</v>
      </c>
      <c r="D749" s="3" t="s">
        <v>7</v>
      </c>
      <c r="E749" s="4">
        <v>658.08090446639505</v>
      </c>
    </row>
    <row r="750" spans="1:5" x14ac:dyDescent="0.45">
      <c r="A750">
        <f>SUBTOTAL(3,$C$2:C750)</f>
        <v>749</v>
      </c>
      <c r="B750">
        <f t="shared" si="11"/>
        <v>749</v>
      </c>
      <c r="C750" s="2" t="s">
        <v>65</v>
      </c>
      <c r="D750" s="3" t="s">
        <v>7</v>
      </c>
      <c r="E750" s="4">
        <v>13.098931402964494</v>
      </c>
    </row>
    <row r="751" spans="1:5" x14ac:dyDescent="0.45">
      <c r="A751">
        <f>SUBTOTAL(3,$C$2:C751)</f>
        <v>750</v>
      </c>
      <c r="B751">
        <f t="shared" si="11"/>
        <v>750</v>
      </c>
      <c r="C751" s="2" t="s">
        <v>68</v>
      </c>
      <c r="D751" s="3" t="s">
        <v>7</v>
      </c>
      <c r="E751" s="4">
        <v>137.37899200454268</v>
      </c>
    </row>
    <row r="752" spans="1:5" x14ac:dyDescent="0.45">
      <c r="A752">
        <f>SUBTOTAL(3,$C$2:C752)</f>
        <v>751</v>
      </c>
      <c r="B752">
        <f t="shared" si="11"/>
        <v>751</v>
      </c>
      <c r="C752" s="2" t="s">
        <v>65</v>
      </c>
      <c r="D752" s="3" t="s">
        <v>9</v>
      </c>
      <c r="E752" s="4">
        <v>55.153395380903135</v>
      </c>
    </row>
    <row r="753" spans="1:5" x14ac:dyDescent="0.45">
      <c r="A753">
        <f>SUBTOTAL(3,$C$2:C753)</f>
        <v>752</v>
      </c>
      <c r="B753">
        <f t="shared" si="11"/>
        <v>752</v>
      </c>
      <c r="C753" s="2" t="s">
        <v>65</v>
      </c>
      <c r="D753" s="3" t="s">
        <v>7</v>
      </c>
      <c r="E753" s="4">
        <v>7.5835918648741805</v>
      </c>
    </row>
    <row r="754" spans="1:5" x14ac:dyDescent="0.45">
      <c r="A754">
        <f>SUBTOTAL(3,$C$2:C754)</f>
        <v>753</v>
      </c>
      <c r="B754">
        <f t="shared" si="11"/>
        <v>753</v>
      </c>
      <c r="C754" s="2" t="s">
        <v>65</v>
      </c>
      <c r="D754" s="3" t="s">
        <v>9</v>
      </c>
      <c r="E754" s="4">
        <v>10.341261633919338</v>
      </c>
    </row>
    <row r="755" spans="1:5" x14ac:dyDescent="0.45">
      <c r="A755">
        <f>SUBTOTAL(3,$C$2:C755)</f>
        <v>754</v>
      </c>
      <c r="B755">
        <f t="shared" si="11"/>
        <v>754</v>
      </c>
      <c r="C755" s="2" t="s">
        <v>65</v>
      </c>
      <c r="D755" s="3" t="s">
        <v>7</v>
      </c>
      <c r="E755" s="4">
        <v>77.017868145409736</v>
      </c>
    </row>
    <row r="756" spans="1:5" x14ac:dyDescent="0.45">
      <c r="A756">
        <f>SUBTOTAL(3,$C$2:C756)</f>
        <v>755</v>
      </c>
      <c r="B756">
        <f t="shared" si="11"/>
        <v>755</v>
      </c>
      <c r="C756" s="2" t="s">
        <v>65</v>
      </c>
      <c r="D756" s="3" t="s">
        <v>7</v>
      </c>
      <c r="E756" s="4">
        <v>22.406066873491898</v>
      </c>
    </row>
    <row r="757" spans="1:5" x14ac:dyDescent="0.45">
      <c r="A757">
        <f>SUBTOTAL(3,$C$2:C757)</f>
        <v>756</v>
      </c>
      <c r="B757">
        <f t="shared" si="11"/>
        <v>756</v>
      </c>
      <c r="C757" s="2" t="s">
        <v>65</v>
      </c>
      <c r="D757" s="3" t="s">
        <v>7</v>
      </c>
      <c r="E757" s="4">
        <v>77.017868145409736</v>
      </c>
    </row>
    <row r="758" spans="1:5" x14ac:dyDescent="0.45">
      <c r="A758">
        <f>SUBTOTAL(3,$C$2:C758)</f>
        <v>757</v>
      </c>
      <c r="B758">
        <f t="shared" si="11"/>
        <v>757</v>
      </c>
      <c r="C758" s="2" t="s">
        <v>65</v>
      </c>
      <c r="D758" s="3" t="s">
        <v>7</v>
      </c>
      <c r="E758" s="4">
        <v>77.017868145409736</v>
      </c>
    </row>
    <row r="759" spans="1:5" x14ac:dyDescent="0.45">
      <c r="A759">
        <f>SUBTOTAL(3,$C$2:C759)</f>
        <v>758</v>
      </c>
      <c r="B759">
        <f t="shared" si="11"/>
        <v>758</v>
      </c>
      <c r="C759" s="2" t="s">
        <v>65</v>
      </c>
      <c r="D759" s="3" t="s">
        <v>7</v>
      </c>
      <c r="E759" s="4">
        <v>21.371940710099963</v>
      </c>
    </row>
    <row r="760" spans="1:5" x14ac:dyDescent="0.45">
      <c r="A760">
        <f>SUBTOTAL(3,$C$2:C760)</f>
        <v>759</v>
      </c>
      <c r="B760">
        <f t="shared" si="11"/>
        <v>759</v>
      </c>
      <c r="C760" s="2" t="s">
        <v>65</v>
      </c>
      <c r="D760" s="3" t="s">
        <v>7</v>
      </c>
      <c r="E760" s="4">
        <v>103.41261633919338</v>
      </c>
    </row>
    <row r="761" spans="1:5" x14ac:dyDescent="0.45">
      <c r="A761">
        <f>SUBTOTAL(3,$C$2:C761)</f>
        <v>760</v>
      </c>
      <c r="B761">
        <f t="shared" si="11"/>
        <v>760</v>
      </c>
      <c r="C761" s="2" t="s">
        <v>65</v>
      </c>
      <c r="D761" s="3" t="s">
        <v>7</v>
      </c>
      <c r="E761" s="4">
        <v>149.41466420209488</v>
      </c>
    </row>
    <row r="762" spans="1:5" x14ac:dyDescent="0.45">
      <c r="A762">
        <f>SUBTOTAL(3,$C$2:C762)</f>
        <v>761</v>
      </c>
      <c r="B762">
        <f t="shared" si="11"/>
        <v>761</v>
      </c>
      <c r="C762" s="2" t="s">
        <v>68</v>
      </c>
      <c r="D762" s="3" t="s">
        <v>7</v>
      </c>
      <c r="E762" s="4">
        <v>91.585994669695125</v>
      </c>
    </row>
    <row r="763" spans="1:5" x14ac:dyDescent="0.45">
      <c r="A763">
        <f>SUBTOTAL(3,$C$2:C763)</f>
        <v>762</v>
      </c>
      <c r="B763">
        <f t="shared" si="11"/>
        <v>762</v>
      </c>
      <c r="C763" s="2" t="s">
        <v>68</v>
      </c>
      <c r="D763" s="3" t="s">
        <v>7</v>
      </c>
      <c r="E763" s="4">
        <v>164.85479040545121</v>
      </c>
    </row>
    <row r="764" spans="1:5" x14ac:dyDescent="0.45">
      <c r="A764">
        <f>SUBTOTAL(3,$C$2:C764)</f>
        <v>763</v>
      </c>
      <c r="B764">
        <f t="shared" si="11"/>
        <v>763</v>
      </c>
      <c r="C764" s="2" t="s">
        <v>68</v>
      </c>
      <c r="D764" s="3" t="s">
        <v>7</v>
      </c>
      <c r="E764" s="4">
        <v>274.75798400908536</v>
      </c>
    </row>
    <row r="765" spans="1:5" x14ac:dyDescent="0.45">
      <c r="A765">
        <f>SUBTOTAL(3,$C$2:C765)</f>
        <v>764</v>
      </c>
      <c r="B765">
        <f t="shared" si="11"/>
        <v>764</v>
      </c>
      <c r="C765" s="2" t="s">
        <v>65</v>
      </c>
      <c r="D765" s="3" t="s">
        <v>9</v>
      </c>
      <c r="E765" s="4">
        <v>6.8941744226128918</v>
      </c>
    </row>
    <row r="766" spans="1:5" x14ac:dyDescent="0.45">
      <c r="A766">
        <f>SUBTOTAL(3,$C$2:C766)</f>
        <v>765</v>
      </c>
      <c r="B766">
        <f t="shared" si="11"/>
        <v>765</v>
      </c>
      <c r="C766" s="2" t="s">
        <v>65</v>
      </c>
      <c r="D766" s="3" t="s">
        <v>7</v>
      </c>
      <c r="E766" s="4">
        <v>20.682523267838675</v>
      </c>
    </row>
    <row r="767" spans="1:5" x14ac:dyDescent="0.45">
      <c r="A767">
        <f>SUBTOTAL(3,$C$2:C767)</f>
        <v>766</v>
      </c>
      <c r="B767">
        <f t="shared" si="11"/>
        <v>766</v>
      </c>
      <c r="C767" s="2" t="s">
        <v>67</v>
      </c>
      <c r="D767" s="3" t="s">
        <v>8</v>
      </c>
      <c r="E767" s="4">
        <v>162.0614212786646</v>
      </c>
    </row>
    <row r="768" spans="1:5" x14ac:dyDescent="0.45">
      <c r="A768">
        <f>SUBTOTAL(3,$C$2:C768)</f>
        <v>767</v>
      </c>
      <c r="B768">
        <f t="shared" si="11"/>
        <v>767</v>
      </c>
      <c r="C768" s="2" t="s">
        <v>66</v>
      </c>
      <c r="D768" s="3" t="s">
        <v>7</v>
      </c>
      <c r="E768" s="4">
        <v>36.081018518518519</v>
      </c>
    </row>
    <row r="769" spans="1:5" x14ac:dyDescent="0.45">
      <c r="A769">
        <f>SUBTOTAL(3,$C$2:C769)</f>
        <v>768</v>
      </c>
      <c r="B769">
        <f t="shared" si="11"/>
        <v>768</v>
      </c>
      <c r="C769" s="2" t="s">
        <v>66</v>
      </c>
      <c r="D769" s="3" t="s">
        <v>7</v>
      </c>
      <c r="E769" s="4">
        <v>3.6081128747795415</v>
      </c>
    </row>
    <row r="770" spans="1:5" x14ac:dyDescent="0.45">
      <c r="A770">
        <f>SUBTOTAL(3,$C$2:C770)</f>
        <v>769</v>
      </c>
      <c r="B770">
        <f t="shared" si="11"/>
        <v>769</v>
      </c>
      <c r="C770" s="2" t="s">
        <v>10</v>
      </c>
      <c r="D770" s="3" t="s">
        <v>8</v>
      </c>
      <c r="E770" s="4">
        <v>12.423197960215004</v>
      </c>
    </row>
    <row r="771" spans="1:5" x14ac:dyDescent="0.45">
      <c r="A771">
        <f>SUBTOTAL(3,$C$2:C771)</f>
        <v>770</v>
      </c>
      <c r="B771">
        <f t="shared" si="11"/>
        <v>770</v>
      </c>
      <c r="C771" s="2" t="s">
        <v>10</v>
      </c>
      <c r="D771" s="3" t="s">
        <v>8</v>
      </c>
      <c r="E771" s="4">
        <v>53.120417141926026</v>
      </c>
    </row>
    <row r="772" spans="1:5" x14ac:dyDescent="0.45">
      <c r="A772">
        <f>SUBTOTAL(3,$C$2:C772)</f>
        <v>771</v>
      </c>
      <c r="B772">
        <f t="shared" ref="B772:B835" si="12">B771+1</f>
        <v>771</v>
      </c>
      <c r="C772" s="2" t="s">
        <v>65</v>
      </c>
      <c r="D772" s="3" t="s">
        <v>7</v>
      </c>
      <c r="E772" s="4">
        <v>5.6621227499903641</v>
      </c>
    </row>
    <row r="773" spans="1:5" x14ac:dyDescent="0.45">
      <c r="A773">
        <f>SUBTOTAL(3,$C$2:C773)</f>
        <v>772</v>
      </c>
      <c r="B773">
        <f t="shared" si="12"/>
        <v>772</v>
      </c>
      <c r="C773" s="2" t="s">
        <v>65</v>
      </c>
      <c r="D773" s="3" t="s">
        <v>7</v>
      </c>
      <c r="E773" s="4">
        <v>1.1324245499980727</v>
      </c>
    </row>
    <row r="774" spans="1:5" x14ac:dyDescent="0.45">
      <c r="A774">
        <f>SUBTOTAL(3,$C$2:C774)</f>
        <v>773</v>
      </c>
      <c r="B774">
        <f t="shared" si="12"/>
        <v>773</v>
      </c>
      <c r="C774" s="2" t="s">
        <v>66</v>
      </c>
      <c r="D774" s="3" t="s">
        <v>7</v>
      </c>
      <c r="E774" s="4">
        <v>220.45855379188714</v>
      </c>
    </row>
    <row r="775" spans="1:5" x14ac:dyDescent="0.45">
      <c r="A775">
        <f>SUBTOTAL(3,$C$2:C775)</f>
        <v>774</v>
      </c>
      <c r="B775">
        <f t="shared" si="12"/>
        <v>774</v>
      </c>
      <c r="C775" s="2" t="s">
        <v>10</v>
      </c>
      <c r="D775" s="3" t="s">
        <v>8</v>
      </c>
      <c r="E775" s="4">
        <v>81.473032426266911</v>
      </c>
    </row>
    <row r="776" spans="1:5" x14ac:dyDescent="0.45">
      <c r="A776">
        <f>SUBTOTAL(3,$C$2:C776)</f>
        <v>775</v>
      </c>
      <c r="B776">
        <f t="shared" si="12"/>
        <v>775</v>
      </c>
      <c r="C776" s="2" t="s">
        <v>10</v>
      </c>
      <c r="D776" s="3" t="s">
        <v>8</v>
      </c>
      <c r="E776" s="4">
        <v>28.5</v>
      </c>
    </row>
    <row r="777" spans="1:5" x14ac:dyDescent="0.45">
      <c r="A777">
        <f>SUBTOTAL(3,$C$2:C777)</f>
        <v>776</v>
      </c>
      <c r="B777">
        <f t="shared" si="12"/>
        <v>776</v>
      </c>
      <c r="C777" s="2" t="s">
        <v>66</v>
      </c>
      <c r="D777" s="3" t="s">
        <v>7</v>
      </c>
      <c r="E777" s="4">
        <v>18.04052028218695</v>
      </c>
    </row>
    <row r="778" spans="1:5" x14ac:dyDescent="0.45">
      <c r="A778">
        <f>SUBTOTAL(3,$C$2:C778)</f>
        <v>777</v>
      </c>
      <c r="B778">
        <f t="shared" si="12"/>
        <v>777</v>
      </c>
      <c r="C778" s="2" t="s">
        <v>65</v>
      </c>
      <c r="D778" s="3" t="s">
        <v>9</v>
      </c>
      <c r="E778" s="4">
        <v>46.210720887245841</v>
      </c>
    </row>
    <row r="779" spans="1:5" x14ac:dyDescent="0.45">
      <c r="A779">
        <f>SUBTOTAL(3,$C$2:C779)</f>
        <v>778</v>
      </c>
      <c r="B779">
        <f t="shared" si="12"/>
        <v>778</v>
      </c>
      <c r="C779" s="2" t="s">
        <v>67</v>
      </c>
      <c r="D779" s="3" t="s">
        <v>9</v>
      </c>
      <c r="E779" s="4">
        <v>405.15355319666151</v>
      </c>
    </row>
    <row r="780" spans="1:5" x14ac:dyDescent="0.45">
      <c r="A780">
        <f>SUBTOTAL(3,$C$2:C780)</f>
        <v>779</v>
      </c>
      <c r="B780">
        <f t="shared" si="12"/>
        <v>779</v>
      </c>
      <c r="C780" s="2" t="s">
        <v>66</v>
      </c>
      <c r="D780" s="3" t="s">
        <v>7</v>
      </c>
      <c r="E780" s="4">
        <v>485.0088183421517</v>
      </c>
    </row>
    <row r="781" spans="1:5" x14ac:dyDescent="0.45">
      <c r="A781">
        <f>SUBTOTAL(3,$C$2:C781)</f>
        <v>780</v>
      </c>
      <c r="B781">
        <f t="shared" si="12"/>
        <v>780</v>
      </c>
      <c r="C781" s="2" t="s">
        <v>65</v>
      </c>
      <c r="D781" s="3" t="s">
        <v>8</v>
      </c>
      <c r="E781" s="4">
        <v>58.533579790511403</v>
      </c>
    </row>
    <row r="782" spans="1:5" x14ac:dyDescent="0.45">
      <c r="A782">
        <f>SUBTOTAL(3,$C$2:C782)</f>
        <v>781</v>
      </c>
      <c r="B782">
        <f t="shared" si="12"/>
        <v>781</v>
      </c>
      <c r="C782" s="2" t="s">
        <v>65</v>
      </c>
      <c r="D782" s="3" t="s">
        <v>7</v>
      </c>
      <c r="E782" s="4">
        <v>100.12322858903266</v>
      </c>
    </row>
    <row r="783" spans="1:5" x14ac:dyDescent="0.45">
      <c r="A783">
        <f>SUBTOTAL(3,$C$2:C783)</f>
        <v>782</v>
      </c>
      <c r="B783">
        <f t="shared" si="12"/>
        <v>782</v>
      </c>
      <c r="C783" s="2" t="s">
        <v>65</v>
      </c>
      <c r="D783" s="3" t="s">
        <v>7</v>
      </c>
      <c r="E783" s="4">
        <v>38.123647018269565</v>
      </c>
    </row>
    <row r="784" spans="1:5" x14ac:dyDescent="0.45">
      <c r="A784">
        <f>SUBTOTAL(3,$C$2:C784)</f>
        <v>783</v>
      </c>
      <c r="B784">
        <f t="shared" si="12"/>
        <v>783</v>
      </c>
      <c r="C784" s="2" t="s">
        <v>65</v>
      </c>
      <c r="D784" s="3" t="s">
        <v>9</v>
      </c>
      <c r="E784" s="4">
        <v>51.706308169596689</v>
      </c>
    </row>
    <row r="785" spans="1:5" x14ac:dyDescent="0.45">
      <c r="A785">
        <f>SUBTOTAL(3,$C$2:C785)</f>
        <v>784</v>
      </c>
      <c r="B785">
        <f t="shared" si="12"/>
        <v>784</v>
      </c>
      <c r="C785" s="2" t="s">
        <v>65</v>
      </c>
      <c r="D785" s="3" t="s">
        <v>9</v>
      </c>
      <c r="E785" s="4">
        <v>30.807147258163894</v>
      </c>
    </row>
    <row r="786" spans="1:5" x14ac:dyDescent="0.45">
      <c r="A786">
        <f>SUBTOTAL(3,$C$2:C786)</f>
        <v>785</v>
      </c>
      <c r="B786">
        <f t="shared" si="12"/>
        <v>785</v>
      </c>
      <c r="C786" s="2" t="s">
        <v>66</v>
      </c>
      <c r="D786" s="3" t="s">
        <v>7</v>
      </c>
      <c r="E786" s="4">
        <v>293.80264550264553</v>
      </c>
    </row>
    <row r="787" spans="1:5" x14ac:dyDescent="0.45">
      <c r="A787">
        <f>SUBTOTAL(3,$C$2:C787)</f>
        <v>786</v>
      </c>
      <c r="B787">
        <f t="shared" si="12"/>
        <v>786</v>
      </c>
      <c r="C787" s="2" t="s">
        <v>65</v>
      </c>
      <c r="D787" s="3" t="s">
        <v>7</v>
      </c>
      <c r="E787" s="4">
        <v>365.36105976586566</v>
      </c>
    </row>
    <row r="788" spans="1:5" x14ac:dyDescent="0.45">
      <c r="A788">
        <f>SUBTOTAL(3,$C$2:C788)</f>
        <v>787</v>
      </c>
      <c r="B788">
        <f t="shared" si="12"/>
        <v>787</v>
      </c>
      <c r="C788" s="2" t="s">
        <v>65</v>
      </c>
      <c r="D788" s="3" t="s">
        <v>7</v>
      </c>
      <c r="E788" s="4">
        <v>79.283005860048263</v>
      </c>
    </row>
    <row r="789" spans="1:5" x14ac:dyDescent="0.45">
      <c r="A789">
        <f>SUBTOTAL(3,$C$2:C789)</f>
        <v>788</v>
      </c>
      <c r="B789">
        <f t="shared" si="12"/>
        <v>788</v>
      </c>
      <c r="C789" s="2" t="s">
        <v>67</v>
      </c>
      <c r="D789" s="3" t="s">
        <v>9</v>
      </c>
      <c r="E789" s="4">
        <v>264.74637297469025</v>
      </c>
    </row>
    <row r="790" spans="1:5" x14ac:dyDescent="0.45">
      <c r="A790">
        <f>SUBTOTAL(3,$C$2:C790)</f>
        <v>789</v>
      </c>
      <c r="B790">
        <f t="shared" si="12"/>
        <v>789</v>
      </c>
      <c r="C790" s="2" t="s">
        <v>66</v>
      </c>
      <c r="D790" s="3" t="s">
        <v>7</v>
      </c>
      <c r="E790" s="4">
        <v>110.22927689594357</v>
      </c>
    </row>
    <row r="791" spans="1:5" x14ac:dyDescent="0.45">
      <c r="A791">
        <f>SUBTOTAL(3,$C$2:C791)</f>
        <v>790</v>
      </c>
      <c r="B791">
        <f t="shared" si="12"/>
        <v>790</v>
      </c>
      <c r="C791" s="2" t="s">
        <v>66</v>
      </c>
      <c r="D791" s="3" t="s">
        <v>7</v>
      </c>
      <c r="E791" s="4">
        <v>240.18077601410934</v>
      </c>
    </row>
    <row r="792" spans="1:5" x14ac:dyDescent="0.45">
      <c r="A792">
        <f>SUBTOTAL(3,$C$2:C792)</f>
        <v>791</v>
      </c>
      <c r="B792">
        <f t="shared" si="12"/>
        <v>791</v>
      </c>
      <c r="C792" s="2" t="s">
        <v>65</v>
      </c>
      <c r="D792" s="3" t="s">
        <v>9</v>
      </c>
      <c r="E792" s="4">
        <v>7.7017868145409736</v>
      </c>
    </row>
    <row r="793" spans="1:5" x14ac:dyDescent="0.45">
      <c r="A793">
        <f>SUBTOTAL(3,$C$2:C793)</f>
        <v>792</v>
      </c>
      <c r="B793">
        <f t="shared" si="12"/>
        <v>792</v>
      </c>
      <c r="C793" s="2" t="s">
        <v>65</v>
      </c>
      <c r="D793" s="3" t="s">
        <v>7</v>
      </c>
      <c r="E793" s="4">
        <v>46.210720887245841</v>
      </c>
    </row>
    <row r="794" spans="1:5" x14ac:dyDescent="0.45">
      <c r="A794">
        <f>SUBTOTAL(3,$C$2:C794)</f>
        <v>793</v>
      </c>
      <c r="B794">
        <f t="shared" si="12"/>
        <v>793</v>
      </c>
      <c r="C794" s="2" t="s">
        <v>66</v>
      </c>
      <c r="D794" s="3" t="s">
        <v>7</v>
      </c>
      <c r="E794" s="4">
        <v>62.60030864197531</v>
      </c>
    </row>
    <row r="795" spans="1:5" x14ac:dyDescent="0.45">
      <c r="A795">
        <f>SUBTOTAL(3,$C$2:C795)</f>
        <v>794</v>
      </c>
      <c r="B795">
        <f t="shared" si="12"/>
        <v>794</v>
      </c>
      <c r="C795" s="2" t="s">
        <v>66</v>
      </c>
      <c r="D795" s="3" t="s">
        <v>9</v>
      </c>
      <c r="E795" s="4">
        <v>161.37566137566139</v>
      </c>
    </row>
    <row r="796" spans="1:5" x14ac:dyDescent="0.45">
      <c r="A796">
        <f>SUBTOTAL(3,$C$2:C796)</f>
        <v>795</v>
      </c>
      <c r="B796">
        <f t="shared" si="12"/>
        <v>795</v>
      </c>
      <c r="C796" s="2" t="s">
        <v>10</v>
      </c>
      <c r="D796" s="3" t="s">
        <v>7</v>
      </c>
      <c r="E796" s="4">
        <v>150</v>
      </c>
    </row>
    <row r="797" spans="1:5" x14ac:dyDescent="0.45">
      <c r="A797">
        <f>SUBTOTAL(3,$C$2:C797)</f>
        <v>796</v>
      </c>
      <c r="B797">
        <f t="shared" si="12"/>
        <v>796</v>
      </c>
      <c r="C797" s="2" t="s">
        <v>10</v>
      </c>
      <c r="D797" s="3" t="s">
        <v>7</v>
      </c>
      <c r="E797" s="4">
        <v>50</v>
      </c>
    </row>
    <row r="798" spans="1:5" x14ac:dyDescent="0.45">
      <c r="A798">
        <f>SUBTOTAL(3,$C$2:C798)</f>
        <v>797</v>
      </c>
      <c r="B798">
        <f t="shared" si="12"/>
        <v>797</v>
      </c>
      <c r="C798" s="2" t="s">
        <v>66</v>
      </c>
      <c r="D798" s="3" t="s">
        <v>7</v>
      </c>
      <c r="E798" s="4">
        <v>88.183421516754848</v>
      </c>
    </row>
    <row r="799" spans="1:5" x14ac:dyDescent="0.45">
      <c r="A799">
        <f>SUBTOTAL(3,$C$2:C799)</f>
        <v>798</v>
      </c>
      <c r="B799">
        <f t="shared" si="12"/>
        <v>798</v>
      </c>
      <c r="C799" s="2" t="s">
        <v>66</v>
      </c>
      <c r="D799" s="3" t="s">
        <v>7</v>
      </c>
      <c r="E799" s="4">
        <v>220.45855379188714</v>
      </c>
    </row>
    <row r="800" spans="1:5" x14ac:dyDescent="0.45">
      <c r="A800">
        <f>SUBTOTAL(3,$C$2:C800)</f>
        <v>799</v>
      </c>
      <c r="B800">
        <f t="shared" si="12"/>
        <v>799</v>
      </c>
      <c r="C800" s="2" t="s">
        <v>65</v>
      </c>
      <c r="D800" s="3" t="s">
        <v>9</v>
      </c>
      <c r="E800" s="4">
        <v>20.682523267838675</v>
      </c>
    </row>
    <row r="801" spans="1:5" x14ac:dyDescent="0.45">
      <c r="A801">
        <f>SUBTOTAL(3,$C$2:C801)</f>
        <v>800</v>
      </c>
      <c r="B801">
        <f t="shared" si="12"/>
        <v>800</v>
      </c>
      <c r="C801" s="2" t="s">
        <v>66</v>
      </c>
      <c r="D801" s="3" t="s">
        <v>7</v>
      </c>
      <c r="E801" s="4">
        <v>22</v>
      </c>
    </row>
    <row r="802" spans="1:5" x14ac:dyDescent="0.45">
      <c r="A802">
        <f>SUBTOTAL(3,$C$2:C802)</f>
        <v>801</v>
      </c>
      <c r="B802">
        <f t="shared" si="12"/>
        <v>801</v>
      </c>
      <c r="C802" s="2" t="s">
        <v>65</v>
      </c>
      <c r="D802" s="3" t="s">
        <v>7</v>
      </c>
      <c r="E802" s="4">
        <v>3.7538062261508616</v>
      </c>
    </row>
    <row r="803" spans="1:5" x14ac:dyDescent="0.45">
      <c r="A803">
        <f>SUBTOTAL(3,$C$2:C803)</f>
        <v>802</v>
      </c>
      <c r="B803">
        <f t="shared" si="12"/>
        <v>802</v>
      </c>
      <c r="C803" s="2" t="s">
        <v>65</v>
      </c>
      <c r="D803" s="3" t="s">
        <v>7</v>
      </c>
      <c r="E803" s="4">
        <v>115.40272121079748</v>
      </c>
    </row>
    <row r="804" spans="1:5" x14ac:dyDescent="0.45">
      <c r="A804">
        <f>SUBTOTAL(3,$C$2:C804)</f>
        <v>803</v>
      </c>
      <c r="B804">
        <f t="shared" si="12"/>
        <v>803</v>
      </c>
      <c r="C804" s="2" t="s">
        <v>65</v>
      </c>
      <c r="D804" s="3" t="s">
        <v>9</v>
      </c>
      <c r="E804" s="4">
        <v>68.941744226128904</v>
      </c>
    </row>
    <row r="805" spans="1:5" x14ac:dyDescent="0.45">
      <c r="A805">
        <f>SUBTOTAL(3,$C$2:C805)</f>
        <v>804</v>
      </c>
      <c r="B805">
        <f t="shared" si="12"/>
        <v>804</v>
      </c>
      <c r="C805" s="2" t="s">
        <v>66</v>
      </c>
      <c r="D805" s="3" t="s">
        <v>9</v>
      </c>
      <c r="E805" s="4">
        <v>97.001763668430343</v>
      </c>
    </row>
    <row r="806" spans="1:5" x14ac:dyDescent="0.45">
      <c r="A806">
        <f>SUBTOTAL(3,$C$2:C806)</f>
        <v>805</v>
      </c>
      <c r="B806">
        <f t="shared" si="12"/>
        <v>805</v>
      </c>
      <c r="C806" s="2" t="s">
        <v>66</v>
      </c>
      <c r="D806" s="3" t="s">
        <v>8</v>
      </c>
      <c r="E806" s="4">
        <v>132.27513227513228</v>
      </c>
    </row>
    <row r="807" spans="1:5" x14ac:dyDescent="0.45">
      <c r="A807">
        <f>SUBTOTAL(3,$C$2:C807)</f>
        <v>806</v>
      </c>
      <c r="B807">
        <f t="shared" si="12"/>
        <v>806</v>
      </c>
      <c r="C807" s="2" t="s">
        <v>66</v>
      </c>
      <c r="D807" s="3" t="s">
        <v>8</v>
      </c>
      <c r="E807" s="4">
        <v>1824.6686507936508</v>
      </c>
    </row>
    <row r="808" spans="1:5" x14ac:dyDescent="0.45">
      <c r="A808">
        <f>SUBTOTAL(3,$C$2:C808)</f>
        <v>807</v>
      </c>
      <c r="B808">
        <f t="shared" si="12"/>
        <v>807</v>
      </c>
      <c r="C808" s="2" t="s">
        <v>66</v>
      </c>
      <c r="D808" s="3" t="s">
        <v>7</v>
      </c>
      <c r="E808" s="4">
        <v>195.86860670194002</v>
      </c>
    </row>
    <row r="809" spans="1:5" x14ac:dyDescent="0.45">
      <c r="A809">
        <f>SUBTOTAL(3,$C$2:C809)</f>
        <v>808</v>
      </c>
      <c r="B809">
        <f t="shared" si="12"/>
        <v>808</v>
      </c>
      <c r="C809" s="2" t="s">
        <v>67</v>
      </c>
      <c r="D809" s="3" t="s">
        <v>7</v>
      </c>
      <c r="E809" s="4">
        <v>232.97680821772741</v>
      </c>
    </row>
    <row r="810" spans="1:5" x14ac:dyDescent="0.45">
      <c r="A810">
        <f>SUBTOTAL(3,$C$2:C810)</f>
        <v>809</v>
      </c>
      <c r="B810">
        <f t="shared" si="12"/>
        <v>809</v>
      </c>
      <c r="C810" s="2" t="s">
        <v>10</v>
      </c>
      <c r="D810" s="3" t="s">
        <v>9</v>
      </c>
      <c r="E810" s="4">
        <v>50</v>
      </c>
    </row>
    <row r="811" spans="1:5" x14ac:dyDescent="0.45">
      <c r="A811">
        <f>SUBTOTAL(3,$C$2:C811)</f>
        <v>810</v>
      </c>
      <c r="B811">
        <f t="shared" si="12"/>
        <v>810</v>
      </c>
      <c r="C811" s="2" t="s">
        <v>10</v>
      </c>
      <c r="D811" s="3" t="s">
        <v>9</v>
      </c>
      <c r="E811" s="4">
        <v>50</v>
      </c>
    </row>
    <row r="812" spans="1:5" x14ac:dyDescent="0.45">
      <c r="A812">
        <f>SUBTOTAL(3,$C$2:C812)</f>
        <v>811</v>
      </c>
      <c r="B812">
        <f t="shared" si="12"/>
        <v>811</v>
      </c>
      <c r="C812" s="2" t="s">
        <v>65</v>
      </c>
      <c r="D812" s="3" t="s">
        <v>9</v>
      </c>
      <c r="E812" s="4">
        <v>31.023784901758013</v>
      </c>
    </row>
    <row r="813" spans="1:5" x14ac:dyDescent="0.45">
      <c r="A813">
        <f>SUBTOTAL(3,$C$2:C813)</f>
        <v>812</v>
      </c>
      <c r="B813">
        <f t="shared" si="12"/>
        <v>812</v>
      </c>
      <c r="C813" s="2" t="s">
        <v>10</v>
      </c>
      <c r="D813" s="3" t="s">
        <v>8</v>
      </c>
      <c r="E813" s="4">
        <v>29.330291673456088</v>
      </c>
    </row>
    <row r="814" spans="1:5" x14ac:dyDescent="0.45">
      <c r="A814">
        <f>SUBTOTAL(3,$C$2:C814)</f>
        <v>813</v>
      </c>
      <c r="B814">
        <f t="shared" si="12"/>
        <v>813</v>
      </c>
      <c r="C814" s="2" t="s">
        <v>66</v>
      </c>
      <c r="D814" s="3" t="s">
        <v>7</v>
      </c>
      <c r="E814" s="4">
        <v>220.45855379188714</v>
      </c>
    </row>
    <row r="815" spans="1:5" x14ac:dyDescent="0.45">
      <c r="A815">
        <f>SUBTOTAL(3,$C$2:C815)</f>
        <v>814</v>
      </c>
      <c r="B815">
        <f t="shared" si="12"/>
        <v>814</v>
      </c>
      <c r="C815" s="2" t="s">
        <v>66</v>
      </c>
      <c r="D815" s="3" t="s">
        <v>8</v>
      </c>
      <c r="E815" s="4">
        <v>110.22927689594357</v>
      </c>
    </row>
    <row r="816" spans="1:5" x14ac:dyDescent="0.45">
      <c r="A816">
        <f>SUBTOTAL(3,$C$2:C816)</f>
        <v>815</v>
      </c>
      <c r="B816">
        <f t="shared" si="12"/>
        <v>815</v>
      </c>
      <c r="C816" s="2" t="s">
        <v>66</v>
      </c>
      <c r="D816" s="3" t="s">
        <v>9</v>
      </c>
      <c r="E816" s="4">
        <v>440.91710758377428</v>
      </c>
    </row>
    <row r="817" spans="1:5" x14ac:dyDescent="0.45">
      <c r="A817">
        <f>SUBTOTAL(3,$C$2:C817)</f>
        <v>816</v>
      </c>
      <c r="B817">
        <f t="shared" si="12"/>
        <v>816</v>
      </c>
      <c r="C817" s="2" t="s">
        <v>68</v>
      </c>
      <c r="D817" s="3" t="s">
        <v>7</v>
      </c>
      <c r="E817" s="4">
        <v>73.168051141619429</v>
      </c>
    </row>
    <row r="818" spans="1:5" x14ac:dyDescent="0.45">
      <c r="A818">
        <f>SUBTOTAL(3,$C$2:C818)</f>
        <v>817</v>
      </c>
      <c r="B818">
        <f t="shared" si="12"/>
        <v>817</v>
      </c>
      <c r="C818" s="2" t="s">
        <v>65</v>
      </c>
      <c r="D818" s="3" t="s">
        <v>7</v>
      </c>
      <c r="E818" s="4">
        <v>15.617373319544985</v>
      </c>
    </row>
    <row r="819" spans="1:5" x14ac:dyDescent="0.45">
      <c r="A819">
        <f>SUBTOTAL(3,$C$2:C819)</f>
        <v>818</v>
      </c>
      <c r="B819">
        <f t="shared" si="12"/>
        <v>818</v>
      </c>
      <c r="C819" s="2" t="s">
        <v>65</v>
      </c>
      <c r="D819" s="3" t="s">
        <v>7</v>
      </c>
      <c r="E819" s="4">
        <v>2.5792830058600478</v>
      </c>
    </row>
    <row r="820" spans="1:5" x14ac:dyDescent="0.45">
      <c r="A820">
        <f>SUBTOTAL(3,$C$2:C820)</f>
        <v>819</v>
      </c>
      <c r="B820">
        <f t="shared" si="12"/>
        <v>819</v>
      </c>
      <c r="C820" s="2" t="s">
        <v>67</v>
      </c>
      <c r="D820" s="3" t="s">
        <v>9</v>
      </c>
      <c r="E820" s="4">
        <v>52.949274594938046</v>
      </c>
    </row>
    <row r="821" spans="1:5" x14ac:dyDescent="0.45">
      <c r="A821">
        <f>SUBTOTAL(3,$C$2:C821)</f>
        <v>820</v>
      </c>
      <c r="B821">
        <f t="shared" si="12"/>
        <v>820</v>
      </c>
      <c r="C821" s="2" t="s">
        <v>67</v>
      </c>
      <c r="D821" s="3" t="s">
        <v>8</v>
      </c>
      <c r="E821" s="4">
        <v>21.179709837975221</v>
      </c>
    </row>
    <row r="822" spans="1:5" x14ac:dyDescent="0.45">
      <c r="A822">
        <f>SUBTOTAL(3,$C$2:C822)</f>
        <v>821</v>
      </c>
      <c r="B822">
        <f t="shared" si="12"/>
        <v>821</v>
      </c>
      <c r="C822" s="2" t="s">
        <v>65</v>
      </c>
      <c r="D822" s="3" t="s">
        <v>7</v>
      </c>
      <c r="E822" s="4">
        <v>20.682523267838675</v>
      </c>
    </row>
    <row r="823" spans="1:5" x14ac:dyDescent="0.45">
      <c r="A823">
        <f>SUBTOTAL(3,$C$2:C823)</f>
        <v>822</v>
      </c>
      <c r="B823">
        <f t="shared" si="12"/>
        <v>822</v>
      </c>
      <c r="C823" s="2" t="s">
        <v>65</v>
      </c>
      <c r="D823" s="3" t="s">
        <v>7</v>
      </c>
      <c r="E823" s="4">
        <v>20.682523267838675</v>
      </c>
    </row>
    <row r="824" spans="1:5" x14ac:dyDescent="0.45">
      <c r="A824">
        <f>SUBTOTAL(3,$C$2:C824)</f>
        <v>823</v>
      </c>
      <c r="B824">
        <f t="shared" si="12"/>
        <v>823</v>
      </c>
      <c r="C824" s="2" t="s">
        <v>68</v>
      </c>
      <c r="D824" s="3" t="s">
        <v>9</v>
      </c>
      <c r="E824" s="4">
        <v>31.322410177035731</v>
      </c>
    </row>
    <row r="825" spans="1:5" x14ac:dyDescent="0.45">
      <c r="A825">
        <f>SUBTOTAL(3,$C$2:C825)</f>
        <v>824</v>
      </c>
      <c r="B825">
        <f t="shared" si="12"/>
        <v>824</v>
      </c>
      <c r="C825" s="2" t="s">
        <v>68</v>
      </c>
      <c r="D825" s="3" t="s">
        <v>8</v>
      </c>
      <c r="E825" s="4">
        <v>91.585994669695125</v>
      </c>
    </row>
    <row r="826" spans="1:5" x14ac:dyDescent="0.45">
      <c r="A826">
        <f>SUBTOTAL(3,$C$2:C826)</f>
        <v>825</v>
      </c>
      <c r="B826">
        <f t="shared" si="12"/>
        <v>825</v>
      </c>
      <c r="C826" s="2" t="s">
        <v>68</v>
      </c>
      <c r="D826" s="3" t="s">
        <v>7</v>
      </c>
      <c r="E826" s="4">
        <v>59.530896535301828</v>
      </c>
    </row>
    <row r="827" spans="1:5" x14ac:dyDescent="0.45">
      <c r="A827">
        <f>SUBTOTAL(3,$C$2:C827)</f>
        <v>826</v>
      </c>
      <c r="B827">
        <f t="shared" si="12"/>
        <v>826</v>
      </c>
      <c r="C827" s="2" t="s">
        <v>65</v>
      </c>
      <c r="D827" s="3" t="s">
        <v>7</v>
      </c>
      <c r="E827" s="4">
        <v>3.9844881075491205</v>
      </c>
    </row>
    <row r="828" spans="1:5" x14ac:dyDescent="0.45">
      <c r="A828">
        <f>SUBTOTAL(3,$C$2:C828)</f>
        <v>827</v>
      </c>
      <c r="B828">
        <f t="shared" si="12"/>
        <v>827</v>
      </c>
      <c r="C828" s="2" t="s">
        <v>65</v>
      </c>
      <c r="D828" s="3" t="s">
        <v>7</v>
      </c>
      <c r="E828" s="4">
        <v>26.926490865218888</v>
      </c>
    </row>
    <row r="829" spans="1:5" x14ac:dyDescent="0.45">
      <c r="A829">
        <f>SUBTOTAL(3,$C$2:C829)</f>
        <v>828</v>
      </c>
      <c r="B829">
        <f t="shared" si="12"/>
        <v>828</v>
      </c>
      <c r="C829" s="2" t="s">
        <v>65</v>
      </c>
      <c r="D829" s="3" t="s">
        <v>7</v>
      </c>
      <c r="E829" s="4">
        <v>34.470872113064452</v>
      </c>
    </row>
    <row r="830" spans="1:5" x14ac:dyDescent="0.45">
      <c r="A830">
        <f>SUBTOTAL(3,$C$2:C830)</f>
        <v>829</v>
      </c>
      <c r="B830">
        <f t="shared" si="12"/>
        <v>829</v>
      </c>
      <c r="C830" s="2" t="s">
        <v>65</v>
      </c>
      <c r="D830" s="3" t="s">
        <v>7</v>
      </c>
      <c r="E830" s="4">
        <v>17.235436056532226</v>
      </c>
    </row>
    <row r="831" spans="1:5" x14ac:dyDescent="0.45">
      <c r="A831">
        <f>SUBTOTAL(3,$C$2:C831)</f>
        <v>830</v>
      </c>
      <c r="B831">
        <f t="shared" si="12"/>
        <v>830</v>
      </c>
      <c r="C831" s="2" t="s">
        <v>65</v>
      </c>
      <c r="D831" s="3" t="s">
        <v>7</v>
      </c>
      <c r="E831" s="4">
        <v>2.7576697690451564</v>
      </c>
    </row>
    <row r="832" spans="1:5" x14ac:dyDescent="0.45">
      <c r="A832">
        <f>SUBTOTAL(3,$C$2:C832)</f>
        <v>831</v>
      </c>
      <c r="B832">
        <f t="shared" si="12"/>
        <v>831</v>
      </c>
      <c r="C832" s="2" t="s">
        <v>65</v>
      </c>
      <c r="D832" s="3" t="s">
        <v>9</v>
      </c>
      <c r="E832" s="4">
        <v>3.4470872113064459</v>
      </c>
    </row>
    <row r="833" spans="1:5" x14ac:dyDescent="0.45">
      <c r="A833">
        <f>SUBTOTAL(3,$C$2:C833)</f>
        <v>832</v>
      </c>
      <c r="B833">
        <f t="shared" si="12"/>
        <v>832</v>
      </c>
      <c r="C833" s="2" t="s">
        <v>65</v>
      </c>
      <c r="D833" s="3" t="s">
        <v>7</v>
      </c>
      <c r="E833" s="4">
        <v>28.955532574974146</v>
      </c>
    </row>
    <row r="834" spans="1:5" x14ac:dyDescent="0.45">
      <c r="A834">
        <f>SUBTOTAL(3,$C$2:C834)</f>
        <v>833</v>
      </c>
      <c r="B834">
        <f t="shared" si="12"/>
        <v>833</v>
      </c>
      <c r="C834" s="2" t="s">
        <v>65</v>
      </c>
      <c r="D834" s="3" t="s">
        <v>8</v>
      </c>
      <c r="E834" s="4">
        <v>7.7017868145409736</v>
      </c>
    </row>
    <row r="835" spans="1:5" x14ac:dyDescent="0.45">
      <c r="A835">
        <f>SUBTOTAL(3,$C$2:C835)</f>
        <v>834</v>
      </c>
      <c r="B835">
        <f t="shared" si="12"/>
        <v>834</v>
      </c>
      <c r="C835" s="2" t="s">
        <v>65</v>
      </c>
      <c r="D835" s="3" t="s">
        <v>7</v>
      </c>
      <c r="E835" s="4">
        <v>103.41261633919338</v>
      </c>
    </row>
    <row r="836" spans="1:5" x14ac:dyDescent="0.45">
      <c r="A836">
        <f>SUBTOTAL(3,$C$2:C836)</f>
        <v>835</v>
      </c>
      <c r="B836">
        <f t="shared" ref="B836:B899" si="13">B835+1</f>
        <v>835</v>
      </c>
      <c r="C836" s="2" t="s">
        <v>65</v>
      </c>
      <c r="D836" s="3" t="s">
        <v>7</v>
      </c>
      <c r="E836" s="4">
        <v>20.682523267838675</v>
      </c>
    </row>
    <row r="837" spans="1:5" x14ac:dyDescent="0.45">
      <c r="A837">
        <f>SUBTOTAL(3,$C$2:C837)</f>
        <v>836</v>
      </c>
      <c r="B837">
        <f t="shared" si="13"/>
        <v>836</v>
      </c>
      <c r="C837" s="2" t="s">
        <v>65</v>
      </c>
      <c r="D837" s="3" t="s">
        <v>7</v>
      </c>
      <c r="E837" s="4">
        <v>28.955532574974146</v>
      </c>
    </row>
    <row r="838" spans="1:5" x14ac:dyDescent="0.45">
      <c r="A838">
        <f>SUBTOTAL(3,$C$2:C838)</f>
        <v>837</v>
      </c>
      <c r="B838">
        <f t="shared" si="13"/>
        <v>837</v>
      </c>
      <c r="C838" s="2" t="s">
        <v>65</v>
      </c>
      <c r="D838" s="3" t="s">
        <v>7</v>
      </c>
      <c r="E838" s="4">
        <v>34.470872113064452</v>
      </c>
    </row>
    <row r="839" spans="1:5" x14ac:dyDescent="0.45">
      <c r="A839">
        <f>SUBTOTAL(3,$C$2:C839)</f>
        <v>838</v>
      </c>
      <c r="B839">
        <f t="shared" si="13"/>
        <v>838</v>
      </c>
      <c r="C839" s="2" t="s">
        <v>65</v>
      </c>
      <c r="D839" s="3" t="s">
        <v>7</v>
      </c>
      <c r="E839" s="4">
        <v>34.470872113064452</v>
      </c>
    </row>
    <row r="840" spans="1:5" x14ac:dyDescent="0.45">
      <c r="A840">
        <f>SUBTOTAL(3,$C$2:C840)</f>
        <v>839</v>
      </c>
      <c r="B840">
        <f t="shared" si="13"/>
        <v>839</v>
      </c>
      <c r="C840" s="2" t="s">
        <v>67</v>
      </c>
      <c r="D840" s="3" t="s">
        <v>9</v>
      </c>
      <c r="E840" s="4">
        <v>52.949274594938046</v>
      </c>
    </row>
    <row r="841" spans="1:5" x14ac:dyDescent="0.45">
      <c r="A841">
        <f>SUBTOTAL(3,$C$2:C841)</f>
        <v>840</v>
      </c>
      <c r="B841">
        <f t="shared" si="13"/>
        <v>840</v>
      </c>
      <c r="C841" s="2" t="s">
        <v>67</v>
      </c>
      <c r="D841" s="3" t="s">
        <v>8</v>
      </c>
      <c r="E841" s="4">
        <v>52.949274594938046</v>
      </c>
    </row>
    <row r="842" spans="1:5" x14ac:dyDescent="0.45">
      <c r="A842">
        <f>SUBTOTAL(3,$C$2:C842)</f>
        <v>841</v>
      </c>
      <c r="B842">
        <f t="shared" si="13"/>
        <v>841</v>
      </c>
      <c r="C842" s="2" t="s">
        <v>67</v>
      </c>
      <c r="D842" s="3" t="s">
        <v>7</v>
      </c>
      <c r="E842" s="4">
        <v>52.949274594938046</v>
      </c>
    </row>
    <row r="843" spans="1:5" x14ac:dyDescent="0.45">
      <c r="A843">
        <f>SUBTOTAL(3,$C$2:C843)</f>
        <v>842</v>
      </c>
      <c r="B843">
        <f t="shared" si="13"/>
        <v>842</v>
      </c>
      <c r="C843" s="2" t="s">
        <v>67</v>
      </c>
      <c r="D843" s="3" t="s">
        <v>9</v>
      </c>
      <c r="E843" s="4">
        <v>52.949274594938046</v>
      </c>
    </row>
    <row r="844" spans="1:5" x14ac:dyDescent="0.45">
      <c r="A844">
        <f>SUBTOTAL(3,$C$2:C844)</f>
        <v>843</v>
      </c>
      <c r="B844">
        <f t="shared" si="13"/>
        <v>843</v>
      </c>
      <c r="C844" s="2" t="s">
        <v>67</v>
      </c>
      <c r="D844" s="3" t="s">
        <v>8</v>
      </c>
      <c r="E844" s="4">
        <v>52.949274594938046</v>
      </c>
    </row>
    <row r="845" spans="1:5" x14ac:dyDescent="0.45">
      <c r="A845">
        <f>SUBTOTAL(3,$C$2:C845)</f>
        <v>844</v>
      </c>
      <c r="B845">
        <f t="shared" si="13"/>
        <v>844</v>
      </c>
      <c r="C845" s="2" t="s">
        <v>67</v>
      </c>
      <c r="D845" s="3" t="s">
        <v>7</v>
      </c>
      <c r="E845" s="4">
        <v>52.949274594938046</v>
      </c>
    </row>
    <row r="846" spans="1:5" x14ac:dyDescent="0.45">
      <c r="A846">
        <f>SUBTOTAL(3,$C$2:C846)</f>
        <v>845</v>
      </c>
      <c r="B846">
        <f t="shared" si="13"/>
        <v>845</v>
      </c>
      <c r="C846" s="2" t="s">
        <v>67</v>
      </c>
      <c r="D846" s="3" t="s">
        <v>9</v>
      </c>
      <c r="E846" s="4">
        <v>52.949274594938046</v>
      </c>
    </row>
    <row r="847" spans="1:5" x14ac:dyDescent="0.45">
      <c r="A847">
        <f>SUBTOTAL(3,$C$2:C847)</f>
        <v>846</v>
      </c>
      <c r="B847">
        <f t="shared" si="13"/>
        <v>846</v>
      </c>
      <c r="C847" s="2" t="s">
        <v>67</v>
      </c>
      <c r="D847" s="3" t="s">
        <v>7</v>
      </c>
      <c r="E847" s="4">
        <v>52.949274594938046</v>
      </c>
    </row>
    <row r="848" spans="1:5" x14ac:dyDescent="0.45">
      <c r="A848">
        <f>SUBTOTAL(3,$C$2:C848)</f>
        <v>847</v>
      </c>
      <c r="B848">
        <f t="shared" si="13"/>
        <v>847</v>
      </c>
      <c r="C848" s="2" t="s">
        <v>67</v>
      </c>
      <c r="D848" s="3" t="s">
        <v>8</v>
      </c>
      <c r="E848" s="4">
        <v>52.949274594938046</v>
      </c>
    </row>
    <row r="849" spans="1:5" x14ac:dyDescent="0.45">
      <c r="A849">
        <f>SUBTOTAL(3,$C$2:C849)</f>
        <v>848</v>
      </c>
      <c r="B849">
        <f t="shared" si="13"/>
        <v>848</v>
      </c>
      <c r="C849" s="2" t="s">
        <v>67</v>
      </c>
      <c r="D849" s="3" t="s">
        <v>8</v>
      </c>
      <c r="E849" s="4">
        <v>52.949274594938046</v>
      </c>
    </row>
    <row r="850" spans="1:5" x14ac:dyDescent="0.45">
      <c r="A850">
        <f>SUBTOTAL(3,$C$2:C850)</f>
        <v>849</v>
      </c>
      <c r="B850">
        <f t="shared" si="13"/>
        <v>849</v>
      </c>
      <c r="C850" s="2" t="s">
        <v>10</v>
      </c>
      <c r="D850" s="3" t="s">
        <v>7</v>
      </c>
      <c r="E850" s="4">
        <v>1.5</v>
      </c>
    </row>
    <row r="851" spans="1:5" x14ac:dyDescent="0.45">
      <c r="A851">
        <f>SUBTOTAL(3,$C$2:C851)</f>
        <v>850</v>
      </c>
      <c r="B851">
        <f t="shared" si="13"/>
        <v>850</v>
      </c>
      <c r="C851" s="2" t="s">
        <v>10</v>
      </c>
      <c r="D851" s="3" t="s">
        <v>9</v>
      </c>
      <c r="E851" s="4">
        <v>8.5</v>
      </c>
    </row>
    <row r="852" spans="1:5" x14ac:dyDescent="0.45">
      <c r="A852">
        <f>SUBTOTAL(3,$C$2:C852)</f>
        <v>851</v>
      </c>
      <c r="B852">
        <f t="shared" si="13"/>
        <v>851</v>
      </c>
      <c r="C852" s="2" t="s">
        <v>10</v>
      </c>
      <c r="D852" s="3" t="s">
        <v>7</v>
      </c>
      <c r="E852" s="4">
        <v>2</v>
      </c>
    </row>
    <row r="853" spans="1:5" x14ac:dyDescent="0.45">
      <c r="A853">
        <f>SUBTOTAL(3,$C$2:C853)</f>
        <v>852</v>
      </c>
      <c r="B853">
        <f t="shared" si="13"/>
        <v>852</v>
      </c>
      <c r="C853" s="2" t="s">
        <v>65</v>
      </c>
      <c r="D853" s="3" t="s">
        <v>7</v>
      </c>
      <c r="E853" s="4">
        <v>4.3433298862461216</v>
      </c>
    </row>
    <row r="854" spans="1:5" x14ac:dyDescent="0.45">
      <c r="A854">
        <f>SUBTOTAL(3,$C$2:C854)</f>
        <v>853</v>
      </c>
      <c r="B854">
        <f t="shared" si="13"/>
        <v>853</v>
      </c>
      <c r="C854" s="2" t="s">
        <v>65</v>
      </c>
      <c r="D854" s="3" t="s">
        <v>8</v>
      </c>
      <c r="E854" s="4">
        <v>18.484288354898336</v>
      </c>
    </row>
    <row r="855" spans="1:5" x14ac:dyDescent="0.45">
      <c r="A855">
        <f>SUBTOTAL(3,$C$2:C855)</f>
        <v>854</v>
      </c>
      <c r="B855">
        <f t="shared" si="13"/>
        <v>854</v>
      </c>
      <c r="C855" s="2" t="s">
        <v>65</v>
      </c>
      <c r="D855" s="3" t="s">
        <v>8</v>
      </c>
      <c r="E855" s="4">
        <v>18.484288354898336</v>
      </c>
    </row>
    <row r="856" spans="1:5" x14ac:dyDescent="0.45">
      <c r="A856">
        <f>SUBTOTAL(3,$C$2:C856)</f>
        <v>855</v>
      </c>
      <c r="B856">
        <f t="shared" si="13"/>
        <v>855</v>
      </c>
      <c r="C856" s="2" t="s">
        <v>65</v>
      </c>
      <c r="D856" s="3" t="s">
        <v>8</v>
      </c>
      <c r="E856" s="4">
        <v>18.484288354898336</v>
      </c>
    </row>
    <row r="857" spans="1:5" x14ac:dyDescent="0.45">
      <c r="A857">
        <f>SUBTOTAL(3,$C$2:C857)</f>
        <v>856</v>
      </c>
      <c r="B857">
        <f t="shared" si="13"/>
        <v>856</v>
      </c>
      <c r="C857" s="2" t="s">
        <v>66</v>
      </c>
      <c r="D857" s="3" t="s">
        <v>9</v>
      </c>
      <c r="E857" s="4">
        <v>46.684472663139339</v>
      </c>
    </row>
    <row r="858" spans="1:5" x14ac:dyDescent="0.45">
      <c r="A858">
        <f>SUBTOTAL(3,$C$2:C858)</f>
        <v>857</v>
      </c>
      <c r="B858">
        <f t="shared" si="13"/>
        <v>857</v>
      </c>
      <c r="C858" s="2" t="s">
        <v>66</v>
      </c>
      <c r="D858" s="3" t="s">
        <v>8</v>
      </c>
      <c r="E858" s="4">
        <v>66.137566137566139</v>
      </c>
    </row>
    <row r="859" spans="1:5" x14ac:dyDescent="0.45">
      <c r="A859">
        <f>SUBTOTAL(3,$C$2:C859)</f>
        <v>858</v>
      </c>
      <c r="B859">
        <f t="shared" si="13"/>
        <v>858</v>
      </c>
      <c r="C859" s="2" t="s">
        <v>10</v>
      </c>
      <c r="D859" s="3" t="s">
        <v>8</v>
      </c>
      <c r="E859" s="4">
        <v>40.121970791205264</v>
      </c>
    </row>
    <row r="860" spans="1:5" x14ac:dyDescent="0.45">
      <c r="A860">
        <f>SUBTOTAL(3,$C$2:C860)</f>
        <v>859</v>
      </c>
      <c r="B860">
        <f t="shared" si="13"/>
        <v>859</v>
      </c>
      <c r="C860" s="2" t="s">
        <v>67</v>
      </c>
      <c r="D860" s="3" t="s">
        <v>7</v>
      </c>
      <c r="E860" s="4">
        <v>81.030710639332298</v>
      </c>
    </row>
    <row r="861" spans="1:5" x14ac:dyDescent="0.45">
      <c r="A861">
        <f>SUBTOTAL(3,$C$2:C861)</f>
        <v>860</v>
      </c>
      <c r="B861">
        <f t="shared" si="13"/>
        <v>860</v>
      </c>
      <c r="C861" s="2" t="s">
        <v>65</v>
      </c>
      <c r="D861" s="3" t="s">
        <v>7</v>
      </c>
      <c r="E861" s="4">
        <v>8.617718028266113</v>
      </c>
    </row>
    <row r="862" spans="1:5" x14ac:dyDescent="0.45">
      <c r="A862">
        <f>SUBTOTAL(3,$C$2:C862)</f>
        <v>861</v>
      </c>
      <c r="B862">
        <f t="shared" si="13"/>
        <v>861</v>
      </c>
      <c r="C862" s="2" t="s">
        <v>67</v>
      </c>
      <c r="D862" s="3" t="s">
        <v>7</v>
      </c>
      <c r="E862" s="4">
        <v>264.74637297469025</v>
      </c>
    </row>
    <row r="863" spans="1:5" x14ac:dyDescent="0.45">
      <c r="A863">
        <f>SUBTOTAL(3,$C$2:C863)</f>
        <v>862</v>
      </c>
      <c r="B863">
        <f t="shared" si="13"/>
        <v>862</v>
      </c>
      <c r="C863" s="2" t="s">
        <v>65</v>
      </c>
      <c r="D863" s="3" t="s">
        <v>7</v>
      </c>
      <c r="E863" s="4">
        <v>51.706308169596689</v>
      </c>
    </row>
    <row r="864" spans="1:5" x14ac:dyDescent="0.45">
      <c r="A864">
        <f>SUBTOTAL(3,$C$2:C864)</f>
        <v>863</v>
      </c>
      <c r="B864">
        <f t="shared" si="13"/>
        <v>863</v>
      </c>
      <c r="C864" s="2" t="s">
        <v>67</v>
      </c>
      <c r="D864" s="3" t="s">
        <v>8</v>
      </c>
      <c r="E864" s="4">
        <v>1215.4606595899847</v>
      </c>
    </row>
    <row r="865" spans="1:5" x14ac:dyDescent="0.45">
      <c r="A865">
        <f>SUBTOTAL(3,$C$2:C865)</f>
        <v>864</v>
      </c>
      <c r="B865">
        <f t="shared" si="13"/>
        <v>864</v>
      </c>
      <c r="C865" s="2" t="s">
        <v>65</v>
      </c>
      <c r="D865" s="3" t="s">
        <v>7</v>
      </c>
      <c r="E865" s="4">
        <v>21.199234257962562</v>
      </c>
    </row>
    <row r="866" spans="1:5" x14ac:dyDescent="0.45">
      <c r="A866">
        <f>SUBTOTAL(3,$C$2:C866)</f>
        <v>865</v>
      </c>
      <c r="B866">
        <f t="shared" si="13"/>
        <v>865</v>
      </c>
      <c r="C866" s="2" t="s">
        <v>67</v>
      </c>
      <c r="D866" s="3" t="s">
        <v>9</v>
      </c>
      <c r="E866" s="4">
        <v>52.949274594938046</v>
      </c>
    </row>
    <row r="867" spans="1:5" x14ac:dyDescent="0.45">
      <c r="A867">
        <f>SUBTOTAL(3,$C$2:C867)</f>
        <v>866</v>
      </c>
      <c r="B867">
        <f t="shared" si="13"/>
        <v>866</v>
      </c>
      <c r="C867" s="2" t="s">
        <v>67</v>
      </c>
      <c r="D867" s="3" t="s">
        <v>8</v>
      </c>
      <c r="E867" s="4">
        <v>52.949274594938046</v>
      </c>
    </row>
    <row r="868" spans="1:5" x14ac:dyDescent="0.45">
      <c r="A868">
        <f>SUBTOTAL(3,$C$2:C868)</f>
        <v>867</v>
      </c>
      <c r="B868">
        <f t="shared" si="13"/>
        <v>867</v>
      </c>
      <c r="C868" s="2" t="s">
        <v>67</v>
      </c>
      <c r="D868" s="3" t="s">
        <v>7</v>
      </c>
      <c r="E868" s="4">
        <v>81.030710639332298</v>
      </c>
    </row>
    <row r="869" spans="1:5" x14ac:dyDescent="0.45">
      <c r="A869">
        <f>SUBTOTAL(3,$C$2:C869)</f>
        <v>868</v>
      </c>
      <c r="B869">
        <f t="shared" si="13"/>
        <v>868</v>
      </c>
      <c r="C869" s="2" t="s">
        <v>68</v>
      </c>
      <c r="D869" s="3" t="s">
        <v>8</v>
      </c>
      <c r="E869" s="4">
        <v>137.37899200454268</v>
      </c>
    </row>
    <row r="870" spans="1:5" x14ac:dyDescent="0.45">
      <c r="A870">
        <f>SUBTOTAL(3,$C$2:C870)</f>
        <v>869</v>
      </c>
      <c r="B870">
        <f t="shared" si="13"/>
        <v>869</v>
      </c>
      <c r="C870" s="2" t="s">
        <v>66</v>
      </c>
      <c r="D870" s="3" t="s">
        <v>7</v>
      </c>
      <c r="E870" s="4">
        <v>4.55</v>
      </c>
    </row>
    <row r="871" spans="1:5" x14ac:dyDescent="0.45">
      <c r="A871">
        <f>SUBTOTAL(3,$C$2:C871)</f>
        <v>870</v>
      </c>
      <c r="B871">
        <f t="shared" si="13"/>
        <v>870</v>
      </c>
      <c r="C871" s="2" t="s">
        <v>65</v>
      </c>
      <c r="D871" s="3" t="s">
        <v>7</v>
      </c>
      <c r="E871" s="4">
        <v>14.880834607428726</v>
      </c>
    </row>
    <row r="872" spans="1:5" x14ac:dyDescent="0.45">
      <c r="A872">
        <f>SUBTOTAL(3,$C$2:C872)</f>
        <v>871</v>
      </c>
      <c r="B872">
        <f t="shared" si="13"/>
        <v>871</v>
      </c>
      <c r="C872" s="2" t="s">
        <v>10</v>
      </c>
      <c r="D872" s="3" t="s">
        <v>9</v>
      </c>
      <c r="E872" s="4">
        <v>65.808090446639511</v>
      </c>
    </row>
    <row r="873" spans="1:5" x14ac:dyDescent="0.45">
      <c r="A873">
        <f>SUBTOTAL(3,$C$2:C873)</f>
        <v>872</v>
      </c>
      <c r="B873">
        <f t="shared" si="13"/>
        <v>872</v>
      </c>
      <c r="C873" s="2" t="s">
        <v>66</v>
      </c>
      <c r="D873" s="3" t="s">
        <v>9</v>
      </c>
      <c r="E873" s="4">
        <v>132.27513227513228</v>
      </c>
    </row>
    <row r="874" spans="1:5" x14ac:dyDescent="0.45">
      <c r="A874">
        <f>SUBTOTAL(3,$C$2:C874)</f>
        <v>873</v>
      </c>
      <c r="B874">
        <f t="shared" si="13"/>
        <v>873</v>
      </c>
      <c r="C874" s="2" t="s">
        <v>67</v>
      </c>
      <c r="D874" s="3" t="s">
        <v>8</v>
      </c>
      <c r="E874" s="4">
        <v>52.949274594938046</v>
      </c>
    </row>
    <row r="875" spans="1:5" x14ac:dyDescent="0.45">
      <c r="A875">
        <f>SUBTOTAL(3,$C$2:C875)</f>
        <v>874</v>
      </c>
      <c r="B875">
        <f t="shared" si="13"/>
        <v>874</v>
      </c>
      <c r="C875" s="2" t="s">
        <v>67</v>
      </c>
      <c r="D875" s="3" t="s">
        <v>9</v>
      </c>
      <c r="E875" s="4">
        <v>52.949274594938046</v>
      </c>
    </row>
    <row r="876" spans="1:5" x14ac:dyDescent="0.45">
      <c r="A876">
        <f>SUBTOTAL(3,$C$2:C876)</f>
        <v>875</v>
      </c>
      <c r="B876">
        <f t="shared" si="13"/>
        <v>875</v>
      </c>
      <c r="C876" s="2" t="s">
        <v>67</v>
      </c>
      <c r="D876" s="3" t="s">
        <v>8</v>
      </c>
      <c r="E876" s="4">
        <v>52.949274594938046</v>
      </c>
    </row>
    <row r="877" spans="1:5" x14ac:dyDescent="0.45">
      <c r="A877">
        <f>SUBTOTAL(3,$C$2:C877)</f>
        <v>876</v>
      </c>
      <c r="B877">
        <f t="shared" si="13"/>
        <v>876</v>
      </c>
      <c r="C877" s="2" t="s">
        <v>67</v>
      </c>
      <c r="D877" s="3" t="s">
        <v>7</v>
      </c>
      <c r="E877" s="4">
        <v>52.949274594938046</v>
      </c>
    </row>
    <row r="878" spans="1:5" x14ac:dyDescent="0.45">
      <c r="A878">
        <f>SUBTOTAL(3,$C$2:C878)</f>
        <v>877</v>
      </c>
      <c r="B878">
        <f t="shared" si="13"/>
        <v>877</v>
      </c>
      <c r="C878" s="2" t="s">
        <v>67</v>
      </c>
      <c r="D878" s="3" t="s">
        <v>8</v>
      </c>
      <c r="E878" s="4">
        <v>52.949274594938046</v>
      </c>
    </row>
    <row r="879" spans="1:5" x14ac:dyDescent="0.45">
      <c r="A879">
        <f>SUBTOTAL(3,$C$2:C879)</f>
        <v>878</v>
      </c>
      <c r="B879">
        <f t="shared" si="13"/>
        <v>878</v>
      </c>
      <c r="C879" s="2" t="s">
        <v>67</v>
      </c>
      <c r="D879" s="3" t="s">
        <v>9</v>
      </c>
      <c r="E879" s="4">
        <v>52.949274594938046</v>
      </c>
    </row>
    <row r="880" spans="1:5" x14ac:dyDescent="0.45">
      <c r="A880">
        <f>SUBTOTAL(3,$C$2:C880)</f>
        <v>879</v>
      </c>
      <c r="B880">
        <f t="shared" si="13"/>
        <v>879</v>
      </c>
      <c r="C880" s="2" t="s">
        <v>67</v>
      </c>
      <c r="D880" s="3" t="s">
        <v>8</v>
      </c>
      <c r="E880" s="4">
        <v>52.949274594938046</v>
      </c>
    </row>
    <row r="881" spans="1:5" x14ac:dyDescent="0.45">
      <c r="A881">
        <f>SUBTOTAL(3,$C$2:C881)</f>
        <v>880</v>
      </c>
      <c r="B881">
        <f t="shared" si="13"/>
        <v>880</v>
      </c>
      <c r="C881" s="2" t="s">
        <v>67</v>
      </c>
      <c r="D881" s="3" t="s">
        <v>7</v>
      </c>
      <c r="E881" s="4">
        <v>52.949274594938046</v>
      </c>
    </row>
    <row r="882" spans="1:5" x14ac:dyDescent="0.45">
      <c r="A882">
        <f>SUBTOTAL(3,$C$2:C882)</f>
        <v>881</v>
      </c>
      <c r="B882">
        <f t="shared" si="13"/>
        <v>881</v>
      </c>
      <c r="C882" s="2" t="s">
        <v>67</v>
      </c>
      <c r="D882" s="3" t="s">
        <v>8</v>
      </c>
      <c r="E882" s="4">
        <v>52.949274594938046</v>
      </c>
    </row>
    <row r="883" spans="1:5" x14ac:dyDescent="0.45">
      <c r="A883">
        <f>SUBTOTAL(3,$C$2:C883)</f>
        <v>882</v>
      </c>
      <c r="B883">
        <f t="shared" si="13"/>
        <v>882</v>
      </c>
      <c r="C883" s="2" t="s">
        <v>67</v>
      </c>
      <c r="D883" s="3" t="s">
        <v>9</v>
      </c>
      <c r="E883" s="4">
        <v>52.949274594938046</v>
      </c>
    </row>
    <row r="884" spans="1:5" x14ac:dyDescent="0.45">
      <c r="A884">
        <f>SUBTOTAL(3,$C$2:C884)</f>
        <v>883</v>
      </c>
      <c r="B884">
        <f t="shared" si="13"/>
        <v>883</v>
      </c>
      <c r="C884" s="2" t="s">
        <v>67</v>
      </c>
      <c r="D884" s="3" t="s">
        <v>8</v>
      </c>
      <c r="E884" s="4">
        <v>52.949274594938046</v>
      </c>
    </row>
    <row r="885" spans="1:5" x14ac:dyDescent="0.45">
      <c r="A885">
        <f>SUBTOTAL(3,$C$2:C885)</f>
        <v>884</v>
      </c>
      <c r="B885">
        <f t="shared" si="13"/>
        <v>884</v>
      </c>
      <c r="C885" s="2" t="s">
        <v>67</v>
      </c>
      <c r="D885" s="3" t="s">
        <v>7</v>
      </c>
      <c r="E885" s="4">
        <v>52.949274594938046</v>
      </c>
    </row>
    <row r="886" spans="1:5" x14ac:dyDescent="0.45">
      <c r="A886">
        <f>SUBTOTAL(3,$C$2:C886)</f>
        <v>885</v>
      </c>
      <c r="B886">
        <f t="shared" si="13"/>
        <v>885</v>
      </c>
      <c r="C886" s="2" t="s">
        <v>67</v>
      </c>
      <c r="D886" s="3" t="s">
        <v>8</v>
      </c>
      <c r="E886" s="4">
        <v>52.949274594938046</v>
      </c>
    </row>
    <row r="887" spans="1:5" x14ac:dyDescent="0.45">
      <c r="A887">
        <f>SUBTOTAL(3,$C$2:C887)</f>
        <v>886</v>
      </c>
      <c r="B887">
        <f t="shared" si="13"/>
        <v>886</v>
      </c>
      <c r="C887" s="2" t="s">
        <v>67</v>
      </c>
      <c r="D887" s="3" t="s">
        <v>9</v>
      </c>
      <c r="E887" s="4">
        <v>52.949274594938046</v>
      </c>
    </row>
    <row r="888" spans="1:5" x14ac:dyDescent="0.45">
      <c r="A888">
        <f>SUBTOTAL(3,$C$2:C888)</f>
        <v>887</v>
      </c>
      <c r="B888">
        <f t="shared" si="13"/>
        <v>887</v>
      </c>
      <c r="C888" s="2" t="s">
        <v>67</v>
      </c>
      <c r="D888" s="3" t="s">
        <v>8</v>
      </c>
      <c r="E888" s="4">
        <v>52.949274594938046</v>
      </c>
    </row>
    <row r="889" spans="1:5" x14ac:dyDescent="0.45">
      <c r="A889">
        <f>SUBTOTAL(3,$C$2:C889)</f>
        <v>888</v>
      </c>
      <c r="B889">
        <f t="shared" si="13"/>
        <v>888</v>
      </c>
      <c r="C889" s="2" t="s">
        <v>67</v>
      </c>
      <c r="D889" s="3" t="s">
        <v>7</v>
      </c>
      <c r="E889" s="4">
        <v>52.949274594938046</v>
      </c>
    </row>
    <row r="890" spans="1:5" x14ac:dyDescent="0.45">
      <c r="A890">
        <f>SUBTOTAL(3,$C$2:C890)</f>
        <v>889</v>
      </c>
      <c r="B890">
        <f t="shared" si="13"/>
        <v>889</v>
      </c>
      <c r="C890" s="2" t="s">
        <v>67</v>
      </c>
      <c r="D890" s="3" t="s">
        <v>8</v>
      </c>
      <c r="E890" s="4">
        <v>52.949274594938046</v>
      </c>
    </row>
    <row r="891" spans="1:5" x14ac:dyDescent="0.45">
      <c r="A891">
        <f>SUBTOTAL(3,$C$2:C891)</f>
        <v>890</v>
      </c>
      <c r="B891">
        <f t="shared" si="13"/>
        <v>890</v>
      </c>
      <c r="C891" s="2" t="s">
        <v>66</v>
      </c>
      <c r="D891" s="3" t="s">
        <v>7</v>
      </c>
      <c r="E891" s="4">
        <v>36.0810405643739</v>
      </c>
    </row>
    <row r="892" spans="1:5" x14ac:dyDescent="0.45">
      <c r="A892">
        <f>SUBTOTAL(3,$C$2:C892)</f>
        <v>891</v>
      </c>
      <c r="B892">
        <f t="shared" si="13"/>
        <v>891</v>
      </c>
      <c r="C892" s="2" t="s">
        <v>65</v>
      </c>
      <c r="D892" s="3" t="s">
        <v>7</v>
      </c>
      <c r="E892" s="4">
        <v>103.41261633919338</v>
      </c>
    </row>
    <row r="893" spans="1:5" x14ac:dyDescent="0.45">
      <c r="A893">
        <f>SUBTOTAL(3,$C$2:C893)</f>
        <v>892</v>
      </c>
      <c r="B893">
        <f t="shared" si="13"/>
        <v>892</v>
      </c>
      <c r="C893" s="2" t="s">
        <v>65</v>
      </c>
      <c r="D893" s="3" t="s">
        <v>7</v>
      </c>
      <c r="E893" s="4">
        <v>103.41261633919338</v>
      </c>
    </row>
    <row r="894" spans="1:5" x14ac:dyDescent="0.45">
      <c r="A894">
        <f>SUBTOTAL(3,$C$2:C894)</f>
        <v>893</v>
      </c>
      <c r="B894">
        <f t="shared" si="13"/>
        <v>893</v>
      </c>
      <c r="C894" s="2" t="s">
        <v>65</v>
      </c>
      <c r="D894" s="3" t="s">
        <v>7</v>
      </c>
      <c r="E894" s="4">
        <v>2.0682523267838673</v>
      </c>
    </row>
    <row r="895" spans="1:5" x14ac:dyDescent="0.45">
      <c r="A895">
        <f>SUBTOTAL(3,$C$2:C895)</f>
        <v>894</v>
      </c>
      <c r="B895">
        <f t="shared" si="13"/>
        <v>894</v>
      </c>
      <c r="C895" s="2" t="s">
        <v>65</v>
      </c>
      <c r="D895" s="3" t="s">
        <v>7</v>
      </c>
      <c r="E895" s="4">
        <v>33.781454670803171</v>
      </c>
    </row>
    <row r="896" spans="1:5" x14ac:dyDescent="0.45">
      <c r="A896">
        <f>SUBTOTAL(3,$C$2:C896)</f>
        <v>895</v>
      </c>
      <c r="B896">
        <f t="shared" si="13"/>
        <v>895</v>
      </c>
      <c r="C896" s="2" t="s">
        <v>66</v>
      </c>
      <c r="D896" s="3" t="s">
        <v>9</v>
      </c>
      <c r="E896" s="4">
        <v>44.091710758377424</v>
      </c>
    </row>
    <row r="897" spans="1:5" x14ac:dyDescent="0.45">
      <c r="A897">
        <f>SUBTOTAL(3,$C$2:C897)</f>
        <v>896</v>
      </c>
      <c r="B897">
        <f t="shared" si="13"/>
        <v>896</v>
      </c>
      <c r="C897" s="2" t="s">
        <v>66</v>
      </c>
      <c r="D897" s="3" t="s">
        <v>7</v>
      </c>
      <c r="E897" s="4">
        <v>220.45855379188714</v>
      </c>
    </row>
    <row r="898" spans="1:5" x14ac:dyDescent="0.45">
      <c r="A898">
        <f>SUBTOTAL(3,$C$2:C898)</f>
        <v>897</v>
      </c>
      <c r="B898">
        <f t="shared" si="13"/>
        <v>897</v>
      </c>
      <c r="C898" s="2" t="s">
        <v>65</v>
      </c>
      <c r="D898" s="3" t="s">
        <v>7</v>
      </c>
      <c r="E898" s="4">
        <v>138.63216266173754</v>
      </c>
    </row>
    <row r="899" spans="1:5" x14ac:dyDescent="0.45">
      <c r="A899">
        <f>SUBTOTAL(3,$C$2:C899)</f>
        <v>898</v>
      </c>
      <c r="B899">
        <f t="shared" si="13"/>
        <v>898</v>
      </c>
      <c r="C899" s="2" t="s">
        <v>67</v>
      </c>
      <c r="D899" s="3" t="s">
        <v>7</v>
      </c>
      <c r="E899" s="4">
        <v>211.79709837975219</v>
      </c>
    </row>
    <row r="900" spans="1:5" x14ac:dyDescent="0.45">
      <c r="A900">
        <f>SUBTOTAL(3,$C$2:C900)</f>
        <v>899</v>
      </c>
      <c r="B900">
        <f t="shared" ref="B900:B963" si="14">B899+1</f>
        <v>899</v>
      </c>
      <c r="C900" s="2" t="s">
        <v>65</v>
      </c>
      <c r="D900" s="3" t="s">
        <v>7</v>
      </c>
      <c r="E900" s="4">
        <v>27.726432532347506</v>
      </c>
    </row>
    <row r="901" spans="1:5" x14ac:dyDescent="0.45">
      <c r="A901">
        <f>SUBTOTAL(3,$C$2:C901)</f>
        <v>900</v>
      </c>
      <c r="B901">
        <f t="shared" si="14"/>
        <v>900</v>
      </c>
      <c r="C901" s="2" t="s">
        <v>65</v>
      </c>
      <c r="D901" s="3" t="s">
        <v>7</v>
      </c>
      <c r="E901" s="4">
        <v>20.024645717806532</v>
      </c>
    </row>
    <row r="902" spans="1:5" x14ac:dyDescent="0.45">
      <c r="A902">
        <f>SUBTOTAL(3,$C$2:C902)</f>
        <v>901</v>
      </c>
      <c r="B902">
        <f t="shared" si="14"/>
        <v>901</v>
      </c>
      <c r="C902" s="2" t="s">
        <v>65</v>
      </c>
      <c r="D902" s="3" t="s">
        <v>7</v>
      </c>
      <c r="E902" s="4">
        <v>24.645717806531117</v>
      </c>
    </row>
    <row r="903" spans="1:5" x14ac:dyDescent="0.45">
      <c r="A903">
        <f>SUBTOTAL(3,$C$2:C903)</f>
        <v>902</v>
      </c>
      <c r="B903">
        <f t="shared" si="14"/>
        <v>902</v>
      </c>
      <c r="C903" s="2" t="s">
        <v>65</v>
      </c>
      <c r="D903" s="3" t="s">
        <v>7</v>
      </c>
      <c r="E903" s="4">
        <v>21.010474430067774</v>
      </c>
    </row>
    <row r="904" spans="1:5" x14ac:dyDescent="0.45">
      <c r="A904">
        <f>SUBTOTAL(3,$C$2:C904)</f>
        <v>903</v>
      </c>
      <c r="B904">
        <f t="shared" si="14"/>
        <v>903</v>
      </c>
      <c r="C904" s="2" t="s">
        <v>65</v>
      </c>
      <c r="D904" s="3" t="s">
        <v>9</v>
      </c>
      <c r="E904" s="4">
        <v>61.614294516327789</v>
      </c>
    </row>
    <row r="905" spans="1:5" x14ac:dyDescent="0.45">
      <c r="A905">
        <f>SUBTOTAL(3,$C$2:C905)</f>
        <v>904</v>
      </c>
      <c r="B905">
        <f t="shared" si="14"/>
        <v>904</v>
      </c>
      <c r="C905" s="2" t="s">
        <v>66</v>
      </c>
      <c r="D905" s="3" t="s">
        <v>8</v>
      </c>
      <c r="E905" s="4">
        <v>22.045855379188712</v>
      </c>
    </row>
    <row r="906" spans="1:5" x14ac:dyDescent="0.45">
      <c r="A906">
        <f>SUBTOTAL(3,$C$2:C906)</f>
        <v>905</v>
      </c>
      <c r="B906">
        <f t="shared" si="14"/>
        <v>905</v>
      </c>
      <c r="C906" s="2" t="s">
        <v>65</v>
      </c>
      <c r="D906" s="3" t="s">
        <v>8</v>
      </c>
      <c r="E906" s="4">
        <v>77.017868145409736</v>
      </c>
    </row>
    <row r="907" spans="1:5" x14ac:dyDescent="0.45">
      <c r="A907">
        <f>SUBTOTAL(3,$C$2:C907)</f>
        <v>906</v>
      </c>
      <c r="B907">
        <f t="shared" si="14"/>
        <v>906</v>
      </c>
      <c r="C907" s="2" t="s">
        <v>68</v>
      </c>
      <c r="D907" s="3" t="s">
        <v>7</v>
      </c>
      <c r="E907" s="4">
        <v>238.0356635863244</v>
      </c>
    </row>
    <row r="908" spans="1:5" x14ac:dyDescent="0.45">
      <c r="A908">
        <f>SUBTOTAL(3,$C$2:C908)</f>
        <v>907</v>
      </c>
      <c r="B908">
        <f t="shared" si="14"/>
        <v>907</v>
      </c>
      <c r="C908" s="2" t="s">
        <v>68</v>
      </c>
      <c r="D908" s="3" t="s">
        <v>7</v>
      </c>
      <c r="E908" s="4">
        <v>412.13697601362799</v>
      </c>
    </row>
    <row r="909" spans="1:5" x14ac:dyDescent="0.45">
      <c r="A909">
        <f>SUBTOTAL(3,$C$2:C909)</f>
        <v>908</v>
      </c>
      <c r="B909">
        <f t="shared" si="14"/>
        <v>908</v>
      </c>
      <c r="C909" s="2" t="s">
        <v>68</v>
      </c>
      <c r="D909" s="3" t="s">
        <v>7</v>
      </c>
      <c r="E909" s="4">
        <v>73.2687957357561</v>
      </c>
    </row>
    <row r="910" spans="1:5" x14ac:dyDescent="0.45">
      <c r="A910">
        <f>SUBTOTAL(3,$C$2:C910)</f>
        <v>909</v>
      </c>
      <c r="B910">
        <f t="shared" si="14"/>
        <v>909</v>
      </c>
      <c r="C910" s="2" t="s">
        <v>65</v>
      </c>
      <c r="D910" s="3" t="s">
        <v>7</v>
      </c>
      <c r="E910" s="4">
        <v>6.549465701482247</v>
      </c>
    </row>
    <row r="911" spans="1:5" x14ac:dyDescent="0.45">
      <c r="A911">
        <f>SUBTOTAL(3,$C$2:C911)</f>
        <v>910</v>
      </c>
      <c r="B911">
        <f t="shared" si="14"/>
        <v>910</v>
      </c>
      <c r="C911" s="2" t="s">
        <v>65</v>
      </c>
      <c r="D911" s="3" t="s">
        <v>7</v>
      </c>
      <c r="E911" s="4">
        <v>32.747328507411233</v>
      </c>
    </row>
    <row r="912" spans="1:5" x14ac:dyDescent="0.45">
      <c r="A912">
        <f>SUBTOTAL(3,$C$2:C912)</f>
        <v>911</v>
      </c>
      <c r="B912">
        <f t="shared" si="14"/>
        <v>911</v>
      </c>
      <c r="C912" s="2" t="s">
        <v>10</v>
      </c>
      <c r="D912" s="3" t="s">
        <v>8</v>
      </c>
      <c r="E912" s="4">
        <v>10</v>
      </c>
    </row>
    <row r="913" spans="1:5" x14ac:dyDescent="0.45">
      <c r="A913">
        <f>SUBTOTAL(3,$C$2:C913)</f>
        <v>912</v>
      </c>
      <c r="B913">
        <f t="shared" si="14"/>
        <v>912</v>
      </c>
      <c r="C913" s="2" t="s">
        <v>66</v>
      </c>
      <c r="D913" s="3" t="s">
        <v>7</v>
      </c>
      <c r="E913" s="4">
        <v>110.22927689594357</v>
      </c>
    </row>
    <row r="914" spans="1:5" x14ac:dyDescent="0.45">
      <c r="A914">
        <f>SUBTOTAL(3,$C$2:C914)</f>
        <v>913</v>
      </c>
      <c r="B914">
        <f t="shared" si="14"/>
        <v>913</v>
      </c>
      <c r="C914" s="2" t="s">
        <v>66</v>
      </c>
      <c r="D914" s="3" t="s">
        <v>8</v>
      </c>
      <c r="E914" s="4">
        <v>55.114638447971785</v>
      </c>
    </row>
    <row r="915" spans="1:5" x14ac:dyDescent="0.45">
      <c r="A915">
        <f>SUBTOTAL(3,$C$2:C915)</f>
        <v>914</v>
      </c>
      <c r="B915">
        <f t="shared" si="14"/>
        <v>914</v>
      </c>
      <c r="C915" s="2" t="s">
        <v>65</v>
      </c>
      <c r="D915" s="3" t="s">
        <v>9</v>
      </c>
      <c r="E915" s="4">
        <v>154.03573629081947</v>
      </c>
    </row>
    <row r="916" spans="1:5" x14ac:dyDescent="0.45">
      <c r="A916">
        <f>SUBTOTAL(3,$C$2:C916)</f>
        <v>915</v>
      </c>
      <c r="B916">
        <f t="shared" si="14"/>
        <v>915</v>
      </c>
      <c r="C916" s="2" t="s">
        <v>66</v>
      </c>
      <c r="D916" s="3" t="s">
        <v>9</v>
      </c>
      <c r="E916" s="4">
        <v>22.045855379188712</v>
      </c>
    </row>
    <row r="917" spans="1:5" x14ac:dyDescent="0.45">
      <c r="A917">
        <f>SUBTOTAL(3,$C$2:C917)</f>
        <v>916</v>
      </c>
      <c r="B917">
        <f t="shared" si="14"/>
        <v>916</v>
      </c>
      <c r="C917" s="2" t="s">
        <v>65</v>
      </c>
      <c r="D917" s="3" t="s">
        <v>7</v>
      </c>
      <c r="E917" s="4">
        <v>154.03573629081947</v>
      </c>
    </row>
    <row r="918" spans="1:5" x14ac:dyDescent="0.45">
      <c r="A918">
        <f>SUBTOTAL(3,$C$2:C918)</f>
        <v>917</v>
      </c>
      <c r="B918">
        <f t="shared" si="14"/>
        <v>917</v>
      </c>
      <c r="C918" s="2" t="s">
        <v>65</v>
      </c>
      <c r="D918" s="3" t="s">
        <v>8</v>
      </c>
      <c r="E918" s="4">
        <v>154.03573629081947</v>
      </c>
    </row>
    <row r="919" spans="1:5" x14ac:dyDescent="0.45">
      <c r="A919">
        <f>SUBTOTAL(3,$C$2:C919)</f>
        <v>918</v>
      </c>
      <c r="B919">
        <f t="shared" si="14"/>
        <v>918</v>
      </c>
      <c r="C919" s="2" t="s">
        <v>66</v>
      </c>
      <c r="D919" s="3" t="s">
        <v>9</v>
      </c>
      <c r="E919" s="4">
        <v>154.32098765432099</v>
      </c>
    </row>
    <row r="920" spans="1:5" x14ac:dyDescent="0.45">
      <c r="A920">
        <f>SUBTOTAL(3,$C$2:C920)</f>
        <v>919</v>
      </c>
      <c r="B920">
        <f t="shared" si="14"/>
        <v>919</v>
      </c>
      <c r="C920" s="2" t="s">
        <v>65</v>
      </c>
      <c r="D920" s="3" t="s">
        <v>9</v>
      </c>
      <c r="E920" s="4">
        <v>17.235436056532226</v>
      </c>
    </row>
    <row r="921" spans="1:5" x14ac:dyDescent="0.45">
      <c r="A921">
        <f>SUBTOTAL(3,$C$2:C921)</f>
        <v>920</v>
      </c>
      <c r="B921">
        <f t="shared" si="14"/>
        <v>920</v>
      </c>
      <c r="C921" s="2" t="s">
        <v>66</v>
      </c>
      <c r="D921" s="3" t="s">
        <v>8</v>
      </c>
      <c r="E921" s="4">
        <v>44.091710758377424</v>
      </c>
    </row>
    <row r="922" spans="1:5" x14ac:dyDescent="0.45">
      <c r="A922">
        <f>SUBTOTAL(3,$C$2:C922)</f>
        <v>921</v>
      </c>
      <c r="B922">
        <f t="shared" si="14"/>
        <v>921</v>
      </c>
      <c r="C922" s="2" t="s">
        <v>66</v>
      </c>
      <c r="D922" s="3" t="s">
        <v>7</v>
      </c>
      <c r="E922" s="4">
        <v>22.045855379188712</v>
      </c>
    </row>
    <row r="923" spans="1:5" x14ac:dyDescent="0.45">
      <c r="A923">
        <f>SUBTOTAL(3,$C$2:C923)</f>
        <v>922</v>
      </c>
      <c r="B923">
        <f t="shared" si="14"/>
        <v>922</v>
      </c>
      <c r="C923" s="2" t="s">
        <v>65</v>
      </c>
      <c r="D923" s="3" t="s">
        <v>7</v>
      </c>
      <c r="E923" s="4">
        <v>7.9269718499865105</v>
      </c>
    </row>
    <row r="924" spans="1:5" x14ac:dyDescent="0.45">
      <c r="A924">
        <f>SUBTOTAL(3,$C$2:C924)</f>
        <v>923</v>
      </c>
      <c r="B924">
        <f t="shared" si="14"/>
        <v>923</v>
      </c>
      <c r="C924" s="2" t="s">
        <v>66</v>
      </c>
      <c r="D924" s="3" t="s">
        <v>7</v>
      </c>
      <c r="E924" s="4">
        <v>4.409171075837742</v>
      </c>
    </row>
    <row r="925" spans="1:5" x14ac:dyDescent="0.45">
      <c r="A925">
        <f>SUBTOTAL(3,$C$2:C925)</f>
        <v>924</v>
      </c>
      <c r="B925">
        <f t="shared" si="14"/>
        <v>924</v>
      </c>
      <c r="C925" s="2" t="s">
        <v>66</v>
      </c>
      <c r="D925" s="3" t="s">
        <v>7</v>
      </c>
      <c r="E925" s="4">
        <v>30.8641975308642</v>
      </c>
    </row>
    <row r="926" spans="1:5" x14ac:dyDescent="0.45">
      <c r="A926">
        <f>SUBTOTAL(3,$C$2:C926)</f>
        <v>925</v>
      </c>
      <c r="B926">
        <f t="shared" si="14"/>
        <v>925</v>
      </c>
      <c r="C926" s="2" t="s">
        <v>10</v>
      </c>
      <c r="D926" s="3" t="s">
        <v>11</v>
      </c>
      <c r="E926" s="4">
        <v>32.904045223319756</v>
      </c>
    </row>
    <row r="927" spans="1:5" x14ac:dyDescent="0.45">
      <c r="A927">
        <f>SUBTOTAL(3,$C$2:C927)</f>
        <v>926</v>
      </c>
      <c r="B927">
        <f t="shared" si="14"/>
        <v>926</v>
      </c>
      <c r="C927" s="2" t="s">
        <v>65</v>
      </c>
      <c r="D927" s="3" t="s">
        <v>7</v>
      </c>
      <c r="E927" s="4">
        <v>10.341261633919338</v>
      </c>
    </row>
    <row r="928" spans="1:5" x14ac:dyDescent="0.45">
      <c r="A928">
        <f>SUBTOTAL(3,$C$2:C928)</f>
        <v>927</v>
      </c>
      <c r="B928">
        <f t="shared" si="14"/>
        <v>927</v>
      </c>
      <c r="C928" s="2" t="s">
        <v>66</v>
      </c>
      <c r="D928" s="3" t="s">
        <v>7</v>
      </c>
      <c r="E928" s="4">
        <v>178.57142857142858</v>
      </c>
    </row>
    <row r="929" spans="1:5" x14ac:dyDescent="0.45">
      <c r="A929">
        <f>SUBTOTAL(3,$C$2:C929)</f>
        <v>928</v>
      </c>
      <c r="B929">
        <f t="shared" si="14"/>
        <v>928</v>
      </c>
      <c r="C929" s="2" t="s">
        <v>65</v>
      </c>
      <c r="D929" s="3" t="s">
        <v>7</v>
      </c>
      <c r="E929" s="4">
        <v>3.8779731127197516</v>
      </c>
    </row>
    <row r="930" spans="1:5" x14ac:dyDescent="0.45">
      <c r="A930">
        <f>SUBTOTAL(3,$C$2:C930)</f>
        <v>929</v>
      </c>
      <c r="B930">
        <f t="shared" si="14"/>
        <v>929</v>
      </c>
      <c r="C930" s="2" t="s">
        <v>65</v>
      </c>
      <c r="D930" s="3" t="s">
        <v>7</v>
      </c>
      <c r="E930" s="4">
        <v>13.555049982764563</v>
      </c>
    </row>
    <row r="931" spans="1:5" x14ac:dyDescent="0.45">
      <c r="A931">
        <f>SUBTOTAL(3,$C$2:C931)</f>
        <v>930</v>
      </c>
      <c r="B931">
        <f t="shared" si="14"/>
        <v>930</v>
      </c>
      <c r="C931" s="2" t="s">
        <v>65</v>
      </c>
      <c r="D931" s="3" t="s">
        <v>7</v>
      </c>
      <c r="E931" s="4">
        <v>29.046570148224749</v>
      </c>
    </row>
    <row r="932" spans="1:5" x14ac:dyDescent="0.45">
      <c r="A932">
        <f>SUBTOTAL(3,$C$2:C932)</f>
        <v>931</v>
      </c>
      <c r="B932">
        <f t="shared" si="14"/>
        <v>931</v>
      </c>
      <c r="C932" s="2" t="s">
        <v>68</v>
      </c>
      <c r="D932" s="3" t="s">
        <v>9</v>
      </c>
      <c r="E932" s="4">
        <v>73.2687957357561</v>
      </c>
    </row>
    <row r="933" spans="1:5" x14ac:dyDescent="0.45">
      <c r="A933">
        <f>SUBTOTAL(3,$C$2:C933)</f>
        <v>932</v>
      </c>
      <c r="B933">
        <f t="shared" si="14"/>
        <v>932</v>
      </c>
      <c r="C933" s="2" t="s">
        <v>65</v>
      </c>
      <c r="D933" s="3" t="s">
        <v>7</v>
      </c>
      <c r="E933" s="4">
        <v>20.682523267838675</v>
      </c>
    </row>
    <row r="934" spans="1:5" x14ac:dyDescent="0.45">
      <c r="A934">
        <f>SUBTOTAL(3,$C$2:C934)</f>
        <v>933</v>
      </c>
      <c r="B934">
        <f t="shared" si="14"/>
        <v>933</v>
      </c>
      <c r="C934" s="2" t="s">
        <v>65</v>
      </c>
      <c r="D934" s="3" t="s">
        <v>7</v>
      </c>
      <c r="E934" s="4">
        <v>154.03573629081947</v>
      </c>
    </row>
    <row r="935" spans="1:5" x14ac:dyDescent="0.45">
      <c r="A935">
        <f>SUBTOTAL(3,$C$2:C935)</f>
        <v>934</v>
      </c>
      <c r="B935">
        <f t="shared" si="14"/>
        <v>934</v>
      </c>
      <c r="C935" s="2" t="s">
        <v>65</v>
      </c>
      <c r="D935" s="3" t="s">
        <v>9</v>
      </c>
      <c r="E935" s="4">
        <v>6.1614294516327792</v>
      </c>
    </row>
    <row r="936" spans="1:5" x14ac:dyDescent="0.45">
      <c r="A936">
        <f>SUBTOTAL(3,$C$2:C936)</f>
        <v>935</v>
      </c>
      <c r="B936">
        <f t="shared" si="14"/>
        <v>935</v>
      </c>
      <c r="C936" s="2" t="s">
        <v>68</v>
      </c>
      <c r="D936" s="3" t="s">
        <v>7</v>
      </c>
      <c r="E936" s="4">
        <v>64.110196268786581</v>
      </c>
    </row>
    <row r="937" spans="1:5" x14ac:dyDescent="0.45">
      <c r="A937">
        <f>SUBTOTAL(3,$C$2:C937)</f>
        <v>936</v>
      </c>
      <c r="B937">
        <f t="shared" si="14"/>
        <v>936</v>
      </c>
      <c r="C937" s="2" t="s">
        <v>65</v>
      </c>
      <c r="D937" s="3" t="s">
        <v>9</v>
      </c>
      <c r="E937" s="4">
        <v>21.565003080714728</v>
      </c>
    </row>
    <row r="938" spans="1:5" x14ac:dyDescent="0.45">
      <c r="A938">
        <f>SUBTOTAL(3,$C$2:C938)</f>
        <v>937</v>
      </c>
      <c r="B938">
        <f t="shared" si="14"/>
        <v>937</v>
      </c>
      <c r="C938" s="2" t="s">
        <v>65</v>
      </c>
      <c r="D938" s="3" t="s">
        <v>7</v>
      </c>
      <c r="E938" s="4">
        <v>15.403573629081947</v>
      </c>
    </row>
    <row r="939" spans="1:5" x14ac:dyDescent="0.45">
      <c r="A939">
        <f>SUBTOTAL(3,$C$2:C939)</f>
        <v>938</v>
      </c>
      <c r="B939">
        <f t="shared" si="14"/>
        <v>938</v>
      </c>
      <c r="C939" s="2" t="s">
        <v>67</v>
      </c>
      <c r="D939" s="3" t="s">
        <v>8</v>
      </c>
      <c r="E939" s="4">
        <v>52.949274594938046</v>
      </c>
    </row>
    <row r="940" spans="1:5" x14ac:dyDescent="0.45">
      <c r="A940">
        <f>SUBTOTAL(3,$C$2:C940)</f>
        <v>939</v>
      </c>
      <c r="B940">
        <f t="shared" si="14"/>
        <v>939</v>
      </c>
      <c r="C940" s="2" t="s">
        <v>67</v>
      </c>
      <c r="D940" s="3" t="s">
        <v>7</v>
      </c>
      <c r="E940" s="4">
        <v>52.949274594938046</v>
      </c>
    </row>
    <row r="941" spans="1:5" x14ac:dyDescent="0.45">
      <c r="A941">
        <f>SUBTOTAL(3,$C$2:C941)</f>
        <v>940</v>
      </c>
      <c r="B941">
        <f t="shared" si="14"/>
        <v>940</v>
      </c>
      <c r="C941" s="2" t="s">
        <v>67</v>
      </c>
      <c r="D941" s="3" t="s">
        <v>8</v>
      </c>
      <c r="E941" s="4">
        <v>52.949274594938046</v>
      </c>
    </row>
    <row r="942" spans="1:5" x14ac:dyDescent="0.45">
      <c r="A942">
        <f>SUBTOTAL(3,$C$2:C942)</f>
        <v>941</v>
      </c>
      <c r="B942">
        <f t="shared" si="14"/>
        <v>941</v>
      </c>
      <c r="C942" s="2" t="s">
        <v>66</v>
      </c>
      <c r="D942" s="3" t="s">
        <v>8</v>
      </c>
      <c r="E942" s="4">
        <v>110.22927689594357</v>
      </c>
    </row>
    <row r="943" spans="1:5" x14ac:dyDescent="0.45">
      <c r="A943">
        <f>SUBTOTAL(3,$C$2:C943)</f>
        <v>942</v>
      </c>
      <c r="B943">
        <f t="shared" si="14"/>
        <v>942</v>
      </c>
      <c r="C943" s="2" t="s">
        <v>66</v>
      </c>
      <c r="D943" s="3" t="s">
        <v>8</v>
      </c>
      <c r="E943" s="4">
        <v>110.22927689594357</v>
      </c>
    </row>
    <row r="944" spans="1:5" x14ac:dyDescent="0.45">
      <c r="A944">
        <f>SUBTOTAL(3,$C$2:C944)</f>
        <v>943</v>
      </c>
      <c r="B944">
        <f t="shared" si="14"/>
        <v>943</v>
      </c>
      <c r="C944" s="2" t="s">
        <v>67</v>
      </c>
      <c r="D944" s="3" t="s">
        <v>9</v>
      </c>
      <c r="E944" s="4">
        <v>52.949274594938046</v>
      </c>
    </row>
    <row r="945" spans="1:5" x14ac:dyDescent="0.45">
      <c r="A945">
        <f>SUBTOTAL(3,$C$2:C945)</f>
        <v>944</v>
      </c>
      <c r="B945">
        <f t="shared" si="14"/>
        <v>944</v>
      </c>
      <c r="C945" s="2" t="s">
        <v>67</v>
      </c>
      <c r="D945" s="3" t="s">
        <v>7</v>
      </c>
      <c r="E945" s="4">
        <v>529.49274594938049</v>
      </c>
    </row>
    <row r="946" spans="1:5" x14ac:dyDescent="0.45">
      <c r="A946">
        <f>SUBTOTAL(3,$C$2:C946)</f>
        <v>945</v>
      </c>
      <c r="B946">
        <f t="shared" si="14"/>
        <v>945</v>
      </c>
      <c r="C946" s="2" t="s">
        <v>67</v>
      </c>
      <c r="D946" s="3" t="s">
        <v>7</v>
      </c>
      <c r="E946" s="4">
        <v>148.25796886582651</v>
      </c>
    </row>
    <row r="947" spans="1:5" x14ac:dyDescent="0.45">
      <c r="A947">
        <f>SUBTOTAL(3,$C$2:C947)</f>
        <v>946</v>
      </c>
      <c r="B947">
        <f t="shared" si="14"/>
        <v>946</v>
      </c>
      <c r="C947" s="2" t="s">
        <v>65</v>
      </c>
      <c r="D947" s="3" t="s">
        <v>7</v>
      </c>
      <c r="E947" s="4">
        <v>34.470872113064452</v>
      </c>
    </row>
    <row r="948" spans="1:5" x14ac:dyDescent="0.45">
      <c r="A948">
        <f>SUBTOTAL(3,$C$2:C948)</f>
        <v>947</v>
      </c>
      <c r="B948">
        <f t="shared" si="14"/>
        <v>947</v>
      </c>
      <c r="C948" s="2" t="s">
        <v>67</v>
      </c>
      <c r="D948" s="3" t="s">
        <v>9</v>
      </c>
      <c r="E948" s="4">
        <v>52.949274594938046</v>
      </c>
    </row>
    <row r="949" spans="1:5" x14ac:dyDescent="0.45">
      <c r="A949">
        <f>SUBTOTAL(3,$C$2:C949)</f>
        <v>948</v>
      </c>
      <c r="B949">
        <f t="shared" si="14"/>
        <v>948</v>
      </c>
      <c r="C949" s="2" t="s">
        <v>67</v>
      </c>
      <c r="D949" s="3" t="s">
        <v>8</v>
      </c>
      <c r="E949" s="4">
        <v>52.949274594938046</v>
      </c>
    </row>
    <row r="950" spans="1:5" x14ac:dyDescent="0.45">
      <c r="A950">
        <f>SUBTOTAL(3,$C$2:C950)</f>
        <v>949</v>
      </c>
      <c r="B950">
        <f t="shared" si="14"/>
        <v>949</v>
      </c>
      <c r="C950" s="2" t="s">
        <v>67</v>
      </c>
      <c r="D950" s="3" t="s">
        <v>7</v>
      </c>
      <c r="E950" s="4">
        <v>52.949274594938046</v>
      </c>
    </row>
    <row r="951" spans="1:5" x14ac:dyDescent="0.45">
      <c r="A951">
        <f>SUBTOTAL(3,$C$2:C951)</f>
        <v>950</v>
      </c>
      <c r="B951">
        <f t="shared" si="14"/>
        <v>950</v>
      </c>
      <c r="C951" s="2" t="s">
        <v>67</v>
      </c>
      <c r="D951" s="3" t="s">
        <v>8</v>
      </c>
      <c r="E951" s="4">
        <v>52.949274594938046</v>
      </c>
    </row>
    <row r="952" spans="1:5" x14ac:dyDescent="0.45">
      <c r="A952">
        <f>SUBTOTAL(3,$C$2:C952)</f>
        <v>951</v>
      </c>
      <c r="B952">
        <f t="shared" si="14"/>
        <v>951</v>
      </c>
      <c r="C952" s="2" t="s">
        <v>65</v>
      </c>
      <c r="D952" s="3" t="s">
        <v>7</v>
      </c>
      <c r="E952" s="4">
        <v>115.37522644636594</v>
      </c>
    </row>
    <row r="953" spans="1:5" x14ac:dyDescent="0.45">
      <c r="A953">
        <f>SUBTOTAL(3,$C$2:C953)</f>
        <v>952</v>
      </c>
      <c r="B953">
        <f t="shared" si="14"/>
        <v>952</v>
      </c>
      <c r="C953" s="2" t="s">
        <v>67</v>
      </c>
      <c r="D953" s="3" t="s">
        <v>9</v>
      </c>
      <c r="E953" s="4">
        <v>52.949274594938046</v>
      </c>
    </row>
    <row r="954" spans="1:5" x14ac:dyDescent="0.45">
      <c r="A954">
        <f>SUBTOTAL(3,$C$2:C954)</f>
        <v>953</v>
      </c>
      <c r="B954">
        <f t="shared" si="14"/>
        <v>953</v>
      </c>
      <c r="C954" s="2" t="s">
        <v>67</v>
      </c>
      <c r="D954" s="3" t="s">
        <v>8</v>
      </c>
      <c r="E954" s="4">
        <v>52.949274594938046</v>
      </c>
    </row>
    <row r="955" spans="1:5" x14ac:dyDescent="0.45">
      <c r="A955">
        <f>SUBTOTAL(3,$C$2:C955)</f>
        <v>954</v>
      </c>
      <c r="B955">
        <f t="shared" si="14"/>
        <v>954</v>
      </c>
      <c r="C955" s="2" t="s">
        <v>67</v>
      </c>
      <c r="D955" s="3" t="s">
        <v>7</v>
      </c>
      <c r="E955" s="4">
        <v>52.949274594938046</v>
      </c>
    </row>
    <row r="956" spans="1:5" x14ac:dyDescent="0.45">
      <c r="A956">
        <f>SUBTOTAL(3,$C$2:C956)</f>
        <v>955</v>
      </c>
      <c r="B956">
        <f t="shared" si="14"/>
        <v>955</v>
      </c>
      <c r="C956" s="2" t="s">
        <v>67</v>
      </c>
      <c r="D956" s="3" t="s">
        <v>8</v>
      </c>
      <c r="E956" s="4">
        <v>52.949274594938046</v>
      </c>
    </row>
    <row r="957" spans="1:5" x14ac:dyDescent="0.45">
      <c r="A957">
        <f>SUBTOTAL(3,$C$2:C957)</f>
        <v>956</v>
      </c>
      <c r="B957">
        <f t="shared" si="14"/>
        <v>956</v>
      </c>
      <c r="C957" s="2" t="s">
        <v>65</v>
      </c>
      <c r="D957" s="3" t="s">
        <v>7</v>
      </c>
      <c r="E957" s="4">
        <v>154.03573629081947</v>
      </c>
    </row>
    <row r="958" spans="1:5" x14ac:dyDescent="0.45">
      <c r="A958">
        <f>SUBTOTAL(3,$C$2:C958)</f>
        <v>957</v>
      </c>
      <c r="B958">
        <f t="shared" si="14"/>
        <v>957</v>
      </c>
      <c r="C958" s="2" t="s">
        <v>65</v>
      </c>
      <c r="D958" s="3" t="s">
        <v>8</v>
      </c>
      <c r="E958" s="4">
        <v>92.421441774491683</v>
      </c>
    </row>
    <row r="959" spans="1:5" x14ac:dyDescent="0.45">
      <c r="A959">
        <f>SUBTOTAL(3,$C$2:C959)</f>
        <v>958</v>
      </c>
      <c r="B959">
        <f t="shared" si="14"/>
        <v>958</v>
      </c>
      <c r="C959" s="2" t="s">
        <v>65</v>
      </c>
      <c r="D959" s="3" t="s">
        <v>7</v>
      </c>
      <c r="E959" s="4">
        <v>26.186075169439309</v>
      </c>
    </row>
    <row r="960" spans="1:5" x14ac:dyDescent="0.45">
      <c r="A960">
        <f>SUBTOTAL(3,$C$2:C960)</f>
        <v>959</v>
      </c>
      <c r="B960">
        <f t="shared" si="14"/>
        <v>959</v>
      </c>
      <c r="C960" s="2" t="s">
        <v>65</v>
      </c>
      <c r="D960" s="3" t="s">
        <v>7</v>
      </c>
      <c r="E960" s="4">
        <v>103.41261633919338</v>
      </c>
    </row>
    <row r="961" spans="1:5" x14ac:dyDescent="0.45">
      <c r="A961">
        <f>SUBTOTAL(3,$C$2:C961)</f>
        <v>960</v>
      </c>
      <c r="B961">
        <f t="shared" si="14"/>
        <v>960</v>
      </c>
      <c r="C961" s="2" t="s">
        <v>66</v>
      </c>
      <c r="D961" s="3" t="s">
        <v>8</v>
      </c>
      <c r="E961" s="4">
        <v>132.27513227513228</v>
      </c>
    </row>
    <row r="962" spans="1:5" x14ac:dyDescent="0.45">
      <c r="A962">
        <f>SUBTOTAL(3,$C$2:C962)</f>
        <v>961</v>
      </c>
      <c r="B962">
        <f t="shared" si="14"/>
        <v>961</v>
      </c>
      <c r="C962" s="2" t="s">
        <v>66</v>
      </c>
      <c r="D962" s="3" t="s">
        <v>8</v>
      </c>
      <c r="E962" s="4">
        <v>110.22927689594357</v>
      </c>
    </row>
    <row r="963" spans="1:5" x14ac:dyDescent="0.45">
      <c r="A963">
        <f>SUBTOTAL(3,$C$2:C963)</f>
        <v>962</v>
      </c>
      <c r="B963">
        <f t="shared" si="14"/>
        <v>962</v>
      </c>
      <c r="C963" s="2" t="s">
        <v>10</v>
      </c>
      <c r="D963" s="3" t="s">
        <v>8</v>
      </c>
      <c r="E963" s="4">
        <v>1148.527587632655</v>
      </c>
    </row>
    <row r="964" spans="1:5" x14ac:dyDescent="0.45">
      <c r="A964">
        <f>SUBTOTAL(3,$C$2:C964)</f>
        <v>963</v>
      </c>
      <c r="B964">
        <f t="shared" ref="B964:B1027" si="15">B963+1</f>
        <v>963</v>
      </c>
      <c r="C964" s="2" t="s">
        <v>65</v>
      </c>
      <c r="D964" s="3" t="s">
        <v>7</v>
      </c>
      <c r="E964" s="4">
        <v>38.54406228720466</v>
      </c>
    </row>
    <row r="965" spans="1:5" x14ac:dyDescent="0.45">
      <c r="A965">
        <f>SUBTOTAL(3,$C$2:C965)</f>
        <v>964</v>
      </c>
      <c r="B965">
        <f t="shared" si="15"/>
        <v>964</v>
      </c>
      <c r="C965" s="2" t="s">
        <v>66</v>
      </c>
      <c r="D965" s="3" t="s">
        <v>7</v>
      </c>
      <c r="E965" s="4">
        <v>330.68783068783068</v>
      </c>
    </row>
    <row r="966" spans="1:5" x14ac:dyDescent="0.45">
      <c r="A966">
        <f>SUBTOTAL(3,$C$2:C966)</f>
        <v>965</v>
      </c>
      <c r="B966">
        <f t="shared" si="15"/>
        <v>965</v>
      </c>
      <c r="C966" s="2" t="s">
        <v>65</v>
      </c>
      <c r="D966" s="3" t="s">
        <v>7</v>
      </c>
      <c r="E966" s="4">
        <v>10.166287487073424</v>
      </c>
    </row>
    <row r="967" spans="1:5" x14ac:dyDescent="0.45">
      <c r="A967">
        <f>SUBTOTAL(3,$C$2:C967)</f>
        <v>966</v>
      </c>
      <c r="B967">
        <f t="shared" si="15"/>
        <v>966</v>
      </c>
      <c r="C967" s="2" t="s">
        <v>65</v>
      </c>
      <c r="D967" s="3" t="s">
        <v>7</v>
      </c>
      <c r="E967" s="4">
        <v>14.523267838676318</v>
      </c>
    </row>
    <row r="968" spans="1:5" x14ac:dyDescent="0.45">
      <c r="A968">
        <f>SUBTOTAL(3,$C$2:C968)</f>
        <v>967</v>
      </c>
      <c r="B968">
        <f t="shared" si="15"/>
        <v>967</v>
      </c>
      <c r="C968" s="2" t="s">
        <v>65</v>
      </c>
      <c r="D968" s="3" t="s">
        <v>7</v>
      </c>
      <c r="E968" s="4">
        <v>23.853843502240604</v>
      </c>
    </row>
    <row r="969" spans="1:5" x14ac:dyDescent="0.45">
      <c r="A969">
        <f>SUBTOTAL(3,$C$2:C969)</f>
        <v>968</v>
      </c>
      <c r="B969">
        <f t="shared" si="15"/>
        <v>968</v>
      </c>
      <c r="C969" s="2" t="s">
        <v>65</v>
      </c>
      <c r="D969" s="3" t="s">
        <v>7</v>
      </c>
      <c r="E969" s="4">
        <v>10.181523612547396</v>
      </c>
    </row>
    <row r="970" spans="1:5" x14ac:dyDescent="0.45">
      <c r="A970">
        <f>SUBTOTAL(3,$C$2:C970)</f>
        <v>969</v>
      </c>
      <c r="B970">
        <f t="shared" si="15"/>
        <v>969</v>
      </c>
      <c r="C970" s="2" t="s">
        <v>65</v>
      </c>
      <c r="D970" s="3" t="s">
        <v>7</v>
      </c>
      <c r="E970" s="4">
        <v>7.5520854877628398</v>
      </c>
    </row>
    <row r="971" spans="1:5" x14ac:dyDescent="0.45">
      <c r="A971">
        <f>SUBTOTAL(3,$C$2:C971)</f>
        <v>970</v>
      </c>
      <c r="B971">
        <f t="shared" si="15"/>
        <v>970</v>
      </c>
      <c r="C971" s="2" t="s">
        <v>65</v>
      </c>
      <c r="D971" s="3" t="s">
        <v>9</v>
      </c>
      <c r="E971" s="4">
        <v>27.576697690451567</v>
      </c>
    </row>
    <row r="972" spans="1:5" x14ac:dyDescent="0.45">
      <c r="A972">
        <f>SUBTOTAL(3,$C$2:C972)</f>
        <v>971</v>
      </c>
      <c r="B972">
        <f t="shared" si="15"/>
        <v>971</v>
      </c>
      <c r="C972" s="2" t="s">
        <v>66</v>
      </c>
      <c r="D972" s="3" t="s">
        <v>7</v>
      </c>
      <c r="E972" s="4">
        <v>35.273368606701936</v>
      </c>
    </row>
    <row r="973" spans="1:5" x14ac:dyDescent="0.45">
      <c r="A973">
        <f>SUBTOTAL(3,$C$2:C973)</f>
        <v>972</v>
      </c>
      <c r="B973">
        <f t="shared" si="15"/>
        <v>972</v>
      </c>
      <c r="C973" s="2" t="s">
        <v>65</v>
      </c>
      <c r="D973" s="3" t="s">
        <v>7</v>
      </c>
      <c r="E973" s="4">
        <v>138.48329114899852</v>
      </c>
    </row>
    <row r="974" spans="1:5" x14ac:dyDescent="0.45">
      <c r="A974">
        <f>SUBTOTAL(3,$C$2:C974)</f>
        <v>973</v>
      </c>
      <c r="B974">
        <f t="shared" si="15"/>
        <v>973</v>
      </c>
      <c r="C974" s="2" t="s">
        <v>66</v>
      </c>
      <c r="D974" s="3" t="s">
        <v>7</v>
      </c>
      <c r="E974" s="4">
        <v>66.137566137566139</v>
      </c>
    </row>
    <row r="975" spans="1:5" x14ac:dyDescent="0.45">
      <c r="A975">
        <f>SUBTOTAL(3,$C$2:C975)</f>
        <v>974</v>
      </c>
      <c r="B975">
        <f t="shared" si="15"/>
        <v>974</v>
      </c>
      <c r="C975" s="2" t="s">
        <v>65</v>
      </c>
      <c r="D975" s="3" t="s">
        <v>7</v>
      </c>
      <c r="E975" s="4">
        <v>12.064805239572561</v>
      </c>
    </row>
    <row r="976" spans="1:5" x14ac:dyDescent="0.45">
      <c r="A976">
        <f>SUBTOTAL(3,$C$2:C976)</f>
        <v>975</v>
      </c>
      <c r="B976">
        <f t="shared" si="15"/>
        <v>975</v>
      </c>
      <c r="C976" s="2" t="s">
        <v>66</v>
      </c>
      <c r="D976" s="3" t="s">
        <v>11</v>
      </c>
      <c r="E976" s="4">
        <v>6613.7566137566137</v>
      </c>
    </row>
    <row r="977" spans="1:5" x14ac:dyDescent="0.45">
      <c r="A977">
        <f>SUBTOTAL(3,$C$2:C977)</f>
        <v>976</v>
      </c>
      <c r="B977">
        <f t="shared" si="15"/>
        <v>976</v>
      </c>
      <c r="C977" s="2" t="s">
        <v>65</v>
      </c>
      <c r="D977" s="3" t="s">
        <v>7</v>
      </c>
      <c r="E977" s="4">
        <v>92.421441774491683</v>
      </c>
    </row>
    <row r="978" spans="1:5" x14ac:dyDescent="0.45">
      <c r="A978">
        <f>SUBTOTAL(3,$C$2:C978)</f>
        <v>977</v>
      </c>
      <c r="B978">
        <f t="shared" si="15"/>
        <v>977</v>
      </c>
      <c r="C978" s="2" t="s">
        <v>10</v>
      </c>
      <c r="D978" s="3" t="s">
        <v>9</v>
      </c>
      <c r="E978" s="4">
        <v>9</v>
      </c>
    </row>
    <row r="979" spans="1:5" x14ac:dyDescent="0.45">
      <c r="A979">
        <f>SUBTOTAL(3,$C$2:C979)</f>
        <v>978</v>
      </c>
      <c r="B979">
        <f t="shared" si="15"/>
        <v>978</v>
      </c>
      <c r="C979" s="2" t="s">
        <v>10</v>
      </c>
      <c r="D979" s="3" t="s">
        <v>7</v>
      </c>
      <c r="E979" s="4">
        <v>40</v>
      </c>
    </row>
    <row r="980" spans="1:5" x14ac:dyDescent="0.45">
      <c r="A980">
        <f>SUBTOTAL(3,$C$2:C980)</f>
        <v>979</v>
      </c>
      <c r="B980">
        <f t="shared" si="15"/>
        <v>979</v>
      </c>
      <c r="C980" s="2" t="s">
        <v>10</v>
      </c>
      <c r="D980" s="3" t="s">
        <v>7</v>
      </c>
      <c r="E980" s="4">
        <v>55</v>
      </c>
    </row>
    <row r="981" spans="1:5" x14ac:dyDescent="0.45">
      <c r="A981">
        <f>SUBTOTAL(3,$C$2:C981)</f>
        <v>980</v>
      </c>
      <c r="B981">
        <f t="shared" si="15"/>
        <v>980</v>
      </c>
      <c r="C981" s="2" t="s">
        <v>65</v>
      </c>
      <c r="D981" s="3" t="s">
        <v>9</v>
      </c>
      <c r="E981" s="4">
        <v>172.35436056532231</v>
      </c>
    </row>
    <row r="982" spans="1:5" x14ac:dyDescent="0.45">
      <c r="A982">
        <f>SUBTOTAL(3,$C$2:C982)</f>
        <v>981</v>
      </c>
      <c r="B982">
        <f t="shared" si="15"/>
        <v>981</v>
      </c>
      <c r="C982" s="2" t="s">
        <v>65</v>
      </c>
      <c r="D982" s="3" t="s">
        <v>9</v>
      </c>
      <c r="E982" s="4">
        <v>172.35436056532231</v>
      </c>
    </row>
    <row r="983" spans="1:5" x14ac:dyDescent="0.45">
      <c r="A983">
        <f>SUBTOTAL(3,$C$2:C983)</f>
        <v>982</v>
      </c>
      <c r="B983">
        <f t="shared" si="15"/>
        <v>982</v>
      </c>
      <c r="C983" s="2" t="s">
        <v>67</v>
      </c>
      <c r="D983" s="3" t="s">
        <v>9</v>
      </c>
      <c r="E983" s="4">
        <v>95.308694270888495</v>
      </c>
    </row>
    <row r="984" spans="1:5" x14ac:dyDescent="0.45">
      <c r="A984">
        <f>SUBTOTAL(3,$C$2:C984)</f>
        <v>983</v>
      </c>
      <c r="B984">
        <f t="shared" si="15"/>
        <v>983</v>
      </c>
      <c r="C984" s="2" t="s">
        <v>67</v>
      </c>
      <c r="D984" s="3" t="s">
        <v>7</v>
      </c>
      <c r="E984" s="4">
        <v>105.89854918987609</v>
      </c>
    </row>
    <row r="985" spans="1:5" x14ac:dyDescent="0.45">
      <c r="A985">
        <f>SUBTOTAL(3,$C$2:C985)</f>
        <v>984</v>
      </c>
      <c r="B985">
        <f t="shared" si="15"/>
        <v>984</v>
      </c>
      <c r="C985" s="2" t="s">
        <v>67</v>
      </c>
      <c r="D985" s="3" t="s">
        <v>9</v>
      </c>
      <c r="E985" s="4">
        <v>52.949274594938046</v>
      </c>
    </row>
    <row r="986" spans="1:5" x14ac:dyDescent="0.45">
      <c r="A986">
        <f>SUBTOTAL(3,$C$2:C986)</f>
        <v>985</v>
      </c>
      <c r="B986">
        <f t="shared" si="15"/>
        <v>985</v>
      </c>
      <c r="C986" s="2" t="s">
        <v>67</v>
      </c>
      <c r="D986" s="3" t="s">
        <v>8</v>
      </c>
      <c r="E986" s="4">
        <v>52.949274594938046</v>
      </c>
    </row>
    <row r="987" spans="1:5" x14ac:dyDescent="0.45">
      <c r="A987">
        <f>SUBTOTAL(3,$C$2:C987)</f>
        <v>986</v>
      </c>
      <c r="B987">
        <f t="shared" si="15"/>
        <v>986</v>
      </c>
      <c r="C987" s="2" t="s">
        <v>67</v>
      </c>
      <c r="D987" s="3" t="s">
        <v>7</v>
      </c>
      <c r="E987" s="4">
        <v>52.949274594938046</v>
      </c>
    </row>
    <row r="988" spans="1:5" x14ac:dyDescent="0.45">
      <c r="A988">
        <f>SUBTOTAL(3,$C$2:C988)</f>
        <v>987</v>
      </c>
      <c r="B988">
        <f t="shared" si="15"/>
        <v>987</v>
      </c>
      <c r="C988" s="2" t="s">
        <v>67</v>
      </c>
      <c r="D988" s="3" t="s">
        <v>8</v>
      </c>
      <c r="E988" s="4">
        <v>52.949274594938046</v>
      </c>
    </row>
    <row r="989" spans="1:5" x14ac:dyDescent="0.45">
      <c r="A989">
        <f>SUBTOTAL(3,$C$2:C989)</f>
        <v>988</v>
      </c>
      <c r="B989">
        <f t="shared" si="15"/>
        <v>988</v>
      </c>
      <c r="C989" s="2" t="s">
        <v>66</v>
      </c>
      <c r="D989" s="3" t="s">
        <v>9</v>
      </c>
      <c r="E989" s="4">
        <v>6.6137566137566139</v>
      </c>
    </row>
    <row r="990" spans="1:5" x14ac:dyDescent="0.45">
      <c r="A990">
        <f>SUBTOTAL(3,$C$2:C990)</f>
        <v>989</v>
      </c>
      <c r="B990">
        <f t="shared" si="15"/>
        <v>989</v>
      </c>
      <c r="C990" s="2" t="s">
        <v>65</v>
      </c>
      <c r="D990" s="3" t="s">
        <v>8</v>
      </c>
      <c r="E990" s="4">
        <v>2.5853154084798344</v>
      </c>
    </row>
    <row r="991" spans="1:5" x14ac:dyDescent="0.45">
      <c r="A991">
        <f>SUBTOTAL(3,$C$2:C991)</f>
        <v>990</v>
      </c>
      <c r="B991">
        <f t="shared" si="15"/>
        <v>990</v>
      </c>
      <c r="C991" s="2" t="s">
        <v>66</v>
      </c>
      <c r="D991" s="3" t="s">
        <v>9</v>
      </c>
      <c r="E991" s="4">
        <v>6.6137566137566139</v>
      </c>
    </row>
    <row r="992" spans="1:5" x14ac:dyDescent="0.45">
      <c r="A992">
        <f>SUBTOTAL(3,$C$2:C992)</f>
        <v>991</v>
      </c>
      <c r="B992">
        <f t="shared" si="15"/>
        <v>991</v>
      </c>
      <c r="C992" s="2" t="s">
        <v>66</v>
      </c>
      <c r="D992" s="3" t="s">
        <v>7</v>
      </c>
      <c r="E992" s="4">
        <v>132.27513227513228</v>
      </c>
    </row>
    <row r="993" spans="1:5" x14ac:dyDescent="0.45">
      <c r="A993">
        <f>SUBTOTAL(3,$C$2:C993)</f>
        <v>992</v>
      </c>
      <c r="B993">
        <f t="shared" si="15"/>
        <v>992</v>
      </c>
      <c r="C993" s="2" t="s">
        <v>65</v>
      </c>
      <c r="D993" s="3" t="s">
        <v>7</v>
      </c>
      <c r="E993" s="4">
        <v>255.08445363667701</v>
      </c>
    </row>
    <row r="994" spans="1:5" x14ac:dyDescent="0.45">
      <c r="A994">
        <f>SUBTOTAL(3,$C$2:C994)</f>
        <v>993</v>
      </c>
      <c r="B994">
        <f t="shared" si="15"/>
        <v>993</v>
      </c>
      <c r="C994" s="2" t="s">
        <v>65</v>
      </c>
      <c r="D994" s="3" t="s">
        <v>9</v>
      </c>
      <c r="E994" s="4">
        <v>34.470872113064452</v>
      </c>
    </row>
    <row r="995" spans="1:5" x14ac:dyDescent="0.45">
      <c r="A995">
        <f>SUBTOTAL(3,$C$2:C995)</f>
        <v>994</v>
      </c>
      <c r="B995">
        <f t="shared" si="15"/>
        <v>994</v>
      </c>
      <c r="C995" s="2" t="s">
        <v>65</v>
      </c>
      <c r="D995" s="3" t="s">
        <v>7</v>
      </c>
      <c r="E995" s="4">
        <v>231.05360443622922</v>
      </c>
    </row>
    <row r="996" spans="1:5" x14ac:dyDescent="0.45">
      <c r="A996">
        <f>SUBTOTAL(3,$C$2:C996)</f>
        <v>995</v>
      </c>
      <c r="B996">
        <f t="shared" si="15"/>
        <v>995</v>
      </c>
      <c r="C996" s="2" t="s">
        <v>65</v>
      </c>
      <c r="D996" s="3" t="s">
        <v>7</v>
      </c>
      <c r="E996" s="4">
        <v>277.26432532347508</v>
      </c>
    </row>
    <row r="997" spans="1:5" x14ac:dyDescent="0.45">
      <c r="A997">
        <f>SUBTOTAL(3,$C$2:C997)</f>
        <v>996</v>
      </c>
      <c r="B997">
        <f t="shared" si="15"/>
        <v>996</v>
      </c>
      <c r="C997" s="2" t="s">
        <v>65</v>
      </c>
      <c r="D997" s="3" t="s">
        <v>7</v>
      </c>
      <c r="E997" s="4">
        <v>68.941744226128904</v>
      </c>
    </row>
    <row r="998" spans="1:5" x14ac:dyDescent="0.45">
      <c r="A998">
        <f>SUBTOTAL(3,$C$2:C998)</f>
        <v>997</v>
      </c>
      <c r="B998">
        <f t="shared" si="15"/>
        <v>997</v>
      </c>
      <c r="C998" s="2" t="s">
        <v>65</v>
      </c>
      <c r="D998" s="3" t="s">
        <v>9</v>
      </c>
      <c r="E998" s="4">
        <v>172.35436056532231</v>
      </c>
    </row>
    <row r="999" spans="1:5" x14ac:dyDescent="0.45">
      <c r="A999">
        <f>SUBTOTAL(3,$C$2:C999)</f>
        <v>998</v>
      </c>
      <c r="B999">
        <f t="shared" si="15"/>
        <v>998</v>
      </c>
      <c r="C999" s="2" t="s">
        <v>65</v>
      </c>
      <c r="D999" s="3" t="s">
        <v>7</v>
      </c>
      <c r="E999" s="4">
        <v>27.576697690451567</v>
      </c>
    </row>
    <row r="1000" spans="1:5" x14ac:dyDescent="0.45">
      <c r="A1000">
        <f>SUBTOTAL(3,$C$2:C1000)</f>
        <v>999</v>
      </c>
      <c r="B1000">
        <f t="shared" si="15"/>
        <v>999</v>
      </c>
      <c r="C1000" s="2" t="s">
        <v>65</v>
      </c>
      <c r="D1000" s="3" t="s">
        <v>7</v>
      </c>
      <c r="E1000" s="4">
        <v>29.046570148224749</v>
      </c>
    </row>
    <row r="1001" spans="1:5" x14ac:dyDescent="0.45">
      <c r="A1001">
        <f>SUBTOTAL(3,$C$2:C1001)</f>
        <v>1000</v>
      </c>
      <c r="B1001">
        <f t="shared" si="15"/>
        <v>1000</v>
      </c>
      <c r="C1001" s="2" t="s">
        <v>65</v>
      </c>
      <c r="D1001" s="3" t="s">
        <v>7</v>
      </c>
      <c r="E1001" s="4">
        <v>12.586832126852808</v>
      </c>
    </row>
    <row r="1002" spans="1:5" x14ac:dyDescent="0.45">
      <c r="A1002">
        <f>SUBTOTAL(3,$C$2:C1002)</f>
        <v>1001</v>
      </c>
      <c r="B1002">
        <f t="shared" si="15"/>
        <v>1001</v>
      </c>
      <c r="C1002" s="2" t="s">
        <v>65</v>
      </c>
      <c r="D1002" s="3" t="s">
        <v>7</v>
      </c>
      <c r="E1002" s="4">
        <v>12.586832126852808</v>
      </c>
    </row>
    <row r="1003" spans="1:5" x14ac:dyDescent="0.45">
      <c r="A1003">
        <f>SUBTOTAL(3,$C$2:C1003)</f>
        <v>1002</v>
      </c>
      <c r="B1003">
        <f t="shared" si="15"/>
        <v>1002</v>
      </c>
      <c r="C1003" s="2" t="s">
        <v>66</v>
      </c>
      <c r="D1003" s="3" t="s">
        <v>8</v>
      </c>
      <c r="E1003" s="4">
        <v>99.206349206349202</v>
      </c>
    </row>
    <row r="1004" spans="1:5" x14ac:dyDescent="0.45">
      <c r="A1004">
        <f>SUBTOTAL(3,$C$2:C1004)</f>
        <v>1003</v>
      </c>
      <c r="B1004">
        <f t="shared" si="15"/>
        <v>1003</v>
      </c>
      <c r="C1004" s="2" t="s">
        <v>66</v>
      </c>
      <c r="D1004" s="3" t="s">
        <v>8</v>
      </c>
      <c r="E1004" s="4">
        <v>66.137566137566139</v>
      </c>
    </row>
    <row r="1005" spans="1:5" x14ac:dyDescent="0.45">
      <c r="A1005">
        <f>SUBTOTAL(3,$C$2:C1005)</f>
        <v>1004</v>
      </c>
      <c r="B1005">
        <f t="shared" si="15"/>
        <v>1004</v>
      </c>
      <c r="C1005" s="2" t="s">
        <v>66</v>
      </c>
      <c r="D1005" s="3" t="s">
        <v>7</v>
      </c>
      <c r="E1005" s="4">
        <v>97.934303350970012</v>
      </c>
    </row>
    <row r="1006" spans="1:5" x14ac:dyDescent="0.45">
      <c r="A1006">
        <f>SUBTOTAL(3,$C$2:C1006)</f>
        <v>1005</v>
      </c>
      <c r="B1006">
        <f t="shared" si="15"/>
        <v>1005</v>
      </c>
      <c r="C1006" s="2" t="s">
        <v>67</v>
      </c>
      <c r="D1006" s="3" t="s">
        <v>7</v>
      </c>
      <c r="E1006" s="4">
        <v>52.949274594938046</v>
      </c>
    </row>
    <row r="1007" spans="1:5" x14ac:dyDescent="0.45">
      <c r="A1007">
        <f>SUBTOTAL(3,$C$2:C1007)</f>
        <v>1006</v>
      </c>
      <c r="B1007">
        <f t="shared" si="15"/>
        <v>1006</v>
      </c>
      <c r="C1007" s="2" t="s">
        <v>67</v>
      </c>
      <c r="D1007" s="3" t="s">
        <v>7</v>
      </c>
      <c r="E1007" s="4">
        <v>105.89854918987609</v>
      </c>
    </row>
    <row r="1008" spans="1:5" x14ac:dyDescent="0.45">
      <c r="A1008">
        <f>SUBTOTAL(3,$C$2:C1008)</f>
        <v>1007</v>
      </c>
      <c r="B1008">
        <f t="shared" si="15"/>
        <v>1007</v>
      </c>
      <c r="C1008" s="2" t="s">
        <v>67</v>
      </c>
      <c r="D1008" s="3" t="s">
        <v>9</v>
      </c>
      <c r="E1008" s="4">
        <v>16.943767870380174</v>
      </c>
    </row>
    <row r="1009" spans="1:5" x14ac:dyDescent="0.45">
      <c r="A1009">
        <f>SUBTOTAL(3,$C$2:C1009)</f>
        <v>1008</v>
      </c>
      <c r="B1009">
        <f t="shared" si="15"/>
        <v>1008</v>
      </c>
      <c r="C1009" s="2" t="s">
        <v>65</v>
      </c>
      <c r="D1009" s="3" t="s">
        <v>7</v>
      </c>
      <c r="E1009" s="4">
        <v>38.54406228720466</v>
      </c>
    </row>
    <row r="1010" spans="1:5" x14ac:dyDescent="0.45">
      <c r="A1010">
        <f>SUBTOTAL(3,$C$2:C1010)</f>
        <v>1009</v>
      </c>
      <c r="B1010">
        <f t="shared" si="15"/>
        <v>1009</v>
      </c>
      <c r="C1010" s="2" t="s">
        <v>65</v>
      </c>
      <c r="D1010" s="3" t="s">
        <v>7</v>
      </c>
      <c r="E1010" s="4">
        <v>46.111289555843925</v>
      </c>
    </row>
    <row r="1011" spans="1:5" x14ac:dyDescent="0.45">
      <c r="A1011">
        <f>SUBTOTAL(3,$C$2:C1011)</f>
        <v>1010</v>
      </c>
      <c r="B1011">
        <f t="shared" si="15"/>
        <v>1010</v>
      </c>
      <c r="C1011" s="2" t="s">
        <v>67</v>
      </c>
      <c r="D1011" s="3" t="s">
        <v>9</v>
      </c>
      <c r="E1011" s="4">
        <v>317.69564756962825</v>
      </c>
    </row>
    <row r="1012" spans="1:5" x14ac:dyDescent="0.45">
      <c r="A1012">
        <f>SUBTOTAL(3,$C$2:C1012)</f>
        <v>1011</v>
      </c>
      <c r="B1012">
        <f t="shared" si="15"/>
        <v>1011</v>
      </c>
      <c r="C1012" s="2" t="s">
        <v>65</v>
      </c>
      <c r="D1012" s="3" t="s">
        <v>7</v>
      </c>
      <c r="E1012" s="4">
        <v>61.614294516327789</v>
      </c>
    </row>
    <row r="1013" spans="1:5" x14ac:dyDescent="0.45">
      <c r="A1013">
        <f>SUBTOTAL(3,$C$2:C1013)</f>
        <v>1012</v>
      </c>
      <c r="B1013">
        <f t="shared" si="15"/>
        <v>1012</v>
      </c>
      <c r="C1013" s="2" t="s">
        <v>65</v>
      </c>
      <c r="D1013" s="3" t="s">
        <v>7</v>
      </c>
      <c r="E1013" s="4">
        <v>27.576697690451567</v>
      </c>
    </row>
    <row r="1014" spans="1:5" x14ac:dyDescent="0.45">
      <c r="A1014">
        <f>SUBTOTAL(3,$C$2:C1014)</f>
        <v>1013</v>
      </c>
      <c r="B1014">
        <f t="shared" si="15"/>
        <v>1013</v>
      </c>
      <c r="C1014" s="2" t="s">
        <v>10</v>
      </c>
      <c r="D1014" s="3" t="s">
        <v>7</v>
      </c>
      <c r="E1014" s="4">
        <v>987.12135669959264</v>
      </c>
    </row>
    <row r="1015" spans="1:5" x14ac:dyDescent="0.45">
      <c r="A1015">
        <f>SUBTOTAL(3,$C$2:C1015)</f>
        <v>1014</v>
      </c>
      <c r="B1015">
        <f t="shared" si="15"/>
        <v>1014</v>
      </c>
      <c r="C1015" s="2" t="s">
        <v>66</v>
      </c>
      <c r="D1015" s="3" t="s">
        <v>8</v>
      </c>
      <c r="E1015" s="4">
        <v>132.27513227513228</v>
      </c>
    </row>
    <row r="1016" spans="1:5" x14ac:dyDescent="0.45">
      <c r="A1016">
        <f>SUBTOTAL(3,$C$2:C1016)</f>
        <v>1015</v>
      </c>
      <c r="B1016">
        <f t="shared" si="15"/>
        <v>1015</v>
      </c>
      <c r="C1016" s="2" t="s">
        <v>66</v>
      </c>
      <c r="D1016" s="3" t="s">
        <v>8</v>
      </c>
      <c r="E1016" s="4">
        <v>66.137566137566139</v>
      </c>
    </row>
    <row r="1017" spans="1:5" x14ac:dyDescent="0.45">
      <c r="A1017">
        <f>SUBTOTAL(3,$C$2:C1017)</f>
        <v>1016</v>
      </c>
      <c r="B1017">
        <f t="shared" si="15"/>
        <v>1016</v>
      </c>
      <c r="C1017" s="2" t="s">
        <v>66</v>
      </c>
      <c r="D1017" s="3" t="s">
        <v>7</v>
      </c>
      <c r="E1017" s="4">
        <v>23.886155202821868</v>
      </c>
    </row>
    <row r="1018" spans="1:5" x14ac:dyDescent="0.45">
      <c r="A1018">
        <f>SUBTOTAL(3,$C$2:C1018)</f>
        <v>1017</v>
      </c>
      <c r="B1018">
        <f t="shared" si="15"/>
        <v>1017</v>
      </c>
      <c r="C1018" s="2" t="s">
        <v>65</v>
      </c>
      <c r="D1018" s="3" t="s">
        <v>7</v>
      </c>
      <c r="E1018" s="4">
        <v>73.777960505184183</v>
      </c>
    </row>
    <row r="1019" spans="1:5" x14ac:dyDescent="0.45">
      <c r="A1019">
        <f>SUBTOTAL(3,$C$2:C1019)</f>
        <v>1018</v>
      </c>
      <c r="B1019">
        <f t="shared" si="15"/>
        <v>1018</v>
      </c>
      <c r="C1019" s="2" t="s">
        <v>10</v>
      </c>
      <c r="D1019" s="3" t="s">
        <v>7</v>
      </c>
      <c r="E1019" s="4">
        <v>308.17292231359397</v>
      </c>
    </row>
    <row r="1020" spans="1:5" x14ac:dyDescent="0.45">
      <c r="A1020">
        <f>SUBTOTAL(3,$C$2:C1020)</f>
        <v>1019</v>
      </c>
      <c r="B1020">
        <f t="shared" si="15"/>
        <v>1019</v>
      </c>
      <c r="C1020" s="2" t="s">
        <v>65</v>
      </c>
      <c r="D1020" s="3" t="s">
        <v>8</v>
      </c>
      <c r="E1020" s="4">
        <v>103.41261633919338</v>
      </c>
    </row>
    <row r="1021" spans="1:5" x14ac:dyDescent="0.45">
      <c r="A1021">
        <f>SUBTOTAL(3,$C$2:C1021)</f>
        <v>1020</v>
      </c>
      <c r="B1021">
        <f t="shared" si="15"/>
        <v>1020</v>
      </c>
      <c r="C1021" s="2" t="s">
        <v>67</v>
      </c>
      <c r="D1021" s="3" t="s">
        <v>7</v>
      </c>
      <c r="E1021" s="4">
        <v>52.949274594938046</v>
      </c>
    </row>
    <row r="1022" spans="1:5" x14ac:dyDescent="0.45">
      <c r="A1022">
        <f>SUBTOTAL(3,$C$2:C1022)</f>
        <v>1021</v>
      </c>
      <c r="B1022">
        <f t="shared" si="15"/>
        <v>1021</v>
      </c>
      <c r="C1022" s="2" t="s">
        <v>65</v>
      </c>
      <c r="D1022" s="3" t="s">
        <v>7</v>
      </c>
      <c r="E1022" s="4">
        <v>261.86075169439312</v>
      </c>
    </row>
    <row r="1023" spans="1:5" x14ac:dyDescent="0.45">
      <c r="A1023">
        <f>SUBTOTAL(3,$C$2:C1023)</f>
        <v>1022</v>
      </c>
      <c r="B1023">
        <f t="shared" si="15"/>
        <v>1022</v>
      </c>
      <c r="C1023" s="2" t="s">
        <v>65</v>
      </c>
      <c r="D1023" s="3" t="s">
        <v>8</v>
      </c>
      <c r="E1023" s="4">
        <v>77.017868145409736</v>
      </c>
    </row>
    <row r="1024" spans="1:5" x14ac:dyDescent="0.45">
      <c r="A1024">
        <f>SUBTOTAL(3,$C$2:C1024)</f>
        <v>1023</v>
      </c>
      <c r="B1024">
        <f t="shared" si="15"/>
        <v>1023</v>
      </c>
      <c r="C1024" s="2" t="s">
        <v>65</v>
      </c>
      <c r="D1024" s="3" t="s">
        <v>7</v>
      </c>
      <c r="E1024" s="4">
        <v>15.403573629081947</v>
      </c>
    </row>
    <row r="1025" spans="1:5" x14ac:dyDescent="0.45">
      <c r="A1025">
        <f>SUBTOTAL(3,$C$2:C1025)</f>
        <v>1024</v>
      </c>
      <c r="B1025">
        <f t="shared" si="15"/>
        <v>1024</v>
      </c>
      <c r="C1025" s="2" t="s">
        <v>68</v>
      </c>
      <c r="D1025" s="3" t="s">
        <v>7</v>
      </c>
      <c r="E1025" s="4">
        <v>45.792997334847563</v>
      </c>
    </row>
    <row r="1026" spans="1:5" x14ac:dyDescent="0.45">
      <c r="A1026">
        <f>SUBTOTAL(3,$C$2:C1026)</f>
        <v>1025</v>
      </c>
      <c r="B1026">
        <f t="shared" si="15"/>
        <v>1025</v>
      </c>
      <c r="C1026" s="2" t="s">
        <v>68</v>
      </c>
      <c r="D1026" s="3" t="s">
        <v>7</v>
      </c>
      <c r="E1026" s="4">
        <v>91.585994669695125</v>
      </c>
    </row>
    <row r="1027" spans="1:5" x14ac:dyDescent="0.45">
      <c r="A1027">
        <f>SUBTOTAL(3,$C$2:C1027)</f>
        <v>1026</v>
      </c>
      <c r="B1027">
        <f t="shared" si="15"/>
        <v>1026</v>
      </c>
      <c r="C1027" s="2" t="s">
        <v>68</v>
      </c>
      <c r="D1027" s="3" t="s">
        <v>7</v>
      </c>
      <c r="E1027" s="4">
        <v>36.63439786787805</v>
      </c>
    </row>
    <row r="1028" spans="1:5" x14ac:dyDescent="0.45">
      <c r="A1028">
        <f>SUBTOTAL(3,$C$2:C1028)</f>
        <v>1027</v>
      </c>
      <c r="B1028">
        <f t="shared" ref="B1028:B1091" si="16">B1027+1</f>
        <v>1027</v>
      </c>
      <c r="C1028" s="2" t="s">
        <v>65</v>
      </c>
      <c r="D1028" s="3" t="s">
        <v>7</v>
      </c>
      <c r="E1028" s="4">
        <v>3.0807147258163896</v>
      </c>
    </row>
    <row r="1029" spans="1:5" x14ac:dyDescent="0.45">
      <c r="A1029">
        <f>SUBTOTAL(3,$C$2:C1029)</f>
        <v>1028</v>
      </c>
      <c r="B1029">
        <f t="shared" si="16"/>
        <v>1028</v>
      </c>
      <c r="C1029" s="2" t="s">
        <v>65</v>
      </c>
      <c r="D1029" s="3" t="s">
        <v>7</v>
      </c>
      <c r="E1029" s="4">
        <v>77.017868145409736</v>
      </c>
    </row>
    <row r="1030" spans="1:5" x14ac:dyDescent="0.45">
      <c r="A1030">
        <f>SUBTOTAL(3,$C$2:C1030)</f>
        <v>1029</v>
      </c>
      <c r="B1030">
        <f t="shared" si="16"/>
        <v>1029</v>
      </c>
      <c r="C1030" s="2" t="s">
        <v>65</v>
      </c>
      <c r="D1030" s="3" t="s">
        <v>7</v>
      </c>
      <c r="E1030" s="4">
        <v>77.017868145409736</v>
      </c>
    </row>
    <row r="1031" spans="1:5" x14ac:dyDescent="0.45">
      <c r="A1031">
        <f>SUBTOTAL(3,$C$2:C1031)</f>
        <v>1030</v>
      </c>
      <c r="B1031">
        <f t="shared" si="16"/>
        <v>1030</v>
      </c>
      <c r="C1031" s="2" t="s">
        <v>65</v>
      </c>
      <c r="D1031" s="3" t="s">
        <v>9</v>
      </c>
      <c r="E1031" s="4">
        <v>77.017868145409736</v>
      </c>
    </row>
    <row r="1032" spans="1:5" x14ac:dyDescent="0.45">
      <c r="A1032">
        <f>SUBTOTAL(3,$C$2:C1032)</f>
        <v>1031</v>
      </c>
      <c r="B1032">
        <f t="shared" si="16"/>
        <v>1031</v>
      </c>
      <c r="C1032" s="2" t="s">
        <v>65</v>
      </c>
      <c r="D1032" s="3" t="s">
        <v>8</v>
      </c>
      <c r="E1032" s="4">
        <v>154.03573629081947</v>
      </c>
    </row>
    <row r="1033" spans="1:5" x14ac:dyDescent="0.45">
      <c r="A1033">
        <f>SUBTOTAL(3,$C$2:C1033)</f>
        <v>1032</v>
      </c>
      <c r="B1033">
        <f t="shared" si="16"/>
        <v>1032</v>
      </c>
      <c r="C1033" s="2" t="s">
        <v>65</v>
      </c>
      <c r="D1033" s="3" t="s">
        <v>8</v>
      </c>
      <c r="E1033" s="4">
        <v>3.0807147258163896</v>
      </c>
    </row>
    <row r="1034" spans="1:5" x14ac:dyDescent="0.45">
      <c r="A1034">
        <f>SUBTOTAL(3,$C$2:C1034)</f>
        <v>1033</v>
      </c>
      <c r="B1034">
        <f t="shared" si="16"/>
        <v>1033</v>
      </c>
      <c r="C1034" s="2" t="s">
        <v>65</v>
      </c>
      <c r="D1034" s="3" t="s">
        <v>8</v>
      </c>
      <c r="E1034" s="4">
        <v>462.10720887245844</v>
      </c>
    </row>
    <row r="1035" spans="1:5" x14ac:dyDescent="0.45">
      <c r="A1035">
        <f>SUBTOTAL(3,$C$2:C1035)</f>
        <v>1034</v>
      </c>
      <c r="B1035">
        <f t="shared" si="16"/>
        <v>1034</v>
      </c>
      <c r="C1035" s="2" t="s">
        <v>65</v>
      </c>
      <c r="D1035" s="3" t="s">
        <v>7</v>
      </c>
      <c r="E1035" s="4">
        <v>15.403573629081947</v>
      </c>
    </row>
    <row r="1036" spans="1:5" x14ac:dyDescent="0.45">
      <c r="A1036">
        <f>SUBTOTAL(3,$C$2:C1036)</f>
        <v>1035</v>
      </c>
      <c r="B1036">
        <f t="shared" si="16"/>
        <v>1035</v>
      </c>
      <c r="C1036" s="2" t="s">
        <v>68</v>
      </c>
      <c r="D1036" s="3" t="s">
        <v>9</v>
      </c>
      <c r="E1036" s="4">
        <v>10.074459413666464</v>
      </c>
    </row>
    <row r="1037" spans="1:5" x14ac:dyDescent="0.45">
      <c r="A1037">
        <f>SUBTOTAL(3,$C$2:C1037)</f>
        <v>1036</v>
      </c>
      <c r="B1037">
        <f t="shared" si="16"/>
        <v>1036</v>
      </c>
      <c r="C1037" s="2" t="s">
        <v>68</v>
      </c>
      <c r="D1037" s="3" t="s">
        <v>7</v>
      </c>
      <c r="E1037" s="4">
        <v>59.485103537966978</v>
      </c>
    </row>
    <row r="1038" spans="1:5" x14ac:dyDescent="0.45">
      <c r="A1038">
        <f>SUBTOTAL(3,$C$2:C1038)</f>
        <v>1037</v>
      </c>
      <c r="B1038">
        <f t="shared" si="16"/>
        <v>1037</v>
      </c>
      <c r="C1038" s="2" t="s">
        <v>65</v>
      </c>
      <c r="D1038" s="3" t="s">
        <v>7</v>
      </c>
      <c r="E1038" s="4">
        <v>3.4470872113064459</v>
      </c>
    </row>
    <row r="1039" spans="1:5" x14ac:dyDescent="0.45">
      <c r="A1039">
        <f>SUBTOTAL(3,$C$2:C1039)</f>
        <v>1038</v>
      </c>
      <c r="B1039">
        <f t="shared" si="16"/>
        <v>1038</v>
      </c>
      <c r="C1039" s="2" t="s">
        <v>65</v>
      </c>
      <c r="D1039" s="3" t="s">
        <v>7</v>
      </c>
      <c r="E1039" s="4">
        <v>34.470872113064452</v>
      </c>
    </row>
    <row r="1040" spans="1:5" x14ac:dyDescent="0.45">
      <c r="A1040">
        <f>SUBTOTAL(3,$C$2:C1040)</f>
        <v>1039</v>
      </c>
      <c r="B1040">
        <f t="shared" si="16"/>
        <v>1039</v>
      </c>
      <c r="C1040" s="2" t="s">
        <v>68</v>
      </c>
      <c r="D1040" s="3" t="s">
        <v>7</v>
      </c>
      <c r="E1040" s="4">
        <v>91.585994669695125</v>
      </c>
    </row>
    <row r="1041" spans="1:5" x14ac:dyDescent="0.45">
      <c r="A1041">
        <f>SUBTOTAL(3,$C$2:C1041)</f>
        <v>1040</v>
      </c>
      <c r="B1041">
        <f t="shared" si="16"/>
        <v>1040</v>
      </c>
      <c r="C1041" s="2" t="s">
        <v>65</v>
      </c>
      <c r="D1041" s="3" t="s">
        <v>7</v>
      </c>
      <c r="E1041" s="4">
        <v>41.365046535677351</v>
      </c>
    </row>
    <row r="1042" spans="1:5" x14ac:dyDescent="0.45">
      <c r="A1042">
        <f>SUBTOTAL(3,$C$2:C1042)</f>
        <v>1041</v>
      </c>
      <c r="B1042">
        <f t="shared" si="16"/>
        <v>1041</v>
      </c>
      <c r="C1042" s="2" t="s">
        <v>65</v>
      </c>
      <c r="D1042" s="3" t="s">
        <v>7</v>
      </c>
      <c r="E1042" s="4">
        <v>126.47373319544984</v>
      </c>
    </row>
    <row r="1043" spans="1:5" x14ac:dyDescent="0.45">
      <c r="A1043">
        <f>SUBTOTAL(3,$C$2:C1043)</f>
        <v>1042</v>
      </c>
      <c r="B1043">
        <f t="shared" si="16"/>
        <v>1042</v>
      </c>
      <c r="C1043" s="2" t="s">
        <v>65</v>
      </c>
      <c r="D1043" s="3" t="s">
        <v>7</v>
      </c>
      <c r="E1043" s="4">
        <v>79.283005860048263</v>
      </c>
    </row>
    <row r="1044" spans="1:5" x14ac:dyDescent="0.45">
      <c r="A1044">
        <f>SUBTOTAL(3,$C$2:C1044)</f>
        <v>1043</v>
      </c>
      <c r="B1044">
        <f t="shared" si="16"/>
        <v>1043</v>
      </c>
      <c r="C1044" s="2" t="s">
        <v>66</v>
      </c>
      <c r="D1044" s="3" t="s">
        <v>8</v>
      </c>
      <c r="E1044" s="4">
        <v>55.114638447971785</v>
      </c>
    </row>
    <row r="1045" spans="1:5" x14ac:dyDescent="0.45">
      <c r="A1045">
        <f>SUBTOTAL(3,$C$2:C1045)</f>
        <v>1044</v>
      </c>
      <c r="B1045">
        <f t="shared" si="16"/>
        <v>1044</v>
      </c>
      <c r="C1045" s="2" t="s">
        <v>66</v>
      </c>
      <c r="D1045" s="3" t="s">
        <v>7</v>
      </c>
      <c r="E1045" s="4">
        <v>110.22927689594357</v>
      </c>
    </row>
    <row r="1046" spans="1:5" x14ac:dyDescent="0.45">
      <c r="A1046">
        <f>SUBTOTAL(3,$C$2:C1046)</f>
        <v>1045</v>
      </c>
      <c r="B1046">
        <f t="shared" si="16"/>
        <v>1045</v>
      </c>
      <c r="C1046" s="2" t="s">
        <v>66</v>
      </c>
      <c r="D1046" s="3" t="s">
        <v>8</v>
      </c>
      <c r="E1046" s="4">
        <v>132.27513227513228</v>
      </c>
    </row>
    <row r="1047" spans="1:5" x14ac:dyDescent="0.45">
      <c r="A1047">
        <f>SUBTOTAL(3,$C$2:C1047)</f>
        <v>1046</v>
      </c>
      <c r="B1047">
        <f t="shared" si="16"/>
        <v>1046</v>
      </c>
      <c r="C1047" s="2" t="s">
        <v>66</v>
      </c>
      <c r="D1047" s="3" t="s">
        <v>7</v>
      </c>
      <c r="E1047" s="4">
        <v>22.045855379188712</v>
      </c>
    </row>
    <row r="1048" spans="1:5" x14ac:dyDescent="0.45">
      <c r="A1048">
        <f>SUBTOTAL(3,$C$2:C1048)</f>
        <v>1047</v>
      </c>
      <c r="B1048">
        <f t="shared" si="16"/>
        <v>1047</v>
      </c>
      <c r="C1048" s="2" t="s">
        <v>66</v>
      </c>
      <c r="D1048" s="3" t="s">
        <v>7</v>
      </c>
      <c r="E1048" s="4">
        <v>154.32098765432099</v>
      </c>
    </row>
    <row r="1049" spans="1:5" x14ac:dyDescent="0.45">
      <c r="A1049">
        <f>SUBTOTAL(3,$C$2:C1049)</f>
        <v>1048</v>
      </c>
      <c r="B1049">
        <f t="shared" si="16"/>
        <v>1048</v>
      </c>
      <c r="C1049" s="2" t="s">
        <v>10</v>
      </c>
      <c r="D1049" s="3" t="s">
        <v>7</v>
      </c>
      <c r="E1049" s="4">
        <v>61.56</v>
      </c>
    </row>
    <row r="1050" spans="1:5" x14ac:dyDescent="0.45">
      <c r="A1050">
        <f>SUBTOTAL(3,$C$2:C1050)</f>
        <v>1049</v>
      </c>
      <c r="B1050">
        <f t="shared" si="16"/>
        <v>1049</v>
      </c>
      <c r="C1050" s="2" t="s">
        <v>67</v>
      </c>
      <c r="D1050" s="3" t="s">
        <v>9</v>
      </c>
      <c r="E1050" s="4">
        <v>105.89854918987609</v>
      </c>
    </row>
    <row r="1051" spans="1:5" x14ac:dyDescent="0.45">
      <c r="A1051">
        <f>SUBTOTAL(3,$C$2:C1051)</f>
        <v>1050</v>
      </c>
      <c r="B1051">
        <f t="shared" si="16"/>
        <v>1050</v>
      </c>
      <c r="C1051" s="2" t="s">
        <v>10</v>
      </c>
      <c r="D1051" s="3" t="s">
        <v>7</v>
      </c>
      <c r="E1051" s="4">
        <v>61.56</v>
      </c>
    </row>
    <row r="1052" spans="1:5" x14ac:dyDescent="0.45">
      <c r="A1052">
        <f>SUBTOTAL(3,$C$2:C1052)</f>
        <v>1051</v>
      </c>
      <c r="B1052">
        <f t="shared" si="16"/>
        <v>1051</v>
      </c>
      <c r="C1052" s="2" t="s">
        <v>66</v>
      </c>
      <c r="D1052" s="3" t="s">
        <v>9</v>
      </c>
      <c r="E1052" s="4">
        <v>22.045855379188712</v>
      </c>
    </row>
    <row r="1053" spans="1:5" x14ac:dyDescent="0.45">
      <c r="A1053">
        <f>SUBTOTAL(3,$C$2:C1053)</f>
        <v>1052</v>
      </c>
      <c r="B1053">
        <f t="shared" si="16"/>
        <v>1052</v>
      </c>
      <c r="C1053" s="2" t="s">
        <v>10</v>
      </c>
      <c r="D1053" s="3" t="s">
        <v>7</v>
      </c>
      <c r="E1053" s="4">
        <v>60</v>
      </c>
    </row>
    <row r="1054" spans="1:5" x14ac:dyDescent="0.45">
      <c r="A1054">
        <f>SUBTOTAL(3,$C$2:C1054)</f>
        <v>1053</v>
      </c>
      <c r="B1054">
        <f t="shared" si="16"/>
        <v>1053</v>
      </c>
      <c r="C1054" s="2" t="s">
        <v>67</v>
      </c>
      <c r="D1054" s="3" t="s">
        <v>7</v>
      </c>
      <c r="E1054" s="4">
        <v>370.64492216456637</v>
      </c>
    </row>
    <row r="1055" spans="1:5" x14ac:dyDescent="0.45">
      <c r="A1055">
        <f>SUBTOTAL(3,$C$2:C1055)</f>
        <v>1054</v>
      </c>
      <c r="B1055">
        <f t="shared" si="16"/>
        <v>1054</v>
      </c>
      <c r="C1055" s="2" t="s">
        <v>10</v>
      </c>
      <c r="D1055" s="3" t="s">
        <v>7</v>
      </c>
      <c r="E1055" s="4">
        <v>61.56</v>
      </c>
    </row>
    <row r="1056" spans="1:5" x14ac:dyDescent="0.45">
      <c r="A1056">
        <f>SUBTOTAL(3,$C$2:C1056)</f>
        <v>1055</v>
      </c>
      <c r="B1056">
        <f t="shared" si="16"/>
        <v>1055</v>
      </c>
      <c r="C1056" s="2" t="s">
        <v>65</v>
      </c>
      <c r="D1056" s="3" t="s">
        <v>7</v>
      </c>
      <c r="E1056" s="4">
        <v>34.470872113064452</v>
      </c>
    </row>
    <row r="1057" spans="1:5" x14ac:dyDescent="0.45">
      <c r="A1057">
        <f>SUBTOTAL(3,$C$2:C1057)</f>
        <v>1056</v>
      </c>
      <c r="B1057">
        <f t="shared" si="16"/>
        <v>1056</v>
      </c>
      <c r="C1057" s="2" t="s">
        <v>66</v>
      </c>
      <c r="D1057" s="3" t="s">
        <v>8</v>
      </c>
      <c r="E1057" s="4">
        <v>34.722222222222229</v>
      </c>
    </row>
    <row r="1058" spans="1:5" x14ac:dyDescent="0.45">
      <c r="A1058">
        <f>SUBTOTAL(3,$C$2:C1058)</f>
        <v>1057</v>
      </c>
      <c r="B1058">
        <f t="shared" si="16"/>
        <v>1057</v>
      </c>
      <c r="C1058" s="2" t="s">
        <v>10</v>
      </c>
      <c r="D1058" s="3" t="s">
        <v>7</v>
      </c>
      <c r="E1058" s="4">
        <v>987.12135669959264</v>
      </c>
    </row>
    <row r="1059" spans="1:5" x14ac:dyDescent="0.45">
      <c r="A1059">
        <f>SUBTOTAL(3,$C$2:C1059)</f>
        <v>1058</v>
      </c>
      <c r="B1059">
        <f t="shared" si="16"/>
        <v>1058</v>
      </c>
      <c r="C1059" s="2" t="s">
        <v>66</v>
      </c>
      <c r="D1059" s="3" t="s">
        <v>8</v>
      </c>
      <c r="E1059" s="4">
        <v>132.27513227513228</v>
      </c>
    </row>
    <row r="1060" spans="1:5" x14ac:dyDescent="0.45">
      <c r="A1060">
        <f>SUBTOTAL(3,$C$2:C1060)</f>
        <v>1059</v>
      </c>
      <c r="B1060">
        <f t="shared" si="16"/>
        <v>1059</v>
      </c>
      <c r="C1060" s="2" t="s">
        <v>66</v>
      </c>
      <c r="D1060" s="3" t="s">
        <v>8</v>
      </c>
      <c r="E1060" s="4">
        <v>88.183421516754848</v>
      </c>
    </row>
    <row r="1061" spans="1:5" x14ac:dyDescent="0.45">
      <c r="A1061">
        <f>SUBTOTAL(3,$C$2:C1061)</f>
        <v>1060</v>
      </c>
      <c r="B1061">
        <f t="shared" si="16"/>
        <v>1060</v>
      </c>
      <c r="C1061" s="2" t="s">
        <v>66</v>
      </c>
      <c r="D1061" s="3" t="s">
        <v>7</v>
      </c>
      <c r="E1061" s="4">
        <v>110.22927689594357</v>
      </c>
    </row>
    <row r="1062" spans="1:5" x14ac:dyDescent="0.45">
      <c r="A1062">
        <f>SUBTOTAL(3,$C$2:C1062)</f>
        <v>1061</v>
      </c>
      <c r="B1062">
        <f t="shared" si="16"/>
        <v>1061</v>
      </c>
      <c r="C1062" s="2" t="s">
        <v>65</v>
      </c>
      <c r="D1062" s="3" t="s">
        <v>7</v>
      </c>
      <c r="E1062" s="4">
        <v>11.030679076180625</v>
      </c>
    </row>
    <row r="1063" spans="1:5" x14ac:dyDescent="0.45">
      <c r="A1063">
        <f>SUBTOTAL(3,$C$2:C1063)</f>
        <v>1062</v>
      </c>
      <c r="B1063">
        <f t="shared" si="16"/>
        <v>1062</v>
      </c>
      <c r="C1063" s="2" t="s">
        <v>65</v>
      </c>
      <c r="D1063" s="3" t="s">
        <v>7</v>
      </c>
      <c r="E1063" s="4">
        <v>38.54406228720466</v>
      </c>
    </row>
    <row r="1064" spans="1:5" x14ac:dyDescent="0.45">
      <c r="A1064">
        <f>SUBTOTAL(3,$C$2:C1064)</f>
        <v>1063</v>
      </c>
      <c r="B1064">
        <f t="shared" si="16"/>
        <v>1063</v>
      </c>
      <c r="C1064" s="2" t="s">
        <v>65</v>
      </c>
      <c r="D1064" s="3" t="s">
        <v>8</v>
      </c>
      <c r="E1064" s="4">
        <v>308.07147258163894</v>
      </c>
    </row>
    <row r="1065" spans="1:5" x14ac:dyDescent="0.45">
      <c r="A1065">
        <f>SUBTOTAL(3,$C$2:C1065)</f>
        <v>1064</v>
      </c>
      <c r="B1065">
        <f t="shared" si="16"/>
        <v>1064</v>
      </c>
      <c r="C1065" s="2" t="s">
        <v>65</v>
      </c>
      <c r="D1065" s="3" t="s">
        <v>9</v>
      </c>
      <c r="E1065" s="4">
        <v>308.07147258163894</v>
      </c>
    </row>
    <row r="1066" spans="1:5" x14ac:dyDescent="0.45">
      <c r="A1066">
        <f>SUBTOTAL(3,$C$2:C1066)</f>
        <v>1065</v>
      </c>
      <c r="B1066">
        <f t="shared" si="16"/>
        <v>1065</v>
      </c>
      <c r="C1066" s="2" t="s">
        <v>65</v>
      </c>
      <c r="D1066" s="3" t="s">
        <v>7</v>
      </c>
      <c r="E1066" s="4">
        <v>46.210720887245841</v>
      </c>
    </row>
    <row r="1067" spans="1:5" x14ac:dyDescent="0.45">
      <c r="A1067">
        <f>SUBTOTAL(3,$C$2:C1067)</f>
        <v>1066</v>
      </c>
      <c r="B1067">
        <f t="shared" si="16"/>
        <v>1066</v>
      </c>
      <c r="C1067" s="2" t="s">
        <v>66</v>
      </c>
      <c r="D1067" s="3" t="s">
        <v>8</v>
      </c>
      <c r="E1067" s="4">
        <v>66.137566137566139</v>
      </c>
    </row>
    <row r="1068" spans="1:5" x14ac:dyDescent="0.45">
      <c r="A1068">
        <f>SUBTOTAL(3,$C$2:C1068)</f>
        <v>1067</v>
      </c>
      <c r="B1068">
        <f t="shared" si="16"/>
        <v>1067</v>
      </c>
      <c r="C1068" s="2" t="s">
        <v>65</v>
      </c>
      <c r="D1068" s="3" t="s">
        <v>7</v>
      </c>
      <c r="E1068" s="4">
        <v>61.614294516327789</v>
      </c>
    </row>
    <row r="1069" spans="1:5" x14ac:dyDescent="0.45">
      <c r="A1069">
        <f>SUBTOTAL(3,$C$2:C1069)</f>
        <v>1068</v>
      </c>
      <c r="B1069">
        <f t="shared" si="16"/>
        <v>1068</v>
      </c>
      <c r="C1069" s="2" t="s">
        <v>67</v>
      </c>
      <c r="D1069" s="3" t="s">
        <v>7</v>
      </c>
      <c r="E1069" s="4">
        <v>529.49274594938049</v>
      </c>
    </row>
    <row r="1070" spans="1:5" x14ac:dyDescent="0.45">
      <c r="A1070">
        <f>SUBTOTAL(3,$C$2:C1070)</f>
        <v>1069</v>
      </c>
      <c r="B1070">
        <f t="shared" si="16"/>
        <v>1069</v>
      </c>
      <c r="C1070" s="2" t="s">
        <v>67</v>
      </c>
      <c r="D1070" s="3" t="s">
        <v>7</v>
      </c>
      <c r="E1070" s="4">
        <v>158.84782378481412</v>
      </c>
    </row>
    <row r="1071" spans="1:5" x14ac:dyDescent="0.45">
      <c r="A1071">
        <f>SUBTOTAL(3,$C$2:C1071)</f>
        <v>1070</v>
      </c>
      <c r="B1071">
        <f t="shared" si="16"/>
        <v>1070</v>
      </c>
      <c r="C1071" s="2" t="s">
        <v>66</v>
      </c>
      <c r="D1071" s="3" t="s">
        <v>12</v>
      </c>
      <c r="E1071" s="4">
        <v>132.27513227513228</v>
      </c>
    </row>
    <row r="1072" spans="1:5" x14ac:dyDescent="0.45">
      <c r="A1072">
        <f>SUBTOTAL(3,$C$2:C1072)</f>
        <v>1071</v>
      </c>
      <c r="B1072">
        <f t="shared" si="16"/>
        <v>1071</v>
      </c>
      <c r="C1072" s="2" t="s">
        <v>67</v>
      </c>
      <c r="D1072" s="3" t="s">
        <v>12</v>
      </c>
      <c r="E1072" s="4">
        <v>52.949274594938046</v>
      </c>
    </row>
    <row r="1073" spans="1:5" x14ac:dyDescent="0.45">
      <c r="A1073">
        <f>SUBTOTAL(3,$C$2:C1073)</f>
        <v>1072</v>
      </c>
      <c r="B1073">
        <f t="shared" si="16"/>
        <v>1072</v>
      </c>
      <c r="C1073" s="2" t="s">
        <v>67</v>
      </c>
      <c r="D1073" s="3" t="s">
        <v>7</v>
      </c>
      <c r="E1073" s="4">
        <v>79.423911892407062</v>
      </c>
    </row>
    <row r="1074" spans="1:5" x14ac:dyDescent="0.45">
      <c r="A1074">
        <f>SUBTOTAL(3,$C$2:C1074)</f>
        <v>1073</v>
      </c>
      <c r="B1074">
        <f t="shared" si="16"/>
        <v>1073</v>
      </c>
      <c r="C1074" s="2" t="s">
        <v>65</v>
      </c>
      <c r="D1074" s="3" t="s">
        <v>7</v>
      </c>
      <c r="E1074" s="4">
        <v>62.047569803516026</v>
      </c>
    </row>
    <row r="1075" spans="1:5" x14ac:dyDescent="0.45">
      <c r="A1075">
        <f>SUBTOTAL(3,$C$2:C1075)</f>
        <v>1074</v>
      </c>
      <c r="B1075">
        <f t="shared" si="16"/>
        <v>1074</v>
      </c>
      <c r="C1075" s="2" t="s">
        <v>65</v>
      </c>
      <c r="D1075" s="3" t="s">
        <v>7</v>
      </c>
      <c r="E1075" s="4">
        <v>25.696041524803107</v>
      </c>
    </row>
    <row r="1076" spans="1:5" x14ac:dyDescent="0.45">
      <c r="A1076">
        <f>SUBTOTAL(3,$C$2:C1076)</f>
        <v>1075</v>
      </c>
      <c r="B1076">
        <f t="shared" si="16"/>
        <v>1075</v>
      </c>
      <c r="C1076" s="2" t="s">
        <v>65</v>
      </c>
      <c r="D1076" s="3" t="s">
        <v>7</v>
      </c>
      <c r="E1076" s="4">
        <v>25.696041524803107</v>
      </c>
    </row>
    <row r="1077" spans="1:5" x14ac:dyDescent="0.45">
      <c r="A1077">
        <f>SUBTOTAL(3,$C$2:C1077)</f>
        <v>1076</v>
      </c>
      <c r="B1077">
        <f t="shared" si="16"/>
        <v>1076</v>
      </c>
      <c r="C1077" s="2" t="s">
        <v>65</v>
      </c>
      <c r="D1077" s="3" t="s">
        <v>7</v>
      </c>
      <c r="E1077" s="4">
        <v>30.807147258163894</v>
      </c>
    </row>
    <row r="1078" spans="1:5" x14ac:dyDescent="0.45">
      <c r="A1078">
        <f>SUBTOTAL(3,$C$2:C1078)</f>
        <v>1077</v>
      </c>
      <c r="B1078">
        <f t="shared" si="16"/>
        <v>1077</v>
      </c>
      <c r="C1078" s="2" t="s">
        <v>66</v>
      </c>
      <c r="D1078" s="3" t="s">
        <v>8</v>
      </c>
      <c r="E1078" s="4">
        <v>66.137566137566139</v>
      </c>
    </row>
    <row r="1079" spans="1:5" x14ac:dyDescent="0.45">
      <c r="A1079">
        <f>SUBTOTAL(3,$C$2:C1079)</f>
        <v>1078</v>
      </c>
      <c r="B1079">
        <f t="shared" si="16"/>
        <v>1078</v>
      </c>
      <c r="C1079" s="2" t="s">
        <v>66</v>
      </c>
      <c r="D1079" s="3" t="s">
        <v>8</v>
      </c>
      <c r="E1079" s="4">
        <v>66.137566137566139</v>
      </c>
    </row>
    <row r="1080" spans="1:5" x14ac:dyDescent="0.45">
      <c r="A1080">
        <f>SUBTOTAL(3,$C$2:C1080)</f>
        <v>1079</v>
      </c>
      <c r="B1080">
        <f t="shared" si="16"/>
        <v>1079</v>
      </c>
      <c r="C1080" s="2" t="s">
        <v>66</v>
      </c>
      <c r="D1080" s="3" t="s">
        <v>7</v>
      </c>
      <c r="E1080" s="4">
        <v>146.90132275132277</v>
      </c>
    </row>
    <row r="1081" spans="1:5" x14ac:dyDescent="0.45">
      <c r="A1081">
        <f>SUBTOTAL(3,$C$2:C1081)</f>
        <v>1080</v>
      </c>
      <c r="B1081">
        <f t="shared" si="16"/>
        <v>1080</v>
      </c>
      <c r="C1081" s="2" t="s">
        <v>66</v>
      </c>
      <c r="D1081" s="3" t="s">
        <v>8</v>
      </c>
      <c r="E1081" s="4">
        <v>44.091710758377424</v>
      </c>
    </row>
    <row r="1082" spans="1:5" x14ac:dyDescent="0.45">
      <c r="A1082">
        <f>SUBTOTAL(3,$C$2:C1082)</f>
        <v>1081</v>
      </c>
      <c r="B1082">
        <f t="shared" si="16"/>
        <v>1081</v>
      </c>
      <c r="C1082" s="2" t="s">
        <v>66</v>
      </c>
      <c r="D1082" s="3" t="s">
        <v>9</v>
      </c>
      <c r="E1082" s="4">
        <v>55.114638447971785</v>
      </c>
    </row>
    <row r="1083" spans="1:5" x14ac:dyDescent="0.45">
      <c r="A1083">
        <f>SUBTOTAL(3,$C$2:C1083)</f>
        <v>1082</v>
      </c>
      <c r="B1083">
        <f t="shared" si="16"/>
        <v>1082</v>
      </c>
      <c r="C1083" s="2" t="s">
        <v>66</v>
      </c>
      <c r="D1083" s="3" t="s">
        <v>8</v>
      </c>
      <c r="E1083" s="4">
        <v>132.27513227513228</v>
      </c>
    </row>
    <row r="1084" spans="1:5" x14ac:dyDescent="0.45">
      <c r="A1084">
        <f>SUBTOTAL(3,$C$2:C1084)</f>
        <v>1083</v>
      </c>
      <c r="B1084">
        <f t="shared" si="16"/>
        <v>1083</v>
      </c>
      <c r="C1084" s="2" t="s">
        <v>67</v>
      </c>
      <c r="D1084" s="3" t="s">
        <v>9</v>
      </c>
      <c r="E1084" s="4">
        <v>158.84782378481412</v>
      </c>
    </row>
    <row r="1085" spans="1:5" x14ac:dyDescent="0.45">
      <c r="A1085">
        <f>SUBTOTAL(3,$C$2:C1085)</f>
        <v>1084</v>
      </c>
      <c r="B1085">
        <f t="shared" si="16"/>
        <v>1084</v>
      </c>
      <c r="C1085" s="2" t="s">
        <v>67</v>
      </c>
      <c r="D1085" s="3" t="s">
        <v>8</v>
      </c>
      <c r="E1085" s="4">
        <v>105.89854918987609</v>
      </c>
    </row>
    <row r="1086" spans="1:5" x14ac:dyDescent="0.45">
      <c r="A1086">
        <f>SUBTOTAL(3,$C$2:C1086)</f>
        <v>1085</v>
      </c>
      <c r="B1086">
        <f t="shared" si="16"/>
        <v>1085</v>
      </c>
      <c r="C1086" s="2" t="s">
        <v>67</v>
      </c>
      <c r="D1086" s="3" t="s">
        <v>8</v>
      </c>
      <c r="E1086" s="4">
        <v>264.74637297469025</v>
      </c>
    </row>
    <row r="1087" spans="1:5" x14ac:dyDescent="0.45">
      <c r="A1087">
        <f>SUBTOTAL(3,$C$2:C1087)</f>
        <v>1086</v>
      </c>
      <c r="B1087">
        <f t="shared" si="16"/>
        <v>1086</v>
      </c>
      <c r="C1087" s="2" t="s">
        <v>67</v>
      </c>
      <c r="D1087" s="3" t="s">
        <v>8</v>
      </c>
      <c r="E1087" s="4">
        <v>211.79709837975219</v>
      </c>
    </row>
    <row r="1088" spans="1:5" x14ac:dyDescent="0.45">
      <c r="A1088">
        <f>SUBTOTAL(3,$C$2:C1088)</f>
        <v>1087</v>
      </c>
      <c r="B1088">
        <f t="shared" si="16"/>
        <v>1087</v>
      </c>
      <c r="C1088" s="2" t="s">
        <v>65</v>
      </c>
      <c r="D1088" s="3" t="s">
        <v>8</v>
      </c>
      <c r="E1088" s="4">
        <v>689.41744226128924</v>
      </c>
    </row>
    <row r="1089" spans="1:5" x14ac:dyDescent="0.45">
      <c r="A1089">
        <f>SUBTOTAL(3,$C$2:C1089)</f>
        <v>1088</v>
      </c>
      <c r="B1089">
        <f t="shared" si="16"/>
        <v>1088</v>
      </c>
      <c r="C1089" s="2" t="s">
        <v>65</v>
      </c>
      <c r="D1089" s="3" t="s">
        <v>7</v>
      </c>
      <c r="E1089" s="4">
        <v>34.470872113064452</v>
      </c>
    </row>
    <row r="1090" spans="1:5" x14ac:dyDescent="0.45">
      <c r="A1090">
        <f>SUBTOTAL(3,$C$2:C1090)</f>
        <v>1089</v>
      </c>
      <c r="B1090">
        <f t="shared" si="16"/>
        <v>1089</v>
      </c>
      <c r="C1090" s="2" t="s">
        <v>65</v>
      </c>
      <c r="D1090" s="3" t="s">
        <v>8</v>
      </c>
      <c r="E1090" s="4">
        <v>25.696041524803107</v>
      </c>
    </row>
    <row r="1091" spans="1:5" x14ac:dyDescent="0.45">
      <c r="A1091">
        <f>SUBTOTAL(3,$C$2:C1091)</f>
        <v>1090</v>
      </c>
      <c r="B1091">
        <f t="shared" si="16"/>
        <v>1090</v>
      </c>
      <c r="C1091" s="2" t="s">
        <v>67</v>
      </c>
      <c r="D1091" s="3" t="s">
        <v>8</v>
      </c>
      <c r="E1091" s="4">
        <v>105.89854918987609</v>
      </c>
    </row>
    <row r="1092" spans="1:5" x14ac:dyDescent="0.45">
      <c r="A1092">
        <f>SUBTOTAL(3,$C$2:C1092)</f>
        <v>1091</v>
      </c>
      <c r="B1092">
        <f t="shared" ref="B1092:B1155" si="17">B1091+1</f>
        <v>1091</v>
      </c>
      <c r="C1092" s="2" t="s">
        <v>66</v>
      </c>
      <c r="D1092" s="3" t="s">
        <v>7</v>
      </c>
      <c r="E1092" s="4">
        <v>26.455026455026456</v>
      </c>
    </row>
    <row r="1093" spans="1:5" x14ac:dyDescent="0.45">
      <c r="A1093">
        <f>SUBTOTAL(3,$C$2:C1093)</f>
        <v>1092</v>
      </c>
      <c r="B1093">
        <f t="shared" si="17"/>
        <v>1092</v>
      </c>
      <c r="C1093" s="2" t="s">
        <v>66</v>
      </c>
      <c r="D1093" s="3" t="s">
        <v>8</v>
      </c>
      <c r="E1093" s="4">
        <v>132.27513227513228</v>
      </c>
    </row>
    <row r="1094" spans="1:5" x14ac:dyDescent="0.45">
      <c r="A1094">
        <f>SUBTOTAL(3,$C$2:C1094)</f>
        <v>1093</v>
      </c>
      <c r="B1094">
        <f t="shared" si="17"/>
        <v>1093</v>
      </c>
      <c r="C1094" s="2" t="s">
        <v>66</v>
      </c>
      <c r="D1094" s="3" t="s">
        <v>9</v>
      </c>
      <c r="E1094" s="4">
        <v>132.27513227513228</v>
      </c>
    </row>
    <row r="1095" spans="1:5" x14ac:dyDescent="0.45">
      <c r="A1095">
        <f>SUBTOTAL(3,$C$2:C1095)</f>
        <v>1094</v>
      </c>
      <c r="B1095">
        <f t="shared" si="17"/>
        <v>1094</v>
      </c>
      <c r="C1095" s="2" t="s">
        <v>66</v>
      </c>
      <c r="D1095" s="3" t="s">
        <v>9</v>
      </c>
      <c r="E1095" s="4">
        <v>132.27513227513228</v>
      </c>
    </row>
    <row r="1096" spans="1:5" x14ac:dyDescent="0.45">
      <c r="A1096">
        <f>SUBTOTAL(3,$C$2:C1096)</f>
        <v>1095</v>
      </c>
      <c r="B1096">
        <f t="shared" si="17"/>
        <v>1095</v>
      </c>
      <c r="C1096" s="2" t="s">
        <v>67</v>
      </c>
      <c r="D1096" s="3" t="s">
        <v>8</v>
      </c>
      <c r="E1096" s="4">
        <v>582.44202054431844</v>
      </c>
    </row>
    <row r="1097" spans="1:5" x14ac:dyDescent="0.45">
      <c r="A1097">
        <f>SUBTOTAL(3,$C$2:C1097)</f>
        <v>1096</v>
      </c>
      <c r="B1097">
        <f t="shared" si="17"/>
        <v>1096</v>
      </c>
      <c r="C1097" s="2" t="s">
        <v>67</v>
      </c>
      <c r="D1097" s="3" t="s">
        <v>8</v>
      </c>
      <c r="E1097" s="4">
        <v>264.74637297469025</v>
      </c>
    </row>
    <row r="1098" spans="1:5" x14ac:dyDescent="0.45">
      <c r="A1098">
        <f>SUBTOTAL(3,$C$2:C1098)</f>
        <v>1097</v>
      </c>
      <c r="B1098">
        <f t="shared" si="17"/>
        <v>1097</v>
      </c>
      <c r="C1098" s="2" t="s">
        <v>67</v>
      </c>
      <c r="D1098" s="3" t="s">
        <v>8</v>
      </c>
      <c r="E1098" s="4">
        <v>529.49274594938049</v>
      </c>
    </row>
    <row r="1099" spans="1:5" x14ac:dyDescent="0.45">
      <c r="A1099">
        <f>SUBTOTAL(3,$C$2:C1099)</f>
        <v>1098</v>
      </c>
      <c r="B1099">
        <f t="shared" si="17"/>
        <v>1098</v>
      </c>
      <c r="C1099" s="2" t="s">
        <v>67</v>
      </c>
      <c r="D1099" s="3" t="s">
        <v>9</v>
      </c>
      <c r="E1099" s="4">
        <v>158.84782378481412</v>
      </c>
    </row>
    <row r="1100" spans="1:5" x14ac:dyDescent="0.45">
      <c r="A1100">
        <f>SUBTOTAL(3,$C$2:C1100)</f>
        <v>1099</v>
      </c>
      <c r="B1100">
        <f t="shared" si="17"/>
        <v>1099</v>
      </c>
      <c r="C1100" s="2" t="s">
        <v>67</v>
      </c>
      <c r="D1100" s="3" t="s">
        <v>8</v>
      </c>
      <c r="E1100" s="4">
        <v>211.79709837975219</v>
      </c>
    </row>
    <row r="1101" spans="1:5" x14ac:dyDescent="0.45">
      <c r="A1101">
        <f>SUBTOTAL(3,$C$2:C1101)</f>
        <v>1100</v>
      </c>
      <c r="B1101">
        <f t="shared" si="17"/>
        <v>1100</v>
      </c>
      <c r="C1101" s="2" t="s">
        <v>67</v>
      </c>
      <c r="D1101" s="3" t="s">
        <v>8</v>
      </c>
      <c r="E1101" s="4">
        <v>105.89854918987609</v>
      </c>
    </row>
    <row r="1102" spans="1:5" x14ac:dyDescent="0.45">
      <c r="A1102">
        <f>SUBTOTAL(3,$C$2:C1102)</f>
        <v>1101</v>
      </c>
      <c r="B1102">
        <f t="shared" si="17"/>
        <v>1101</v>
      </c>
      <c r="C1102" s="2" t="s">
        <v>67</v>
      </c>
      <c r="D1102" s="3" t="s">
        <v>9</v>
      </c>
      <c r="E1102" s="4">
        <v>158.84782378481412</v>
      </c>
    </row>
    <row r="1103" spans="1:5" x14ac:dyDescent="0.45">
      <c r="A1103">
        <f>SUBTOTAL(3,$C$2:C1103)</f>
        <v>1102</v>
      </c>
      <c r="B1103">
        <f t="shared" si="17"/>
        <v>1102</v>
      </c>
      <c r="C1103" s="2" t="s">
        <v>67</v>
      </c>
      <c r="D1103" s="3" t="s">
        <v>8</v>
      </c>
      <c r="E1103" s="4">
        <v>317.69564756962825</v>
      </c>
    </row>
    <row r="1104" spans="1:5" x14ac:dyDescent="0.45">
      <c r="A1104">
        <f>SUBTOTAL(3,$C$2:C1104)</f>
        <v>1103</v>
      </c>
      <c r="B1104">
        <f t="shared" si="17"/>
        <v>1103</v>
      </c>
      <c r="C1104" s="2" t="s">
        <v>66</v>
      </c>
      <c r="D1104" s="3" t="s">
        <v>7</v>
      </c>
      <c r="E1104" s="4">
        <v>74.95590828924162</v>
      </c>
    </row>
    <row r="1105" spans="1:5" x14ac:dyDescent="0.45">
      <c r="A1105">
        <f>SUBTOTAL(3,$C$2:C1105)</f>
        <v>1104</v>
      </c>
      <c r="B1105">
        <f t="shared" si="17"/>
        <v>1104</v>
      </c>
      <c r="C1105" s="2" t="s">
        <v>65</v>
      </c>
      <c r="D1105" s="3" t="s">
        <v>7</v>
      </c>
      <c r="E1105" s="4">
        <v>185.01149897858235</v>
      </c>
    </row>
    <row r="1106" spans="1:5" x14ac:dyDescent="0.45">
      <c r="A1106">
        <f>SUBTOTAL(3,$C$2:C1106)</f>
        <v>1105</v>
      </c>
      <c r="B1106">
        <f t="shared" si="17"/>
        <v>1105</v>
      </c>
      <c r="C1106" s="2" t="s">
        <v>10</v>
      </c>
      <c r="D1106" s="3" t="s">
        <v>7</v>
      </c>
      <c r="E1106" s="4">
        <v>123.5</v>
      </c>
    </row>
    <row r="1107" spans="1:5" x14ac:dyDescent="0.45">
      <c r="A1107">
        <f>SUBTOTAL(3,$C$2:C1107)</f>
        <v>1106</v>
      </c>
      <c r="B1107">
        <f t="shared" si="17"/>
        <v>1106</v>
      </c>
      <c r="C1107" s="2" t="s">
        <v>65</v>
      </c>
      <c r="D1107" s="3" t="s">
        <v>8</v>
      </c>
      <c r="E1107" s="4">
        <v>275.76697690451562</v>
      </c>
    </row>
    <row r="1108" spans="1:5" x14ac:dyDescent="0.45">
      <c r="A1108">
        <f>SUBTOTAL(3,$C$2:C1108)</f>
        <v>1107</v>
      </c>
      <c r="B1108">
        <f t="shared" si="17"/>
        <v>1107</v>
      </c>
      <c r="C1108" s="2" t="s">
        <v>67</v>
      </c>
      <c r="D1108" s="3" t="s">
        <v>9</v>
      </c>
      <c r="E1108" s="4">
        <v>264.74637297469025</v>
      </c>
    </row>
    <row r="1109" spans="1:5" x14ac:dyDescent="0.45">
      <c r="A1109">
        <f>SUBTOTAL(3,$C$2:C1109)</f>
        <v>1108</v>
      </c>
      <c r="B1109">
        <f t="shared" si="17"/>
        <v>1108</v>
      </c>
      <c r="C1109" s="2" t="s">
        <v>65</v>
      </c>
      <c r="D1109" s="3" t="s">
        <v>8</v>
      </c>
      <c r="E1109" s="4">
        <v>128.48020762401552</v>
      </c>
    </row>
    <row r="1110" spans="1:5" x14ac:dyDescent="0.45">
      <c r="A1110">
        <f>SUBTOTAL(3,$C$2:C1110)</f>
        <v>1109</v>
      </c>
      <c r="B1110">
        <f t="shared" si="17"/>
        <v>1109</v>
      </c>
      <c r="C1110" s="2" t="s">
        <v>65</v>
      </c>
      <c r="D1110" s="3" t="s">
        <v>8</v>
      </c>
      <c r="E1110" s="4">
        <v>38.54406228720466</v>
      </c>
    </row>
    <row r="1111" spans="1:5" x14ac:dyDescent="0.45">
      <c r="A1111">
        <f>SUBTOTAL(3,$C$2:C1111)</f>
        <v>1110</v>
      </c>
      <c r="B1111">
        <f t="shared" si="17"/>
        <v>1110</v>
      </c>
      <c r="C1111" s="2" t="s">
        <v>65</v>
      </c>
      <c r="D1111" s="3" t="s">
        <v>8</v>
      </c>
      <c r="E1111" s="4">
        <v>12.848020762401553</v>
      </c>
    </row>
    <row r="1112" spans="1:5" x14ac:dyDescent="0.45">
      <c r="A1112">
        <f>SUBTOTAL(3,$C$2:C1112)</f>
        <v>1111</v>
      </c>
      <c r="B1112">
        <f t="shared" si="17"/>
        <v>1111</v>
      </c>
      <c r="C1112" s="2" t="s">
        <v>65</v>
      </c>
      <c r="D1112" s="3" t="s">
        <v>7</v>
      </c>
      <c r="E1112" s="4">
        <v>30.807147258163894</v>
      </c>
    </row>
    <row r="1113" spans="1:5" x14ac:dyDescent="0.45">
      <c r="A1113">
        <f>SUBTOTAL(3,$C$2:C1113)</f>
        <v>1112</v>
      </c>
      <c r="B1113">
        <f t="shared" si="17"/>
        <v>1112</v>
      </c>
      <c r="C1113" s="2" t="s">
        <v>10</v>
      </c>
      <c r="D1113" s="3" t="s">
        <v>7</v>
      </c>
      <c r="E1113" s="4">
        <v>34</v>
      </c>
    </row>
    <row r="1114" spans="1:5" x14ac:dyDescent="0.45">
      <c r="A1114">
        <f>SUBTOTAL(3,$C$2:C1114)</f>
        <v>1113</v>
      </c>
      <c r="B1114">
        <f t="shared" si="17"/>
        <v>1113</v>
      </c>
      <c r="C1114" s="2" t="s">
        <v>65</v>
      </c>
      <c r="D1114" s="3" t="s">
        <v>7</v>
      </c>
      <c r="E1114" s="4">
        <v>123.22858903265558</v>
      </c>
    </row>
    <row r="1115" spans="1:5" x14ac:dyDescent="0.45">
      <c r="A1115">
        <f>SUBTOTAL(3,$C$2:C1115)</f>
        <v>1114</v>
      </c>
      <c r="B1115">
        <f t="shared" si="17"/>
        <v>1114</v>
      </c>
      <c r="C1115" s="2" t="s">
        <v>65</v>
      </c>
      <c r="D1115" s="3" t="s">
        <v>7</v>
      </c>
      <c r="E1115" s="4">
        <v>38.508934072704868</v>
      </c>
    </row>
    <row r="1116" spans="1:5" x14ac:dyDescent="0.45">
      <c r="A1116">
        <f>SUBTOTAL(3,$C$2:C1116)</f>
        <v>1115</v>
      </c>
      <c r="B1116">
        <f t="shared" si="17"/>
        <v>1115</v>
      </c>
      <c r="C1116" s="2" t="s">
        <v>65</v>
      </c>
      <c r="D1116" s="3" t="s">
        <v>9</v>
      </c>
      <c r="E1116" s="4">
        <v>10.341261633919338</v>
      </c>
    </row>
    <row r="1117" spans="1:5" x14ac:dyDescent="0.45">
      <c r="A1117">
        <f>SUBTOTAL(3,$C$2:C1117)</f>
        <v>1116</v>
      </c>
      <c r="B1117">
        <f t="shared" si="17"/>
        <v>1116</v>
      </c>
      <c r="C1117" s="2" t="s">
        <v>65</v>
      </c>
      <c r="D1117" s="3" t="s">
        <v>7</v>
      </c>
      <c r="E1117" s="4">
        <v>22.652345406190175</v>
      </c>
    </row>
    <row r="1118" spans="1:5" x14ac:dyDescent="0.45">
      <c r="A1118">
        <f>SUBTOTAL(3,$C$2:C1118)</f>
        <v>1117</v>
      </c>
      <c r="B1118">
        <f t="shared" si="17"/>
        <v>1117</v>
      </c>
      <c r="C1118" s="2" t="s">
        <v>65</v>
      </c>
      <c r="D1118" s="3" t="s">
        <v>7</v>
      </c>
      <c r="E1118" s="4">
        <v>73.777960505184183</v>
      </c>
    </row>
    <row r="1119" spans="1:5" x14ac:dyDescent="0.45">
      <c r="A1119">
        <f>SUBTOTAL(3,$C$2:C1119)</f>
        <v>1118</v>
      </c>
      <c r="B1119">
        <f t="shared" si="17"/>
        <v>1118</v>
      </c>
      <c r="C1119" s="2" t="s">
        <v>65</v>
      </c>
      <c r="D1119" s="3" t="s">
        <v>8</v>
      </c>
      <c r="E1119" s="4">
        <v>82.563154651879231</v>
      </c>
    </row>
    <row r="1120" spans="1:5" x14ac:dyDescent="0.45">
      <c r="A1120">
        <f>SUBTOTAL(3,$C$2:C1120)</f>
        <v>1119</v>
      </c>
      <c r="B1120">
        <f t="shared" si="17"/>
        <v>1119</v>
      </c>
      <c r="C1120" s="2" t="s">
        <v>65</v>
      </c>
      <c r="D1120" s="3" t="s">
        <v>8</v>
      </c>
      <c r="E1120" s="4">
        <v>82.563154651879231</v>
      </c>
    </row>
    <row r="1121" spans="1:5" x14ac:dyDescent="0.45">
      <c r="A1121">
        <f>SUBTOTAL(3,$C$2:C1121)</f>
        <v>1120</v>
      </c>
      <c r="B1121">
        <f t="shared" si="17"/>
        <v>1120</v>
      </c>
      <c r="C1121" s="2" t="s">
        <v>67</v>
      </c>
      <c r="D1121" s="3" t="s">
        <v>7</v>
      </c>
      <c r="E1121" s="4">
        <v>40.515355319666149</v>
      </c>
    </row>
    <row r="1122" spans="1:5" x14ac:dyDescent="0.45">
      <c r="A1122">
        <f>SUBTOTAL(3,$C$2:C1122)</f>
        <v>1121</v>
      </c>
      <c r="B1122">
        <f t="shared" si="17"/>
        <v>1121</v>
      </c>
      <c r="C1122" s="2" t="s">
        <v>67</v>
      </c>
      <c r="D1122" s="3" t="s">
        <v>9</v>
      </c>
      <c r="E1122" s="4">
        <v>52.949274594938046</v>
      </c>
    </row>
    <row r="1123" spans="1:5" x14ac:dyDescent="0.45">
      <c r="A1123">
        <f>SUBTOTAL(3,$C$2:C1123)</f>
        <v>1122</v>
      </c>
      <c r="B1123">
        <f t="shared" si="17"/>
        <v>1122</v>
      </c>
      <c r="C1123" s="2" t="s">
        <v>66</v>
      </c>
      <c r="D1123" s="3" t="s">
        <v>7</v>
      </c>
      <c r="E1123" s="4">
        <v>391.73686067019401</v>
      </c>
    </row>
    <row r="1124" spans="1:5" x14ac:dyDescent="0.45">
      <c r="A1124">
        <f>SUBTOTAL(3,$C$2:C1124)</f>
        <v>1123</v>
      </c>
      <c r="B1124">
        <f t="shared" si="17"/>
        <v>1123</v>
      </c>
      <c r="C1124" s="2" t="s">
        <v>66</v>
      </c>
      <c r="D1124" s="3" t="s">
        <v>8</v>
      </c>
      <c r="E1124" s="4">
        <v>132.27513227513228</v>
      </c>
    </row>
    <row r="1125" spans="1:5" x14ac:dyDescent="0.45">
      <c r="A1125">
        <f>SUBTOTAL(3,$C$2:C1125)</f>
        <v>1124</v>
      </c>
      <c r="B1125">
        <f t="shared" si="17"/>
        <v>1124</v>
      </c>
      <c r="C1125" s="2" t="s">
        <v>67</v>
      </c>
      <c r="D1125" s="3" t="s">
        <v>8</v>
      </c>
      <c r="E1125" s="4">
        <v>52.949274594938046</v>
      </c>
    </row>
    <row r="1126" spans="1:5" x14ac:dyDescent="0.45">
      <c r="A1126">
        <f>SUBTOTAL(3,$C$2:C1126)</f>
        <v>1125</v>
      </c>
      <c r="B1126">
        <f t="shared" si="17"/>
        <v>1125</v>
      </c>
      <c r="C1126" s="2" t="s">
        <v>65</v>
      </c>
      <c r="D1126" s="3" t="s">
        <v>8</v>
      </c>
      <c r="E1126" s="4">
        <v>25.696041524803107</v>
      </c>
    </row>
    <row r="1127" spans="1:5" x14ac:dyDescent="0.45">
      <c r="A1127">
        <f>SUBTOTAL(3,$C$2:C1127)</f>
        <v>1126</v>
      </c>
      <c r="B1127">
        <f t="shared" si="17"/>
        <v>1126</v>
      </c>
      <c r="C1127" s="2" t="s">
        <v>65</v>
      </c>
      <c r="D1127" s="3" t="s">
        <v>7</v>
      </c>
      <c r="E1127" s="4">
        <v>462.10720887245844</v>
      </c>
    </row>
    <row r="1128" spans="1:5" x14ac:dyDescent="0.45">
      <c r="A1128">
        <f>SUBTOTAL(3,$C$2:C1128)</f>
        <v>1127</v>
      </c>
      <c r="B1128">
        <f t="shared" si="17"/>
        <v>1127</v>
      </c>
      <c r="C1128" s="2" t="s">
        <v>65</v>
      </c>
      <c r="D1128" s="3" t="s">
        <v>7</v>
      </c>
      <c r="E1128" s="4">
        <v>26.197862805928988</v>
      </c>
    </row>
    <row r="1129" spans="1:5" x14ac:dyDescent="0.45">
      <c r="A1129">
        <f>SUBTOTAL(3,$C$2:C1129)</f>
        <v>1128</v>
      </c>
      <c r="B1129">
        <f t="shared" si="17"/>
        <v>1128</v>
      </c>
      <c r="C1129" s="2" t="s">
        <v>65</v>
      </c>
      <c r="D1129" s="3" t="s">
        <v>7</v>
      </c>
      <c r="E1129" s="4">
        <v>15.403573629081947</v>
      </c>
    </row>
    <row r="1130" spans="1:5" x14ac:dyDescent="0.45">
      <c r="A1130">
        <f>SUBTOTAL(3,$C$2:C1130)</f>
        <v>1129</v>
      </c>
      <c r="B1130">
        <f t="shared" si="17"/>
        <v>1129</v>
      </c>
      <c r="C1130" s="2" t="s">
        <v>67</v>
      </c>
      <c r="D1130" s="3" t="s">
        <v>7</v>
      </c>
      <c r="E1130" s="4">
        <v>20.257677659833075</v>
      </c>
    </row>
    <row r="1131" spans="1:5" x14ac:dyDescent="0.45">
      <c r="A1131">
        <f>SUBTOTAL(3,$C$2:C1131)</f>
        <v>1130</v>
      </c>
      <c r="B1131">
        <f t="shared" si="17"/>
        <v>1130</v>
      </c>
      <c r="C1131" s="2" t="s">
        <v>68</v>
      </c>
      <c r="D1131" s="3" t="s">
        <v>7</v>
      </c>
      <c r="E1131" s="4">
        <v>228.96498667423779</v>
      </c>
    </row>
    <row r="1132" spans="1:5" x14ac:dyDescent="0.45">
      <c r="A1132">
        <f>SUBTOTAL(3,$C$2:C1132)</f>
        <v>1131</v>
      </c>
      <c r="B1132">
        <f t="shared" si="17"/>
        <v>1131</v>
      </c>
      <c r="C1132" s="2" t="s">
        <v>68</v>
      </c>
      <c r="D1132" s="3" t="s">
        <v>7</v>
      </c>
      <c r="E1132" s="4">
        <v>30.223378240999391</v>
      </c>
    </row>
    <row r="1133" spans="1:5" x14ac:dyDescent="0.45">
      <c r="A1133">
        <f>SUBTOTAL(3,$C$2:C1133)</f>
        <v>1132</v>
      </c>
      <c r="B1133">
        <f t="shared" si="17"/>
        <v>1132</v>
      </c>
      <c r="C1133" s="2" t="s">
        <v>68</v>
      </c>
      <c r="D1133" s="3" t="s">
        <v>7</v>
      </c>
      <c r="E1133" s="4">
        <v>320.5509813439329</v>
      </c>
    </row>
    <row r="1134" spans="1:5" x14ac:dyDescent="0.45">
      <c r="A1134">
        <f>SUBTOTAL(3,$C$2:C1134)</f>
        <v>1133</v>
      </c>
      <c r="B1134">
        <f t="shared" si="17"/>
        <v>1133</v>
      </c>
      <c r="C1134" s="2" t="s">
        <v>68</v>
      </c>
      <c r="D1134" s="3" t="s">
        <v>7</v>
      </c>
      <c r="E1134" s="4">
        <v>18.317198933939025</v>
      </c>
    </row>
    <row r="1135" spans="1:5" x14ac:dyDescent="0.45">
      <c r="A1135">
        <f>SUBTOTAL(3,$C$2:C1135)</f>
        <v>1134</v>
      </c>
      <c r="B1135">
        <f t="shared" si="17"/>
        <v>1134</v>
      </c>
      <c r="C1135" s="2" t="s">
        <v>68</v>
      </c>
      <c r="D1135" s="3" t="s">
        <v>7</v>
      </c>
      <c r="E1135" s="4">
        <v>274.75798400908536</v>
      </c>
    </row>
    <row r="1136" spans="1:5" x14ac:dyDescent="0.45">
      <c r="A1136">
        <f>SUBTOTAL(3,$C$2:C1136)</f>
        <v>1135</v>
      </c>
      <c r="B1136">
        <f t="shared" si="17"/>
        <v>1135</v>
      </c>
      <c r="C1136" s="2" t="s">
        <v>68</v>
      </c>
      <c r="D1136" s="3" t="s">
        <v>7</v>
      </c>
      <c r="E1136" s="4">
        <v>27.475798400908538</v>
      </c>
    </row>
    <row r="1137" spans="1:5" x14ac:dyDescent="0.45">
      <c r="A1137">
        <f>SUBTOTAL(3,$C$2:C1137)</f>
        <v>1136</v>
      </c>
      <c r="B1137">
        <f t="shared" si="17"/>
        <v>1136</v>
      </c>
      <c r="C1137" s="2" t="s">
        <v>68</v>
      </c>
      <c r="D1137" s="3" t="s">
        <v>7</v>
      </c>
      <c r="E1137" s="4">
        <v>36.63439786787805</v>
      </c>
    </row>
    <row r="1138" spans="1:5" x14ac:dyDescent="0.45">
      <c r="A1138">
        <f>SUBTOTAL(3,$C$2:C1138)</f>
        <v>1137</v>
      </c>
      <c r="B1138">
        <f t="shared" si="17"/>
        <v>1137</v>
      </c>
      <c r="C1138" s="2" t="s">
        <v>68</v>
      </c>
      <c r="D1138" s="3" t="s">
        <v>7</v>
      </c>
      <c r="E1138" s="4">
        <v>128.22039253757316</v>
      </c>
    </row>
    <row r="1139" spans="1:5" x14ac:dyDescent="0.45">
      <c r="A1139">
        <f>SUBTOTAL(3,$C$2:C1139)</f>
        <v>1138</v>
      </c>
      <c r="B1139">
        <f t="shared" si="17"/>
        <v>1138</v>
      </c>
      <c r="C1139" s="2" t="s">
        <v>65</v>
      </c>
      <c r="D1139" s="3" t="s">
        <v>12</v>
      </c>
      <c r="E1139" s="4">
        <v>144.77766287487074</v>
      </c>
    </row>
    <row r="1140" spans="1:5" x14ac:dyDescent="0.45">
      <c r="A1140">
        <f>SUBTOTAL(3,$C$2:C1140)</f>
        <v>1139</v>
      </c>
      <c r="B1140">
        <f t="shared" si="17"/>
        <v>1139</v>
      </c>
      <c r="C1140" s="2" t="s">
        <v>65</v>
      </c>
      <c r="D1140" s="3" t="s">
        <v>7</v>
      </c>
      <c r="E1140" s="4">
        <v>137.88348845225781</v>
      </c>
    </row>
    <row r="1141" spans="1:5" x14ac:dyDescent="0.45">
      <c r="A1141">
        <f>SUBTOTAL(3,$C$2:C1141)</f>
        <v>1140</v>
      </c>
      <c r="B1141">
        <f t="shared" si="17"/>
        <v>1140</v>
      </c>
      <c r="C1141" s="2" t="s">
        <v>65</v>
      </c>
      <c r="D1141" s="3" t="s">
        <v>7</v>
      </c>
      <c r="E1141" s="4">
        <v>1.723543605653223</v>
      </c>
    </row>
    <row r="1142" spans="1:5" x14ac:dyDescent="0.45">
      <c r="A1142">
        <f>SUBTOTAL(3,$C$2:C1142)</f>
        <v>1141</v>
      </c>
      <c r="B1142">
        <f t="shared" si="17"/>
        <v>1141</v>
      </c>
      <c r="C1142" s="2" t="s">
        <v>65</v>
      </c>
      <c r="D1142" s="3" t="s">
        <v>7</v>
      </c>
      <c r="E1142" s="4">
        <v>7.5835918648741805</v>
      </c>
    </row>
    <row r="1143" spans="1:5" x14ac:dyDescent="0.45">
      <c r="A1143">
        <f>SUBTOTAL(3,$C$2:C1143)</f>
        <v>1142</v>
      </c>
      <c r="B1143">
        <f t="shared" si="17"/>
        <v>1142</v>
      </c>
      <c r="C1143" s="2" t="s">
        <v>68</v>
      </c>
      <c r="D1143" s="3" t="s">
        <v>9</v>
      </c>
      <c r="E1143" s="4">
        <v>109.90319360363415</v>
      </c>
    </row>
    <row r="1144" spans="1:5" x14ac:dyDescent="0.45">
      <c r="A1144">
        <f>SUBTOTAL(3,$C$2:C1144)</f>
        <v>1143</v>
      </c>
      <c r="B1144">
        <f t="shared" si="17"/>
        <v>1143</v>
      </c>
      <c r="C1144" s="2" t="s">
        <v>68</v>
      </c>
      <c r="D1144" s="3" t="s">
        <v>7</v>
      </c>
      <c r="E1144" s="4">
        <v>119.06179307060366</v>
      </c>
    </row>
    <row r="1145" spans="1:5" x14ac:dyDescent="0.45">
      <c r="A1145">
        <f>SUBTOTAL(3,$C$2:C1145)</f>
        <v>1144</v>
      </c>
      <c r="B1145">
        <f t="shared" si="17"/>
        <v>1144</v>
      </c>
      <c r="C1145" s="2" t="s">
        <v>68</v>
      </c>
      <c r="D1145" s="3" t="s">
        <v>7</v>
      </c>
      <c r="E1145" s="4">
        <v>21.797466731387438</v>
      </c>
    </row>
    <row r="1146" spans="1:5" x14ac:dyDescent="0.45">
      <c r="A1146">
        <f>SUBTOTAL(3,$C$2:C1146)</f>
        <v>1145</v>
      </c>
      <c r="B1146">
        <f t="shared" si="17"/>
        <v>1145</v>
      </c>
      <c r="C1146" s="2" t="s">
        <v>68</v>
      </c>
      <c r="D1146" s="3" t="s">
        <v>9</v>
      </c>
      <c r="E1146" s="4">
        <v>549.51596801817072</v>
      </c>
    </row>
    <row r="1147" spans="1:5" x14ac:dyDescent="0.45">
      <c r="A1147">
        <f>SUBTOTAL(3,$C$2:C1147)</f>
        <v>1146</v>
      </c>
      <c r="B1147">
        <f t="shared" si="17"/>
        <v>1146</v>
      </c>
      <c r="C1147" s="2" t="s">
        <v>68</v>
      </c>
      <c r="D1147" s="3" t="s">
        <v>7</v>
      </c>
      <c r="E1147" s="4">
        <v>59.875259875259879</v>
      </c>
    </row>
    <row r="1148" spans="1:5" x14ac:dyDescent="0.45">
      <c r="A1148">
        <f>SUBTOTAL(3,$C$2:C1148)</f>
        <v>1147</v>
      </c>
      <c r="B1148">
        <f t="shared" si="17"/>
        <v>1147</v>
      </c>
      <c r="C1148" s="2" t="s">
        <v>65</v>
      </c>
      <c r="D1148" s="3" t="s">
        <v>7</v>
      </c>
      <c r="E1148" s="4">
        <v>13.788348845225784</v>
      </c>
    </row>
    <row r="1149" spans="1:5" x14ac:dyDescent="0.45">
      <c r="A1149">
        <f>SUBTOTAL(3,$C$2:C1149)</f>
        <v>1148</v>
      </c>
      <c r="B1149">
        <f t="shared" si="17"/>
        <v>1148</v>
      </c>
      <c r="C1149" s="2" t="s">
        <v>65</v>
      </c>
      <c r="D1149" s="3" t="s">
        <v>12</v>
      </c>
      <c r="E1149" s="4">
        <v>103.41261633919338</v>
      </c>
    </row>
    <row r="1150" spans="1:5" x14ac:dyDescent="0.45">
      <c r="A1150">
        <f>SUBTOTAL(3,$C$2:C1150)</f>
        <v>1149</v>
      </c>
      <c r="B1150">
        <f t="shared" si="17"/>
        <v>1149</v>
      </c>
      <c r="C1150" s="2" t="s">
        <v>65</v>
      </c>
      <c r="D1150" s="3" t="s">
        <v>12</v>
      </c>
      <c r="E1150" s="4">
        <v>103.41261633919338</v>
      </c>
    </row>
    <row r="1151" spans="1:5" x14ac:dyDescent="0.45">
      <c r="A1151">
        <f>SUBTOTAL(3,$C$2:C1151)</f>
        <v>1150</v>
      </c>
      <c r="B1151">
        <f t="shared" si="17"/>
        <v>1150</v>
      </c>
      <c r="C1151" s="2" t="s">
        <v>65</v>
      </c>
      <c r="D1151" s="3" t="s">
        <v>12</v>
      </c>
      <c r="E1151" s="4">
        <v>68.941744226128904</v>
      </c>
    </row>
    <row r="1152" spans="1:5" x14ac:dyDescent="0.45">
      <c r="A1152">
        <f>SUBTOTAL(3,$C$2:C1152)</f>
        <v>1151</v>
      </c>
      <c r="B1152">
        <f t="shared" si="17"/>
        <v>1151</v>
      </c>
      <c r="C1152" s="2" t="s">
        <v>65</v>
      </c>
      <c r="D1152" s="3" t="s">
        <v>7</v>
      </c>
      <c r="E1152" s="4">
        <v>24.129610479145121</v>
      </c>
    </row>
    <row r="1153" spans="1:5" x14ac:dyDescent="0.45">
      <c r="A1153">
        <f>SUBTOTAL(3,$C$2:C1153)</f>
        <v>1152</v>
      </c>
      <c r="B1153">
        <f t="shared" si="17"/>
        <v>1152</v>
      </c>
      <c r="C1153" s="2" t="s">
        <v>65</v>
      </c>
      <c r="D1153" s="3" t="s">
        <v>9</v>
      </c>
      <c r="E1153" s="4">
        <v>120.64805239572561</v>
      </c>
    </row>
    <row r="1154" spans="1:5" x14ac:dyDescent="0.45">
      <c r="A1154">
        <f>SUBTOTAL(3,$C$2:C1154)</f>
        <v>1153</v>
      </c>
      <c r="B1154">
        <f t="shared" si="17"/>
        <v>1153</v>
      </c>
      <c r="C1154" s="2" t="s">
        <v>65</v>
      </c>
      <c r="D1154" s="3" t="s">
        <v>7</v>
      </c>
      <c r="E1154" s="4">
        <v>15.403573629081947</v>
      </c>
    </row>
    <row r="1155" spans="1:5" x14ac:dyDescent="0.45">
      <c r="A1155">
        <f>SUBTOTAL(3,$C$2:C1155)</f>
        <v>1154</v>
      </c>
      <c r="B1155">
        <f t="shared" si="17"/>
        <v>1154</v>
      </c>
      <c r="C1155" s="2" t="s">
        <v>65</v>
      </c>
      <c r="D1155" s="3" t="s">
        <v>8</v>
      </c>
      <c r="E1155" s="4">
        <v>105.08317929759704</v>
      </c>
    </row>
    <row r="1156" spans="1:5" x14ac:dyDescent="0.45">
      <c r="A1156">
        <f>SUBTOTAL(3,$C$2:C1156)</f>
        <v>1155</v>
      </c>
      <c r="B1156">
        <f t="shared" ref="B1156:B1219" si="18">B1155+1</f>
        <v>1155</v>
      </c>
      <c r="C1156" s="2" t="s">
        <v>65</v>
      </c>
      <c r="D1156" s="3" t="s">
        <v>8</v>
      </c>
      <c r="E1156" s="4">
        <v>154.03573629081947</v>
      </c>
    </row>
    <row r="1157" spans="1:5" x14ac:dyDescent="0.45">
      <c r="A1157">
        <f>SUBTOTAL(3,$C$2:C1157)</f>
        <v>1156</v>
      </c>
      <c r="B1157">
        <f t="shared" si="18"/>
        <v>1156</v>
      </c>
      <c r="C1157" s="2" t="s">
        <v>65</v>
      </c>
      <c r="D1157" s="3" t="s">
        <v>8</v>
      </c>
      <c r="E1157" s="4">
        <v>105.08317929759704</v>
      </c>
    </row>
    <row r="1158" spans="1:5" x14ac:dyDescent="0.45">
      <c r="A1158">
        <f>SUBTOTAL(3,$C$2:C1158)</f>
        <v>1157</v>
      </c>
      <c r="B1158">
        <f t="shared" si="18"/>
        <v>1157</v>
      </c>
      <c r="C1158" s="2" t="s">
        <v>67</v>
      </c>
      <c r="D1158" s="3" t="s">
        <v>8</v>
      </c>
      <c r="E1158" s="4">
        <v>21.179709837975221</v>
      </c>
    </row>
    <row r="1159" spans="1:5" x14ac:dyDescent="0.45">
      <c r="A1159">
        <f>SUBTOTAL(3,$C$2:C1159)</f>
        <v>1158</v>
      </c>
      <c r="B1159">
        <f t="shared" si="18"/>
        <v>1158</v>
      </c>
      <c r="C1159" s="2" t="s">
        <v>65</v>
      </c>
      <c r="D1159" s="3" t="s">
        <v>8</v>
      </c>
      <c r="E1159" s="4">
        <v>12.848020762401553</v>
      </c>
    </row>
    <row r="1160" spans="1:5" x14ac:dyDescent="0.45">
      <c r="A1160">
        <f>SUBTOTAL(3,$C$2:C1160)</f>
        <v>1159</v>
      </c>
      <c r="B1160">
        <f t="shared" si="18"/>
        <v>1159</v>
      </c>
      <c r="C1160" s="2" t="s">
        <v>10</v>
      </c>
      <c r="D1160" s="3" t="s">
        <v>8</v>
      </c>
      <c r="E1160" s="4">
        <v>423.65976861658794</v>
      </c>
    </row>
    <row r="1161" spans="1:5" x14ac:dyDescent="0.45">
      <c r="A1161">
        <f>SUBTOTAL(3,$C$2:C1161)</f>
        <v>1160</v>
      </c>
      <c r="B1161">
        <f t="shared" si="18"/>
        <v>1160</v>
      </c>
      <c r="C1161" s="2" t="s">
        <v>67</v>
      </c>
      <c r="D1161" s="3" t="s">
        <v>9</v>
      </c>
      <c r="E1161" s="4">
        <v>158.84782378481412</v>
      </c>
    </row>
    <row r="1162" spans="1:5" x14ac:dyDescent="0.45">
      <c r="A1162">
        <f>SUBTOTAL(3,$C$2:C1162)</f>
        <v>1161</v>
      </c>
      <c r="B1162">
        <f t="shared" si="18"/>
        <v>1161</v>
      </c>
      <c r="C1162" s="2" t="s">
        <v>10</v>
      </c>
      <c r="D1162" s="3" t="s">
        <v>8</v>
      </c>
      <c r="E1162" s="4">
        <v>114.06224539677368</v>
      </c>
    </row>
    <row r="1163" spans="1:5" x14ac:dyDescent="0.45">
      <c r="A1163">
        <f>SUBTOTAL(3,$C$2:C1163)</f>
        <v>1162</v>
      </c>
      <c r="B1163">
        <f t="shared" si="18"/>
        <v>1162</v>
      </c>
      <c r="C1163" s="2" t="s">
        <v>65</v>
      </c>
      <c r="D1163" s="3" t="s">
        <v>7</v>
      </c>
      <c r="E1163" s="4">
        <v>30.807147258163894</v>
      </c>
    </row>
    <row r="1164" spans="1:5" x14ac:dyDescent="0.45">
      <c r="A1164">
        <f>SUBTOTAL(3,$C$2:C1164)</f>
        <v>1163</v>
      </c>
      <c r="B1164">
        <f t="shared" si="18"/>
        <v>1163</v>
      </c>
      <c r="C1164" s="2" t="s">
        <v>65</v>
      </c>
      <c r="D1164" s="3" t="s">
        <v>7</v>
      </c>
      <c r="E1164" s="4">
        <v>30.807147258163894</v>
      </c>
    </row>
    <row r="1165" spans="1:5" x14ac:dyDescent="0.45">
      <c r="A1165">
        <f>SUBTOTAL(3,$C$2:C1165)</f>
        <v>1164</v>
      </c>
      <c r="B1165">
        <f t="shared" si="18"/>
        <v>1164</v>
      </c>
      <c r="C1165" s="2" t="s">
        <v>65</v>
      </c>
      <c r="D1165" s="3" t="s">
        <v>8</v>
      </c>
      <c r="E1165" s="4">
        <v>30.807147258163894</v>
      </c>
    </row>
    <row r="1166" spans="1:5" x14ac:dyDescent="0.45">
      <c r="A1166">
        <f>SUBTOTAL(3,$C$2:C1166)</f>
        <v>1165</v>
      </c>
      <c r="B1166">
        <f t="shared" si="18"/>
        <v>1165</v>
      </c>
      <c r="C1166" s="2" t="s">
        <v>65</v>
      </c>
      <c r="D1166" s="3" t="s">
        <v>8</v>
      </c>
      <c r="E1166" s="4">
        <v>13.038354898336415</v>
      </c>
    </row>
    <row r="1167" spans="1:5" x14ac:dyDescent="0.45">
      <c r="A1167">
        <f>SUBTOTAL(3,$C$2:C1167)</f>
        <v>1166</v>
      </c>
      <c r="B1167">
        <f t="shared" si="18"/>
        <v>1166</v>
      </c>
      <c r="C1167" s="2" t="s">
        <v>65</v>
      </c>
      <c r="D1167" s="3" t="s">
        <v>7</v>
      </c>
      <c r="E1167" s="4">
        <v>92.421441774491683</v>
      </c>
    </row>
    <row r="1168" spans="1:5" x14ac:dyDescent="0.45">
      <c r="A1168">
        <f>SUBTOTAL(3,$C$2:C1168)</f>
        <v>1167</v>
      </c>
      <c r="B1168">
        <f t="shared" si="18"/>
        <v>1167</v>
      </c>
      <c r="C1168" s="2" t="s">
        <v>65</v>
      </c>
      <c r="D1168" s="3" t="s">
        <v>8</v>
      </c>
      <c r="E1168" s="4">
        <v>63.049907578558226</v>
      </c>
    </row>
    <row r="1169" spans="1:5" x14ac:dyDescent="0.45">
      <c r="A1169">
        <f>SUBTOTAL(3,$C$2:C1169)</f>
        <v>1168</v>
      </c>
      <c r="B1169">
        <f t="shared" si="18"/>
        <v>1168</v>
      </c>
      <c r="C1169" s="2" t="s">
        <v>65</v>
      </c>
      <c r="D1169" s="3" t="s">
        <v>8</v>
      </c>
      <c r="E1169" s="4">
        <v>840.66543438077633</v>
      </c>
    </row>
    <row r="1170" spans="1:5" x14ac:dyDescent="0.45">
      <c r="A1170">
        <f>SUBTOTAL(3,$C$2:C1170)</f>
        <v>1169</v>
      </c>
      <c r="B1170">
        <f t="shared" si="18"/>
        <v>1169</v>
      </c>
      <c r="C1170" s="2" t="s">
        <v>65</v>
      </c>
      <c r="D1170" s="3" t="s">
        <v>8</v>
      </c>
      <c r="E1170" s="4">
        <v>525.41589648798515</v>
      </c>
    </row>
    <row r="1171" spans="1:5" x14ac:dyDescent="0.45">
      <c r="A1171">
        <f>SUBTOTAL(3,$C$2:C1171)</f>
        <v>1170</v>
      </c>
      <c r="B1171">
        <f t="shared" si="18"/>
        <v>1170</v>
      </c>
      <c r="C1171" s="2" t="s">
        <v>65</v>
      </c>
      <c r="D1171" s="3" t="s">
        <v>8</v>
      </c>
      <c r="E1171" s="4">
        <v>105.08317929759704</v>
      </c>
    </row>
    <row r="1172" spans="1:5" x14ac:dyDescent="0.45">
      <c r="A1172">
        <f>SUBTOTAL(3,$C$2:C1172)</f>
        <v>1171</v>
      </c>
      <c r="B1172">
        <f t="shared" si="18"/>
        <v>1171</v>
      </c>
      <c r="C1172" s="2" t="s">
        <v>65</v>
      </c>
      <c r="D1172" s="3" t="s">
        <v>8</v>
      </c>
      <c r="E1172" s="4">
        <v>104.74430067775724</v>
      </c>
    </row>
    <row r="1173" spans="1:5" x14ac:dyDescent="0.45">
      <c r="A1173">
        <f>SUBTOTAL(3,$C$2:C1173)</f>
        <v>1172</v>
      </c>
      <c r="B1173">
        <f t="shared" si="18"/>
        <v>1172</v>
      </c>
      <c r="C1173" s="2" t="s">
        <v>65</v>
      </c>
      <c r="D1173" s="3" t="s">
        <v>8</v>
      </c>
      <c r="E1173" s="4">
        <v>770.17868145409739</v>
      </c>
    </row>
    <row r="1174" spans="1:5" x14ac:dyDescent="0.45">
      <c r="A1174">
        <f>SUBTOTAL(3,$C$2:C1174)</f>
        <v>1173</v>
      </c>
      <c r="B1174">
        <f t="shared" si="18"/>
        <v>1173</v>
      </c>
      <c r="C1174" s="2" t="s">
        <v>65</v>
      </c>
      <c r="D1174" s="3" t="s">
        <v>8</v>
      </c>
      <c r="E1174" s="4">
        <v>46.210720887245841</v>
      </c>
    </row>
    <row r="1175" spans="1:5" x14ac:dyDescent="0.45">
      <c r="A1175">
        <f>SUBTOTAL(3,$C$2:C1175)</f>
        <v>1174</v>
      </c>
      <c r="B1175">
        <f t="shared" si="18"/>
        <v>1174</v>
      </c>
      <c r="C1175" s="2" t="s">
        <v>66</v>
      </c>
      <c r="D1175" s="3" t="s">
        <v>7</v>
      </c>
      <c r="E1175" s="4">
        <v>97.934215167548501</v>
      </c>
    </row>
    <row r="1176" spans="1:5" x14ac:dyDescent="0.45">
      <c r="A1176">
        <f>SUBTOTAL(3,$C$2:C1176)</f>
        <v>1175</v>
      </c>
      <c r="B1176">
        <f t="shared" si="18"/>
        <v>1175</v>
      </c>
      <c r="C1176" s="2" t="s">
        <v>65</v>
      </c>
      <c r="D1176" s="3" t="s">
        <v>9</v>
      </c>
      <c r="E1176" s="4">
        <v>462.10720887245844</v>
      </c>
    </row>
    <row r="1177" spans="1:5" x14ac:dyDescent="0.45">
      <c r="A1177">
        <f>SUBTOTAL(3,$C$2:C1177)</f>
        <v>1176</v>
      </c>
      <c r="B1177">
        <f t="shared" si="18"/>
        <v>1176</v>
      </c>
      <c r="C1177" s="2" t="s">
        <v>10</v>
      </c>
      <c r="D1177" s="3" t="s">
        <v>8</v>
      </c>
      <c r="E1177" s="4">
        <v>80</v>
      </c>
    </row>
    <row r="1178" spans="1:5" x14ac:dyDescent="0.45">
      <c r="A1178">
        <f>SUBTOTAL(3,$C$2:C1178)</f>
        <v>1177</v>
      </c>
      <c r="B1178">
        <f t="shared" si="18"/>
        <v>1177</v>
      </c>
      <c r="C1178" s="2" t="s">
        <v>65</v>
      </c>
      <c r="D1178" s="3" t="s">
        <v>9</v>
      </c>
      <c r="E1178" s="4">
        <v>34.012409513960705</v>
      </c>
    </row>
    <row r="1179" spans="1:5" x14ac:dyDescent="0.45">
      <c r="A1179">
        <f>SUBTOTAL(3,$C$2:C1179)</f>
        <v>1178</v>
      </c>
      <c r="B1179">
        <f t="shared" si="18"/>
        <v>1178</v>
      </c>
      <c r="C1179" s="2" t="s">
        <v>67</v>
      </c>
      <c r="D1179" s="3" t="s">
        <v>8</v>
      </c>
      <c r="E1179" s="4">
        <v>4.529616724738676</v>
      </c>
    </row>
    <row r="1180" spans="1:5" x14ac:dyDescent="0.45">
      <c r="A1180">
        <f>SUBTOTAL(3,$C$2:C1180)</f>
        <v>1179</v>
      </c>
      <c r="B1180">
        <f t="shared" si="18"/>
        <v>1179</v>
      </c>
      <c r="C1180" s="2" t="s">
        <v>10</v>
      </c>
      <c r="D1180" s="3" t="s">
        <v>7</v>
      </c>
      <c r="E1180" s="4">
        <v>1.5</v>
      </c>
    </row>
    <row r="1181" spans="1:5" x14ac:dyDescent="0.45">
      <c r="A1181">
        <f>SUBTOTAL(3,$C$2:C1181)</f>
        <v>1180</v>
      </c>
      <c r="B1181">
        <f t="shared" si="18"/>
        <v>1180</v>
      </c>
      <c r="C1181" s="2" t="s">
        <v>67</v>
      </c>
      <c r="D1181" s="3" t="s">
        <v>8</v>
      </c>
      <c r="E1181" s="4">
        <v>405.15355319666151</v>
      </c>
    </row>
    <row r="1182" spans="1:5" x14ac:dyDescent="0.45">
      <c r="A1182">
        <f>SUBTOTAL(3,$C$2:C1182)</f>
        <v>1181</v>
      </c>
      <c r="B1182">
        <f t="shared" si="18"/>
        <v>1181</v>
      </c>
      <c r="C1182" s="2" t="s">
        <v>67</v>
      </c>
      <c r="D1182" s="3" t="s">
        <v>7</v>
      </c>
      <c r="E1182" s="4">
        <v>105.89854918987609</v>
      </c>
    </row>
    <row r="1183" spans="1:5" x14ac:dyDescent="0.45">
      <c r="A1183">
        <f>SUBTOTAL(3,$C$2:C1183)</f>
        <v>1182</v>
      </c>
      <c r="B1183">
        <f t="shared" si="18"/>
        <v>1182</v>
      </c>
      <c r="C1183" s="2" t="s">
        <v>10</v>
      </c>
      <c r="D1183" s="3" t="s">
        <v>9</v>
      </c>
      <c r="E1183" s="4">
        <v>8.0243941582410532</v>
      </c>
    </row>
    <row r="1184" spans="1:5" x14ac:dyDescent="0.45">
      <c r="A1184">
        <f>SUBTOTAL(3,$C$2:C1184)</f>
        <v>1183</v>
      </c>
      <c r="B1184">
        <f t="shared" si="18"/>
        <v>1183</v>
      </c>
      <c r="C1184" s="2" t="s">
        <v>10</v>
      </c>
      <c r="D1184" s="3" t="s">
        <v>7</v>
      </c>
      <c r="E1184" s="4">
        <v>8.0243941582410532</v>
      </c>
    </row>
    <row r="1185" spans="1:5" x14ac:dyDescent="0.45">
      <c r="A1185">
        <f>SUBTOTAL(3,$C$2:C1185)</f>
        <v>1184</v>
      </c>
      <c r="B1185">
        <f t="shared" si="18"/>
        <v>1184</v>
      </c>
      <c r="C1185" s="2" t="s">
        <v>67</v>
      </c>
      <c r="D1185" s="3" t="s">
        <v>7</v>
      </c>
      <c r="E1185" s="4">
        <v>42.359419675950441</v>
      </c>
    </row>
    <row r="1186" spans="1:5" x14ac:dyDescent="0.45">
      <c r="A1186">
        <f>SUBTOTAL(3,$C$2:C1186)</f>
        <v>1185</v>
      </c>
      <c r="B1186">
        <f t="shared" si="18"/>
        <v>1185</v>
      </c>
      <c r="C1186" s="2" t="s">
        <v>65</v>
      </c>
      <c r="D1186" s="3" t="s">
        <v>8</v>
      </c>
      <c r="E1186" s="4">
        <v>128.48020762401552</v>
      </c>
    </row>
    <row r="1187" spans="1:5" x14ac:dyDescent="0.45">
      <c r="A1187">
        <f>SUBTOTAL(3,$C$2:C1187)</f>
        <v>1186</v>
      </c>
      <c r="B1187">
        <f t="shared" si="18"/>
        <v>1186</v>
      </c>
      <c r="C1187" s="2" t="s">
        <v>66</v>
      </c>
      <c r="D1187" s="3" t="s">
        <v>7</v>
      </c>
      <c r="E1187" s="4">
        <v>900.67791005291008</v>
      </c>
    </row>
    <row r="1188" spans="1:5" x14ac:dyDescent="0.45">
      <c r="A1188">
        <f>SUBTOTAL(3,$C$2:C1188)</f>
        <v>1187</v>
      </c>
      <c r="B1188">
        <f t="shared" si="18"/>
        <v>1187</v>
      </c>
      <c r="C1188" s="2" t="s">
        <v>66</v>
      </c>
      <c r="D1188" s="3" t="s">
        <v>9</v>
      </c>
      <c r="E1188" s="4">
        <v>44.091710758377424</v>
      </c>
    </row>
    <row r="1189" spans="1:5" x14ac:dyDescent="0.45">
      <c r="A1189">
        <f>SUBTOTAL(3,$C$2:C1189)</f>
        <v>1188</v>
      </c>
      <c r="B1189">
        <f t="shared" si="18"/>
        <v>1188</v>
      </c>
      <c r="C1189" s="2" t="s">
        <v>66</v>
      </c>
      <c r="D1189" s="3" t="s">
        <v>7</v>
      </c>
      <c r="E1189" s="4">
        <v>293.80257936507934</v>
      </c>
    </row>
    <row r="1190" spans="1:5" x14ac:dyDescent="0.45">
      <c r="A1190">
        <f>SUBTOTAL(3,$C$2:C1190)</f>
        <v>1189</v>
      </c>
      <c r="B1190">
        <f t="shared" si="18"/>
        <v>1189</v>
      </c>
      <c r="C1190" s="2" t="s">
        <v>66</v>
      </c>
      <c r="D1190" s="3" t="s">
        <v>7</v>
      </c>
      <c r="E1190" s="4">
        <v>97.934193121693127</v>
      </c>
    </row>
    <row r="1191" spans="1:5" x14ac:dyDescent="0.45">
      <c r="A1191">
        <f>SUBTOTAL(3,$C$2:C1191)</f>
        <v>1190</v>
      </c>
      <c r="B1191">
        <f t="shared" si="18"/>
        <v>1190</v>
      </c>
      <c r="C1191" s="2" t="s">
        <v>67</v>
      </c>
      <c r="D1191" s="3" t="s">
        <v>7</v>
      </c>
      <c r="E1191" s="4">
        <v>5.2949274594938052</v>
      </c>
    </row>
    <row r="1192" spans="1:5" x14ac:dyDescent="0.45">
      <c r="A1192">
        <f>SUBTOTAL(3,$C$2:C1192)</f>
        <v>1191</v>
      </c>
      <c r="B1192">
        <f t="shared" si="18"/>
        <v>1191</v>
      </c>
      <c r="C1192" s="2" t="s">
        <v>67</v>
      </c>
      <c r="D1192" s="3" t="s">
        <v>9</v>
      </c>
      <c r="E1192" s="4">
        <v>211.79709837975219</v>
      </c>
    </row>
    <row r="1193" spans="1:5" x14ac:dyDescent="0.45">
      <c r="A1193">
        <f>SUBTOTAL(3,$C$2:C1193)</f>
        <v>1192</v>
      </c>
      <c r="B1193">
        <f t="shared" si="18"/>
        <v>1192</v>
      </c>
      <c r="C1193" s="2" t="s">
        <v>66</v>
      </c>
      <c r="D1193" s="3" t="s">
        <v>7</v>
      </c>
      <c r="E1193" s="4">
        <v>44.091710758377424</v>
      </c>
    </row>
    <row r="1194" spans="1:5" x14ac:dyDescent="0.45">
      <c r="A1194">
        <f>SUBTOTAL(3,$C$2:C1194)</f>
        <v>1193</v>
      </c>
      <c r="B1194">
        <f t="shared" si="18"/>
        <v>1193</v>
      </c>
      <c r="C1194" s="2" t="s">
        <v>65</v>
      </c>
      <c r="D1194" s="3" t="s">
        <v>8</v>
      </c>
      <c r="E1194" s="4">
        <v>92.421441774491683</v>
      </c>
    </row>
    <row r="1195" spans="1:5" x14ac:dyDescent="0.45">
      <c r="A1195">
        <f>SUBTOTAL(3,$C$2:C1195)</f>
        <v>1194</v>
      </c>
      <c r="B1195">
        <f t="shared" si="18"/>
        <v>1194</v>
      </c>
      <c r="C1195" s="2" t="s">
        <v>66</v>
      </c>
      <c r="D1195" s="3" t="s">
        <v>8</v>
      </c>
      <c r="E1195" s="4">
        <v>48.500881834215171</v>
      </c>
    </row>
    <row r="1196" spans="1:5" x14ac:dyDescent="0.45">
      <c r="A1196">
        <f>SUBTOTAL(3,$C$2:C1196)</f>
        <v>1195</v>
      </c>
      <c r="B1196">
        <f t="shared" si="18"/>
        <v>1195</v>
      </c>
      <c r="C1196" s="2" t="s">
        <v>10</v>
      </c>
      <c r="D1196" s="3" t="s">
        <v>7</v>
      </c>
      <c r="E1196" s="4">
        <v>987.12135669959264</v>
      </c>
    </row>
    <row r="1197" spans="1:5" x14ac:dyDescent="0.45">
      <c r="A1197">
        <f>SUBTOTAL(3,$C$2:C1197)</f>
        <v>1196</v>
      </c>
      <c r="B1197">
        <f t="shared" si="18"/>
        <v>1196</v>
      </c>
      <c r="C1197" s="2" t="s">
        <v>66</v>
      </c>
      <c r="D1197" s="3" t="s">
        <v>7</v>
      </c>
      <c r="E1197" s="4">
        <v>238.0952380952381</v>
      </c>
    </row>
    <row r="1198" spans="1:5" x14ac:dyDescent="0.45">
      <c r="A1198">
        <f>SUBTOTAL(3,$C$2:C1198)</f>
        <v>1197</v>
      </c>
      <c r="B1198">
        <f t="shared" si="18"/>
        <v>1197</v>
      </c>
      <c r="C1198" s="2" t="s">
        <v>66</v>
      </c>
      <c r="D1198" s="3" t="s">
        <v>8</v>
      </c>
      <c r="E1198" s="4">
        <v>55.114638447971785</v>
      </c>
    </row>
    <row r="1199" spans="1:5" x14ac:dyDescent="0.45">
      <c r="A1199">
        <f>SUBTOTAL(3,$C$2:C1199)</f>
        <v>1198</v>
      </c>
      <c r="B1199">
        <f t="shared" si="18"/>
        <v>1198</v>
      </c>
      <c r="C1199" s="2" t="s">
        <v>67</v>
      </c>
      <c r="D1199" s="3" t="s">
        <v>8</v>
      </c>
      <c r="E1199" s="4">
        <v>48.618426383599385</v>
      </c>
    </row>
    <row r="1200" spans="1:5" x14ac:dyDescent="0.45">
      <c r="A1200">
        <f>SUBTOTAL(3,$C$2:C1200)</f>
        <v>1199</v>
      </c>
      <c r="B1200">
        <f t="shared" si="18"/>
        <v>1199</v>
      </c>
      <c r="C1200" s="2" t="s">
        <v>66</v>
      </c>
      <c r="D1200" s="3" t="s">
        <v>7</v>
      </c>
      <c r="E1200" s="4">
        <v>36.081128747795418</v>
      </c>
    </row>
    <row r="1201" spans="1:5" x14ac:dyDescent="0.45">
      <c r="A1201">
        <f>SUBTOTAL(3,$C$2:C1201)</f>
        <v>1200</v>
      </c>
      <c r="B1201">
        <f t="shared" si="18"/>
        <v>1200</v>
      </c>
      <c r="C1201" s="2" t="s">
        <v>66</v>
      </c>
      <c r="D1201" s="3" t="s">
        <v>8</v>
      </c>
      <c r="E1201" s="4">
        <v>317.46031746031747</v>
      </c>
    </row>
    <row r="1202" spans="1:5" x14ac:dyDescent="0.45">
      <c r="A1202">
        <f>SUBTOTAL(3,$C$2:C1202)</f>
        <v>1201</v>
      </c>
      <c r="B1202">
        <f t="shared" si="18"/>
        <v>1201</v>
      </c>
      <c r="C1202" s="2" t="s">
        <v>66</v>
      </c>
      <c r="D1202" s="3" t="s">
        <v>7</v>
      </c>
      <c r="E1202" s="4">
        <v>16.534391534391535</v>
      </c>
    </row>
    <row r="1203" spans="1:5" x14ac:dyDescent="0.45">
      <c r="A1203">
        <f>SUBTOTAL(3,$C$2:C1203)</f>
        <v>1202</v>
      </c>
      <c r="B1203">
        <f t="shared" si="18"/>
        <v>1202</v>
      </c>
      <c r="C1203" s="2" t="s">
        <v>65</v>
      </c>
      <c r="D1203" s="3" t="s">
        <v>8</v>
      </c>
      <c r="E1203" s="4">
        <v>642.4010381200776</v>
      </c>
    </row>
    <row r="1204" spans="1:5" x14ac:dyDescent="0.45">
      <c r="A1204">
        <f>SUBTOTAL(3,$C$2:C1204)</f>
        <v>1203</v>
      </c>
      <c r="B1204">
        <f t="shared" si="18"/>
        <v>1203</v>
      </c>
      <c r="C1204" s="2" t="s">
        <v>65</v>
      </c>
      <c r="D1204" s="3" t="s">
        <v>9</v>
      </c>
      <c r="E1204" s="4">
        <v>12.848020762401553</v>
      </c>
    </row>
    <row r="1205" spans="1:5" x14ac:dyDescent="0.45">
      <c r="A1205">
        <f>SUBTOTAL(3,$C$2:C1205)</f>
        <v>1204</v>
      </c>
      <c r="B1205">
        <f t="shared" si="18"/>
        <v>1204</v>
      </c>
      <c r="C1205" s="2" t="s">
        <v>65</v>
      </c>
      <c r="D1205" s="3" t="s">
        <v>9</v>
      </c>
      <c r="E1205" s="4">
        <v>12.848020762401553</v>
      </c>
    </row>
    <row r="1206" spans="1:5" x14ac:dyDescent="0.45">
      <c r="A1206">
        <f>SUBTOTAL(3,$C$2:C1206)</f>
        <v>1205</v>
      </c>
      <c r="B1206">
        <f t="shared" si="18"/>
        <v>1205</v>
      </c>
      <c r="C1206" s="2" t="s">
        <v>10</v>
      </c>
      <c r="D1206" s="3" t="s">
        <v>8</v>
      </c>
      <c r="E1206" s="4">
        <v>24.873432259842879</v>
      </c>
    </row>
    <row r="1207" spans="1:5" x14ac:dyDescent="0.45">
      <c r="A1207">
        <f>SUBTOTAL(3,$C$2:C1207)</f>
        <v>1206</v>
      </c>
      <c r="B1207">
        <f t="shared" si="18"/>
        <v>1206</v>
      </c>
      <c r="C1207" s="2" t="s">
        <v>10</v>
      </c>
      <c r="D1207" s="3" t="s">
        <v>7</v>
      </c>
      <c r="E1207" s="4">
        <v>98.712135669959252</v>
      </c>
    </row>
    <row r="1208" spans="1:5" x14ac:dyDescent="0.45">
      <c r="A1208">
        <f>SUBTOTAL(3,$C$2:C1208)</f>
        <v>1207</v>
      </c>
      <c r="B1208">
        <f t="shared" si="18"/>
        <v>1207</v>
      </c>
      <c r="C1208" s="2" t="s">
        <v>66</v>
      </c>
      <c r="D1208" s="3" t="s">
        <v>8</v>
      </c>
      <c r="E1208" s="4">
        <v>110.22927689594357</v>
      </c>
    </row>
    <row r="1209" spans="1:5" x14ac:dyDescent="0.45">
      <c r="A1209">
        <f>SUBTOTAL(3,$C$2:C1209)</f>
        <v>1208</v>
      </c>
      <c r="B1209">
        <f t="shared" si="18"/>
        <v>1208</v>
      </c>
      <c r="C1209" s="2" t="s">
        <v>65</v>
      </c>
      <c r="D1209" s="3" t="s">
        <v>9</v>
      </c>
      <c r="E1209" s="4">
        <v>123.22858903265558</v>
      </c>
    </row>
    <row r="1210" spans="1:5" x14ac:dyDescent="0.45">
      <c r="A1210">
        <f>SUBTOTAL(3,$C$2:C1210)</f>
        <v>1209</v>
      </c>
      <c r="B1210">
        <f t="shared" si="18"/>
        <v>1209</v>
      </c>
      <c r="C1210" s="2" t="s">
        <v>65</v>
      </c>
      <c r="D1210" s="3" t="s">
        <v>8</v>
      </c>
      <c r="E1210" s="4">
        <v>77.017868145409736</v>
      </c>
    </row>
    <row r="1211" spans="1:5" x14ac:dyDescent="0.45">
      <c r="A1211">
        <f>SUBTOTAL(3,$C$2:C1211)</f>
        <v>1210</v>
      </c>
      <c r="B1211">
        <f t="shared" si="18"/>
        <v>1210</v>
      </c>
      <c r="C1211" s="2" t="s">
        <v>65</v>
      </c>
      <c r="D1211" s="3" t="s">
        <v>8</v>
      </c>
      <c r="E1211" s="4">
        <v>138.63216266173754</v>
      </c>
    </row>
    <row r="1212" spans="1:5" x14ac:dyDescent="0.45">
      <c r="A1212">
        <f>SUBTOTAL(3,$C$2:C1212)</f>
        <v>1211</v>
      </c>
      <c r="B1212">
        <f t="shared" si="18"/>
        <v>1211</v>
      </c>
      <c r="C1212" s="2" t="s">
        <v>65</v>
      </c>
      <c r="D1212" s="3" t="s">
        <v>8</v>
      </c>
      <c r="E1212" s="4">
        <v>154.03573629081947</v>
      </c>
    </row>
    <row r="1213" spans="1:5" x14ac:dyDescent="0.45">
      <c r="A1213">
        <f>SUBTOTAL(3,$C$2:C1213)</f>
        <v>1212</v>
      </c>
      <c r="B1213">
        <f t="shared" si="18"/>
        <v>1212</v>
      </c>
      <c r="C1213" s="2" t="s">
        <v>65</v>
      </c>
      <c r="D1213" s="3" t="s">
        <v>8</v>
      </c>
      <c r="E1213" s="4">
        <v>123.22858903265558</v>
      </c>
    </row>
    <row r="1214" spans="1:5" x14ac:dyDescent="0.45">
      <c r="A1214">
        <f>SUBTOTAL(3,$C$2:C1214)</f>
        <v>1213</v>
      </c>
      <c r="B1214">
        <f t="shared" si="18"/>
        <v>1213</v>
      </c>
      <c r="C1214" s="2" t="s">
        <v>68</v>
      </c>
      <c r="D1214" s="3" t="s">
        <v>7</v>
      </c>
      <c r="E1214" s="4">
        <v>18.317198933939025</v>
      </c>
    </row>
    <row r="1215" spans="1:5" x14ac:dyDescent="0.45">
      <c r="A1215">
        <f>SUBTOTAL(3,$C$2:C1215)</f>
        <v>1214</v>
      </c>
      <c r="B1215">
        <f t="shared" si="18"/>
        <v>1214</v>
      </c>
      <c r="C1215" s="2" t="s">
        <v>68</v>
      </c>
      <c r="D1215" s="3" t="s">
        <v>7</v>
      </c>
      <c r="E1215" s="4">
        <v>18.317198933939025</v>
      </c>
    </row>
    <row r="1216" spans="1:5" x14ac:dyDescent="0.45">
      <c r="A1216">
        <f>SUBTOTAL(3,$C$2:C1216)</f>
        <v>1215</v>
      </c>
      <c r="B1216">
        <f t="shared" si="18"/>
        <v>1215</v>
      </c>
      <c r="C1216" s="2" t="s">
        <v>65</v>
      </c>
      <c r="D1216" s="3" t="s">
        <v>8</v>
      </c>
      <c r="E1216" s="4">
        <v>77.017868145409736</v>
      </c>
    </row>
    <row r="1217" spans="1:5" x14ac:dyDescent="0.45">
      <c r="A1217">
        <f>SUBTOTAL(3,$C$2:C1217)</f>
        <v>1216</v>
      </c>
      <c r="B1217">
        <f t="shared" si="18"/>
        <v>1216</v>
      </c>
      <c r="C1217" s="2" t="s">
        <v>65</v>
      </c>
      <c r="D1217" s="3" t="s">
        <v>8</v>
      </c>
      <c r="E1217" s="4">
        <v>77.017868145409736</v>
      </c>
    </row>
    <row r="1218" spans="1:5" x14ac:dyDescent="0.45">
      <c r="A1218">
        <f>SUBTOTAL(3,$C$2:C1218)</f>
        <v>1217</v>
      </c>
      <c r="B1218">
        <f t="shared" si="18"/>
        <v>1217</v>
      </c>
      <c r="C1218" s="2" t="s">
        <v>67</v>
      </c>
      <c r="D1218" s="3" t="s">
        <v>9</v>
      </c>
      <c r="E1218" s="4">
        <v>52.949274594938046</v>
      </c>
    </row>
    <row r="1219" spans="1:5" x14ac:dyDescent="0.45">
      <c r="A1219">
        <f>SUBTOTAL(3,$C$2:C1219)</f>
        <v>1218</v>
      </c>
      <c r="B1219">
        <f t="shared" si="18"/>
        <v>1218</v>
      </c>
      <c r="C1219" s="2" t="s">
        <v>10</v>
      </c>
      <c r="D1219" s="3" t="s">
        <v>7</v>
      </c>
      <c r="E1219" s="4">
        <v>30</v>
      </c>
    </row>
    <row r="1220" spans="1:5" x14ac:dyDescent="0.45">
      <c r="A1220">
        <f>SUBTOTAL(3,$C$2:C1220)</f>
        <v>1219</v>
      </c>
      <c r="B1220">
        <f t="shared" ref="B1220:B1283" si="19">B1219+1</f>
        <v>1219</v>
      </c>
      <c r="C1220" s="2" t="s">
        <v>65</v>
      </c>
      <c r="D1220" s="3" t="s">
        <v>8</v>
      </c>
      <c r="E1220" s="4">
        <v>17.235436056532226</v>
      </c>
    </row>
    <row r="1221" spans="1:5" x14ac:dyDescent="0.45">
      <c r="A1221">
        <f>SUBTOTAL(3,$C$2:C1221)</f>
        <v>1220</v>
      </c>
      <c r="B1221">
        <f t="shared" si="19"/>
        <v>1220</v>
      </c>
      <c r="C1221" s="2" t="s">
        <v>66</v>
      </c>
      <c r="D1221" s="3" t="s">
        <v>8</v>
      </c>
      <c r="E1221" s="4">
        <v>110.22927689594357</v>
      </c>
    </row>
    <row r="1222" spans="1:5" x14ac:dyDescent="0.45">
      <c r="A1222">
        <f>SUBTOTAL(3,$C$2:C1222)</f>
        <v>1221</v>
      </c>
      <c r="B1222">
        <f t="shared" si="19"/>
        <v>1221</v>
      </c>
      <c r="C1222" s="2" t="s">
        <v>66</v>
      </c>
      <c r="D1222" s="3" t="s">
        <v>8</v>
      </c>
      <c r="E1222" s="4">
        <v>110.22927689594357</v>
      </c>
    </row>
    <row r="1223" spans="1:5" x14ac:dyDescent="0.45">
      <c r="A1223">
        <f>SUBTOTAL(3,$C$2:C1223)</f>
        <v>1222</v>
      </c>
      <c r="B1223">
        <f t="shared" si="19"/>
        <v>1222</v>
      </c>
      <c r="C1223" s="2" t="s">
        <v>66</v>
      </c>
      <c r="D1223" s="3" t="s">
        <v>7</v>
      </c>
      <c r="E1223" s="4">
        <v>36.0810405643739</v>
      </c>
    </row>
    <row r="1224" spans="1:5" x14ac:dyDescent="0.45">
      <c r="A1224">
        <f>SUBTOTAL(3,$C$2:C1224)</f>
        <v>1223</v>
      </c>
      <c r="B1224">
        <f t="shared" si="19"/>
        <v>1223</v>
      </c>
      <c r="C1224" s="2" t="s">
        <v>65</v>
      </c>
      <c r="D1224" s="3" t="s">
        <v>7</v>
      </c>
      <c r="E1224" s="4">
        <v>77.017868145409736</v>
      </c>
    </row>
    <row r="1225" spans="1:5" x14ac:dyDescent="0.45">
      <c r="A1225">
        <f>SUBTOTAL(3,$C$2:C1225)</f>
        <v>1224</v>
      </c>
      <c r="B1225">
        <f t="shared" si="19"/>
        <v>1224</v>
      </c>
      <c r="C1225" s="2" t="s">
        <v>67</v>
      </c>
      <c r="D1225" s="3" t="s">
        <v>12</v>
      </c>
      <c r="E1225" s="4">
        <v>1058.985491898761</v>
      </c>
    </row>
    <row r="1226" spans="1:5" x14ac:dyDescent="0.45">
      <c r="A1226">
        <f>SUBTOTAL(3,$C$2:C1226)</f>
        <v>1225</v>
      </c>
      <c r="B1226">
        <f t="shared" si="19"/>
        <v>1225</v>
      </c>
      <c r="C1226" s="2" t="s">
        <v>65</v>
      </c>
      <c r="D1226" s="3" t="s">
        <v>8</v>
      </c>
      <c r="E1226" s="4">
        <v>103.41261633919338</v>
      </c>
    </row>
    <row r="1227" spans="1:5" x14ac:dyDescent="0.45">
      <c r="A1227">
        <f>SUBTOTAL(3,$C$2:C1227)</f>
        <v>1226</v>
      </c>
      <c r="B1227">
        <f t="shared" si="19"/>
        <v>1226</v>
      </c>
      <c r="C1227" s="2" t="s">
        <v>65</v>
      </c>
      <c r="D1227" s="3" t="s">
        <v>8</v>
      </c>
      <c r="E1227" s="4">
        <v>68.941744226128904</v>
      </c>
    </row>
    <row r="1228" spans="1:5" x14ac:dyDescent="0.45">
      <c r="A1228">
        <f>SUBTOTAL(3,$C$2:C1228)</f>
        <v>1227</v>
      </c>
      <c r="B1228">
        <f t="shared" si="19"/>
        <v>1227</v>
      </c>
      <c r="C1228" s="2" t="s">
        <v>65</v>
      </c>
      <c r="D1228" s="3" t="s">
        <v>8</v>
      </c>
      <c r="E1228" s="4">
        <v>68.941744226128904</v>
      </c>
    </row>
    <row r="1229" spans="1:5" x14ac:dyDescent="0.45">
      <c r="A1229">
        <f>SUBTOTAL(3,$C$2:C1229)</f>
        <v>1228</v>
      </c>
      <c r="B1229">
        <f t="shared" si="19"/>
        <v>1228</v>
      </c>
      <c r="C1229" s="2" t="s">
        <v>65</v>
      </c>
      <c r="D1229" s="3" t="s">
        <v>9</v>
      </c>
      <c r="E1229" s="4">
        <v>34.470872113064452</v>
      </c>
    </row>
    <row r="1230" spans="1:5" x14ac:dyDescent="0.45">
      <c r="A1230">
        <f>SUBTOTAL(3,$C$2:C1230)</f>
        <v>1229</v>
      </c>
      <c r="B1230">
        <f t="shared" si="19"/>
        <v>1229</v>
      </c>
      <c r="C1230" s="2" t="s">
        <v>65</v>
      </c>
      <c r="D1230" s="3" t="s">
        <v>7</v>
      </c>
      <c r="E1230" s="4">
        <v>98.088262476894641</v>
      </c>
    </row>
    <row r="1231" spans="1:5" x14ac:dyDescent="0.45">
      <c r="A1231">
        <f>SUBTOTAL(3,$C$2:C1231)</f>
        <v>1230</v>
      </c>
      <c r="B1231">
        <f t="shared" si="19"/>
        <v>1230</v>
      </c>
      <c r="C1231" s="2" t="s">
        <v>65</v>
      </c>
      <c r="D1231" s="3" t="s">
        <v>9</v>
      </c>
      <c r="E1231" s="4">
        <v>123.22858903265558</v>
      </c>
    </row>
    <row r="1232" spans="1:5" x14ac:dyDescent="0.45">
      <c r="A1232">
        <f>SUBTOTAL(3,$C$2:C1232)</f>
        <v>1231</v>
      </c>
      <c r="B1232">
        <f t="shared" si="19"/>
        <v>1231</v>
      </c>
      <c r="C1232" s="2" t="s">
        <v>65</v>
      </c>
      <c r="D1232" s="3" t="s">
        <v>9</v>
      </c>
      <c r="E1232" s="4">
        <v>23.105360443622921</v>
      </c>
    </row>
    <row r="1233" spans="1:5" x14ac:dyDescent="0.45">
      <c r="A1233">
        <f>SUBTOTAL(3,$C$2:C1233)</f>
        <v>1232</v>
      </c>
      <c r="B1233">
        <f t="shared" si="19"/>
        <v>1232</v>
      </c>
      <c r="C1233" s="2" t="s">
        <v>65</v>
      </c>
      <c r="D1233" s="3" t="s">
        <v>7</v>
      </c>
      <c r="E1233" s="4">
        <v>27.726432532347506</v>
      </c>
    </row>
    <row r="1234" spans="1:5" x14ac:dyDescent="0.45">
      <c r="A1234">
        <f>SUBTOTAL(3,$C$2:C1234)</f>
        <v>1233</v>
      </c>
      <c r="B1234">
        <f t="shared" si="19"/>
        <v>1233</v>
      </c>
      <c r="C1234" s="2" t="s">
        <v>65</v>
      </c>
      <c r="D1234" s="3" t="s">
        <v>9</v>
      </c>
      <c r="E1234" s="4">
        <v>15.403573629081947</v>
      </c>
    </row>
    <row r="1235" spans="1:5" x14ac:dyDescent="0.45">
      <c r="A1235">
        <f>SUBTOTAL(3,$C$2:C1235)</f>
        <v>1234</v>
      </c>
      <c r="B1235">
        <f t="shared" si="19"/>
        <v>1234</v>
      </c>
      <c r="C1235" s="2" t="s">
        <v>65</v>
      </c>
      <c r="D1235" s="3" t="s">
        <v>8</v>
      </c>
      <c r="E1235" s="4">
        <v>770.17868145409739</v>
      </c>
    </row>
    <row r="1236" spans="1:5" x14ac:dyDescent="0.45">
      <c r="A1236">
        <f>SUBTOTAL(3,$C$2:C1236)</f>
        <v>1235</v>
      </c>
      <c r="B1236">
        <f t="shared" si="19"/>
        <v>1235</v>
      </c>
      <c r="C1236" s="2" t="s">
        <v>65</v>
      </c>
      <c r="D1236" s="3" t="s">
        <v>8</v>
      </c>
      <c r="E1236" s="4">
        <v>123.22858903265558</v>
      </c>
    </row>
    <row r="1237" spans="1:5" x14ac:dyDescent="0.45">
      <c r="A1237">
        <f>SUBTOTAL(3,$C$2:C1237)</f>
        <v>1236</v>
      </c>
      <c r="B1237">
        <f t="shared" si="19"/>
        <v>1236</v>
      </c>
      <c r="C1237" s="2" t="s">
        <v>65</v>
      </c>
      <c r="D1237" s="3" t="s">
        <v>8</v>
      </c>
      <c r="E1237" s="4">
        <v>123.22858903265558</v>
      </c>
    </row>
    <row r="1238" spans="1:5" x14ac:dyDescent="0.45">
      <c r="A1238">
        <f>SUBTOTAL(3,$C$2:C1238)</f>
        <v>1237</v>
      </c>
      <c r="B1238">
        <f t="shared" si="19"/>
        <v>1237</v>
      </c>
      <c r="C1238" s="2" t="s">
        <v>65</v>
      </c>
      <c r="D1238" s="3" t="s">
        <v>9</v>
      </c>
      <c r="E1238" s="4">
        <v>23.105360443622921</v>
      </c>
    </row>
    <row r="1239" spans="1:5" x14ac:dyDescent="0.45">
      <c r="A1239">
        <f>SUBTOTAL(3,$C$2:C1239)</f>
        <v>1238</v>
      </c>
      <c r="B1239">
        <f t="shared" si="19"/>
        <v>1238</v>
      </c>
      <c r="C1239" s="2" t="s">
        <v>65</v>
      </c>
      <c r="D1239" s="3" t="s">
        <v>7</v>
      </c>
      <c r="E1239" s="4">
        <v>46.210720887245841</v>
      </c>
    </row>
    <row r="1240" spans="1:5" x14ac:dyDescent="0.45">
      <c r="A1240">
        <f>SUBTOTAL(3,$C$2:C1240)</f>
        <v>1239</v>
      </c>
      <c r="B1240">
        <f t="shared" si="19"/>
        <v>1239</v>
      </c>
      <c r="C1240" s="2" t="s">
        <v>65</v>
      </c>
      <c r="D1240" s="3" t="s">
        <v>8</v>
      </c>
      <c r="E1240" s="4">
        <v>107.82501540357363</v>
      </c>
    </row>
    <row r="1241" spans="1:5" x14ac:dyDescent="0.45">
      <c r="A1241">
        <f>SUBTOTAL(3,$C$2:C1241)</f>
        <v>1240</v>
      </c>
      <c r="B1241">
        <f t="shared" si="19"/>
        <v>1240</v>
      </c>
      <c r="C1241" s="2" t="s">
        <v>65</v>
      </c>
      <c r="D1241" s="3" t="s">
        <v>8</v>
      </c>
      <c r="E1241" s="4">
        <v>38.508934072704868</v>
      </c>
    </row>
    <row r="1242" spans="1:5" x14ac:dyDescent="0.45">
      <c r="A1242">
        <f>SUBTOTAL(3,$C$2:C1242)</f>
        <v>1241</v>
      </c>
      <c r="B1242">
        <f t="shared" si="19"/>
        <v>1241</v>
      </c>
      <c r="C1242" s="2" t="s">
        <v>68</v>
      </c>
      <c r="D1242" s="3" t="s">
        <v>7</v>
      </c>
      <c r="E1242" s="4">
        <v>274.75798400908536</v>
      </c>
    </row>
    <row r="1243" spans="1:5" x14ac:dyDescent="0.45">
      <c r="A1243">
        <f>SUBTOTAL(3,$C$2:C1243)</f>
        <v>1242</v>
      </c>
      <c r="B1243">
        <f t="shared" si="19"/>
        <v>1242</v>
      </c>
      <c r="C1243" s="2" t="s">
        <v>68</v>
      </c>
      <c r="D1243" s="3" t="s">
        <v>7</v>
      </c>
      <c r="E1243" s="4">
        <v>26.823248188886957</v>
      </c>
    </row>
    <row r="1244" spans="1:5" x14ac:dyDescent="0.45">
      <c r="A1244">
        <f>SUBTOTAL(3,$C$2:C1244)</f>
        <v>1243</v>
      </c>
      <c r="B1244">
        <f t="shared" si="19"/>
        <v>1243</v>
      </c>
      <c r="C1244" s="2" t="s">
        <v>65</v>
      </c>
      <c r="D1244" s="3" t="s">
        <v>8</v>
      </c>
      <c r="E1244" s="4">
        <v>308.07147258163894</v>
      </c>
    </row>
    <row r="1245" spans="1:5" x14ac:dyDescent="0.45">
      <c r="A1245">
        <f>SUBTOTAL(3,$C$2:C1245)</f>
        <v>1244</v>
      </c>
      <c r="B1245">
        <f t="shared" si="19"/>
        <v>1244</v>
      </c>
      <c r="C1245" s="2" t="s">
        <v>65</v>
      </c>
      <c r="D1245" s="3" t="s">
        <v>8</v>
      </c>
      <c r="E1245" s="4">
        <v>1232.2858903265558</v>
      </c>
    </row>
    <row r="1246" spans="1:5" x14ac:dyDescent="0.45">
      <c r="A1246">
        <f>SUBTOTAL(3,$C$2:C1246)</f>
        <v>1245</v>
      </c>
      <c r="B1246">
        <f t="shared" si="19"/>
        <v>1245</v>
      </c>
      <c r="C1246" s="2" t="s">
        <v>65</v>
      </c>
      <c r="D1246" s="3" t="s">
        <v>7</v>
      </c>
      <c r="E1246" s="4">
        <v>27.726432532347506</v>
      </c>
    </row>
    <row r="1247" spans="1:5" x14ac:dyDescent="0.45">
      <c r="A1247">
        <f>SUBTOTAL(3,$C$2:C1247)</f>
        <v>1246</v>
      </c>
      <c r="B1247">
        <f t="shared" si="19"/>
        <v>1246</v>
      </c>
      <c r="C1247" s="2" t="s">
        <v>65</v>
      </c>
      <c r="D1247" s="3" t="s">
        <v>9</v>
      </c>
      <c r="E1247" s="4">
        <v>38.508934072704868</v>
      </c>
    </row>
    <row r="1248" spans="1:5" x14ac:dyDescent="0.45">
      <c r="A1248">
        <f>SUBTOTAL(3,$C$2:C1248)</f>
        <v>1247</v>
      </c>
      <c r="B1248">
        <f t="shared" si="19"/>
        <v>1247</v>
      </c>
      <c r="C1248" s="2" t="s">
        <v>65</v>
      </c>
      <c r="D1248" s="3" t="s">
        <v>7</v>
      </c>
      <c r="E1248" s="4">
        <v>231.05360443622922</v>
      </c>
    </row>
    <row r="1249" spans="1:5" x14ac:dyDescent="0.45">
      <c r="A1249">
        <f>SUBTOTAL(3,$C$2:C1249)</f>
        <v>1248</v>
      </c>
      <c r="B1249">
        <f t="shared" si="19"/>
        <v>1248</v>
      </c>
      <c r="C1249" s="2" t="s">
        <v>65</v>
      </c>
      <c r="D1249" s="3" t="s">
        <v>7</v>
      </c>
      <c r="E1249" s="4">
        <v>115.52680221811461</v>
      </c>
    </row>
    <row r="1250" spans="1:5" x14ac:dyDescent="0.45">
      <c r="A1250">
        <f>SUBTOTAL(3,$C$2:C1250)</f>
        <v>1249</v>
      </c>
      <c r="B1250">
        <f t="shared" si="19"/>
        <v>1249</v>
      </c>
      <c r="C1250" s="2" t="s">
        <v>65</v>
      </c>
      <c r="D1250" s="3" t="s">
        <v>7</v>
      </c>
      <c r="E1250" s="4">
        <v>61.614294516327789</v>
      </c>
    </row>
    <row r="1251" spans="1:5" x14ac:dyDescent="0.45">
      <c r="A1251">
        <f>SUBTOTAL(3,$C$2:C1251)</f>
        <v>1250</v>
      </c>
      <c r="B1251">
        <f t="shared" si="19"/>
        <v>1250</v>
      </c>
      <c r="C1251" s="2" t="s">
        <v>65</v>
      </c>
      <c r="D1251" s="3" t="s">
        <v>7</v>
      </c>
      <c r="E1251" s="4">
        <v>46.210720887245841</v>
      </c>
    </row>
    <row r="1252" spans="1:5" x14ac:dyDescent="0.45">
      <c r="A1252">
        <f>SUBTOTAL(3,$C$2:C1252)</f>
        <v>1251</v>
      </c>
      <c r="B1252">
        <f t="shared" si="19"/>
        <v>1251</v>
      </c>
      <c r="C1252" s="2" t="s">
        <v>66</v>
      </c>
      <c r="D1252" s="3" t="s">
        <v>8</v>
      </c>
      <c r="E1252" s="4">
        <v>44.091710758377424</v>
      </c>
    </row>
    <row r="1253" spans="1:5" x14ac:dyDescent="0.45">
      <c r="A1253">
        <f>SUBTOTAL(3,$C$2:C1253)</f>
        <v>1252</v>
      </c>
      <c r="B1253">
        <f t="shared" si="19"/>
        <v>1252</v>
      </c>
      <c r="C1253" s="2" t="s">
        <v>66</v>
      </c>
      <c r="D1253" s="3" t="s">
        <v>8</v>
      </c>
      <c r="E1253" s="4">
        <v>22.045855379188712</v>
      </c>
    </row>
    <row r="1254" spans="1:5" x14ac:dyDescent="0.45">
      <c r="A1254">
        <f>SUBTOTAL(3,$C$2:C1254)</f>
        <v>1253</v>
      </c>
      <c r="B1254">
        <f t="shared" si="19"/>
        <v>1253</v>
      </c>
      <c r="C1254" s="2" t="s">
        <v>65</v>
      </c>
      <c r="D1254" s="3" t="s">
        <v>9</v>
      </c>
      <c r="E1254" s="4">
        <v>123.22858903265558</v>
      </c>
    </row>
    <row r="1255" spans="1:5" x14ac:dyDescent="0.45">
      <c r="A1255">
        <f>SUBTOTAL(3,$C$2:C1255)</f>
        <v>1254</v>
      </c>
      <c r="B1255">
        <f t="shared" si="19"/>
        <v>1254</v>
      </c>
      <c r="C1255" s="2" t="s">
        <v>65</v>
      </c>
      <c r="D1255" s="3" t="s">
        <v>8</v>
      </c>
      <c r="E1255" s="4">
        <v>128.48020762401552</v>
      </c>
    </row>
    <row r="1256" spans="1:5" x14ac:dyDescent="0.45">
      <c r="A1256">
        <f>SUBTOTAL(3,$C$2:C1256)</f>
        <v>1255</v>
      </c>
      <c r="B1256">
        <f t="shared" si="19"/>
        <v>1255</v>
      </c>
      <c r="C1256" s="2" t="s">
        <v>65</v>
      </c>
      <c r="D1256" s="3" t="s">
        <v>7</v>
      </c>
      <c r="E1256" s="4">
        <v>30.742487119859188</v>
      </c>
    </row>
    <row r="1257" spans="1:5" x14ac:dyDescent="0.45">
      <c r="A1257">
        <f>SUBTOTAL(3,$C$2:C1257)</f>
        <v>1256</v>
      </c>
      <c r="B1257">
        <f t="shared" si="19"/>
        <v>1256</v>
      </c>
      <c r="C1257" s="2" t="s">
        <v>67</v>
      </c>
      <c r="D1257" s="3" t="s">
        <v>8</v>
      </c>
      <c r="E1257" s="4">
        <v>42.359419675950441</v>
      </c>
    </row>
    <row r="1258" spans="1:5" x14ac:dyDescent="0.45">
      <c r="A1258">
        <f>SUBTOTAL(3,$C$2:C1258)</f>
        <v>1257</v>
      </c>
      <c r="B1258">
        <f t="shared" si="19"/>
        <v>1257</v>
      </c>
      <c r="C1258" s="2" t="s">
        <v>65</v>
      </c>
      <c r="D1258" s="3" t="s">
        <v>8</v>
      </c>
      <c r="E1258" s="4">
        <v>0</v>
      </c>
    </row>
    <row r="1259" spans="1:5" x14ac:dyDescent="0.45">
      <c r="A1259">
        <f>SUBTOTAL(3,$C$2:C1259)</f>
        <v>1258</v>
      </c>
      <c r="B1259">
        <f t="shared" si="19"/>
        <v>1258</v>
      </c>
      <c r="C1259" s="2" t="s">
        <v>66</v>
      </c>
      <c r="D1259" s="3" t="s">
        <v>7</v>
      </c>
      <c r="E1259" s="4">
        <v>48.967151675485006</v>
      </c>
    </row>
    <row r="1260" spans="1:5" x14ac:dyDescent="0.45">
      <c r="A1260">
        <f>SUBTOTAL(3,$C$2:C1260)</f>
        <v>1259</v>
      </c>
      <c r="B1260">
        <f t="shared" si="19"/>
        <v>1259</v>
      </c>
      <c r="C1260" s="2" t="s">
        <v>66</v>
      </c>
      <c r="D1260" s="3" t="s">
        <v>7</v>
      </c>
      <c r="E1260" s="4">
        <v>225.37940917107585</v>
      </c>
    </row>
    <row r="1261" spans="1:5" x14ac:dyDescent="0.45">
      <c r="A1261">
        <f>SUBTOTAL(3,$C$2:C1261)</f>
        <v>1260</v>
      </c>
      <c r="B1261">
        <f t="shared" si="19"/>
        <v>1260</v>
      </c>
      <c r="C1261" s="2" t="s">
        <v>66</v>
      </c>
      <c r="D1261" s="3" t="s">
        <v>7</v>
      </c>
      <c r="E1261" s="4">
        <v>764.6701940035274</v>
      </c>
    </row>
    <row r="1262" spans="1:5" x14ac:dyDescent="0.45">
      <c r="A1262">
        <f>SUBTOTAL(3,$C$2:C1262)</f>
        <v>1261</v>
      </c>
      <c r="B1262">
        <f t="shared" si="19"/>
        <v>1261</v>
      </c>
      <c r="C1262" s="2" t="s">
        <v>66</v>
      </c>
      <c r="D1262" s="3" t="s">
        <v>7</v>
      </c>
      <c r="E1262" s="4">
        <v>247.85961199294533</v>
      </c>
    </row>
    <row r="1263" spans="1:5" x14ac:dyDescent="0.45">
      <c r="A1263">
        <f>SUBTOTAL(3,$C$2:C1263)</f>
        <v>1262</v>
      </c>
      <c r="B1263">
        <f t="shared" si="19"/>
        <v>1262</v>
      </c>
      <c r="C1263" s="2" t="s">
        <v>66</v>
      </c>
      <c r="D1263" s="3" t="s">
        <v>9</v>
      </c>
      <c r="E1263" s="4">
        <v>22.045855379188712</v>
      </c>
    </row>
    <row r="1264" spans="1:5" x14ac:dyDescent="0.45">
      <c r="A1264">
        <f>SUBTOTAL(3,$C$2:C1264)</f>
        <v>1263</v>
      </c>
      <c r="B1264">
        <f t="shared" si="19"/>
        <v>1263</v>
      </c>
      <c r="C1264" s="2" t="s">
        <v>65</v>
      </c>
      <c r="D1264" s="3" t="s">
        <v>7</v>
      </c>
      <c r="E1264" s="4">
        <v>69.316081330868769</v>
      </c>
    </row>
    <row r="1265" spans="1:5" x14ac:dyDescent="0.45">
      <c r="A1265">
        <f>SUBTOTAL(3,$C$2:C1265)</f>
        <v>1264</v>
      </c>
      <c r="B1265">
        <f t="shared" si="19"/>
        <v>1264</v>
      </c>
      <c r="C1265" s="2" t="s">
        <v>65</v>
      </c>
      <c r="D1265" s="3" t="s">
        <v>7</v>
      </c>
      <c r="E1265" s="4">
        <v>107.82501540357363</v>
      </c>
    </row>
    <row r="1266" spans="1:5" x14ac:dyDescent="0.45">
      <c r="A1266">
        <f>SUBTOTAL(3,$C$2:C1266)</f>
        <v>1265</v>
      </c>
      <c r="B1266">
        <f t="shared" si="19"/>
        <v>1265</v>
      </c>
      <c r="C1266" s="2" t="s">
        <v>66</v>
      </c>
      <c r="D1266" s="3" t="s">
        <v>7</v>
      </c>
      <c r="E1266" s="4">
        <v>35.273368606701936</v>
      </c>
    </row>
    <row r="1267" spans="1:5" x14ac:dyDescent="0.45">
      <c r="A1267">
        <f>SUBTOTAL(3,$C$2:C1267)</f>
        <v>1266</v>
      </c>
      <c r="B1267">
        <f t="shared" si="19"/>
        <v>1266</v>
      </c>
      <c r="C1267" s="2" t="s">
        <v>66</v>
      </c>
      <c r="D1267" s="3" t="s">
        <v>7</v>
      </c>
      <c r="E1267" s="4">
        <v>48.967096560846564</v>
      </c>
    </row>
    <row r="1268" spans="1:5" x14ac:dyDescent="0.45">
      <c r="A1268">
        <f>SUBTOTAL(3,$C$2:C1268)</f>
        <v>1267</v>
      </c>
      <c r="B1268">
        <f t="shared" si="19"/>
        <v>1267</v>
      </c>
      <c r="C1268" s="2" t="s">
        <v>66</v>
      </c>
      <c r="D1268" s="3" t="s">
        <v>8</v>
      </c>
      <c r="E1268" s="4">
        <v>50</v>
      </c>
    </row>
    <row r="1269" spans="1:5" x14ac:dyDescent="0.45">
      <c r="A1269">
        <f>SUBTOTAL(3,$C$2:C1269)</f>
        <v>1268</v>
      </c>
      <c r="B1269">
        <f t="shared" si="19"/>
        <v>1268</v>
      </c>
      <c r="C1269" s="2" t="s">
        <v>67</v>
      </c>
      <c r="D1269" s="3" t="s">
        <v>9</v>
      </c>
      <c r="E1269" s="4">
        <v>529.49274594938049</v>
      </c>
    </row>
    <row r="1270" spans="1:5" x14ac:dyDescent="0.45">
      <c r="A1270">
        <f>SUBTOTAL(3,$C$2:C1270)</f>
        <v>1269</v>
      </c>
      <c r="B1270">
        <f t="shared" si="19"/>
        <v>1269</v>
      </c>
      <c r="C1270" s="2" t="s">
        <v>65</v>
      </c>
      <c r="D1270" s="3" t="s">
        <v>12</v>
      </c>
      <c r="E1270" s="4">
        <v>123.22858903265558</v>
      </c>
    </row>
    <row r="1271" spans="1:5" x14ac:dyDescent="0.45">
      <c r="A1271">
        <f>SUBTOTAL(3,$C$2:C1271)</f>
        <v>1270</v>
      </c>
      <c r="B1271">
        <f t="shared" si="19"/>
        <v>1270</v>
      </c>
      <c r="C1271" s="2" t="s">
        <v>10</v>
      </c>
      <c r="D1271" s="3" t="s">
        <v>11</v>
      </c>
      <c r="E1271" s="4">
        <v>32.904045223319756</v>
      </c>
    </row>
    <row r="1272" spans="1:5" x14ac:dyDescent="0.45">
      <c r="A1272">
        <f>SUBTOTAL(3,$C$2:C1272)</f>
        <v>1271</v>
      </c>
      <c r="B1272">
        <f t="shared" si="19"/>
        <v>1271</v>
      </c>
      <c r="C1272" s="2" t="s">
        <v>67</v>
      </c>
      <c r="D1272" s="3" t="s">
        <v>11</v>
      </c>
      <c r="E1272" s="4">
        <v>185.32246108228318</v>
      </c>
    </row>
    <row r="1273" spans="1:5" x14ac:dyDescent="0.45">
      <c r="A1273">
        <f>SUBTOTAL(3,$C$2:C1273)</f>
        <v>1272</v>
      </c>
      <c r="B1273">
        <f t="shared" si="19"/>
        <v>1272</v>
      </c>
      <c r="C1273" s="2" t="s">
        <v>67</v>
      </c>
      <c r="D1273" s="3" t="s">
        <v>11</v>
      </c>
      <c r="E1273" s="4">
        <v>476.54347135444243</v>
      </c>
    </row>
    <row r="1274" spans="1:5" x14ac:dyDescent="0.45">
      <c r="A1274">
        <f>SUBTOTAL(3,$C$2:C1274)</f>
        <v>1273</v>
      </c>
      <c r="B1274">
        <f t="shared" si="19"/>
        <v>1273</v>
      </c>
      <c r="C1274" s="2" t="s">
        <v>68</v>
      </c>
      <c r="D1274" s="3" t="s">
        <v>7</v>
      </c>
      <c r="E1274" s="4">
        <v>91.585994669695125</v>
      </c>
    </row>
    <row r="1275" spans="1:5" x14ac:dyDescent="0.45">
      <c r="A1275">
        <f>SUBTOTAL(3,$C$2:C1275)</f>
        <v>1274</v>
      </c>
      <c r="B1275">
        <f t="shared" si="19"/>
        <v>1274</v>
      </c>
      <c r="C1275" s="2" t="s">
        <v>65</v>
      </c>
      <c r="D1275" s="3" t="s">
        <v>7</v>
      </c>
      <c r="E1275" s="4">
        <v>77.017868145409736</v>
      </c>
    </row>
    <row r="1276" spans="1:5" x14ac:dyDescent="0.45">
      <c r="A1276">
        <f>SUBTOTAL(3,$C$2:C1276)</f>
        <v>1275</v>
      </c>
      <c r="B1276">
        <f t="shared" si="19"/>
        <v>1275</v>
      </c>
      <c r="C1276" s="2" t="s">
        <v>68</v>
      </c>
      <c r="D1276" s="3" t="s">
        <v>9</v>
      </c>
      <c r="E1276" s="4">
        <v>288.15042083764553</v>
      </c>
    </row>
    <row r="1277" spans="1:5" x14ac:dyDescent="0.45">
      <c r="A1277">
        <f>SUBTOTAL(3,$C$2:C1277)</f>
        <v>1276</v>
      </c>
      <c r="B1277">
        <f t="shared" si="19"/>
        <v>1276</v>
      </c>
      <c r="C1277" s="2" t="s">
        <v>68</v>
      </c>
      <c r="D1277" s="3" t="s">
        <v>8</v>
      </c>
      <c r="E1277" s="4">
        <v>64.110196268786581</v>
      </c>
    </row>
    <row r="1278" spans="1:5" x14ac:dyDescent="0.45">
      <c r="A1278">
        <f>SUBTOTAL(3,$C$2:C1278)</f>
        <v>1277</v>
      </c>
      <c r="B1278">
        <f t="shared" si="19"/>
        <v>1277</v>
      </c>
      <c r="C1278" s="2" t="s">
        <v>66</v>
      </c>
      <c r="D1278" s="3" t="s">
        <v>8</v>
      </c>
      <c r="E1278" s="4">
        <v>110.22927689594357</v>
      </c>
    </row>
    <row r="1279" spans="1:5" x14ac:dyDescent="0.45">
      <c r="A1279">
        <f>SUBTOTAL(3,$C$2:C1279)</f>
        <v>1278</v>
      </c>
      <c r="B1279">
        <f t="shared" si="19"/>
        <v>1278</v>
      </c>
      <c r="C1279" s="2" t="s">
        <v>66</v>
      </c>
      <c r="D1279" s="3" t="s">
        <v>8</v>
      </c>
      <c r="E1279" s="4">
        <v>110.22927689594357</v>
      </c>
    </row>
    <row r="1280" spans="1:5" x14ac:dyDescent="0.45">
      <c r="A1280">
        <f>SUBTOTAL(3,$C$2:C1280)</f>
        <v>1279</v>
      </c>
      <c r="B1280">
        <f t="shared" si="19"/>
        <v>1279</v>
      </c>
      <c r="C1280" s="2" t="s">
        <v>66</v>
      </c>
      <c r="D1280" s="3" t="s">
        <v>8</v>
      </c>
      <c r="E1280" s="4">
        <v>110.22927689594357</v>
      </c>
    </row>
    <row r="1281" spans="1:5" x14ac:dyDescent="0.45">
      <c r="A1281">
        <f>SUBTOTAL(3,$C$2:C1281)</f>
        <v>1280</v>
      </c>
      <c r="B1281">
        <f t="shared" si="19"/>
        <v>1280</v>
      </c>
      <c r="C1281" s="2" t="s">
        <v>66</v>
      </c>
      <c r="D1281" s="3" t="s">
        <v>7</v>
      </c>
      <c r="E1281" s="4">
        <v>108.24305555555556</v>
      </c>
    </row>
    <row r="1282" spans="1:5" x14ac:dyDescent="0.45">
      <c r="A1282">
        <f>SUBTOTAL(3,$C$2:C1282)</f>
        <v>1281</v>
      </c>
      <c r="B1282">
        <f t="shared" si="19"/>
        <v>1281</v>
      </c>
      <c r="C1282" s="2" t="s">
        <v>65</v>
      </c>
      <c r="D1282" s="3" t="s">
        <v>7</v>
      </c>
      <c r="E1282" s="4">
        <v>9.0264941466420208</v>
      </c>
    </row>
    <row r="1283" spans="1:5" x14ac:dyDescent="0.45">
      <c r="A1283">
        <f>SUBTOTAL(3,$C$2:C1283)</f>
        <v>1282</v>
      </c>
      <c r="B1283">
        <f t="shared" si="19"/>
        <v>1282</v>
      </c>
      <c r="C1283" s="2" t="s">
        <v>10</v>
      </c>
      <c r="D1283" s="3" t="s">
        <v>8</v>
      </c>
      <c r="E1283" s="4">
        <v>29.330291673456088</v>
      </c>
    </row>
    <row r="1284" spans="1:5" x14ac:dyDescent="0.45">
      <c r="A1284">
        <f>SUBTOTAL(3,$C$2:C1284)</f>
        <v>1283</v>
      </c>
      <c r="B1284">
        <f t="shared" ref="B1284:B1347" si="20">B1283+1</f>
        <v>1283</v>
      </c>
      <c r="C1284" s="2" t="s">
        <v>68</v>
      </c>
      <c r="D1284" s="3" t="s">
        <v>9</v>
      </c>
      <c r="E1284" s="4">
        <v>137.37899200454268</v>
      </c>
    </row>
    <row r="1285" spans="1:5" x14ac:dyDescent="0.45">
      <c r="A1285">
        <f>SUBTOTAL(3,$C$2:C1285)</f>
        <v>1284</v>
      </c>
      <c r="B1285">
        <f t="shared" si="20"/>
        <v>1284</v>
      </c>
      <c r="C1285" s="2" t="s">
        <v>66</v>
      </c>
      <c r="D1285" s="3" t="s">
        <v>8</v>
      </c>
      <c r="E1285" s="4">
        <v>33.06878306878307</v>
      </c>
    </row>
    <row r="1286" spans="1:5" x14ac:dyDescent="0.45">
      <c r="A1286">
        <f>SUBTOTAL(3,$C$2:C1286)</f>
        <v>1285</v>
      </c>
      <c r="B1286">
        <f t="shared" si="20"/>
        <v>1285</v>
      </c>
      <c r="C1286" s="2" t="s">
        <v>68</v>
      </c>
      <c r="D1286" s="3" t="s">
        <v>9</v>
      </c>
      <c r="E1286" s="4">
        <v>128.22039253757316</v>
      </c>
    </row>
    <row r="1287" spans="1:5" x14ac:dyDescent="0.45">
      <c r="A1287">
        <f>SUBTOTAL(3,$C$2:C1287)</f>
        <v>1286</v>
      </c>
      <c r="B1287">
        <f t="shared" si="20"/>
        <v>1286</v>
      </c>
      <c r="C1287" s="2" t="s">
        <v>66</v>
      </c>
      <c r="D1287" s="3" t="s">
        <v>9</v>
      </c>
      <c r="E1287" s="4">
        <v>30.8641975308642</v>
      </c>
    </row>
    <row r="1288" spans="1:5" x14ac:dyDescent="0.45">
      <c r="A1288">
        <f>SUBTOTAL(3,$C$2:C1288)</f>
        <v>1287</v>
      </c>
      <c r="B1288">
        <f t="shared" si="20"/>
        <v>1287</v>
      </c>
      <c r="C1288" s="2" t="s">
        <v>67</v>
      </c>
      <c r="D1288" s="3" t="s">
        <v>7</v>
      </c>
      <c r="E1288" s="4">
        <v>29.651593773165306</v>
      </c>
    </row>
    <row r="1289" spans="1:5" x14ac:dyDescent="0.45">
      <c r="A1289">
        <f>SUBTOTAL(3,$C$2:C1289)</f>
        <v>1288</v>
      </c>
      <c r="B1289">
        <f t="shared" si="20"/>
        <v>1288</v>
      </c>
      <c r="C1289" s="2" t="s">
        <v>66</v>
      </c>
      <c r="D1289" s="3" t="s">
        <v>7</v>
      </c>
      <c r="E1289" s="4">
        <v>66.137566137566139</v>
      </c>
    </row>
    <row r="1290" spans="1:5" x14ac:dyDescent="0.45">
      <c r="A1290">
        <f>SUBTOTAL(3,$C$2:C1290)</f>
        <v>1289</v>
      </c>
      <c r="B1290">
        <f t="shared" si="20"/>
        <v>1289</v>
      </c>
      <c r="C1290" s="2" t="s">
        <v>66</v>
      </c>
      <c r="D1290" s="3" t="s">
        <v>9</v>
      </c>
      <c r="E1290" s="4">
        <v>35.273368606701936</v>
      </c>
    </row>
    <row r="1291" spans="1:5" x14ac:dyDescent="0.45">
      <c r="A1291">
        <f>SUBTOTAL(3,$C$2:C1291)</f>
        <v>1290</v>
      </c>
      <c r="B1291">
        <f t="shared" si="20"/>
        <v>1290</v>
      </c>
      <c r="C1291" s="2" t="s">
        <v>66</v>
      </c>
      <c r="D1291" s="3" t="s">
        <v>9</v>
      </c>
      <c r="E1291" s="4">
        <v>661.37566137566137</v>
      </c>
    </row>
    <row r="1292" spans="1:5" x14ac:dyDescent="0.45">
      <c r="A1292">
        <f>SUBTOTAL(3,$C$2:C1292)</f>
        <v>1291</v>
      </c>
      <c r="B1292">
        <f t="shared" si="20"/>
        <v>1291</v>
      </c>
      <c r="C1292" s="2" t="s">
        <v>66</v>
      </c>
      <c r="D1292" s="3" t="s">
        <v>7</v>
      </c>
      <c r="E1292" s="4">
        <v>385.80246913580248</v>
      </c>
    </row>
    <row r="1293" spans="1:5" x14ac:dyDescent="0.45">
      <c r="A1293">
        <f>SUBTOTAL(3,$C$2:C1293)</f>
        <v>1292</v>
      </c>
      <c r="B1293">
        <f t="shared" si="20"/>
        <v>1292</v>
      </c>
      <c r="C1293" s="2" t="s">
        <v>65</v>
      </c>
      <c r="D1293" s="3" t="s">
        <v>7</v>
      </c>
      <c r="E1293" s="4">
        <v>77.017868145409736</v>
      </c>
    </row>
    <row r="1294" spans="1:5" x14ac:dyDescent="0.45">
      <c r="A1294">
        <f>SUBTOTAL(3,$C$2:C1294)</f>
        <v>1293</v>
      </c>
      <c r="B1294">
        <f t="shared" si="20"/>
        <v>1293</v>
      </c>
      <c r="C1294" s="2" t="s">
        <v>66</v>
      </c>
      <c r="D1294" s="3" t="s">
        <v>9</v>
      </c>
      <c r="E1294" s="4">
        <v>881.83421516754856</v>
      </c>
    </row>
    <row r="1295" spans="1:5" x14ac:dyDescent="0.45">
      <c r="A1295">
        <f>SUBTOTAL(3,$C$2:C1295)</f>
        <v>1294</v>
      </c>
      <c r="B1295">
        <f t="shared" si="20"/>
        <v>1294</v>
      </c>
      <c r="C1295" s="2" t="s">
        <v>66</v>
      </c>
      <c r="D1295" s="3" t="s">
        <v>8</v>
      </c>
      <c r="E1295" s="4">
        <v>44.091710758377424</v>
      </c>
    </row>
    <row r="1296" spans="1:5" x14ac:dyDescent="0.45">
      <c r="A1296">
        <f>SUBTOTAL(3,$C$2:C1296)</f>
        <v>1295</v>
      </c>
      <c r="B1296">
        <f t="shared" si="20"/>
        <v>1295</v>
      </c>
      <c r="C1296" s="2" t="s">
        <v>67</v>
      </c>
      <c r="D1296" s="3" t="s">
        <v>7</v>
      </c>
      <c r="E1296" s="4">
        <v>635.3912951392565</v>
      </c>
    </row>
    <row r="1297" spans="1:5" x14ac:dyDescent="0.45">
      <c r="A1297">
        <f>SUBTOTAL(3,$C$2:C1297)</f>
        <v>1296</v>
      </c>
      <c r="B1297">
        <f t="shared" si="20"/>
        <v>1296</v>
      </c>
      <c r="C1297" s="2" t="s">
        <v>67</v>
      </c>
      <c r="D1297" s="3" t="s">
        <v>7</v>
      </c>
      <c r="E1297" s="4">
        <v>423.59419675950437</v>
      </c>
    </row>
    <row r="1298" spans="1:5" x14ac:dyDescent="0.45">
      <c r="A1298">
        <f>SUBTOTAL(3,$C$2:C1298)</f>
        <v>1297</v>
      </c>
      <c r="B1298">
        <f t="shared" si="20"/>
        <v>1297</v>
      </c>
      <c r="C1298" s="2" t="s">
        <v>67</v>
      </c>
      <c r="D1298" s="3" t="s">
        <v>7</v>
      </c>
      <c r="E1298" s="4">
        <v>423.59419675950437</v>
      </c>
    </row>
    <row r="1299" spans="1:5" x14ac:dyDescent="0.45">
      <c r="A1299">
        <f>SUBTOTAL(3,$C$2:C1299)</f>
        <v>1298</v>
      </c>
      <c r="B1299">
        <f t="shared" si="20"/>
        <v>1298</v>
      </c>
      <c r="C1299" s="2" t="s">
        <v>10</v>
      </c>
      <c r="D1299" s="3" t="s">
        <v>8</v>
      </c>
      <c r="E1299" s="4">
        <v>62.82985674792662</v>
      </c>
    </row>
    <row r="1300" spans="1:5" x14ac:dyDescent="0.45">
      <c r="A1300">
        <f>SUBTOTAL(3,$C$2:C1300)</f>
        <v>1299</v>
      </c>
      <c r="B1300">
        <f t="shared" si="20"/>
        <v>1299</v>
      </c>
      <c r="C1300" s="2" t="s">
        <v>68</v>
      </c>
      <c r="D1300" s="3" t="s">
        <v>9</v>
      </c>
      <c r="E1300" s="4">
        <v>288.15042083764553</v>
      </c>
    </row>
    <row r="1301" spans="1:5" x14ac:dyDescent="0.45">
      <c r="A1301">
        <f>SUBTOTAL(3,$C$2:C1301)</f>
        <v>1300</v>
      </c>
      <c r="B1301">
        <f t="shared" si="20"/>
        <v>1300</v>
      </c>
      <c r="C1301" s="2" t="s">
        <v>66</v>
      </c>
      <c r="D1301" s="3" t="s">
        <v>7</v>
      </c>
      <c r="E1301" s="4">
        <v>27</v>
      </c>
    </row>
    <row r="1302" spans="1:5" x14ac:dyDescent="0.45">
      <c r="A1302">
        <f>SUBTOTAL(3,$C$2:C1302)</f>
        <v>1301</v>
      </c>
      <c r="B1302">
        <f t="shared" si="20"/>
        <v>1301</v>
      </c>
      <c r="C1302" s="2" t="s">
        <v>66</v>
      </c>
      <c r="D1302" s="3" t="s">
        <v>7</v>
      </c>
      <c r="E1302" s="4">
        <v>881.40773809523807</v>
      </c>
    </row>
    <row r="1303" spans="1:5" x14ac:dyDescent="0.45">
      <c r="A1303">
        <f>SUBTOTAL(3,$C$2:C1303)</f>
        <v>1302</v>
      </c>
      <c r="B1303">
        <f t="shared" si="20"/>
        <v>1302</v>
      </c>
      <c r="C1303" s="2" t="s">
        <v>66</v>
      </c>
      <c r="D1303" s="3" t="s">
        <v>7</v>
      </c>
      <c r="E1303" s="4">
        <v>116.33132716049383</v>
      </c>
    </row>
    <row r="1304" spans="1:5" x14ac:dyDescent="0.45">
      <c r="A1304">
        <f>SUBTOTAL(3,$C$2:C1304)</f>
        <v>1303</v>
      </c>
      <c r="B1304">
        <f t="shared" si="20"/>
        <v>1303</v>
      </c>
      <c r="C1304" s="2" t="s">
        <v>68</v>
      </c>
      <c r="D1304" s="3" t="s">
        <v>7</v>
      </c>
      <c r="E1304" s="4">
        <v>77.84809546924086</v>
      </c>
    </row>
    <row r="1305" spans="1:5" x14ac:dyDescent="0.45">
      <c r="A1305">
        <f>SUBTOTAL(3,$C$2:C1305)</f>
        <v>1304</v>
      </c>
      <c r="B1305">
        <f t="shared" si="20"/>
        <v>1304</v>
      </c>
      <c r="C1305" s="2" t="s">
        <v>66</v>
      </c>
      <c r="D1305" s="3" t="s">
        <v>8</v>
      </c>
      <c r="E1305" s="4">
        <v>33.06878306878307</v>
      </c>
    </row>
    <row r="1306" spans="1:5" x14ac:dyDescent="0.45">
      <c r="A1306">
        <f>SUBTOTAL(3,$C$2:C1306)</f>
        <v>1305</v>
      </c>
      <c r="B1306">
        <f t="shared" si="20"/>
        <v>1305</v>
      </c>
      <c r="C1306" s="2" t="s">
        <v>66</v>
      </c>
      <c r="D1306" s="3" t="s">
        <v>7</v>
      </c>
      <c r="E1306" s="4">
        <v>44.888668430335102</v>
      </c>
    </row>
    <row r="1307" spans="1:5" x14ac:dyDescent="0.45">
      <c r="A1307">
        <f>SUBTOTAL(3,$C$2:C1307)</f>
        <v>1306</v>
      </c>
      <c r="B1307">
        <f t="shared" si="20"/>
        <v>1306</v>
      </c>
      <c r="C1307" s="2" t="s">
        <v>66</v>
      </c>
      <c r="D1307" s="3" t="s">
        <v>7</v>
      </c>
      <c r="E1307" s="4">
        <v>551.14638447971777</v>
      </c>
    </row>
    <row r="1308" spans="1:5" x14ac:dyDescent="0.45">
      <c r="A1308">
        <f>SUBTOTAL(3,$C$2:C1308)</f>
        <v>1307</v>
      </c>
      <c r="B1308">
        <f t="shared" si="20"/>
        <v>1307</v>
      </c>
      <c r="C1308" s="2" t="s">
        <v>68</v>
      </c>
      <c r="D1308" s="3" t="s">
        <v>7</v>
      </c>
      <c r="E1308" s="4">
        <v>50.729299275554787</v>
      </c>
    </row>
    <row r="1309" spans="1:5" x14ac:dyDescent="0.45">
      <c r="A1309">
        <f>SUBTOTAL(3,$C$2:C1309)</f>
        <v>1308</v>
      </c>
      <c r="B1309">
        <f t="shared" si="20"/>
        <v>1308</v>
      </c>
      <c r="C1309" s="2" t="s">
        <v>67</v>
      </c>
      <c r="D1309" s="3" t="s">
        <v>8</v>
      </c>
      <c r="E1309" s="4">
        <v>2117.970983797522</v>
      </c>
    </row>
    <row r="1310" spans="1:5" x14ac:dyDescent="0.45">
      <c r="A1310">
        <f>SUBTOTAL(3,$C$2:C1310)</f>
        <v>1309</v>
      </c>
      <c r="B1310">
        <f t="shared" si="20"/>
        <v>1309</v>
      </c>
      <c r="C1310" s="2" t="s">
        <v>66</v>
      </c>
      <c r="D1310" s="3" t="s">
        <v>9</v>
      </c>
      <c r="E1310" s="4">
        <v>88.183421516754848</v>
      </c>
    </row>
    <row r="1311" spans="1:5" x14ac:dyDescent="0.45">
      <c r="A1311">
        <f>SUBTOTAL(3,$C$2:C1311)</f>
        <v>1310</v>
      </c>
      <c r="B1311">
        <f t="shared" si="20"/>
        <v>1310</v>
      </c>
      <c r="C1311" s="2" t="s">
        <v>66</v>
      </c>
      <c r="D1311" s="3" t="s">
        <v>7</v>
      </c>
      <c r="E1311" s="4">
        <v>40</v>
      </c>
    </row>
    <row r="1312" spans="1:5" x14ac:dyDescent="0.45">
      <c r="A1312">
        <f>SUBTOTAL(3,$C$2:C1312)</f>
        <v>1311</v>
      </c>
      <c r="B1312">
        <f t="shared" si="20"/>
        <v>1311</v>
      </c>
      <c r="C1312" s="2" t="s">
        <v>66</v>
      </c>
      <c r="D1312" s="3" t="s">
        <v>7</v>
      </c>
      <c r="E1312" s="4">
        <v>30</v>
      </c>
    </row>
    <row r="1313" spans="1:5" x14ac:dyDescent="0.45">
      <c r="A1313">
        <f>SUBTOTAL(3,$C$2:C1313)</f>
        <v>1312</v>
      </c>
      <c r="B1313">
        <f t="shared" si="20"/>
        <v>1312</v>
      </c>
      <c r="C1313" s="2" t="s">
        <v>66</v>
      </c>
      <c r="D1313" s="3" t="s">
        <v>7</v>
      </c>
      <c r="E1313" s="4">
        <v>3.5273368606701943</v>
      </c>
    </row>
    <row r="1314" spans="1:5" x14ac:dyDescent="0.45">
      <c r="A1314">
        <f>SUBTOTAL(3,$C$2:C1314)</f>
        <v>1313</v>
      </c>
      <c r="B1314">
        <f t="shared" si="20"/>
        <v>1313</v>
      </c>
      <c r="C1314" s="2" t="s">
        <v>66</v>
      </c>
      <c r="D1314" s="3" t="s">
        <v>8</v>
      </c>
      <c r="E1314" s="4">
        <v>55.114638447971785</v>
      </c>
    </row>
    <row r="1315" spans="1:5" x14ac:dyDescent="0.45">
      <c r="A1315">
        <f>SUBTOTAL(3,$C$2:C1315)</f>
        <v>1314</v>
      </c>
      <c r="B1315">
        <f t="shared" si="20"/>
        <v>1314</v>
      </c>
      <c r="C1315" s="2" t="s">
        <v>10</v>
      </c>
      <c r="D1315" s="3" t="s">
        <v>8</v>
      </c>
      <c r="E1315" s="4">
        <v>68.911655257959296</v>
      </c>
    </row>
    <row r="1316" spans="1:5" x14ac:dyDescent="0.45">
      <c r="A1316">
        <f>SUBTOTAL(3,$C$2:C1316)</f>
        <v>1315</v>
      </c>
      <c r="B1316">
        <f t="shared" si="20"/>
        <v>1315</v>
      </c>
      <c r="C1316" s="2" t="s">
        <v>66</v>
      </c>
      <c r="D1316" s="3" t="s">
        <v>7</v>
      </c>
      <c r="E1316" s="4">
        <v>66.137566137566139</v>
      </c>
    </row>
    <row r="1317" spans="1:5" x14ac:dyDescent="0.45">
      <c r="A1317">
        <f>SUBTOTAL(3,$C$2:C1317)</f>
        <v>1316</v>
      </c>
      <c r="B1317">
        <f t="shared" si="20"/>
        <v>1316</v>
      </c>
      <c r="C1317" s="2" t="s">
        <v>66</v>
      </c>
      <c r="D1317" s="3" t="s">
        <v>8</v>
      </c>
      <c r="E1317" s="4">
        <v>198.4126984126984</v>
      </c>
    </row>
    <row r="1318" spans="1:5" x14ac:dyDescent="0.45">
      <c r="A1318">
        <f>SUBTOTAL(3,$C$2:C1318)</f>
        <v>1317</v>
      </c>
      <c r="B1318">
        <f t="shared" si="20"/>
        <v>1317</v>
      </c>
      <c r="C1318" s="2" t="s">
        <v>66</v>
      </c>
      <c r="D1318" s="3" t="s">
        <v>9</v>
      </c>
      <c r="E1318" s="4">
        <v>110.22927689594357</v>
      </c>
    </row>
    <row r="1319" spans="1:5" x14ac:dyDescent="0.45">
      <c r="A1319">
        <f>SUBTOTAL(3,$C$2:C1319)</f>
        <v>1318</v>
      </c>
      <c r="B1319">
        <f t="shared" si="20"/>
        <v>1318</v>
      </c>
      <c r="C1319" s="2" t="s">
        <v>66</v>
      </c>
      <c r="D1319" s="3" t="s">
        <v>8</v>
      </c>
      <c r="E1319" s="4">
        <v>148.80952380952382</v>
      </c>
    </row>
    <row r="1320" spans="1:5" x14ac:dyDescent="0.45">
      <c r="A1320">
        <f>SUBTOTAL(3,$C$2:C1320)</f>
        <v>1319</v>
      </c>
      <c r="B1320">
        <f t="shared" si="20"/>
        <v>1319</v>
      </c>
      <c r="C1320" s="2" t="s">
        <v>66</v>
      </c>
      <c r="D1320" s="3" t="s">
        <v>8</v>
      </c>
      <c r="E1320" s="4">
        <v>39.682539682539684</v>
      </c>
    </row>
    <row r="1321" spans="1:5" x14ac:dyDescent="0.45">
      <c r="A1321">
        <f>SUBTOTAL(3,$C$2:C1321)</f>
        <v>1320</v>
      </c>
      <c r="B1321">
        <f t="shared" si="20"/>
        <v>1320</v>
      </c>
      <c r="C1321" s="2" t="s">
        <v>66</v>
      </c>
      <c r="D1321" s="3" t="s">
        <v>8</v>
      </c>
      <c r="E1321" s="4">
        <v>220.45855379188714</v>
      </c>
    </row>
    <row r="1322" spans="1:5" x14ac:dyDescent="0.45">
      <c r="A1322">
        <f>SUBTOTAL(3,$C$2:C1322)</f>
        <v>1321</v>
      </c>
      <c r="B1322">
        <f t="shared" si="20"/>
        <v>1321</v>
      </c>
      <c r="C1322" s="2" t="s">
        <v>10</v>
      </c>
      <c r="D1322" s="3" t="s">
        <v>7</v>
      </c>
      <c r="E1322" s="4">
        <v>11.6</v>
      </c>
    </row>
    <row r="1323" spans="1:5" x14ac:dyDescent="0.45">
      <c r="A1323">
        <f>SUBTOTAL(3,$C$2:C1323)</f>
        <v>1322</v>
      </c>
      <c r="B1323">
        <f t="shared" si="20"/>
        <v>1322</v>
      </c>
      <c r="C1323" s="2" t="s">
        <v>10</v>
      </c>
      <c r="D1323" s="3" t="s">
        <v>7</v>
      </c>
      <c r="E1323" s="4">
        <v>114</v>
      </c>
    </row>
    <row r="1324" spans="1:5" x14ac:dyDescent="0.45">
      <c r="A1324">
        <f>SUBTOTAL(3,$C$2:C1324)</f>
        <v>1323</v>
      </c>
      <c r="B1324">
        <f t="shared" si="20"/>
        <v>1323</v>
      </c>
      <c r="C1324" s="2" t="s">
        <v>68</v>
      </c>
      <c r="D1324" s="3" t="s">
        <v>7</v>
      </c>
      <c r="E1324" s="4">
        <v>29.307518294302437</v>
      </c>
    </row>
    <row r="1325" spans="1:5" x14ac:dyDescent="0.45">
      <c r="A1325">
        <f>SUBTOTAL(3,$C$2:C1325)</f>
        <v>1324</v>
      </c>
      <c r="B1325">
        <f t="shared" si="20"/>
        <v>1324</v>
      </c>
      <c r="C1325" s="2" t="s">
        <v>10</v>
      </c>
      <c r="D1325" s="3" t="s">
        <v>8</v>
      </c>
      <c r="E1325" s="4">
        <v>22.975000000000001</v>
      </c>
    </row>
    <row r="1326" spans="1:5" x14ac:dyDescent="0.45">
      <c r="A1326">
        <f>SUBTOTAL(3,$C$2:C1326)</f>
        <v>1325</v>
      </c>
      <c r="B1326">
        <f t="shared" si="20"/>
        <v>1325</v>
      </c>
      <c r="C1326" s="2" t="s">
        <v>67</v>
      </c>
      <c r="D1326" s="3" t="s">
        <v>8</v>
      </c>
      <c r="E1326" s="4">
        <v>5.2949274594938052</v>
      </c>
    </row>
    <row r="1327" spans="1:5" x14ac:dyDescent="0.45">
      <c r="A1327">
        <f>SUBTOTAL(3,$C$2:C1327)</f>
        <v>1326</v>
      </c>
      <c r="B1327">
        <f t="shared" si="20"/>
        <v>1326</v>
      </c>
      <c r="C1327" s="2" t="s">
        <v>66</v>
      </c>
      <c r="D1327" s="3" t="s">
        <v>8</v>
      </c>
      <c r="E1327" s="4">
        <v>110.22927689594357</v>
      </c>
    </row>
    <row r="1328" spans="1:5" x14ac:dyDescent="0.45">
      <c r="A1328">
        <f>SUBTOTAL(3,$C$2:C1328)</f>
        <v>1327</v>
      </c>
      <c r="B1328">
        <f t="shared" si="20"/>
        <v>1327</v>
      </c>
      <c r="C1328" s="2" t="s">
        <v>10</v>
      </c>
      <c r="D1328" s="3" t="s">
        <v>9</v>
      </c>
      <c r="E1328" s="4">
        <v>68.911655257959296</v>
      </c>
    </row>
    <row r="1329" spans="1:5" x14ac:dyDescent="0.45">
      <c r="A1329">
        <f>SUBTOTAL(3,$C$2:C1329)</f>
        <v>1328</v>
      </c>
      <c r="B1329">
        <f t="shared" si="20"/>
        <v>1328</v>
      </c>
      <c r="C1329" s="2" t="s">
        <v>66</v>
      </c>
      <c r="D1329" s="3" t="s">
        <v>9</v>
      </c>
      <c r="E1329" s="4">
        <v>440.91710758377428</v>
      </c>
    </row>
    <row r="1330" spans="1:5" x14ac:dyDescent="0.45">
      <c r="A1330">
        <f>SUBTOTAL(3,$C$2:C1330)</f>
        <v>1329</v>
      </c>
      <c r="B1330">
        <f t="shared" si="20"/>
        <v>1329</v>
      </c>
      <c r="C1330" s="2" t="s">
        <v>66</v>
      </c>
      <c r="D1330" s="3" t="s">
        <v>7</v>
      </c>
      <c r="E1330" s="4">
        <v>352.73368606701939</v>
      </c>
    </row>
    <row r="1331" spans="1:5" x14ac:dyDescent="0.45">
      <c r="A1331">
        <f>SUBTOTAL(3,$C$2:C1331)</f>
        <v>1330</v>
      </c>
      <c r="B1331">
        <f t="shared" si="20"/>
        <v>1330</v>
      </c>
      <c r="C1331" s="2" t="s">
        <v>65</v>
      </c>
      <c r="D1331" s="3" t="s">
        <v>7</v>
      </c>
      <c r="E1331" s="4">
        <v>18.155422057917438</v>
      </c>
    </row>
    <row r="1332" spans="1:5" x14ac:dyDescent="0.45">
      <c r="A1332">
        <f>SUBTOTAL(3,$C$2:C1332)</f>
        <v>1331</v>
      </c>
      <c r="B1332">
        <f t="shared" si="20"/>
        <v>1331</v>
      </c>
      <c r="C1332" s="2" t="s">
        <v>10</v>
      </c>
      <c r="D1332" s="3" t="s">
        <v>8</v>
      </c>
      <c r="E1332" s="4">
        <v>44.091710758377424</v>
      </c>
    </row>
    <row r="1333" spans="1:5" x14ac:dyDescent="0.45">
      <c r="A1333">
        <f>SUBTOTAL(3,$C$2:C1333)</f>
        <v>1332</v>
      </c>
      <c r="B1333">
        <f t="shared" si="20"/>
        <v>1332</v>
      </c>
      <c r="C1333" s="2" t="s">
        <v>66</v>
      </c>
      <c r="D1333" s="3" t="s">
        <v>7</v>
      </c>
      <c r="E1333" s="4">
        <v>142.19576719576719</v>
      </c>
    </row>
    <row r="1334" spans="1:5" x14ac:dyDescent="0.45">
      <c r="A1334">
        <f>SUBTOTAL(3,$C$2:C1334)</f>
        <v>1333</v>
      </c>
      <c r="B1334">
        <f t="shared" si="20"/>
        <v>1333</v>
      </c>
      <c r="C1334" s="2" t="s">
        <v>66</v>
      </c>
      <c r="D1334" s="3" t="s">
        <v>7</v>
      </c>
      <c r="E1334" s="4">
        <v>1653.4391534391534</v>
      </c>
    </row>
    <row r="1335" spans="1:5" x14ac:dyDescent="0.45">
      <c r="A1335">
        <f>SUBTOTAL(3,$C$2:C1335)</f>
        <v>1334</v>
      </c>
      <c r="B1335">
        <f t="shared" si="20"/>
        <v>1334</v>
      </c>
      <c r="C1335" s="2" t="s">
        <v>10</v>
      </c>
      <c r="D1335" s="3" t="s">
        <v>7</v>
      </c>
      <c r="E1335" s="4">
        <v>6.5466072495061338</v>
      </c>
    </row>
    <row r="1336" spans="1:5" x14ac:dyDescent="0.45">
      <c r="A1336">
        <f>SUBTOTAL(3,$C$2:C1336)</f>
        <v>1335</v>
      </c>
      <c r="B1336">
        <f t="shared" si="20"/>
        <v>1335</v>
      </c>
      <c r="C1336" s="2" t="s">
        <v>67</v>
      </c>
      <c r="D1336" s="3" t="s">
        <v>8</v>
      </c>
      <c r="E1336" s="4">
        <v>127.0782590278513</v>
      </c>
    </row>
    <row r="1337" spans="1:5" x14ac:dyDescent="0.45">
      <c r="A1337">
        <f>SUBTOTAL(3,$C$2:C1337)</f>
        <v>1336</v>
      </c>
      <c r="B1337">
        <f t="shared" si="20"/>
        <v>1336</v>
      </c>
      <c r="C1337" s="2" t="s">
        <v>67</v>
      </c>
      <c r="D1337" s="3" t="s">
        <v>8</v>
      </c>
      <c r="E1337" s="4">
        <v>127.0782590278513</v>
      </c>
    </row>
    <row r="1338" spans="1:5" x14ac:dyDescent="0.45">
      <c r="A1338">
        <f>SUBTOTAL(3,$C$2:C1338)</f>
        <v>1337</v>
      </c>
      <c r="B1338">
        <f t="shared" si="20"/>
        <v>1337</v>
      </c>
      <c r="C1338" s="2" t="s">
        <v>67</v>
      </c>
      <c r="D1338" s="3" t="s">
        <v>8</v>
      </c>
      <c r="E1338" s="4">
        <v>158.84782378481412</v>
      </c>
    </row>
    <row r="1339" spans="1:5" x14ac:dyDescent="0.45">
      <c r="A1339">
        <f>SUBTOTAL(3,$C$2:C1339)</f>
        <v>1338</v>
      </c>
      <c r="B1339">
        <f t="shared" si="20"/>
        <v>1338</v>
      </c>
      <c r="C1339" s="2" t="s">
        <v>66</v>
      </c>
      <c r="D1339" s="3" t="s">
        <v>7</v>
      </c>
      <c r="E1339" s="4">
        <v>30</v>
      </c>
    </row>
    <row r="1340" spans="1:5" x14ac:dyDescent="0.45">
      <c r="A1340">
        <f>SUBTOTAL(3,$C$2:C1340)</f>
        <v>1339</v>
      </c>
      <c r="B1340">
        <f t="shared" si="20"/>
        <v>1339</v>
      </c>
      <c r="C1340" s="2" t="s">
        <v>67</v>
      </c>
      <c r="D1340" s="3" t="s">
        <v>9</v>
      </c>
      <c r="E1340" s="4">
        <v>264.74637297469025</v>
      </c>
    </row>
    <row r="1341" spans="1:5" x14ac:dyDescent="0.45">
      <c r="A1341">
        <f>SUBTOTAL(3,$C$2:C1341)</f>
        <v>1340</v>
      </c>
      <c r="B1341">
        <f t="shared" si="20"/>
        <v>1340</v>
      </c>
      <c r="C1341" s="2" t="s">
        <v>67</v>
      </c>
      <c r="D1341" s="3" t="s">
        <v>7</v>
      </c>
      <c r="E1341" s="4">
        <v>10.58985491898761</v>
      </c>
    </row>
    <row r="1342" spans="1:5" x14ac:dyDescent="0.45">
      <c r="A1342">
        <f>SUBTOTAL(3,$C$2:C1342)</f>
        <v>1341</v>
      </c>
      <c r="B1342">
        <f t="shared" si="20"/>
        <v>1341</v>
      </c>
      <c r="C1342" s="2" t="s">
        <v>67</v>
      </c>
      <c r="D1342" s="3" t="s">
        <v>7</v>
      </c>
      <c r="E1342" s="4">
        <v>26.474637297469023</v>
      </c>
    </row>
    <row r="1343" spans="1:5" x14ac:dyDescent="0.45">
      <c r="A1343">
        <f>SUBTOTAL(3,$C$2:C1343)</f>
        <v>1342</v>
      </c>
      <c r="B1343">
        <f t="shared" si="20"/>
        <v>1342</v>
      </c>
      <c r="C1343" s="2" t="s">
        <v>67</v>
      </c>
      <c r="D1343" s="3" t="s">
        <v>7</v>
      </c>
      <c r="E1343" s="4">
        <v>21.179709837975221</v>
      </c>
    </row>
    <row r="1344" spans="1:5" x14ac:dyDescent="0.45">
      <c r="A1344">
        <f>SUBTOTAL(3,$C$2:C1344)</f>
        <v>1343</v>
      </c>
      <c r="B1344">
        <f t="shared" si="20"/>
        <v>1343</v>
      </c>
      <c r="C1344" s="2" t="s">
        <v>67</v>
      </c>
      <c r="D1344" s="3" t="s">
        <v>7</v>
      </c>
      <c r="E1344" s="4">
        <v>14.825796886582653</v>
      </c>
    </row>
    <row r="1345" spans="1:5" x14ac:dyDescent="0.45">
      <c r="A1345">
        <f>SUBTOTAL(3,$C$2:C1345)</f>
        <v>1344</v>
      </c>
      <c r="B1345">
        <f t="shared" si="20"/>
        <v>1344</v>
      </c>
      <c r="C1345" s="2" t="s">
        <v>67</v>
      </c>
      <c r="D1345" s="3" t="s">
        <v>7</v>
      </c>
      <c r="E1345" s="4">
        <v>14.825796886582653</v>
      </c>
    </row>
    <row r="1346" spans="1:5" x14ac:dyDescent="0.45">
      <c r="A1346">
        <f>SUBTOTAL(3,$C$2:C1346)</f>
        <v>1345</v>
      </c>
      <c r="B1346">
        <f t="shared" si="20"/>
        <v>1345</v>
      </c>
      <c r="C1346" s="2" t="s">
        <v>66</v>
      </c>
      <c r="D1346" s="3" t="s">
        <v>7</v>
      </c>
      <c r="E1346" s="4">
        <v>27.557319223985893</v>
      </c>
    </row>
    <row r="1347" spans="1:5" x14ac:dyDescent="0.45">
      <c r="A1347">
        <f>SUBTOTAL(3,$C$2:C1347)</f>
        <v>1346</v>
      </c>
      <c r="B1347">
        <f t="shared" si="20"/>
        <v>1346</v>
      </c>
      <c r="C1347" s="2" t="s">
        <v>66</v>
      </c>
      <c r="D1347" s="3" t="s">
        <v>8</v>
      </c>
      <c r="E1347" s="4">
        <v>380.29100529100532</v>
      </c>
    </row>
    <row r="1348" spans="1:5" x14ac:dyDescent="0.45">
      <c r="A1348">
        <f>SUBTOTAL(3,$C$2:C1348)</f>
        <v>1347</v>
      </c>
      <c r="B1348">
        <f t="shared" ref="B1348:B1411" si="21">B1347+1</f>
        <v>1347</v>
      </c>
      <c r="C1348" s="2" t="s">
        <v>66</v>
      </c>
      <c r="D1348" s="3" t="s">
        <v>9</v>
      </c>
      <c r="E1348" s="4">
        <v>35.273368606701936</v>
      </c>
    </row>
    <row r="1349" spans="1:5" x14ac:dyDescent="0.45">
      <c r="A1349">
        <f>SUBTOTAL(3,$C$2:C1349)</f>
        <v>1348</v>
      </c>
      <c r="B1349">
        <f t="shared" si="21"/>
        <v>1348</v>
      </c>
      <c r="C1349" s="2" t="s">
        <v>66</v>
      </c>
      <c r="D1349" s="3" t="s">
        <v>7</v>
      </c>
      <c r="E1349" s="4">
        <v>318.70617283950617</v>
      </c>
    </row>
    <row r="1350" spans="1:5" x14ac:dyDescent="0.45">
      <c r="A1350">
        <f>SUBTOTAL(3,$C$2:C1350)</f>
        <v>1349</v>
      </c>
      <c r="B1350">
        <f t="shared" si="21"/>
        <v>1349</v>
      </c>
      <c r="C1350" s="2" t="s">
        <v>10</v>
      </c>
      <c r="D1350" s="3" t="s">
        <v>8</v>
      </c>
      <c r="E1350" s="4">
        <v>11.485275876326551</v>
      </c>
    </row>
    <row r="1351" spans="1:5" x14ac:dyDescent="0.45">
      <c r="A1351">
        <f>SUBTOTAL(3,$C$2:C1351)</f>
        <v>1350</v>
      </c>
      <c r="B1351">
        <f t="shared" si="21"/>
        <v>1350</v>
      </c>
      <c r="C1351" s="2" t="s">
        <v>67</v>
      </c>
      <c r="D1351" s="3" t="s">
        <v>9</v>
      </c>
      <c r="E1351" s="4">
        <v>105.89854918987609</v>
      </c>
    </row>
    <row r="1352" spans="1:5" x14ac:dyDescent="0.45">
      <c r="A1352">
        <f>SUBTOTAL(3,$C$2:C1352)</f>
        <v>1351</v>
      </c>
      <c r="B1352">
        <f t="shared" si="21"/>
        <v>1351</v>
      </c>
      <c r="C1352" s="2" t="s">
        <v>67</v>
      </c>
      <c r="D1352" s="3" t="s">
        <v>9</v>
      </c>
      <c r="E1352" s="4">
        <v>105.89854918987609</v>
      </c>
    </row>
    <row r="1353" spans="1:5" x14ac:dyDescent="0.45">
      <c r="A1353">
        <f>SUBTOTAL(3,$C$2:C1353)</f>
        <v>1352</v>
      </c>
      <c r="B1353">
        <f t="shared" si="21"/>
        <v>1352</v>
      </c>
      <c r="C1353" s="2" t="s">
        <v>67</v>
      </c>
      <c r="D1353" s="3" t="s">
        <v>8</v>
      </c>
      <c r="E1353" s="4">
        <v>105.89854918987609</v>
      </c>
    </row>
    <row r="1354" spans="1:5" x14ac:dyDescent="0.45">
      <c r="A1354">
        <f>SUBTOTAL(3,$C$2:C1354)</f>
        <v>1353</v>
      </c>
      <c r="B1354">
        <f t="shared" si="21"/>
        <v>1353</v>
      </c>
      <c r="C1354" s="2" t="s">
        <v>67</v>
      </c>
      <c r="D1354" s="3" t="s">
        <v>8</v>
      </c>
      <c r="E1354" s="4">
        <v>52.949274594938046</v>
      </c>
    </row>
    <row r="1355" spans="1:5" x14ac:dyDescent="0.45">
      <c r="A1355">
        <f>SUBTOTAL(3,$C$2:C1355)</f>
        <v>1354</v>
      </c>
      <c r="B1355">
        <f t="shared" si="21"/>
        <v>1354</v>
      </c>
      <c r="C1355" s="2" t="s">
        <v>66</v>
      </c>
      <c r="D1355" s="3" t="s">
        <v>8</v>
      </c>
      <c r="E1355" s="4">
        <v>99.206349206349202</v>
      </c>
    </row>
    <row r="1356" spans="1:5" x14ac:dyDescent="0.45">
      <c r="A1356">
        <f>SUBTOTAL(3,$C$2:C1356)</f>
        <v>1355</v>
      </c>
      <c r="B1356">
        <f t="shared" si="21"/>
        <v>1355</v>
      </c>
      <c r="C1356" s="2" t="s">
        <v>66</v>
      </c>
      <c r="D1356" s="3" t="s">
        <v>8</v>
      </c>
      <c r="E1356" s="4">
        <v>22.045855379188712</v>
      </c>
    </row>
    <row r="1357" spans="1:5" x14ac:dyDescent="0.45">
      <c r="A1357">
        <f>SUBTOTAL(3,$C$2:C1357)</f>
        <v>1356</v>
      </c>
      <c r="B1357">
        <f t="shared" si="21"/>
        <v>1356</v>
      </c>
      <c r="C1357" s="2" t="s">
        <v>65</v>
      </c>
      <c r="D1357" s="3" t="s">
        <v>8</v>
      </c>
      <c r="E1357" s="4">
        <v>64.24010381200776</v>
      </c>
    </row>
    <row r="1358" spans="1:5" x14ac:dyDescent="0.45">
      <c r="A1358">
        <f>SUBTOTAL(3,$C$2:C1358)</f>
        <v>1357</v>
      </c>
      <c r="B1358">
        <f t="shared" si="21"/>
        <v>1357</v>
      </c>
      <c r="C1358" s="2" t="s">
        <v>66</v>
      </c>
      <c r="D1358" s="3" t="s">
        <v>8</v>
      </c>
      <c r="E1358" s="4">
        <v>11.022927689594356</v>
      </c>
    </row>
    <row r="1359" spans="1:5" x14ac:dyDescent="0.45">
      <c r="A1359">
        <f>SUBTOTAL(3,$C$2:C1359)</f>
        <v>1358</v>
      </c>
      <c r="B1359">
        <f t="shared" si="21"/>
        <v>1358</v>
      </c>
      <c r="C1359" s="2" t="s">
        <v>66</v>
      </c>
      <c r="D1359" s="3" t="s">
        <v>9</v>
      </c>
      <c r="E1359" s="4">
        <v>55.114638447971785</v>
      </c>
    </row>
    <row r="1360" spans="1:5" x14ac:dyDescent="0.45">
      <c r="A1360">
        <f>SUBTOTAL(3,$C$2:C1360)</f>
        <v>1359</v>
      </c>
      <c r="B1360">
        <f t="shared" si="21"/>
        <v>1359</v>
      </c>
      <c r="C1360" s="2" t="s">
        <v>68</v>
      </c>
      <c r="D1360" s="3" t="s">
        <v>9</v>
      </c>
      <c r="E1360" s="4">
        <v>36.63439786787805</v>
      </c>
    </row>
    <row r="1361" spans="1:5" x14ac:dyDescent="0.45">
      <c r="A1361">
        <f>SUBTOTAL(3,$C$2:C1361)</f>
        <v>1360</v>
      </c>
      <c r="B1361">
        <f t="shared" si="21"/>
        <v>1360</v>
      </c>
      <c r="C1361" s="2" t="s">
        <v>67</v>
      </c>
      <c r="D1361" s="3" t="s">
        <v>9</v>
      </c>
      <c r="E1361" s="4">
        <v>40.515355319666149</v>
      </c>
    </row>
    <row r="1362" spans="1:5" x14ac:dyDescent="0.45">
      <c r="A1362">
        <f>SUBTOTAL(3,$C$2:C1362)</f>
        <v>1361</v>
      </c>
      <c r="B1362">
        <f t="shared" si="21"/>
        <v>1361</v>
      </c>
      <c r="C1362" s="2" t="s">
        <v>10</v>
      </c>
      <c r="D1362" s="3" t="s">
        <v>7</v>
      </c>
      <c r="E1362" s="4">
        <v>70</v>
      </c>
    </row>
    <row r="1363" spans="1:5" x14ac:dyDescent="0.45">
      <c r="A1363">
        <f>SUBTOTAL(3,$C$2:C1363)</f>
        <v>1362</v>
      </c>
      <c r="B1363">
        <f t="shared" si="21"/>
        <v>1362</v>
      </c>
      <c r="C1363" s="2" t="s">
        <v>10</v>
      </c>
      <c r="D1363" s="3" t="s">
        <v>7</v>
      </c>
      <c r="E1363" s="4">
        <v>70</v>
      </c>
    </row>
    <row r="1364" spans="1:5" x14ac:dyDescent="0.45">
      <c r="A1364">
        <f>SUBTOTAL(3,$C$2:C1364)</f>
        <v>1363</v>
      </c>
      <c r="B1364">
        <f t="shared" si="21"/>
        <v>1363</v>
      </c>
      <c r="C1364" s="2" t="s">
        <v>10</v>
      </c>
      <c r="D1364" s="3" t="s">
        <v>8</v>
      </c>
      <c r="E1364" s="4">
        <v>131.93733633481878</v>
      </c>
    </row>
    <row r="1365" spans="1:5" x14ac:dyDescent="0.45">
      <c r="A1365">
        <f>SUBTOTAL(3,$C$2:C1365)</f>
        <v>1364</v>
      </c>
      <c r="B1365">
        <f t="shared" si="21"/>
        <v>1364</v>
      </c>
      <c r="C1365" s="2" t="s">
        <v>65</v>
      </c>
      <c r="D1365" s="3" t="s">
        <v>8</v>
      </c>
      <c r="E1365" s="4">
        <v>256.96041524803104</v>
      </c>
    </row>
    <row r="1366" spans="1:5" x14ac:dyDescent="0.45">
      <c r="A1366">
        <f>SUBTOTAL(3,$C$2:C1366)</f>
        <v>1365</v>
      </c>
      <c r="B1366">
        <f t="shared" si="21"/>
        <v>1365</v>
      </c>
      <c r="C1366" s="2" t="s">
        <v>65</v>
      </c>
      <c r="D1366" s="3" t="s">
        <v>8</v>
      </c>
      <c r="E1366" s="4">
        <v>256.96041524803104</v>
      </c>
    </row>
    <row r="1367" spans="1:5" x14ac:dyDescent="0.45">
      <c r="A1367">
        <f>SUBTOTAL(3,$C$2:C1367)</f>
        <v>1366</v>
      </c>
      <c r="B1367">
        <f t="shared" si="21"/>
        <v>1366</v>
      </c>
      <c r="C1367" s="2" t="s">
        <v>65</v>
      </c>
      <c r="D1367" s="3" t="s">
        <v>8</v>
      </c>
      <c r="E1367" s="4">
        <v>256.96041524803104</v>
      </c>
    </row>
    <row r="1368" spans="1:5" x14ac:dyDescent="0.45">
      <c r="A1368">
        <f>SUBTOTAL(3,$C$2:C1368)</f>
        <v>1367</v>
      </c>
      <c r="B1368">
        <f t="shared" si="21"/>
        <v>1367</v>
      </c>
      <c r="C1368" s="2" t="s">
        <v>65</v>
      </c>
      <c r="D1368" s="3" t="s">
        <v>8</v>
      </c>
      <c r="E1368" s="4">
        <v>256.96041524803104</v>
      </c>
    </row>
    <row r="1369" spans="1:5" x14ac:dyDescent="0.45">
      <c r="A1369">
        <f>SUBTOTAL(3,$C$2:C1369)</f>
        <v>1368</v>
      </c>
      <c r="B1369">
        <f t="shared" si="21"/>
        <v>1368</v>
      </c>
      <c r="C1369" s="2" t="s">
        <v>65</v>
      </c>
      <c r="D1369" s="3" t="s">
        <v>8</v>
      </c>
      <c r="E1369" s="4">
        <v>256.96041524803104</v>
      </c>
    </row>
    <row r="1370" spans="1:5" x14ac:dyDescent="0.45">
      <c r="A1370">
        <f>SUBTOTAL(3,$C$2:C1370)</f>
        <v>1369</v>
      </c>
      <c r="B1370">
        <f t="shared" si="21"/>
        <v>1369</v>
      </c>
      <c r="C1370" s="2" t="s">
        <v>65</v>
      </c>
      <c r="D1370" s="3" t="s">
        <v>8</v>
      </c>
      <c r="E1370" s="4">
        <v>256.96041524803104</v>
      </c>
    </row>
    <row r="1371" spans="1:5" x14ac:dyDescent="0.45">
      <c r="A1371">
        <f>SUBTOTAL(3,$C$2:C1371)</f>
        <v>1370</v>
      </c>
      <c r="B1371">
        <f t="shared" si="21"/>
        <v>1370</v>
      </c>
      <c r="C1371" s="2" t="s">
        <v>65</v>
      </c>
      <c r="D1371" s="3" t="s">
        <v>8</v>
      </c>
      <c r="E1371" s="4">
        <v>256.96041524803104</v>
      </c>
    </row>
    <row r="1372" spans="1:5" x14ac:dyDescent="0.45">
      <c r="A1372">
        <f>SUBTOTAL(3,$C$2:C1372)</f>
        <v>1371</v>
      </c>
      <c r="B1372">
        <f t="shared" si="21"/>
        <v>1371</v>
      </c>
      <c r="C1372" s="2" t="s">
        <v>65</v>
      </c>
      <c r="D1372" s="3" t="s">
        <v>8</v>
      </c>
      <c r="E1372" s="4">
        <v>256.96041524803104</v>
      </c>
    </row>
    <row r="1373" spans="1:5" x14ac:dyDescent="0.45">
      <c r="A1373">
        <f>SUBTOTAL(3,$C$2:C1373)</f>
        <v>1372</v>
      </c>
      <c r="B1373">
        <f t="shared" si="21"/>
        <v>1372</v>
      </c>
      <c r="C1373" s="2" t="s">
        <v>65</v>
      </c>
      <c r="D1373" s="3" t="s">
        <v>11</v>
      </c>
      <c r="E1373" s="4">
        <v>19.27203114360233</v>
      </c>
    </row>
    <row r="1374" spans="1:5" x14ac:dyDescent="0.45">
      <c r="A1374">
        <f>SUBTOTAL(3,$C$2:C1374)</f>
        <v>1373</v>
      </c>
      <c r="B1374">
        <f t="shared" si="21"/>
        <v>1373</v>
      </c>
      <c r="C1374" s="2" t="s">
        <v>65</v>
      </c>
      <c r="D1374" s="3" t="s">
        <v>7</v>
      </c>
      <c r="E1374" s="4">
        <v>84.719654959950716</v>
      </c>
    </row>
    <row r="1375" spans="1:5" x14ac:dyDescent="0.45">
      <c r="A1375">
        <f>SUBTOTAL(3,$C$2:C1375)</f>
        <v>1374</v>
      </c>
      <c r="B1375">
        <f t="shared" si="21"/>
        <v>1374</v>
      </c>
      <c r="C1375" s="2" t="s">
        <v>66</v>
      </c>
      <c r="D1375" s="3" t="s">
        <v>7</v>
      </c>
      <c r="E1375" s="4">
        <v>55.114638447971785</v>
      </c>
    </row>
    <row r="1376" spans="1:5" x14ac:dyDescent="0.45">
      <c r="A1376">
        <f>SUBTOTAL(3,$C$2:C1376)</f>
        <v>1375</v>
      </c>
      <c r="B1376">
        <f t="shared" si="21"/>
        <v>1375</v>
      </c>
      <c r="C1376" s="2" t="s">
        <v>66</v>
      </c>
      <c r="D1376" s="3" t="s">
        <v>7</v>
      </c>
      <c r="E1376" s="4">
        <v>2.204585537918871</v>
      </c>
    </row>
    <row r="1377" spans="1:5" x14ac:dyDescent="0.45">
      <c r="A1377">
        <f>SUBTOTAL(3,$C$2:C1377)</f>
        <v>1376</v>
      </c>
      <c r="B1377">
        <f t="shared" si="21"/>
        <v>1376</v>
      </c>
      <c r="C1377" s="2" t="s">
        <v>67</v>
      </c>
      <c r="D1377" s="3" t="s">
        <v>7</v>
      </c>
      <c r="E1377" s="4">
        <v>12.154606595899846</v>
      </c>
    </row>
    <row r="1378" spans="1:5" x14ac:dyDescent="0.45">
      <c r="A1378">
        <f>SUBTOTAL(3,$C$2:C1378)</f>
        <v>1377</v>
      </c>
      <c r="B1378">
        <f t="shared" si="21"/>
        <v>1377</v>
      </c>
      <c r="C1378" s="2" t="s">
        <v>65</v>
      </c>
      <c r="D1378" s="3" t="s">
        <v>9</v>
      </c>
      <c r="E1378" s="4">
        <v>308.07147258163894</v>
      </c>
    </row>
    <row r="1379" spans="1:5" x14ac:dyDescent="0.45">
      <c r="A1379">
        <f>SUBTOTAL(3,$C$2:C1379)</f>
        <v>1378</v>
      </c>
      <c r="B1379">
        <f t="shared" si="21"/>
        <v>1378</v>
      </c>
      <c r="C1379" s="2" t="s">
        <v>65</v>
      </c>
      <c r="D1379" s="3" t="s">
        <v>9</v>
      </c>
      <c r="E1379" s="4">
        <v>154.03573629081947</v>
      </c>
    </row>
    <row r="1380" spans="1:5" x14ac:dyDescent="0.45">
      <c r="A1380">
        <f>SUBTOTAL(3,$C$2:C1380)</f>
        <v>1379</v>
      </c>
      <c r="B1380">
        <f t="shared" si="21"/>
        <v>1379</v>
      </c>
      <c r="C1380" s="2" t="s">
        <v>65</v>
      </c>
      <c r="D1380" s="3" t="s">
        <v>7</v>
      </c>
      <c r="E1380" s="4">
        <v>30.807147258163894</v>
      </c>
    </row>
    <row r="1381" spans="1:5" x14ac:dyDescent="0.45">
      <c r="A1381">
        <f>SUBTOTAL(3,$C$2:C1381)</f>
        <v>1380</v>
      </c>
      <c r="B1381">
        <f t="shared" si="21"/>
        <v>1380</v>
      </c>
      <c r="C1381" s="2" t="s">
        <v>65</v>
      </c>
      <c r="D1381" s="3" t="s">
        <v>9</v>
      </c>
      <c r="E1381" s="4">
        <v>33.887861983980287</v>
      </c>
    </row>
    <row r="1382" spans="1:5" x14ac:dyDescent="0.45">
      <c r="A1382">
        <f>SUBTOTAL(3,$C$2:C1382)</f>
        <v>1381</v>
      </c>
      <c r="B1382">
        <f t="shared" si="21"/>
        <v>1381</v>
      </c>
      <c r="C1382" s="2" t="s">
        <v>66</v>
      </c>
      <c r="D1382" s="3" t="s">
        <v>7</v>
      </c>
      <c r="E1382" s="4">
        <v>24.250440917107586</v>
      </c>
    </row>
    <row r="1383" spans="1:5" x14ac:dyDescent="0.45">
      <c r="A1383">
        <f>SUBTOTAL(3,$C$2:C1383)</f>
        <v>1382</v>
      </c>
      <c r="B1383">
        <f t="shared" si="21"/>
        <v>1382</v>
      </c>
      <c r="C1383" s="2" t="s">
        <v>68</v>
      </c>
      <c r="D1383" s="3" t="s">
        <v>7</v>
      </c>
      <c r="E1383" s="4">
        <v>3.0910007601637561</v>
      </c>
    </row>
    <row r="1384" spans="1:5" x14ac:dyDescent="0.45">
      <c r="A1384">
        <f>SUBTOTAL(3,$C$2:C1384)</f>
        <v>1383</v>
      </c>
      <c r="B1384">
        <f t="shared" si="21"/>
        <v>1383</v>
      </c>
      <c r="C1384" s="2" t="s">
        <v>10</v>
      </c>
      <c r="D1384" s="3" t="s">
        <v>7</v>
      </c>
      <c r="E1384" s="4">
        <v>70</v>
      </c>
    </row>
    <row r="1385" spans="1:5" x14ac:dyDescent="0.45">
      <c r="A1385">
        <f>SUBTOTAL(3,$C$2:C1385)</f>
        <v>1384</v>
      </c>
      <c r="B1385">
        <f t="shared" si="21"/>
        <v>1384</v>
      </c>
      <c r="C1385" s="2" t="s">
        <v>65</v>
      </c>
      <c r="D1385" s="3" t="s">
        <v>7</v>
      </c>
      <c r="E1385" s="4">
        <v>17.235436056532226</v>
      </c>
    </row>
    <row r="1386" spans="1:5" x14ac:dyDescent="0.45">
      <c r="A1386">
        <f>SUBTOTAL(3,$C$2:C1386)</f>
        <v>1385</v>
      </c>
      <c r="B1386">
        <f t="shared" si="21"/>
        <v>1385</v>
      </c>
      <c r="C1386" s="2" t="s">
        <v>10</v>
      </c>
      <c r="D1386" s="3" t="s">
        <v>7</v>
      </c>
      <c r="E1386" s="4">
        <v>259.04828339596071</v>
      </c>
    </row>
    <row r="1387" spans="1:5" x14ac:dyDescent="0.45">
      <c r="A1387">
        <f>SUBTOTAL(3,$C$2:C1387)</f>
        <v>1386</v>
      </c>
      <c r="B1387">
        <f t="shared" si="21"/>
        <v>1386</v>
      </c>
      <c r="C1387" s="2" t="s">
        <v>10</v>
      </c>
      <c r="D1387" s="3" t="s">
        <v>8</v>
      </c>
      <c r="E1387" s="4">
        <v>68.911655257959296</v>
      </c>
    </row>
    <row r="1388" spans="1:5" x14ac:dyDescent="0.45">
      <c r="A1388">
        <f>SUBTOTAL(3,$C$2:C1388)</f>
        <v>1387</v>
      </c>
      <c r="B1388">
        <f t="shared" si="21"/>
        <v>1387</v>
      </c>
      <c r="C1388" s="2" t="s">
        <v>66</v>
      </c>
      <c r="D1388" s="3" t="s">
        <v>7</v>
      </c>
      <c r="E1388" s="4">
        <v>992.06349206349205</v>
      </c>
    </row>
    <row r="1389" spans="1:5" x14ac:dyDescent="0.45">
      <c r="A1389">
        <f>SUBTOTAL(3,$C$2:C1389)</f>
        <v>1388</v>
      </c>
      <c r="B1389">
        <f t="shared" si="21"/>
        <v>1388</v>
      </c>
      <c r="C1389" s="2" t="s">
        <v>65</v>
      </c>
      <c r="D1389" s="3" t="s">
        <v>8</v>
      </c>
      <c r="E1389" s="4">
        <v>123.22858903265558</v>
      </c>
    </row>
    <row r="1390" spans="1:5" x14ac:dyDescent="0.45">
      <c r="A1390">
        <f>SUBTOTAL(3,$C$2:C1390)</f>
        <v>1389</v>
      </c>
      <c r="B1390">
        <f t="shared" si="21"/>
        <v>1389</v>
      </c>
      <c r="C1390" s="2" t="s">
        <v>66</v>
      </c>
      <c r="D1390" s="3" t="s">
        <v>8</v>
      </c>
      <c r="E1390" s="4">
        <v>132.27513227513228</v>
      </c>
    </row>
    <row r="1391" spans="1:5" x14ac:dyDescent="0.45">
      <c r="A1391">
        <f>SUBTOTAL(3,$C$2:C1391)</f>
        <v>1390</v>
      </c>
      <c r="B1391">
        <f t="shared" si="21"/>
        <v>1390</v>
      </c>
      <c r="C1391" s="2" t="s">
        <v>66</v>
      </c>
      <c r="D1391" s="3" t="s">
        <v>8</v>
      </c>
      <c r="E1391" s="4">
        <v>132.27513227513228</v>
      </c>
    </row>
    <row r="1392" spans="1:5" x14ac:dyDescent="0.45">
      <c r="A1392">
        <f>SUBTOTAL(3,$C$2:C1392)</f>
        <v>1391</v>
      </c>
      <c r="B1392">
        <f t="shared" si="21"/>
        <v>1391</v>
      </c>
      <c r="C1392" s="2" t="s">
        <v>10</v>
      </c>
      <c r="D1392" s="3" t="s">
        <v>8</v>
      </c>
      <c r="E1392" s="4">
        <v>329.04045223319753</v>
      </c>
    </row>
    <row r="1393" spans="1:5" x14ac:dyDescent="0.45">
      <c r="A1393">
        <f>SUBTOTAL(3,$C$2:C1393)</f>
        <v>1392</v>
      </c>
      <c r="B1393">
        <f t="shared" si="21"/>
        <v>1392</v>
      </c>
      <c r="C1393" s="2" t="s">
        <v>10</v>
      </c>
      <c r="D1393" s="3" t="s">
        <v>8</v>
      </c>
      <c r="E1393" s="4">
        <v>164.52022611659876</v>
      </c>
    </row>
    <row r="1394" spans="1:5" x14ac:dyDescent="0.45">
      <c r="A1394">
        <f>SUBTOTAL(3,$C$2:C1394)</f>
        <v>1393</v>
      </c>
      <c r="B1394">
        <f t="shared" si="21"/>
        <v>1393</v>
      </c>
      <c r="C1394" s="2" t="s">
        <v>10</v>
      </c>
      <c r="D1394" s="3" t="s">
        <v>8</v>
      </c>
      <c r="E1394" s="4">
        <v>20</v>
      </c>
    </row>
    <row r="1395" spans="1:5" x14ac:dyDescent="0.45">
      <c r="A1395">
        <f>SUBTOTAL(3,$C$2:C1395)</f>
        <v>1394</v>
      </c>
      <c r="B1395">
        <f t="shared" si="21"/>
        <v>1394</v>
      </c>
      <c r="C1395" s="2" t="s">
        <v>10</v>
      </c>
      <c r="D1395" s="3" t="s">
        <v>8</v>
      </c>
      <c r="E1395" s="4">
        <v>20</v>
      </c>
    </row>
    <row r="1396" spans="1:5" x14ac:dyDescent="0.45">
      <c r="A1396">
        <f>SUBTOTAL(3,$C$2:C1396)</f>
        <v>1395</v>
      </c>
      <c r="B1396">
        <f t="shared" si="21"/>
        <v>1395</v>
      </c>
      <c r="C1396" s="2" t="s">
        <v>67</v>
      </c>
      <c r="D1396" s="3" t="s">
        <v>8</v>
      </c>
      <c r="E1396" s="4">
        <v>211.79709837975219</v>
      </c>
    </row>
    <row r="1397" spans="1:5" x14ac:dyDescent="0.45">
      <c r="A1397">
        <f>SUBTOTAL(3,$C$2:C1397)</f>
        <v>1396</v>
      </c>
      <c r="B1397">
        <f t="shared" si="21"/>
        <v>1396</v>
      </c>
      <c r="C1397" s="2" t="s">
        <v>65</v>
      </c>
      <c r="D1397" s="3" t="s">
        <v>7</v>
      </c>
      <c r="E1397" s="4">
        <v>172.35436056532231</v>
      </c>
    </row>
    <row r="1398" spans="1:5" x14ac:dyDescent="0.45">
      <c r="A1398">
        <f>SUBTOTAL(3,$C$2:C1398)</f>
        <v>1397</v>
      </c>
      <c r="B1398">
        <f t="shared" si="21"/>
        <v>1397</v>
      </c>
      <c r="C1398" s="2" t="s">
        <v>66</v>
      </c>
      <c r="D1398" s="3" t="s">
        <v>7</v>
      </c>
      <c r="E1398" s="4">
        <v>88.183421516754848</v>
      </c>
    </row>
    <row r="1399" spans="1:5" x14ac:dyDescent="0.45">
      <c r="A1399">
        <f>SUBTOTAL(3,$C$2:C1399)</f>
        <v>1398</v>
      </c>
      <c r="B1399">
        <f t="shared" si="21"/>
        <v>1398</v>
      </c>
      <c r="C1399" s="2" t="s">
        <v>67</v>
      </c>
      <c r="D1399" s="3" t="s">
        <v>8</v>
      </c>
      <c r="E1399" s="4">
        <v>158.84782378481412</v>
      </c>
    </row>
    <row r="1400" spans="1:5" x14ac:dyDescent="0.45">
      <c r="A1400">
        <f>SUBTOTAL(3,$C$2:C1400)</f>
        <v>1399</v>
      </c>
      <c r="B1400">
        <f t="shared" si="21"/>
        <v>1399</v>
      </c>
      <c r="C1400" s="2" t="s">
        <v>66</v>
      </c>
      <c r="D1400" s="3" t="s">
        <v>7</v>
      </c>
      <c r="E1400" s="4">
        <v>293.80257936507934</v>
      </c>
    </row>
    <row r="1401" spans="1:5" x14ac:dyDescent="0.45">
      <c r="A1401">
        <f>SUBTOTAL(3,$C$2:C1401)</f>
        <v>1400</v>
      </c>
      <c r="B1401">
        <f t="shared" si="21"/>
        <v>1400</v>
      </c>
      <c r="C1401" s="2" t="s">
        <v>67</v>
      </c>
      <c r="D1401" s="3" t="s">
        <v>8</v>
      </c>
      <c r="E1401" s="4">
        <v>158.84782378481412</v>
      </c>
    </row>
    <row r="1402" spans="1:5" x14ac:dyDescent="0.45">
      <c r="A1402">
        <f>SUBTOTAL(3,$C$2:C1402)</f>
        <v>1401</v>
      </c>
      <c r="B1402">
        <f t="shared" si="21"/>
        <v>1401</v>
      </c>
      <c r="C1402" s="2" t="s">
        <v>67</v>
      </c>
      <c r="D1402" s="3" t="s">
        <v>8</v>
      </c>
      <c r="E1402" s="4">
        <v>105.89854918987609</v>
      </c>
    </row>
    <row r="1403" spans="1:5" x14ac:dyDescent="0.45">
      <c r="A1403">
        <f>SUBTOTAL(3,$C$2:C1403)</f>
        <v>1402</v>
      </c>
      <c r="B1403">
        <f t="shared" si="21"/>
        <v>1402</v>
      </c>
      <c r="C1403" s="2" t="s">
        <v>66</v>
      </c>
      <c r="D1403" s="3" t="s">
        <v>7</v>
      </c>
      <c r="E1403" s="4">
        <v>176.3668430335097</v>
      </c>
    </row>
    <row r="1404" spans="1:5" x14ac:dyDescent="0.45">
      <c r="A1404">
        <f>SUBTOTAL(3,$C$2:C1404)</f>
        <v>1403</v>
      </c>
      <c r="B1404">
        <f t="shared" si="21"/>
        <v>1403</v>
      </c>
      <c r="C1404" s="2" t="s">
        <v>66</v>
      </c>
      <c r="D1404" s="3" t="s">
        <v>7</v>
      </c>
      <c r="E1404" s="4">
        <v>6.6137566137566139</v>
      </c>
    </row>
    <row r="1405" spans="1:5" x14ac:dyDescent="0.45">
      <c r="A1405">
        <f>SUBTOTAL(3,$C$2:C1405)</f>
        <v>1404</v>
      </c>
      <c r="B1405">
        <f t="shared" si="21"/>
        <v>1404</v>
      </c>
      <c r="C1405" s="2" t="s">
        <v>66</v>
      </c>
      <c r="D1405" s="3" t="s">
        <v>7</v>
      </c>
      <c r="E1405" s="4">
        <v>110.22927689594357</v>
      </c>
    </row>
    <row r="1406" spans="1:5" x14ac:dyDescent="0.45">
      <c r="A1406">
        <f>SUBTOTAL(3,$C$2:C1406)</f>
        <v>1405</v>
      </c>
      <c r="B1406">
        <f t="shared" si="21"/>
        <v>1405</v>
      </c>
      <c r="C1406" s="2" t="s">
        <v>10</v>
      </c>
      <c r="D1406" s="3" t="s">
        <v>7</v>
      </c>
      <c r="E1406" s="4">
        <v>107.93678474831697</v>
      </c>
    </row>
    <row r="1407" spans="1:5" x14ac:dyDescent="0.45">
      <c r="A1407">
        <f>SUBTOTAL(3,$C$2:C1407)</f>
        <v>1406</v>
      </c>
      <c r="B1407">
        <f t="shared" si="21"/>
        <v>1406</v>
      </c>
      <c r="C1407" s="2" t="s">
        <v>67</v>
      </c>
      <c r="D1407" s="3" t="s">
        <v>7</v>
      </c>
      <c r="E1407" s="4">
        <v>486.18426383599382</v>
      </c>
    </row>
    <row r="1408" spans="1:5" x14ac:dyDescent="0.45">
      <c r="A1408">
        <f>SUBTOTAL(3,$C$2:C1408)</f>
        <v>1407</v>
      </c>
      <c r="B1408">
        <f t="shared" si="21"/>
        <v>1407</v>
      </c>
      <c r="C1408" s="2" t="s">
        <v>68</v>
      </c>
      <c r="D1408" s="3" t="s">
        <v>7</v>
      </c>
      <c r="E1408" s="4">
        <v>137.37899200454268</v>
      </c>
    </row>
    <row r="1409" spans="1:5" x14ac:dyDescent="0.45">
      <c r="A1409">
        <f>SUBTOTAL(3,$C$2:C1409)</f>
        <v>1408</v>
      </c>
      <c r="B1409">
        <f t="shared" si="21"/>
        <v>1408</v>
      </c>
      <c r="C1409" s="2" t="s">
        <v>67</v>
      </c>
      <c r="D1409" s="3" t="s">
        <v>8</v>
      </c>
      <c r="E1409" s="4">
        <v>32.412284255732921</v>
      </c>
    </row>
    <row r="1410" spans="1:5" x14ac:dyDescent="0.45">
      <c r="A1410">
        <f>SUBTOTAL(3,$C$2:C1410)</f>
        <v>1409</v>
      </c>
      <c r="B1410">
        <f t="shared" si="21"/>
        <v>1409</v>
      </c>
      <c r="C1410" s="2" t="s">
        <v>68</v>
      </c>
      <c r="D1410" s="3" t="s">
        <v>7</v>
      </c>
      <c r="E1410" s="4">
        <v>91.585994669695125</v>
      </c>
    </row>
    <row r="1411" spans="1:5" x14ac:dyDescent="0.45">
      <c r="A1411">
        <f>SUBTOTAL(3,$C$2:C1411)</f>
        <v>1410</v>
      </c>
      <c r="B1411">
        <f t="shared" si="21"/>
        <v>1410</v>
      </c>
      <c r="C1411" s="2" t="s">
        <v>65</v>
      </c>
      <c r="D1411" s="3" t="s">
        <v>7</v>
      </c>
      <c r="E1411" s="4">
        <v>64.24010381200776</v>
      </c>
    </row>
    <row r="1412" spans="1:5" x14ac:dyDescent="0.45">
      <c r="A1412">
        <f>SUBTOTAL(3,$C$2:C1412)</f>
        <v>1411</v>
      </c>
      <c r="B1412">
        <f t="shared" ref="B1412:B1475" si="22">B1411+1</f>
        <v>1411</v>
      </c>
      <c r="C1412" s="2" t="s">
        <v>65</v>
      </c>
      <c r="D1412" s="3" t="s">
        <v>8</v>
      </c>
      <c r="E1412" s="4">
        <v>20</v>
      </c>
    </row>
    <row r="1413" spans="1:5" x14ac:dyDescent="0.45">
      <c r="A1413">
        <f>SUBTOTAL(3,$C$2:C1413)</f>
        <v>1412</v>
      </c>
      <c r="B1413">
        <f t="shared" si="22"/>
        <v>1412</v>
      </c>
      <c r="C1413" s="2" t="s">
        <v>10</v>
      </c>
      <c r="D1413" s="3" t="s">
        <v>8</v>
      </c>
      <c r="E1413" s="4">
        <v>50</v>
      </c>
    </row>
    <row r="1414" spans="1:5" x14ac:dyDescent="0.45">
      <c r="A1414">
        <f>SUBTOTAL(3,$C$2:C1414)</f>
        <v>1413</v>
      </c>
      <c r="B1414">
        <f t="shared" si="22"/>
        <v>1413</v>
      </c>
      <c r="C1414" s="2" t="s">
        <v>10</v>
      </c>
      <c r="D1414" s="3" t="s">
        <v>8</v>
      </c>
      <c r="E1414" s="4">
        <v>50</v>
      </c>
    </row>
    <row r="1415" spans="1:5" x14ac:dyDescent="0.45">
      <c r="A1415">
        <f>SUBTOTAL(3,$C$2:C1415)</f>
        <v>1414</v>
      </c>
      <c r="B1415">
        <f t="shared" si="22"/>
        <v>1414</v>
      </c>
      <c r="C1415" s="2" t="s">
        <v>68</v>
      </c>
      <c r="D1415" s="3" t="s">
        <v>7</v>
      </c>
      <c r="E1415" s="4">
        <v>64.110196268786581</v>
      </c>
    </row>
    <row r="1416" spans="1:5" x14ac:dyDescent="0.45">
      <c r="A1416">
        <f>SUBTOTAL(3,$C$2:C1416)</f>
        <v>1415</v>
      </c>
      <c r="B1416">
        <f t="shared" si="22"/>
        <v>1415</v>
      </c>
      <c r="C1416" s="2" t="s">
        <v>68</v>
      </c>
      <c r="D1416" s="3" t="s">
        <v>7</v>
      </c>
      <c r="E1416" s="4">
        <v>183.17198933939025</v>
      </c>
    </row>
    <row r="1417" spans="1:5" x14ac:dyDescent="0.45">
      <c r="A1417">
        <f>SUBTOTAL(3,$C$2:C1417)</f>
        <v>1416</v>
      </c>
      <c r="B1417">
        <f t="shared" si="22"/>
        <v>1416</v>
      </c>
      <c r="C1417" s="2" t="s">
        <v>10</v>
      </c>
      <c r="D1417" s="3" t="s">
        <v>7</v>
      </c>
      <c r="E1417" s="4">
        <v>10</v>
      </c>
    </row>
    <row r="1418" spans="1:5" x14ac:dyDescent="0.45">
      <c r="A1418">
        <f>SUBTOTAL(3,$C$2:C1418)</f>
        <v>1417</v>
      </c>
      <c r="B1418">
        <f t="shared" si="22"/>
        <v>1417</v>
      </c>
      <c r="C1418" s="2" t="s">
        <v>66</v>
      </c>
      <c r="D1418" s="3" t="s">
        <v>9</v>
      </c>
      <c r="E1418" s="4">
        <v>26.455026455026456</v>
      </c>
    </row>
    <row r="1419" spans="1:5" x14ac:dyDescent="0.45">
      <c r="A1419">
        <f>SUBTOTAL(3,$C$2:C1419)</f>
        <v>1418</v>
      </c>
      <c r="B1419">
        <f t="shared" si="22"/>
        <v>1418</v>
      </c>
      <c r="C1419" s="2" t="s">
        <v>10</v>
      </c>
      <c r="D1419" s="3" t="s">
        <v>7</v>
      </c>
      <c r="E1419" s="4">
        <v>47.5</v>
      </c>
    </row>
    <row r="1420" spans="1:5" x14ac:dyDescent="0.45">
      <c r="A1420">
        <f>SUBTOTAL(3,$C$2:C1420)</f>
        <v>1419</v>
      </c>
      <c r="B1420">
        <f t="shared" si="22"/>
        <v>1419</v>
      </c>
      <c r="C1420" s="2" t="s">
        <v>10</v>
      </c>
      <c r="D1420" s="3" t="s">
        <v>7</v>
      </c>
      <c r="E1420" s="4">
        <v>47.5</v>
      </c>
    </row>
    <row r="1421" spans="1:5" x14ac:dyDescent="0.45">
      <c r="A1421">
        <f>SUBTOTAL(3,$C$2:C1421)</f>
        <v>1420</v>
      </c>
      <c r="B1421">
        <f t="shared" si="22"/>
        <v>1420</v>
      </c>
      <c r="C1421" s="2" t="s">
        <v>67</v>
      </c>
      <c r="D1421" s="3" t="s">
        <v>8</v>
      </c>
      <c r="E1421" s="4">
        <v>50</v>
      </c>
    </row>
    <row r="1422" spans="1:5" x14ac:dyDescent="0.45">
      <c r="A1422">
        <f>SUBTOTAL(3,$C$2:C1422)</f>
        <v>1421</v>
      </c>
      <c r="B1422">
        <f t="shared" si="22"/>
        <v>1421</v>
      </c>
      <c r="C1422" s="2" t="s">
        <v>68</v>
      </c>
      <c r="D1422" s="3" t="s">
        <v>7</v>
      </c>
      <c r="E1422" s="4">
        <v>27.475798400908538</v>
      </c>
    </row>
    <row r="1423" spans="1:5" x14ac:dyDescent="0.45">
      <c r="A1423">
        <f>SUBTOTAL(3,$C$2:C1423)</f>
        <v>1422</v>
      </c>
      <c r="B1423">
        <f t="shared" si="22"/>
        <v>1422</v>
      </c>
      <c r="C1423" s="2" t="s">
        <v>66</v>
      </c>
      <c r="D1423" s="3" t="s">
        <v>7</v>
      </c>
      <c r="E1423" s="4">
        <v>22.045855379188712</v>
      </c>
    </row>
    <row r="1424" spans="1:5" x14ac:dyDescent="0.45">
      <c r="A1424">
        <f>SUBTOTAL(3,$C$2:C1424)</f>
        <v>1423</v>
      </c>
      <c r="B1424">
        <f t="shared" si="22"/>
        <v>1423</v>
      </c>
      <c r="C1424" s="2" t="s">
        <v>65</v>
      </c>
      <c r="D1424" s="3" t="s">
        <v>7</v>
      </c>
      <c r="E1424" s="4">
        <v>1.1324245499980727</v>
      </c>
    </row>
    <row r="1425" spans="1:5" x14ac:dyDescent="0.45">
      <c r="A1425">
        <f>SUBTOTAL(3,$C$2:C1425)</f>
        <v>1424</v>
      </c>
      <c r="B1425">
        <f t="shared" si="22"/>
        <v>1424</v>
      </c>
      <c r="C1425" s="2" t="s">
        <v>10</v>
      </c>
      <c r="D1425" s="3" t="s">
        <v>8</v>
      </c>
      <c r="E1425" s="4">
        <v>29.330291673456088</v>
      </c>
    </row>
    <row r="1426" spans="1:5" x14ac:dyDescent="0.45">
      <c r="A1426">
        <f>SUBTOTAL(3,$C$2:C1426)</f>
        <v>1425</v>
      </c>
      <c r="B1426">
        <f t="shared" si="22"/>
        <v>1425</v>
      </c>
      <c r="C1426" s="2" t="s">
        <v>10</v>
      </c>
      <c r="D1426" s="3" t="s">
        <v>8</v>
      </c>
      <c r="E1426" s="4">
        <v>66.964285714285708</v>
      </c>
    </row>
    <row r="1427" spans="1:5" x14ac:dyDescent="0.45">
      <c r="A1427">
        <f>SUBTOTAL(3,$C$2:C1427)</f>
        <v>1426</v>
      </c>
      <c r="B1427">
        <f t="shared" si="22"/>
        <v>1426</v>
      </c>
      <c r="C1427" s="2" t="s">
        <v>66</v>
      </c>
      <c r="D1427" s="3" t="s">
        <v>7</v>
      </c>
      <c r="E1427" s="4">
        <v>240.18077601410934</v>
      </c>
    </row>
    <row r="1428" spans="1:5" x14ac:dyDescent="0.45">
      <c r="A1428">
        <f>SUBTOTAL(3,$C$2:C1428)</f>
        <v>1427</v>
      </c>
      <c r="B1428">
        <f t="shared" si="22"/>
        <v>1427</v>
      </c>
      <c r="C1428" s="2" t="s">
        <v>66</v>
      </c>
      <c r="D1428" s="3" t="s">
        <v>9</v>
      </c>
      <c r="E1428" s="4">
        <v>52.910052910052912</v>
      </c>
    </row>
    <row r="1429" spans="1:5" x14ac:dyDescent="0.45">
      <c r="A1429">
        <f>SUBTOTAL(3,$C$2:C1429)</f>
        <v>1428</v>
      </c>
      <c r="B1429">
        <f t="shared" si="22"/>
        <v>1428</v>
      </c>
      <c r="C1429" s="2" t="s">
        <v>10</v>
      </c>
      <c r="D1429" s="3" t="s">
        <v>7</v>
      </c>
      <c r="E1429" s="4">
        <v>50</v>
      </c>
    </row>
    <row r="1430" spans="1:5" x14ac:dyDescent="0.45">
      <c r="A1430">
        <f>SUBTOTAL(3,$C$2:C1430)</f>
        <v>1429</v>
      </c>
      <c r="B1430">
        <f t="shared" si="22"/>
        <v>1429</v>
      </c>
      <c r="C1430" s="2" t="s">
        <v>65</v>
      </c>
      <c r="D1430" s="3" t="s">
        <v>7</v>
      </c>
      <c r="E1430" s="4">
        <v>770.17868145409739</v>
      </c>
    </row>
    <row r="1431" spans="1:5" x14ac:dyDescent="0.45">
      <c r="A1431">
        <f>SUBTOTAL(3,$C$2:C1431)</f>
        <v>1430</v>
      </c>
      <c r="B1431">
        <f t="shared" si="22"/>
        <v>1430</v>
      </c>
      <c r="C1431" s="2" t="s">
        <v>65</v>
      </c>
      <c r="D1431" s="3" t="s">
        <v>7</v>
      </c>
      <c r="E1431" s="4">
        <v>61.614294516327789</v>
      </c>
    </row>
    <row r="1432" spans="1:5" x14ac:dyDescent="0.45">
      <c r="A1432">
        <f>SUBTOTAL(3,$C$2:C1432)</f>
        <v>1431</v>
      </c>
      <c r="B1432">
        <f t="shared" si="22"/>
        <v>1431</v>
      </c>
      <c r="C1432" s="2" t="s">
        <v>65</v>
      </c>
      <c r="D1432" s="3" t="s">
        <v>8</v>
      </c>
      <c r="E1432" s="4">
        <v>123.22858903265558</v>
      </c>
    </row>
    <row r="1433" spans="1:5" x14ac:dyDescent="0.45">
      <c r="A1433">
        <f>SUBTOTAL(3,$C$2:C1433)</f>
        <v>1432</v>
      </c>
      <c r="B1433">
        <f t="shared" si="22"/>
        <v>1432</v>
      </c>
      <c r="C1433" s="2" t="s">
        <v>66</v>
      </c>
      <c r="D1433" s="3" t="s">
        <v>7</v>
      </c>
      <c r="E1433" s="4">
        <v>195.868430335097</v>
      </c>
    </row>
    <row r="1434" spans="1:5" x14ac:dyDescent="0.45">
      <c r="A1434">
        <f>SUBTOTAL(3,$C$2:C1434)</f>
        <v>1433</v>
      </c>
      <c r="B1434">
        <f t="shared" si="22"/>
        <v>1433</v>
      </c>
      <c r="C1434" s="2" t="s">
        <v>65</v>
      </c>
      <c r="D1434" s="3" t="s">
        <v>7</v>
      </c>
      <c r="E1434" s="4">
        <v>30.742487119859188</v>
      </c>
    </row>
    <row r="1435" spans="1:5" x14ac:dyDescent="0.45">
      <c r="A1435">
        <f>SUBTOTAL(3,$C$2:C1435)</f>
        <v>1434</v>
      </c>
      <c r="B1435">
        <f t="shared" si="22"/>
        <v>1434</v>
      </c>
      <c r="C1435" s="2" t="s">
        <v>68</v>
      </c>
      <c r="D1435" s="3" t="s">
        <v>7</v>
      </c>
      <c r="E1435" s="4">
        <v>183.17198933939025</v>
      </c>
    </row>
    <row r="1436" spans="1:5" x14ac:dyDescent="0.45">
      <c r="A1436">
        <f>SUBTOTAL(3,$C$2:C1436)</f>
        <v>1435</v>
      </c>
      <c r="B1436">
        <f t="shared" si="22"/>
        <v>1435</v>
      </c>
      <c r="C1436" s="2" t="s">
        <v>10</v>
      </c>
      <c r="D1436" s="3" t="s">
        <v>8</v>
      </c>
      <c r="E1436" s="4">
        <v>0</v>
      </c>
    </row>
    <row r="1437" spans="1:5" x14ac:dyDescent="0.45">
      <c r="A1437">
        <f>SUBTOTAL(3,$C$2:C1437)</f>
        <v>1436</v>
      </c>
      <c r="B1437">
        <f t="shared" si="22"/>
        <v>1436</v>
      </c>
      <c r="C1437" s="2" t="s">
        <v>65</v>
      </c>
      <c r="D1437" s="3" t="s">
        <v>7</v>
      </c>
      <c r="E1437" s="4">
        <v>21.565003080714728</v>
      </c>
    </row>
    <row r="1438" spans="1:5" x14ac:dyDescent="0.45">
      <c r="A1438">
        <f>SUBTOTAL(3,$C$2:C1438)</f>
        <v>1437</v>
      </c>
      <c r="B1438">
        <f t="shared" si="22"/>
        <v>1437</v>
      </c>
      <c r="C1438" s="2" t="s">
        <v>10</v>
      </c>
      <c r="D1438" s="3" t="s">
        <v>7</v>
      </c>
      <c r="E1438" s="4">
        <v>39.766183854643089</v>
      </c>
    </row>
    <row r="1439" spans="1:5" x14ac:dyDescent="0.45">
      <c r="A1439">
        <f>SUBTOTAL(3,$C$2:C1439)</f>
        <v>1438</v>
      </c>
      <c r="B1439">
        <f t="shared" si="22"/>
        <v>1438</v>
      </c>
      <c r="C1439" s="2" t="s">
        <v>66</v>
      </c>
      <c r="D1439" s="3" t="s">
        <v>7</v>
      </c>
      <c r="E1439" s="4">
        <v>330.68783068783068</v>
      </c>
    </row>
    <row r="1440" spans="1:5" x14ac:dyDescent="0.45">
      <c r="A1440">
        <f>SUBTOTAL(3,$C$2:C1440)</f>
        <v>1439</v>
      </c>
      <c r="B1440">
        <f t="shared" si="22"/>
        <v>1439</v>
      </c>
      <c r="C1440" s="2" t="s">
        <v>10</v>
      </c>
      <c r="D1440" s="3" t="s">
        <v>8</v>
      </c>
      <c r="E1440" s="4">
        <v>30.195</v>
      </c>
    </row>
    <row r="1441" spans="1:5" x14ac:dyDescent="0.45">
      <c r="A1441">
        <f>SUBTOTAL(3,$C$2:C1441)</f>
        <v>1440</v>
      </c>
      <c r="B1441">
        <f t="shared" si="22"/>
        <v>1440</v>
      </c>
      <c r="C1441" s="2" t="s">
        <v>67</v>
      </c>
      <c r="D1441" s="3" t="s">
        <v>8</v>
      </c>
      <c r="E1441" s="4">
        <v>148.25796886582651</v>
      </c>
    </row>
    <row r="1442" spans="1:5" x14ac:dyDescent="0.45">
      <c r="A1442">
        <f>SUBTOTAL(3,$C$2:C1442)</f>
        <v>1441</v>
      </c>
      <c r="B1442">
        <f t="shared" si="22"/>
        <v>1441</v>
      </c>
      <c r="C1442" s="2" t="s">
        <v>67</v>
      </c>
      <c r="D1442" s="3" t="s">
        <v>9</v>
      </c>
      <c r="E1442" s="4">
        <v>195.91231600127077</v>
      </c>
    </row>
    <row r="1443" spans="1:5" x14ac:dyDescent="0.45">
      <c r="A1443">
        <f>SUBTOTAL(3,$C$2:C1443)</f>
        <v>1442</v>
      </c>
      <c r="B1443">
        <f t="shared" si="22"/>
        <v>1442</v>
      </c>
      <c r="C1443" s="2" t="s">
        <v>10</v>
      </c>
      <c r="D1443" s="3" t="s">
        <v>8</v>
      </c>
      <c r="E1443" s="4">
        <v>4.2</v>
      </c>
    </row>
    <row r="1444" spans="1:5" x14ac:dyDescent="0.45">
      <c r="A1444">
        <f>SUBTOTAL(3,$C$2:C1444)</f>
        <v>1443</v>
      </c>
      <c r="B1444">
        <f t="shared" si="22"/>
        <v>1443</v>
      </c>
      <c r="C1444" s="2" t="s">
        <v>67</v>
      </c>
      <c r="D1444" s="3" t="s">
        <v>9</v>
      </c>
      <c r="E1444" s="4">
        <v>445.83289208937839</v>
      </c>
    </row>
    <row r="1445" spans="1:5" x14ac:dyDescent="0.45">
      <c r="A1445">
        <f>SUBTOTAL(3,$C$2:C1445)</f>
        <v>1444</v>
      </c>
      <c r="B1445">
        <f t="shared" si="22"/>
        <v>1444</v>
      </c>
      <c r="C1445" s="2" t="s">
        <v>67</v>
      </c>
      <c r="D1445" s="3" t="s">
        <v>8</v>
      </c>
      <c r="E1445" s="4">
        <v>52.949274594938046</v>
      </c>
    </row>
    <row r="1446" spans="1:5" x14ac:dyDescent="0.45">
      <c r="A1446">
        <f>SUBTOTAL(3,$C$2:C1446)</f>
        <v>1445</v>
      </c>
      <c r="B1446">
        <f t="shared" si="22"/>
        <v>1445</v>
      </c>
      <c r="C1446" s="2" t="s">
        <v>10</v>
      </c>
      <c r="D1446" s="3" t="s">
        <v>7</v>
      </c>
      <c r="E1446" s="4">
        <v>4</v>
      </c>
    </row>
    <row r="1447" spans="1:5" x14ac:dyDescent="0.45">
      <c r="A1447">
        <f>SUBTOTAL(3,$C$2:C1447)</f>
        <v>1446</v>
      </c>
      <c r="B1447">
        <f t="shared" si="22"/>
        <v>1446</v>
      </c>
      <c r="C1447" s="2" t="s">
        <v>65</v>
      </c>
      <c r="D1447" s="3" t="s">
        <v>9</v>
      </c>
      <c r="E1447" s="4">
        <v>154.03573629081947</v>
      </c>
    </row>
    <row r="1448" spans="1:5" x14ac:dyDescent="0.45">
      <c r="A1448">
        <f>SUBTOTAL(3,$C$2:C1448)</f>
        <v>1447</v>
      </c>
      <c r="B1448">
        <f t="shared" si="22"/>
        <v>1447</v>
      </c>
      <c r="C1448" s="2" t="s">
        <v>10</v>
      </c>
      <c r="D1448" s="3" t="s">
        <v>8</v>
      </c>
      <c r="E1448" s="4">
        <v>20</v>
      </c>
    </row>
    <row r="1449" spans="1:5" x14ac:dyDescent="0.45">
      <c r="A1449">
        <f>SUBTOTAL(3,$C$2:C1449)</f>
        <v>1448</v>
      </c>
      <c r="B1449">
        <f t="shared" si="22"/>
        <v>1448</v>
      </c>
      <c r="C1449" s="2" t="s">
        <v>65</v>
      </c>
      <c r="D1449" s="3" t="s">
        <v>8</v>
      </c>
      <c r="E1449" s="4">
        <v>154.03573629081947</v>
      </c>
    </row>
    <row r="1450" spans="1:5" x14ac:dyDescent="0.45">
      <c r="A1450">
        <f>SUBTOTAL(3,$C$2:C1450)</f>
        <v>1449</v>
      </c>
      <c r="B1450">
        <f t="shared" si="22"/>
        <v>1449</v>
      </c>
      <c r="C1450" s="2" t="s">
        <v>66</v>
      </c>
      <c r="D1450" s="3" t="s">
        <v>8</v>
      </c>
      <c r="E1450" s="4">
        <v>110.22927689594357</v>
      </c>
    </row>
    <row r="1451" spans="1:5" x14ac:dyDescent="0.45">
      <c r="A1451">
        <f>SUBTOTAL(3,$C$2:C1451)</f>
        <v>1450</v>
      </c>
      <c r="B1451">
        <f t="shared" si="22"/>
        <v>1450</v>
      </c>
      <c r="C1451" s="2" t="s">
        <v>66</v>
      </c>
      <c r="D1451" s="3" t="s">
        <v>9</v>
      </c>
      <c r="E1451" s="4">
        <v>66.137566137566139</v>
      </c>
    </row>
    <row r="1452" spans="1:5" x14ac:dyDescent="0.45">
      <c r="A1452">
        <f>SUBTOTAL(3,$C$2:C1452)</f>
        <v>1451</v>
      </c>
      <c r="B1452">
        <f t="shared" si="22"/>
        <v>1451</v>
      </c>
      <c r="C1452" s="2" t="s">
        <v>67</v>
      </c>
      <c r="D1452" s="3" t="s">
        <v>8</v>
      </c>
      <c r="E1452" s="4">
        <v>3.6690705777489669</v>
      </c>
    </row>
    <row r="1453" spans="1:5" x14ac:dyDescent="0.45">
      <c r="A1453">
        <f>SUBTOTAL(3,$C$2:C1453)</f>
        <v>1452</v>
      </c>
      <c r="B1453">
        <f t="shared" si="22"/>
        <v>1452</v>
      </c>
      <c r="C1453" s="2" t="s">
        <v>67</v>
      </c>
      <c r="D1453" s="3" t="s">
        <v>9</v>
      </c>
      <c r="E1453" s="4">
        <v>105.89854918987609</v>
      </c>
    </row>
    <row r="1454" spans="1:5" x14ac:dyDescent="0.45">
      <c r="A1454">
        <f>SUBTOTAL(3,$C$2:C1454)</f>
        <v>1453</v>
      </c>
      <c r="B1454">
        <f t="shared" si="22"/>
        <v>1453</v>
      </c>
      <c r="C1454" s="2" t="s">
        <v>67</v>
      </c>
      <c r="D1454" s="3" t="s">
        <v>9</v>
      </c>
      <c r="E1454" s="4">
        <v>52.949274594938046</v>
      </c>
    </row>
    <row r="1455" spans="1:5" x14ac:dyDescent="0.45">
      <c r="A1455">
        <f>SUBTOTAL(3,$C$2:C1455)</f>
        <v>1454</v>
      </c>
      <c r="B1455">
        <f t="shared" si="22"/>
        <v>1454</v>
      </c>
      <c r="C1455" s="2" t="s">
        <v>65</v>
      </c>
      <c r="D1455" s="3" t="s">
        <v>7</v>
      </c>
      <c r="E1455" s="4">
        <v>7.5076124523017231</v>
      </c>
    </row>
    <row r="1456" spans="1:5" x14ac:dyDescent="0.45">
      <c r="A1456">
        <f>SUBTOTAL(3,$C$2:C1456)</f>
        <v>1455</v>
      </c>
      <c r="B1456">
        <f t="shared" si="22"/>
        <v>1455</v>
      </c>
      <c r="C1456" s="2" t="s">
        <v>65</v>
      </c>
      <c r="D1456" s="3" t="s">
        <v>7</v>
      </c>
      <c r="E1456" s="4">
        <v>1540.3573629081948</v>
      </c>
    </row>
    <row r="1457" spans="1:5" x14ac:dyDescent="0.45">
      <c r="A1457">
        <f>SUBTOTAL(3,$C$2:C1457)</f>
        <v>1456</v>
      </c>
      <c r="B1457">
        <f t="shared" si="22"/>
        <v>1456</v>
      </c>
      <c r="C1457" s="2" t="s">
        <v>66</v>
      </c>
      <c r="D1457" s="3" t="s">
        <v>9</v>
      </c>
      <c r="E1457" s="4">
        <v>79.365079365079367</v>
      </c>
    </row>
    <row r="1458" spans="1:5" x14ac:dyDescent="0.45">
      <c r="A1458">
        <f>SUBTOTAL(3,$C$2:C1458)</f>
        <v>1457</v>
      </c>
      <c r="B1458">
        <f t="shared" si="22"/>
        <v>1457</v>
      </c>
      <c r="C1458" s="2" t="s">
        <v>67</v>
      </c>
      <c r="D1458" s="3" t="s">
        <v>9</v>
      </c>
      <c r="E1458" s="4">
        <v>356.87811076988243</v>
      </c>
    </row>
    <row r="1459" spans="1:5" x14ac:dyDescent="0.45">
      <c r="A1459">
        <f>SUBTOTAL(3,$C$2:C1459)</f>
        <v>1458</v>
      </c>
      <c r="B1459">
        <f t="shared" si="22"/>
        <v>1458</v>
      </c>
      <c r="C1459" s="2" t="s">
        <v>66</v>
      </c>
      <c r="D1459" s="3" t="s">
        <v>7</v>
      </c>
      <c r="E1459" s="4">
        <v>12.786596119929454</v>
      </c>
    </row>
    <row r="1460" spans="1:5" x14ac:dyDescent="0.45">
      <c r="A1460">
        <f>SUBTOTAL(3,$C$2:C1460)</f>
        <v>1459</v>
      </c>
      <c r="B1460">
        <f t="shared" si="22"/>
        <v>1459</v>
      </c>
      <c r="C1460" s="2" t="s">
        <v>10</v>
      </c>
      <c r="D1460" s="3" t="s">
        <v>8</v>
      </c>
      <c r="E1460" s="4">
        <v>100</v>
      </c>
    </row>
    <row r="1461" spans="1:5" x14ac:dyDescent="0.45">
      <c r="A1461">
        <f>SUBTOTAL(3,$C$2:C1461)</f>
        <v>1460</v>
      </c>
      <c r="B1461">
        <f t="shared" si="22"/>
        <v>1460</v>
      </c>
      <c r="C1461" s="2" t="s">
        <v>65</v>
      </c>
      <c r="D1461" s="3" t="s">
        <v>8</v>
      </c>
      <c r="E1461" s="4">
        <v>154.03573629081947</v>
      </c>
    </row>
    <row r="1462" spans="1:5" x14ac:dyDescent="0.45">
      <c r="A1462">
        <f>SUBTOTAL(3,$C$2:C1462)</f>
        <v>1461</v>
      </c>
      <c r="B1462">
        <f t="shared" si="22"/>
        <v>1461</v>
      </c>
      <c r="C1462" s="2" t="s">
        <v>66</v>
      </c>
      <c r="D1462" s="3" t="s">
        <v>7</v>
      </c>
      <c r="E1462" s="4">
        <v>97.927689594356252</v>
      </c>
    </row>
    <row r="1463" spans="1:5" x14ac:dyDescent="0.45">
      <c r="A1463">
        <f>SUBTOTAL(3,$C$2:C1463)</f>
        <v>1462</v>
      </c>
      <c r="B1463">
        <f t="shared" si="22"/>
        <v>1462</v>
      </c>
      <c r="C1463" s="2" t="s">
        <v>68</v>
      </c>
      <c r="D1463" s="3" t="s">
        <v>7</v>
      </c>
      <c r="E1463" s="4">
        <v>136.81573813732405</v>
      </c>
    </row>
    <row r="1464" spans="1:5" x14ac:dyDescent="0.45">
      <c r="A1464">
        <f>SUBTOTAL(3,$C$2:C1464)</f>
        <v>1463</v>
      </c>
      <c r="B1464">
        <f t="shared" si="22"/>
        <v>1463</v>
      </c>
      <c r="C1464" s="2" t="s">
        <v>10</v>
      </c>
      <c r="D1464" s="3" t="s">
        <v>7</v>
      </c>
      <c r="E1464" s="4">
        <v>100</v>
      </c>
    </row>
    <row r="1465" spans="1:5" x14ac:dyDescent="0.45">
      <c r="A1465">
        <f>SUBTOTAL(3,$C$2:C1465)</f>
        <v>1464</v>
      </c>
      <c r="B1465">
        <f t="shared" si="22"/>
        <v>1464</v>
      </c>
      <c r="C1465" s="2" t="s">
        <v>67</v>
      </c>
      <c r="D1465" s="3" t="s">
        <v>9</v>
      </c>
      <c r="E1465" s="4">
        <v>293.33898125595681</v>
      </c>
    </row>
    <row r="1466" spans="1:5" x14ac:dyDescent="0.45">
      <c r="A1466">
        <f>SUBTOTAL(3,$C$2:C1466)</f>
        <v>1465</v>
      </c>
      <c r="B1466">
        <f t="shared" si="22"/>
        <v>1465</v>
      </c>
      <c r="C1466" s="2" t="s">
        <v>65</v>
      </c>
      <c r="D1466" s="3" t="s">
        <v>8</v>
      </c>
      <c r="E1466" s="4">
        <v>107.82501540357363</v>
      </c>
    </row>
    <row r="1467" spans="1:5" x14ac:dyDescent="0.45">
      <c r="A1467">
        <f>SUBTOTAL(3,$C$2:C1467)</f>
        <v>1466</v>
      </c>
      <c r="B1467">
        <f t="shared" si="22"/>
        <v>1466</v>
      </c>
      <c r="C1467" s="2" t="s">
        <v>10</v>
      </c>
      <c r="D1467" s="3" t="s">
        <v>7</v>
      </c>
      <c r="E1467" s="4">
        <v>650</v>
      </c>
    </row>
    <row r="1468" spans="1:5" x14ac:dyDescent="0.45">
      <c r="A1468">
        <f>SUBTOTAL(3,$C$2:C1468)</f>
        <v>1467</v>
      </c>
      <c r="B1468">
        <f t="shared" si="22"/>
        <v>1467</v>
      </c>
      <c r="C1468" s="2" t="s">
        <v>66</v>
      </c>
      <c r="D1468" s="3" t="s">
        <v>8</v>
      </c>
      <c r="E1468" s="4">
        <v>44.091710758377424</v>
      </c>
    </row>
    <row r="1469" spans="1:5" x14ac:dyDescent="0.45">
      <c r="A1469">
        <f>SUBTOTAL(3,$C$2:C1469)</f>
        <v>1468</v>
      </c>
      <c r="B1469">
        <f t="shared" si="22"/>
        <v>1468</v>
      </c>
      <c r="C1469" s="2" t="s">
        <v>68</v>
      </c>
      <c r="D1469" s="3" t="s">
        <v>7</v>
      </c>
      <c r="E1469" s="4">
        <v>82.427395202725606</v>
      </c>
    </row>
    <row r="1470" spans="1:5" x14ac:dyDescent="0.45">
      <c r="A1470">
        <f>SUBTOTAL(3,$C$2:C1470)</f>
        <v>1469</v>
      </c>
      <c r="B1470">
        <f t="shared" si="22"/>
        <v>1469</v>
      </c>
      <c r="C1470" s="2" t="s">
        <v>65</v>
      </c>
      <c r="D1470" s="3" t="s">
        <v>9</v>
      </c>
      <c r="E1470" s="4">
        <v>20.682523267838675</v>
      </c>
    </row>
    <row r="1471" spans="1:5" x14ac:dyDescent="0.45">
      <c r="A1471">
        <f>SUBTOTAL(3,$C$2:C1471)</f>
        <v>1470</v>
      </c>
      <c r="B1471">
        <f t="shared" si="22"/>
        <v>1470</v>
      </c>
      <c r="C1471" s="2" t="s">
        <v>65</v>
      </c>
      <c r="D1471" s="3" t="s">
        <v>7</v>
      </c>
      <c r="E1471" s="4">
        <v>86.177180282661155</v>
      </c>
    </row>
    <row r="1472" spans="1:5" x14ac:dyDescent="0.45">
      <c r="A1472">
        <f>SUBTOTAL(3,$C$2:C1472)</f>
        <v>1471</v>
      </c>
      <c r="B1472">
        <f t="shared" si="22"/>
        <v>1471</v>
      </c>
      <c r="C1472" s="2" t="s">
        <v>65</v>
      </c>
      <c r="D1472" s="3" t="s">
        <v>7</v>
      </c>
      <c r="E1472" s="4">
        <v>68.941744226128904</v>
      </c>
    </row>
    <row r="1473" spans="1:5" x14ac:dyDescent="0.45">
      <c r="A1473">
        <f>SUBTOTAL(3,$C$2:C1473)</f>
        <v>1472</v>
      </c>
      <c r="B1473">
        <f t="shared" si="22"/>
        <v>1472</v>
      </c>
      <c r="C1473" s="2" t="s">
        <v>65</v>
      </c>
      <c r="D1473" s="3" t="s">
        <v>7</v>
      </c>
      <c r="E1473" s="4">
        <v>31.023784901758013</v>
      </c>
    </row>
    <row r="1474" spans="1:5" x14ac:dyDescent="0.45">
      <c r="A1474">
        <f>SUBTOTAL(3,$C$2:C1474)</f>
        <v>1473</v>
      </c>
      <c r="B1474">
        <f t="shared" si="22"/>
        <v>1473</v>
      </c>
      <c r="C1474" s="2" t="s">
        <v>65</v>
      </c>
      <c r="D1474" s="3" t="s">
        <v>7</v>
      </c>
      <c r="E1474" s="4">
        <v>41.365046535677351</v>
      </c>
    </row>
    <row r="1475" spans="1:5" x14ac:dyDescent="0.45">
      <c r="A1475">
        <f>SUBTOTAL(3,$C$2:C1475)</f>
        <v>1474</v>
      </c>
      <c r="B1475">
        <f t="shared" si="22"/>
        <v>1474</v>
      </c>
      <c r="C1475" s="2" t="s">
        <v>10</v>
      </c>
      <c r="D1475" s="3" t="s">
        <v>9</v>
      </c>
      <c r="E1475" s="4">
        <v>340.85300446836936</v>
      </c>
    </row>
    <row r="1476" spans="1:5" x14ac:dyDescent="0.45">
      <c r="A1476">
        <f>SUBTOTAL(3,$C$2:C1476)</f>
        <v>1475</v>
      </c>
      <c r="B1476">
        <f t="shared" ref="B1476:B1539" si="23">B1475+1</f>
        <v>1475</v>
      </c>
      <c r="C1476" s="2" t="s">
        <v>67</v>
      </c>
      <c r="D1476" s="3" t="s">
        <v>7</v>
      </c>
      <c r="E1476" s="4">
        <v>211.79709837975219</v>
      </c>
    </row>
    <row r="1477" spans="1:5" x14ac:dyDescent="0.45">
      <c r="A1477">
        <f>SUBTOTAL(3,$C$2:C1477)</f>
        <v>1476</v>
      </c>
      <c r="B1477">
        <f t="shared" si="23"/>
        <v>1476</v>
      </c>
      <c r="C1477" s="2" t="s">
        <v>65</v>
      </c>
      <c r="D1477" s="3" t="s">
        <v>7</v>
      </c>
      <c r="E1477" s="4">
        <v>3.8779731127197516</v>
      </c>
    </row>
    <row r="1478" spans="1:5" x14ac:dyDescent="0.45">
      <c r="A1478">
        <f>SUBTOTAL(3,$C$2:C1478)</f>
        <v>1477</v>
      </c>
      <c r="B1478">
        <f t="shared" si="23"/>
        <v>1477</v>
      </c>
      <c r="C1478" s="2" t="s">
        <v>10</v>
      </c>
      <c r="D1478" s="3" t="s">
        <v>9</v>
      </c>
      <c r="E1478" s="4">
        <v>4.5</v>
      </c>
    </row>
    <row r="1479" spans="1:5" x14ac:dyDescent="0.45">
      <c r="A1479">
        <f>SUBTOTAL(3,$C$2:C1479)</f>
        <v>1478</v>
      </c>
      <c r="B1479">
        <f t="shared" si="23"/>
        <v>1478</v>
      </c>
      <c r="C1479" s="2" t="s">
        <v>10</v>
      </c>
      <c r="D1479" s="3" t="s">
        <v>7</v>
      </c>
      <c r="E1479" s="4">
        <v>200</v>
      </c>
    </row>
    <row r="1480" spans="1:5" x14ac:dyDescent="0.45">
      <c r="A1480">
        <f>SUBTOTAL(3,$C$2:C1480)</f>
        <v>1479</v>
      </c>
      <c r="B1480">
        <f t="shared" si="23"/>
        <v>1479</v>
      </c>
      <c r="C1480" s="2" t="s">
        <v>65</v>
      </c>
      <c r="D1480" s="3" t="s">
        <v>7</v>
      </c>
      <c r="E1480" s="4">
        <v>49.095348120764015</v>
      </c>
    </row>
    <row r="1481" spans="1:5" x14ac:dyDescent="0.45">
      <c r="A1481">
        <f>SUBTOTAL(3,$C$2:C1481)</f>
        <v>1480</v>
      </c>
      <c r="B1481">
        <f t="shared" si="23"/>
        <v>1480</v>
      </c>
      <c r="C1481" s="2" t="s">
        <v>10</v>
      </c>
      <c r="D1481" s="3" t="s">
        <v>7</v>
      </c>
      <c r="E1481" s="4">
        <v>57</v>
      </c>
    </row>
    <row r="1482" spans="1:5" x14ac:dyDescent="0.45">
      <c r="A1482">
        <f>SUBTOTAL(3,$C$2:C1482)</f>
        <v>1481</v>
      </c>
      <c r="B1482">
        <f t="shared" si="23"/>
        <v>1481</v>
      </c>
      <c r="C1482" s="2" t="s">
        <v>65</v>
      </c>
      <c r="D1482" s="3" t="s">
        <v>8</v>
      </c>
      <c r="E1482" s="4">
        <v>10.782501540357364</v>
      </c>
    </row>
    <row r="1483" spans="1:5" x14ac:dyDescent="0.45">
      <c r="A1483">
        <f>SUBTOTAL(3,$C$2:C1483)</f>
        <v>1482</v>
      </c>
      <c r="B1483">
        <f t="shared" si="23"/>
        <v>1482</v>
      </c>
      <c r="C1483" s="2" t="s">
        <v>67</v>
      </c>
      <c r="D1483" s="3" t="s">
        <v>7</v>
      </c>
      <c r="E1483" s="4">
        <v>59.303187546330612</v>
      </c>
    </row>
    <row r="1484" spans="1:5" x14ac:dyDescent="0.45">
      <c r="A1484">
        <f>SUBTOTAL(3,$C$2:C1484)</f>
        <v>1483</v>
      </c>
      <c r="B1484">
        <f t="shared" si="23"/>
        <v>1483</v>
      </c>
      <c r="C1484" s="2" t="s">
        <v>10</v>
      </c>
      <c r="D1484" s="3" t="s">
        <v>8</v>
      </c>
      <c r="E1484" s="4">
        <v>67</v>
      </c>
    </row>
    <row r="1485" spans="1:5" x14ac:dyDescent="0.45">
      <c r="A1485">
        <f>SUBTOTAL(3,$C$2:C1485)</f>
        <v>1484</v>
      </c>
      <c r="B1485">
        <f t="shared" si="23"/>
        <v>1484</v>
      </c>
      <c r="C1485" s="2" t="s">
        <v>65</v>
      </c>
      <c r="D1485" s="3" t="s">
        <v>7</v>
      </c>
      <c r="E1485" s="4">
        <v>29.30024129610479</v>
      </c>
    </row>
    <row r="1486" spans="1:5" x14ac:dyDescent="0.45">
      <c r="A1486">
        <f>SUBTOTAL(3,$C$2:C1486)</f>
        <v>1485</v>
      </c>
      <c r="B1486">
        <f t="shared" si="23"/>
        <v>1485</v>
      </c>
      <c r="C1486" s="2" t="s">
        <v>65</v>
      </c>
      <c r="D1486" s="3" t="s">
        <v>7</v>
      </c>
      <c r="E1486" s="4">
        <v>78.593588417786961</v>
      </c>
    </row>
    <row r="1487" spans="1:5" x14ac:dyDescent="0.45">
      <c r="A1487">
        <f>SUBTOTAL(3,$C$2:C1487)</f>
        <v>1486</v>
      </c>
      <c r="B1487">
        <f t="shared" si="23"/>
        <v>1486</v>
      </c>
      <c r="C1487" s="2" t="s">
        <v>66</v>
      </c>
      <c r="D1487" s="3" t="s">
        <v>8</v>
      </c>
      <c r="E1487" s="4">
        <v>44.091710758377424</v>
      </c>
    </row>
    <row r="1488" spans="1:5" x14ac:dyDescent="0.45">
      <c r="A1488">
        <f>SUBTOTAL(3,$C$2:C1488)</f>
        <v>1487</v>
      </c>
      <c r="B1488">
        <f t="shared" si="23"/>
        <v>1487</v>
      </c>
      <c r="C1488" s="2" t="s">
        <v>66</v>
      </c>
      <c r="D1488" s="3" t="s">
        <v>9</v>
      </c>
      <c r="E1488" s="4">
        <v>22.045855379188712</v>
      </c>
    </row>
    <row r="1489" spans="1:5" x14ac:dyDescent="0.45">
      <c r="A1489">
        <f>SUBTOTAL(3,$C$2:C1489)</f>
        <v>1488</v>
      </c>
      <c r="B1489">
        <f t="shared" si="23"/>
        <v>1488</v>
      </c>
      <c r="C1489" s="2" t="s">
        <v>10</v>
      </c>
      <c r="D1489" s="3" t="s">
        <v>7</v>
      </c>
      <c r="E1489" s="4">
        <v>900</v>
      </c>
    </row>
    <row r="1490" spans="1:5" x14ac:dyDescent="0.45">
      <c r="A1490">
        <f>SUBTOTAL(3,$C$2:C1490)</f>
        <v>1489</v>
      </c>
      <c r="B1490">
        <f t="shared" si="23"/>
        <v>1489</v>
      </c>
      <c r="C1490" s="2" t="s">
        <v>65</v>
      </c>
      <c r="D1490" s="3" t="s">
        <v>9</v>
      </c>
      <c r="E1490" s="4">
        <v>17.235436056532226</v>
      </c>
    </row>
    <row r="1491" spans="1:5" x14ac:dyDescent="0.45">
      <c r="A1491">
        <f>SUBTOTAL(3,$C$2:C1491)</f>
        <v>1490</v>
      </c>
      <c r="B1491">
        <f t="shared" si="23"/>
        <v>1490</v>
      </c>
      <c r="C1491" s="2" t="s">
        <v>65</v>
      </c>
      <c r="D1491" s="3" t="s">
        <v>7</v>
      </c>
      <c r="E1491" s="4">
        <v>17.235436056532226</v>
      </c>
    </row>
    <row r="1492" spans="1:5" x14ac:dyDescent="0.45">
      <c r="A1492">
        <f>SUBTOTAL(3,$C$2:C1492)</f>
        <v>1491</v>
      </c>
      <c r="B1492">
        <f t="shared" si="23"/>
        <v>1491</v>
      </c>
      <c r="C1492" s="2" t="s">
        <v>66</v>
      </c>
      <c r="D1492" s="3" t="s">
        <v>7</v>
      </c>
      <c r="E1492" s="4">
        <v>97.934215167548501</v>
      </c>
    </row>
    <row r="1493" spans="1:5" x14ac:dyDescent="0.45">
      <c r="A1493">
        <f>SUBTOTAL(3,$C$2:C1493)</f>
        <v>1492</v>
      </c>
      <c r="B1493">
        <f t="shared" si="23"/>
        <v>1492</v>
      </c>
      <c r="C1493" s="2" t="s">
        <v>67</v>
      </c>
      <c r="D1493" s="3" t="s">
        <v>8</v>
      </c>
      <c r="E1493" s="4">
        <v>16.20614212786646</v>
      </c>
    </row>
    <row r="1494" spans="1:5" x14ac:dyDescent="0.45">
      <c r="A1494">
        <f>SUBTOTAL(3,$C$2:C1494)</f>
        <v>1493</v>
      </c>
      <c r="B1494">
        <f t="shared" si="23"/>
        <v>1493</v>
      </c>
      <c r="C1494" s="2" t="s">
        <v>65</v>
      </c>
      <c r="D1494" s="3" t="s">
        <v>8</v>
      </c>
      <c r="E1494" s="4">
        <v>77.017868145409736</v>
      </c>
    </row>
    <row r="1495" spans="1:5" x14ac:dyDescent="0.45">
      <c r="A1495">
        <f>SUBTOTAL(3,$C$2:C1495)</f>
        <v>1494</v>
      </c>
      <c r="B1495">
        <f t="shared" si="23"/>
        <v>1494</v>
      </c>
      <c r="C1495" s="2" t="s">
        <v>10</v>
      </c>
      <c r="D1495" s="3" t="s">
        <v>8</v>
      </c>
      <c r="E1495" s="4">
        <v>4.125</v>
      </c>
    </row>
    <row r="1496" spans="1:5" x14ac:dyDescent="0.45">
      <c r="A1496">
        <f>SUBTOTAL(3,$C$2:C1496)</f>
        <v>1495</v>
      </c>
      <c r="B1496">
        <f t="shared" si="23"/>
        <v>1495</v>
      </c>
      <c r="C1496" s="2" t="s">
        <v>66</v>
      </c>
      <c r="D1496" s="3" t="s">
        <v>8</v>
      </c>
      <c r="E1496" s="4">
        <v>65.035273368606695</v>
      </c>
    </row>
    <row r="1497" spans="1:5" x14ac:dyDescent="0.45">
      <c r="A1497">
        <f>SUBTOTAL(3,$C$2:C1497)</f>
        <v>1496</v>
      </c>
      <c r="B1497">
        <f t="shared" si="23"/>
        <v>1496</v>
      </c>
      <c r="C1497" s="2" t="s">
        <v>66</v>
      </c>
      <c r="D1497" s="3" t="s">
        <v>7</v>
      </c>
      <c r="E1497" s="4">
        <v>36.081128747795418</v>
      </c>
    </row>
    <row r="1498" spans="1:5" x14ac:dyDescent="0.45">
      <c r="A1498">
        <f>SUBTOTAL(3,$C$2:C1498)</f>
        <v>1497</v>
      </c>
      <c r="B1498">
        <f t="shared" si="23"/>
        <v>1497</v>
      </c>
      <c r="C1498" s="2" t="s">
        <v>66</v>
      </c>
      <c r="D1498" s="3" t="s">
        <v>7</v>
      </c>
      <c r="E1498" s="4">
        <v>22.045855379188712</v>
      </c>
    </row>
    <row r="1499" spans="1:5" x14ac:dyDescent="0.45">
      <c r="A1499">
        <f>SUBTOTAL(3,$C$2:C1499)</f>
        <v>1498</v>
      </c>
      <c r="B1499">
        <f t="shared" si="23"/>
        <v>1498</v>
      </c>
      <c r="C1499" s="2" t="s">
        <v>66</v>
      </c>
      <c r="D1499" s="3" t="s">
        <v>9</v>
      </c>
      <c r="E1499" s="4">
        <v>66.137566137566139</v>
      </c>
    </row>
    <row r="1500" spans="1:5" x14ac:dyDescent="0.45">
      <c r="A1500">
        <f>SUBTOTAL(3,$C$2:C1500)</f>
        <v>1499</v>
      </c>
      <c r="B1500">
        <f t="shared" si="23"/>
        <v>1499</v>
      </c>
      <c r="C1500" s="2" t="s">
        <v>65</v>
      </c>
      <c r="D1500" s="3" t="s">
        <v>7</v>
      </c>
      <c r="E1500" s="4">
        <v>26.956253850893408</v>
      </c>
    </row>
    <row r="1501" spans="1:5" x14ac:dyDescent="0.45">
      <c r="A1501">
        <f>SUBTOTAL(3,$C$2:C1501)</f>
        <v>1500</v>
      </c>
      <c r="B1501">
        <f t="shared" si="23"/>
        <v>1500</v>
      </c>
      <c r="C1501" s="2" t="s">
        <v>65</v>
      </c>
      <c r="D1501" s="3" t="s">
        <v>9</v>
      </c>
      <c r="E1501" s="4">
        <v>46.210720887245841</v>
      </c>
    </row>
    <row r="1502" spans="1:5" x14ac:dyDescent="0.45">
      <c r="A1502">
        <f>SUBTOTAL(3,$C$2:C1502)</f>
        <v>1501</v>
      </c>
      <c r="B1502">
        <f t="shared" si="23"/>
        <v>1501</v>
      </c>
      <c r="C1502" s="2" t="s">
        <v>66</v>
      </c>
      <c r="D1502" s="3" t="s">
        <v>7</v>
      </c>
      <c r="E1502" s="4">
        <v>5.511463844797178</v>
      </c>
    </row>
    <row r="1503" spans="1:5" x14ac:dyDescent="0.45">
      <c r="A1503">
        <f>SUBTOTAL(3,$C$2:C1503)</f>
        <v>1502</v>
      </c>
      <c r="B1503">
        <f t="shared" si="23"/>
        <v>1502</v>
      </c>
      <c r="C1503" s="2" t="s">
        <v>66</v>
      </c>
      <c r="D1503" s="3" t="s">
        <v>9</v>
      </c>
      <c r="E1503" s="4">
        <v>237.103835978836</v>
      </c>
    </row>
    <row r="1504" spans="1:5" x14ac:dyDescent="0.45">
      <c r="A1504">
        <f>SUBTOTAL(3,$C$2:C1504)</f>
        <v>1503</v>
      </c>
      <c r="B1504">
        <f t="shared" si="23"/>
        <v>1503</v>
      </c>
      <c r="C1504" s="2" t="s">
        <v>66</v>
      </c>
      <c r="D1504" s="3" t="s">
        <v>7</v>
      </c>
      <c r="E1504" s="4">
        <v>41.235449735449734</v>
      </c>
    </row>
    <row r="1505" spans="1:5" x14ac:dyDescent="0.45">
      <c r="A1505">
        <f>SUBTOTAL(3,$C$2:C1505)</f>
        <v>1504</v>
      </c>
      <c r="B1505">
        <f t="shared" si="23"/>
        <v>1504</v>
      </c>
      <c r="C1505" s="2" t="s">
        <v>65</v>
      </c>
      <c r="D1505" s="3" t="s">
        <v>7</v>
      </c>
      <c r="E1505" s="4">
        <v>265.49368453481208</v>
      </c>
    </row>
    <row r="1506" spans="1:5" x14ac:dyDescent="0.45">
      <c r="A1506">
        <f>SUBTOTAL(3,$C$2:C1506)</f>
        <v>1505</v>
      </c>
      <c r="B1506">
        <f t="shared" si="23"/>
        <v>1505</v>
      </c>
      <c r="C1506" s="2" t="s">
        <v>65</v>
      </c>
      <c r="D1506" s="3" t="s">
        <v>7</v>
      </c>
      <c r="E1506" s="4">
        <v>61.614294516327789</v>
      </c>
    </row>
    <row r="1507" spans="1:5" x14ac:dyDescent="0.45">
      <c r="A1507">
        <f>SUBTOTAL(3,$C$2:C1507)</f>
        <v>1506</v>
      </c>
      <c r="B1507">
        <f t="shared" si="23"/>
        <v>1506</v>
      </c>
      <c r="C1507" s="2" t="s">
        <v>65</v>
      </c>
      <c r="D1507" s="3" t="s">
        <v>7</v>
      </c>
      <c r="E1507" s="4">
        <v>25.853154084798344</v>
      </c>
    </row>
    <row r="1508" spans="1:5" x14ac:dyDescent="0.45">
      <c r="A1508">
        <f>SUBTOTAL(3,$C$2:C1508)</f>
        <v>1507</v>
      </c>
      <c r="B1508">
        <f t="shared" si="23"/>
        <v>1507</v>
      </c>
      <c r="C1508" s="2" t="s">
        <v>10</v>
      </c>
      <c r="D1508" s="3" t="s">
        <v>7</v>
      </c>
      <c r="E1508" s="4">
        <v>15</v>
      </c>
    </row>
    <row r="1509" spans="1:5" x14ac:dyDescent="0.45">
      <c r="A1509">
        <f>SUBTOTAL(3,$C$2:C1509)</f>
        <v>1508</v>
      </c>
      <c r="B1509">
        <f t="shared" si="23"/>
        <v>1508</v>
      </c>
      <c r="C1509" s="2" t="s">
        <v>65</v>
      </c>
      <c r="D1509" s="3" t="s">
        <v>7</v>
      </c>
      <c r="E1509" s="4">
        <v>1.9303688383316095</v>
      </c>
    </row>
    <row r="1510" spans="1:5" x14ac:dyDescent="0.45">
      <c r="A1510">
        <f>SUBTOTAL(3,$C$2:C1510)</f>
        <v>1509</v>
      </c>
      <c r="B1510">
        <f t="shared" si="23"/>
        <v>1509</v>
      </c>
      <c r="C1510" s="2" t="s">
        <v>66</v>
      </c>
      <c r="D1510" s="3" t="s">
        <v>9</v>
      </c>
      <c r="E1510" s="4">
        <v>771.60493827160496</v>
      </c>
    </row>
    <row r="1511" spans="1:5" x14ac:dyDescent="0.45">
      <c r="A1511">
        <f>SUBTOTAL(3,$C$2:C1511)</f>
        <v>1510</v>
      </c>
      <c r="B1511">
        <f t="shared" si="23"/>
        <v>1510</v>
      </c>
      <c r="C1511" s="2" t="s">
        <v>65</v>
      </c>
      <c r="D1511" s="3" t="s">
        <v>9</v>
      </c>
      <c r="E1511" s="4">
        <v>188.4039986211651</v>
      </c>
    </row>
    <row r="1512" spans="1:5" x14ac:dyDescent="0.45">
      <c r="A1512">
        <f>SUBTOTAL(3,$C$2:C1512)</f>
        <v>1511</v>
      </c>
      <c r="B1512">
        <f t="shared" si="23"/>
        <v>1511</v>
      </c>
      <c r="C1512" s="2" t="s">
        <v>10</v>
      </c>
      <c r="D1512" s="3" t="s">
        <v>9</v>
      </c>
      <c r="E1512" s="4">
        <v>579.76927683489407</v>
      </c>
    </row>
    <row r="1513" spans="1:5" x14ac:dyDescent="0.45">
      <c r="A1513">
        <f>SUBTOTAL(3,$C$2:C1513)</f>
        <v>1512</v>
      </c>
      <c r="B1513">
        <f t="shared" si="23"/>
        <v>1512</v>
      </c>
      <c r="C1513" s="2" t="s">
        <v>10</v>
      </c>
      <c r="D1513" s="3" t="s">
        <v>7</v>
      </c>
      <c r="E1513" s="4">
        <v>1.1000000000000001</v>
      </c>
    </row>
    <row r="1514" spans="1:5" x14ac:dyDescent="0.45">
      <c r="A1514">
        <f>SUBTOTAL(3,$C$2:C1514)</f>
        <v>1513</v>
      </c>
      <c r="B1514">
        <f t="shared" si="23"/>
        <v>1513</v>
      </c>
      <c r="C1514" s="2" t="s">
        <v>67</v>
      </c>
      <c r="D1514" s="3" t="s">
        <v>8</v>
      </c>
      <c r="E1514" s="4">
        <v>21.179709837975221</v>
      </c>
    </row>
    <row r="1515" spans="1:5" x14ac:dyDescent="0.45">
      <c r="A1515">
        <f>SUBTOTAL(3,$C$2:C1515)</f>
        <v>1514</v>
      </c>
      <c r="B1515">
        <f t="shared" si="23"/>
        <v>1514</v>
      </c>
      <c r="C1515" s="2" t="s">
        <v>10</v>
      </c>
      <c r="D1515" s="3" t="s">
        <v>7</v>
      </c>
      <c r="E1515" s="4">
        <v>20</v>
      </c>
    </row>
    <row r="1516" spans="1:5" x14ac:dyDescent="0.45">
      <c r="A1516">
        <f>SUBTOTAL(3,$C$2:C1516)</f>
        <v>1515</v>
      </c>
      <c r="B1516">
        <f t="shared" si="23"/>
        <v>1515</v>
      </c>
      <c r="C1516" s="2" t="s">
        <v>67</v>
      </c>
      <c r="D1516" s="3" t="s">
        <v>8</v>
      </c>
      <c r="E1516" s="4">
        <v>52.949274594938046</v>
      </c>
    </row>
    <row r="1517" spans="1:5" x14ac:dyDescent="0.45">
      <c r="A1517">
        <f>SUBTOTAL(3,$C$2:C1517)</f>
        <v>1516</v>
      </c>
      <c r="B1517">
        <f t="shared" si="23"/>
        <v>1516</v>
      </c>
      <c r="C1517" s="2" t="s">
        <v>67</v>
      </c>
      <c r="D1517" s="3" t="s">
        <v>8</v>
      </c>
      <c r="E1517" s="4">
        <v>52.949274594938046</v>
      </c>
    </row>
    <row r="1518" spans="1:5" x14ac:dyDescent="0.45">
      <c r="A1518">
        <f>SUBTOTAL(3,$C$2:C1518)</f>
        <v>1517</v>
      </c>
      <c r="B1518">
        <f t="shared" si="23"/>
        <v>1517</v>
      </c>
      <c r="C1518" s="2" t="s">
        <v>66</v>
      </c>
      <c r="D1518" s="3" t="s">
        <v>8</v>
      </c>
      <c r="E1518" s="4">
        <v>132.27513227513228</v>
      </c>
    </row>
    <row r="1519" spans="1:5" x14ac:dyDescent="0.45">
      <c r="A1519">
        <f>SUBTOTAL(3,$C$2:C1519)</f>
        <v>1518</v>
      </c>
      <c r="B1519">
        <f t="shared" si="23"/>
        <v>1518</v>
      </c>
      <c r="C1519" s="2" t="s">
        <v>67</v>
      </c>
      <c r="D1519" s="3" t="s">
        <v>7</v>
      </c>
      <c r="E1519" s="4">
        <v>52.949274594938046</v>
      </c>
    </row>
    <row r="1520" spans="1:5" x14ac:dyDescent="0.45">
      <c r="A1520">
        <f>SUBTOTAL(3,$C$2:C1520)</f>
        <v>1519</v>
      </c>
      <c r="B1520">
        <f t="shared" si="23"/>
        <v>1519</v>
      </c>
      <c r="C1520" s="2" t="s">
        <v>65</v>
      </c>
      <c r="D1520" s="3" t="s">
        <v>8</v>
      </c>
      <c r="E1520" s="4">
        <v>137.88348845225781</v>
      </c>
    </row>
    <row r="1521" spans="1:5" x14ac:dyDescent="0.45">
      <c r="A1521">
        <f>SUBTOTAL(3,$C$2:C1521)</f>
        <v>1520</v>
      </c>
      <c r="B1521">
        <f t="shared" si="23"/>
        <v>1520</v>
      </c>
      <c r="C1521" s="2" t="s">
        <v>67</v>
      </c>
      <c r="D1521" s="3" t="s">
        <v>9</v>
      </c>
      <c r="E1521" s="4">
        <v>52.949274594938046</v>
      </c>
    </row>
    <row r="1522" spans="1:5" x14ac:dyDescent="0.45">
      <c r="A1522">
        <f>SUBTOTAL(3,$C$2:C1522)</f>
        <v>1521</v>
      </c>
      <c r="B1522">
        <f t="shared" si="23"/>
        <v>1521</v>
      </c>
      <c r="C1522" s="2" t="s">
        <v>65</v>
      </c>
      <c r="D1522" s="3" t="s">
        <v>7</v>
      </c>
      <c r="E1522" s="4">
        <v>34.470872113064452</v>
      </c>
    </row>
    <row r="1523" spans="1:5" x14ac:dyDescent="0.45">
      <c r="A1523">
        <f>SUBTOTAL(3,$C$2:C1523)</f>
        <v>1522</v>
      </c>
      <c r="B1523">
        <f t="shared" si="23"/>
        <v>1522</v>
      </c>
      <c r="C1523" s="2" t="s">
        <v>65</v>
      </c>
      <c r="D1523" s="3" t="s">
        <v>7</v>
      </c>
      <c r="E1523" s="4">
        <v>34.470872113064452</v>
      </c>
    </row>
    <row r="1524" spans="1:5" x14ac:dyDescent="0.45">
      <c r="A1524">
        <f>SUBTOTAL(3,$C$2:C1524)</f>
        <v>1523</v>
      </c>
      <c r="B1524">
        <f t="shared" si="23"/>
        <v>1523</v>
      </c>
      <c r="C1524" s="2" t="s">
        <v>65</v>
      </c>
      <c r="D1524" s="3" t="s">
        <v>7</v>
      </c>
      <c r="E1524" s="4">
        <v>20.682523267838675</v>
      </c>
    </row>
    <row r="1525" spans="1:5" x14ac:dyDescent="0.45">
      <c r="A1525">
        <f>SUBTOTAL(3,$C$2:C1525)</f>
        <v>1524</v>
      </c>
      <c r="B1525">
        <f t="shared" si="23"/>
        <v>1524</v>
      </c>
      <c r="C1525" s="2" t="s">
        <v>66</v>
      </c>
      <c r="D1525" s="3" t="s">
        <v>7</v>
      </c>
      <c r="E1525" s="4">
        <v>80.821516754850094</v>
      </c>
    </row>
    <row r="1526" spans="1:5" x14ac:dyDescent="0.45">
      <c r="A1526">
        <f>SUBTOTAL(3,$C$2:C1526)</f>
        <v>1525</v>
      </c>
      <c r="B1526">
        <f t="shared" si="23"/>
        <v>1525</v>
      </c>
      <c r="C1526" s="2" t="s">
        <v>65</v>
      </c>
      <c r="D1526" s="3" t="s">
        <v>7</v>
      </c>
      <c r="E1526" s="4">
        <v>4.8822478897125903</v>
      </c>
    </row>
    <row r="1527" spans="1:5" x14ac:dyDescent="0.45">
      <c r="A1527">
        <f>SUBTOTAL(3,$C$2:C1527)</f>
        <v>1526</v>
      </c>
      <c r="B1527">
        <f t="shared" si="23"/>
        <v>1526</v>
      </c>
      <c r="C1527" s="2" t="s">
        <v>67</v>
      </c>
      <c r="D1527" s="3" t="s">
        <v>7</v>
      </c>
      <c r="E1527" s="4">
        <v>52.949274594938046</v>
      </c>
    </row>
    <row r="1528" spans="1:5" x14ac:dyDescent="0.45">
      <c r="A1528">
        <f>SUBTOTAL(3,$C$2:C1528)</f>
        <v>1527</v>
      </c>
      <c r="B1528">
        <f t="shared" si="23"/>
        <v>1527</v>
      </c>
      <c r="C1528" s="2" t="s">
        <v>65</v>
      </c>
      <c r="D1528" s="3" t="s">
        <v>8</v>
      </c>
      <c r="E1528" s="4">
        <v>23.105360443622921</v>
      </c>
    </row>
    <row r="1529" spans="1:5" x14ac:dyDescent="0.45">
      <c r="A1529">
        <f>SUBTOTAL(3,$C$2:C1529)</f>
        <v>1528</v>
      </c>
      <c r="B1529">
        <f t="shared" si="23"/>
        <v>1528</v>
      </c>
      <c r="C1529" s="2" t="s">
        <v>10</v>
      </c>
      <c r="D1529" s="3" t="s">
        <v>7</v>
      </c>
      <c r="E1529" s="4">
        <v>2</v>
      </c>
    </row>
    <row r="1530" spans="1:5" x14ac:dyDescent="0.45">
      <c r="A1530">
        <f>SUBTOTAL(3,$C$2:C1530)</f>
        <v>1529</v>
      </c>
      <c r="B1530">
        <f t="shared" si="23"/>
        <v>1529</v>
      </c>
      <c r="C1530" s="2" t="s">
        <v>65</v>
      </c>
      <c r="D1530" s="3" t="s">
        <v>7</v>
      </c>
      <c r="E1530" s="4">
        <v>3.8544062287204657</v>
      </c>
    </row>
    <row r="1531" spans="1:5" x14ac:dyDescent="0.45">
      <c r="A1531">
        <f>SUBTOTAL(3,$C$2:C1531)</f>
        <v>1530</v>
      </c>
      <c r="B1531">
        <f t="shared" si="23"/>
        <v>1530</v>
      </c>
      <c r="C1531" s="2" t="s">
        <v>66</v>
      </c>
      <c r="D1531" s="3" t="s">
        <v>8</v>
      </c>
      <c r="E1531" s="4">
        <v>2.2045855379188714E-4</v>
      </c>
    </row>
    <row r="1532" spans="1:5" x14ac:dyDescent="0.45">
      <c r="A1532">
        <f>SUBTOTAL(3,$C$2:C1532)</f>
        <v>1531</v>
      </c>
      <c r="B1532">
        <f t="shared" si="23"/>
        <v>1531</v>
      </c>
      <c r="C1532" s="2" t="s">
        <v>65</v>
      </c>
      <c r="D1532" s="3" t="s">
        <v>7</v>
      </c>
      <c r="E1532" s="4">
        <v>17.235436056532226</v>
      </c>
    </row>
    <row r="1533" spans="1:5" x14ac:dyDescent="0.45">
      <c r="A1533">
        <f>SUBTOTAL(3,$C$2:C1533)</f>
        <v>1532</v>
      </c>
      <c r="B1533">
        <f t="shared" si="23"/>
        <v>1532</v>
      </c>
      <c r="C1533" s="2" t="s">
        <v>65</v>
      </c>
      <c r="D1533" s="3" t="s">
        <v>7</v>
      </c>
      <c r="E1533" s="4">
        <v>82.730093071354702</v>
      </c>
    </row>
    <row r="1534" spans="1:5" x14ac:dyDescent="0.45">
      <c r="A1534">
        <f>SUBTOTAL(3,$C$2:C1534)</f>
        <v>1533</v>
      </c>
      <c r="B1534">
        <f t="shared" si="23"/>
        <v>1533</v>
      </c>
      <c r="C1534" s="2" t="s">
        <v>65</v>
      </c>
      <c r="D1534" s="3" t="s">
        <v>7</v>
      </c>
      <c r="E1534" s="4">
        <v>44.812133746983797</v>
      </c>
    </row>
    <row r="1535" spans="1:5" x14ac:dyDescent="0.45">
      <c r="A1535">
        <f>SUBTOTAL(3,$C$2:C1535)</f>
        <v>1534</v>
      </c>
      <c r="B1535">
        <f t="shared" si="23"/>
        <v>1534</v>
      </c>
      <c r="C1535" s="2" t="s">
        <v>65</v>
      </c>
      <c r="D1535" s="3" t="s">
        <v>7</v>
      </c>
      <c r="E1535" s="4">
        <v>120.64805239572561</v>
      </c>
    </row>
    <row r="1536" spans="1:5" x14ac:dyDescent="0.45">
      <c r="A1536">
        <f>SUBTOTAL(3,$C$2:C1536)</f>
        <v>1535</v>
      </c>
      <c r="B1536">
        <f t="shared" si="23"/>
        <v>1535</v>
      </c>
      <c r="C1536" s="2" t="s">
        <v>10</v>
      </c>
      <c r="D1536" s="3" t="s">
        <v>7</v>
      </c>
      <c r="E1536" s="4">
        <v>1.5</v>
      </c>
    </row>
    <row r="1537" spans="1:5" x14ac:dyDescent="0.45">
      <c r="A1537">
        <f>SUBTOTAL(3,$C$2:C1537)</f>
        <v>1536</v>
      </c>
      <c r="B1537">
        <f t="shared" si="23"/>
        <v>1536</v>
      </c>
      <c r="C1537" s="2" t="s">
        <v>65</v>
      </c>
      <c r="D1537" s="3" t="s">
        <v>7</v>
      </c>
      <c r="E1537" s="4">
        <v>77.017868145409736</v>
      </c>
    </row>
    <row r="1538" spans="1:5" x14ac:dyDescent="0.45">
      <c r="A1538">
        <f>SUBTOTAL(3,$C$2:C1538)</f>
        <v>1537</v>
      </c>
      <c r="B1538">
        <f t="shared" si="23"/>
        <v>1537</v>
      </c>
      <c r="C1538" s="2" t="s">
        <v>66</v>
      </c>
      <c r="D1538" s="3" t="s">
        <v>7</v>
      </c>
      <c r="E1538" s="4">
        <v>30.8641975308642</v>
      </c>
    </row>
    <row r="1539" spans="1:5" x14ac:dyDescent="0.45">
      <c r="A1539">
        <f>SUBTOTAL(3,$C$2:C1539)</f>
        <v>1538</v>
      </c>
      <c r="B1539">
        <f t="shared" si="23"/>
        <v>1538</v>
      </c>
      <c r="C1539" s="2" t="s">
        <v>65</v>
      </c>
      <c r="D1539" s="3" t="s">
        <v>7</v>
      </c>
      <c r="E1539" s="4">
        <v>68.941744226128904</v>
      </c>
    </row>
    <row r="1540" spans="1:5" x14ac:dyDescent="0.45">
      <c r="A1540">
        <f>SUBTOTAL(3,$C$2:C1540)</f>
        <v>1539</v>
      </c>
      <c r="B1540">
        <f t="shared" ref="B1540:B1603" si="24">B1539+1</f>
        <v>1539</v>
      </c>
      <c r="C1540" s="2" t="s">
        <v>66</v>
      </c>
      <c r="D1540" s="3" t="s">
        <v>8</v>
      </c>
      <c r="E1540" s="4">
        <v>132.27513227513228</v>
      </c>
    </row>
    <row r="1541" spans="1:5" x14ac:dyDescent="0.45">
      <c r="A1541">
        <f>SUBTOTAL(3,$C$2:C1541)</f>
        <v>1540</v>
      </c>
      <c r="B1541">
        <f t="shared" si="24"/>
        <v>1540</v>
      </c>
      <c r="C1541" s="2" t="s">
        <v>65</v>
      </c>
      <c r="D1541" s="3" t="s">
        <v>7</v>
      </c>
      <c r="E1541" s="4">
        <v>3.8607376766632191</v>
      </c>
    </row>
    <row r="1542" spans="1:5" x14ac:dyDescent="0.45">
      <c r="A1542">
        <f>SUBTOTAL(3,$C$2:C1542)</f>
        <v>1541</v>
      </c>
      <c r="B1542">
        <f t="shared" si="24"/>
        <v>1541</v>
      </c>
      <c r="C1542" s="2" t="s">
        <v>66</v>
      </c>
      <c r="D1542" s="3" t="s">
        <v>8</v>
      </c>
      <c r="E1542" s="4">
        <v>110.22927689594357</v>
      </c>
    </row>
    <row r="1543" spans="1:5" x14ac:dyDescent="0.45">
      <c r="A1543">
        <f>SUBTOTAL(3,$C$2:C1543)</f>
        <v>1542</v>
      </c>
      <c r="B1543">
        <f t="shared" si="24"/>
        <v>1542</v>
      </c>
      <c r="C1543" s="2" t="s">
        <v>66</v>
      </c>
      <c r="D1543" s="3" t="s">
        <v>8</v>
      </c>
      <c r="E1543" s="4">
        <v>132.27513227513228</v>
      </c>
    </row>
    <row r="1544" spans="1:5" x14ac:dyDescent="0.45">
      <c r="A1544">
        <f>SUBTOTAL(3,$C$2:C1544)</f>
        <v>1543</v>
      </c>
      <c r="B1544">
        <f t="shared" si="24"/>
        <v>1543</v>
      </c>
      <c r="C1544" s="2" t="s">
        <v>10</v>
      </c>
      <c r="D1544" s="3" t="s">
        <v>7</v>
      </c>
      <c r="E1544" s="4">
        <v>2</v>
      </c>
    </row>
    <row r="1545" spans="1:5" x14ac:dyDescent="0.45">
      <c r="A1545">
        <f>SUBTOTAL(3,$C$2:C1545)</f>
        <v>1544</v>
      </c>
      <c r="B1545">
        <f t="shared" si="24"/>
        <v>1544</v>
      </c>
      <c r="C1545" s="2" t="s">
        <v>67</v>
      </c>
      <c r="D1545" s="3" t="s">
        <v>9</v>
      </c>
      <c r="E1545" s="4">
        <v>317.69564756962825</v>
      </c>
    </row>
    <row r="1546" spans="1:5" x14ac:dyDescent="0.45">
      <c r="A1546">
        <f>SUBTOTAL(3,$C$2:C1546)</f>
        <v>1545</v>
      </c>
      <c r="B1546">
        <f t="shared" si="24"/>
        <v>1545</v>
      </c>
      <c r="C1546" s="2" t="s">
        <v>66</v>
      </c>
      <c r="D1546" s="3" t="s">
        <v>9</v>
      </c>
      <c r="E1546" s="4">
        <v>28.659611992945326</v>
      </c>
    </row>
    <row r="1547" spans="1:5" x14ac:dyDescent="0.45">
      <c r="A1547">
        <f>SUBTOTAL(3,$C$2:C1547)</f>
        <v>1546</v>
      </c>
      <c r="B1547">
        <f t="shared" si="24"/>
        <v>1546</v>
      </c>
      <c r="C1547" s="2" t="s">
        <v>67</v>
      </c>
      <c r="D1547" s="3" t="s">
        <v>8</v>
      </c>
      <c r="E1547" s="4">
        <v>52.949274594938046</v>
      </c>
    </row>
    <row r="1548" spans="1:5" x14ac:dyDescent="0.45">
      <c r="A1548">
        <f>SUBTOTAL(3,$C$2:C1548)</f>
        <v>1547</v>
      </c>
      <c r="B1548">
        <f t="shared" si="24"/>
        <v>1547</v>
      </c>
      <c r="C1548" s="2" t="s">
        <v>10</v>
      </c>
      <c r="D1548" s="3" t="s">
        <v>7</v>
      </c>
      <c r="E1548" s="4">
        <v>11.732116669382433</v>
      </c>
    </row>
    <row r="1549" spans="1:5" x14ac:dyDescent="0.45">
      <c r="A1549">
        <f>SUBTOTAL(3,$C$2:C1549)</f>
        <v>1548</v>
      </c>
      <c r="B1549">
        <f t="shared" si="24"/>
        <v>1548</v>
      </c>
      <c r="C1549" s="2" t="s">
        <v>10</v>
      </c>
      <c r="D1549" s="3" t="s">
        <v>7</v>
      </c>
      <c r="E1549" s="4">
        <v>689.11655257959308</v>
      </c>
    </row>
    <row r="1550" spans="1:5" x14ac:dyDescent="0.45">
      <c r="A1550">
        <f>SUBTOTAL(3,$C$2:C1550)</f>
        <v>1549</v>
      </c>
      <c r="B1550">
        <f t="shared" si="24"/>
        <v>1549</v>
      </c>
      <c r="C1550" s="2" t="s">
        <v>65</v>
      </c>
      <c r="D1550" s="3" t="s">
        <v>7</v>
      </c>
      <c r="E1550" s="4">
        <v>46.210720887245841</v>
      </c>
    </row>
    <row r="1551" spans="1:5" x14ac:dyDescent="0.45">
      <c r="A1551">
        <f>SUBTOTAL(3,$C$2:C1551)</f>
        <v>1550</v>
      </c>
      <c r="B1551">
        <f t="shared" si="24"/>
        <v>1550</v>
      </c>
      <c r="C1551" s="2" t="s">
        <v>65</v>
      </c>
      <c r="D1551" s="3" t="s">
        <v>7</v>
      </c>
      <c r="E1551" s="4">
        <v>28.679765598069629</v>
      </c>
    </row>
    <row r="1552" spans="1:5" x14ac:dyDescent="0.45">
      <c r="A1552">
        <f>SUBTOTAL(3,$C$2:C1552)</f>
        <v>1551</v>
      </c>
      <c r="B1552">
        <f t="shared" si="24"/>
        <v>1551</v>
      </c>
      <c r="C1552" s="2" t="s">
        <v>65</v>
      </c>
      <c r="D1552" s="3" t="s">
        <v>7</v>
      </c>
      <c r="E1552" s="4">
        <v>9.4401240951396073</v>
      </c>
    </row>
    <row r="1553" spans="1:5" x14ac:dyDescent="0.45">
      <c r="A1553">
        <f>SUBTOTAL(3,$C$2:C1553)</f>
        <v>1552</v>
      </c>
      <c r="B1553">
        <f t="shared" si="24"/>
        <v>1552</v>
      </c>
      <c r="C1553" s="2" t="s">
        <v>65</v>
      </c>
      <c r="D1553" s="3" t="s">
        <v>7</v>
      </c>
      <c r="E1553" s="4">
        <v>29.046570148224749</v>
      </c>
    </row>
    <row r="1554" spans="1:5" x14ac:dyDescent="0.45">
      <c r="A1554">
        <f>SUBTOTAL(3,$C$2:C1554)</f>
        <v>1553</v>
      </c>
      <c r="B1554">
        <f t="shared" si="24"/>
        <v>1553</v>
      </c>
      <c r="C1554" s="2" t="s">
        <v>65</v>
      </c>
      <c r="D1554" s="3" t="s">
        <v>7</v>
      </c>
      <c r="E1554" s="4">
        <v>14.523267838676318</v>
      </c>
    </row>
    <row r="1555" spans="1:5" x14ac:dyDescent="0.45">
      <c r="A1555">
        <f>SUBTOTAL(3,$C$2:C1555)</f>
        <v>1554</v>
      </c>
      <c r="B1555">
        <f t="shared" si="24"/>
        <v>1554</v>
      </c>
      <c r="C1555" s="2" t="s">
        <v>65</v>
      </c>
      <c r="D1555" s="3" t="s">
        <v>7</v>
      </c>
      <c r="E1555" s="4">
        <v>14.523267838676318</v>
      </c>
    </row>
    <row r="1556" spans="1:5" x14ac:dyDescent="0.45">
      <c r="A1556">
        <f>SUBTOTAL(3,$C$2:C1556)</f>
        <v>1555</v>
      </c>
      <c r="B1556">
        <f t="shared" si="24"/>
        <v>1555</v>
      </c>
      <c r="C1556" s="2" t="s">
        <v>65</v>
      </c>
      <c r="D1556" s="3" t="s">
        <v>7</v>
      </c>
      <c r="E1556" s="4">
        <v>31.713202344019301</v>
      </c>
    </row>
    <row r="1557" spans="1:5" x14ac:dyDescent="0.45">
      <c r="A1557">
        <f>SUBTOTAL(3,$C$2:C1557)</f>
        <v>1556</v>
      </c>
      <c r="B1557">
        <f t="shared" si="24"/>
        <v>1556</v>
      </c>
      <c r="C1557" s="2" t="s">
        <v>65</v>
      </c>
      <c r="D1557" s="3" t="s">
        <v>7</v>
      </c>
      <c r="E1557" s="4">
        <v>33.887693898655634</v>
      </c>
    </row>
    <row r="1558" spans="1:5" x14ac:dyDescent="0.45">
      <c r="A1558">
        <f>SUBTOTAL(3,$C$2:C1558)</f>
        <v>1557</v>
      </c>
      <c r="B1558">
        <f t="shared" si="24"/>
        <v>1557</v>
      </c>
      <c r="C1558" s="2" t="s">
        <v>65</v>
      </c>
      <c r="D1558" s="3" t="s">
        <v>7</v>
      </c>
      <c r="E1558" s="4">
        <v>14.523267838676318</v>
      </c>
    </row>
    <row r="1559" spans="1:5" x14ac:dyDescent="0.45">
      <c r="A1559">
        <f>SUBTOTAL(3,$C$2:C1559)</f>
        <v>1558</v>
      </c>
      <c r="B1559">
        <f t="shared" si="24"/>
        <v>1558</v>
      </c>
      <c r="C1559" s="2" t="s">
        <v>68</v>
      </c>
      <c r="D1559" s="3" t="s">
        <v>7</v>
      </c>
      <c r="E1559" s="4">
        <v>59.530896535301828</v>
      </c>
    </row>
    <row r="1560" spans="1:5" x14ac:dyDescent="0.45">
      <c r="A1560">
        <f>SUBTOTAL(3,$C$2:C1560)</f>
        <v>1559</v>
      </c>
      <c r="B1560">
        <f t="shared" si="24"/>
        <v>1559</v>
      </c>
      <c r="C1560" s="2" t="s">
        <v>66</v>
      </c>
      <c r="D1560" s="3" t="s">
        <v>7</v>
      </c>
      <c r="E1560" s="4">
        <v>293.80291005291002</v>
      </c>
    </row>
    <row r="1561" spans="1:5" x14ac:dyDescent="0.45">
      <c r="A1561">
        <f>SUBTOTAL(3,$C$2:C1561)</f>
        <v>1560</v>
      </c>
      <c r="B1561">
        <f t="shared" si="24"/>
        <v>1560</v>
      </c>
      <c r="C1561" s="2" t="s">
        <v>65</v>
      </c>
      <c r="D1561" s="3" t="s">
        <v>7</v>
      </c>
      <c r="E1561" s="4">
        <v>10.341261633919338</v>
      </c>
    </row>
    <row r="1562" spans="1:5" x14ac:dyDescent="0.45">
      <c r="A1562">
        <f>SUBTOTAL(3,$C$2:C1562)</f>
        <v>1561</v>
      </c>
      <c r="B1562">
        <f t="shared" si="24"/>
        <v>1561</v>
      </c>
      <c r="C1562" s="2" t="s">
        <v>67</v>
      </c>
      <c r="D1562" s="3" t="s">
        <v>7</v>
      </c>
      <c r="E1562" s="4">
        <v>105.89854918987609</v>
      </c>
    </row>
    <row r="1563" spans="1:5" x14ac:dyDescent="0.45">
      <c r="A1563">
        <f>SUBTOTAL(3,$C$2:C1563)</f>
        <v>1562</v>
      </c>
      <c r="B1563">
        <f t="shared" si="24"/>
        <v>1562</v>
      </c>
      <c r="C1563" s="2" t="s">
        <v>66</v>
      </c>
      <c r="D1563" s="3" t="s">
        <v>7</v>
      </c>
      <c r="E1563" s="4">
        <v>391.73721340388005</v>
      </c>
    </row>
    <row r="1564" spans="1:5" x14ac:dyDescent="0.45">
      <c r="A1564">
        <f>SUBTOTAL(3,$C$2:C1564)</f>
        <v>1563</v>
      </c>
      <c r="B1564">
        <f t="shared" si="24"/>
        <v>1563</v>
      </c>
      <c r="C1564" s="2" t="s">
        <v>66</v>
      </c>
      <c r="D1564" s="3" t="s">
        <v>7</v>
      </c>
      <c r="E1564" s="4">
        <v>66.137566137566139</v>
      </c>
    </row>
    <row r="1565" spans="1:5" x14ac:dyDescent="0.45">
      <c r="A1565">
        <f>SUBTOTAL(3,$C$2:C1565)</f>
        <v>1564</v>
      </c>
      <c r="B1565">
        <f t="shared" si="24"/>
        <v>1564</v>
      </c>
      <c r="C1565" s="2" t="s">
        <v>66</v>
      </c>
      <c r="D1565" s="3" t="s">
        <v>7</v>
      </c>
      <c r="E1565" s="4">
        <v>195.86860670194002</v>
      </c>
    </row>
    <row r="1566" spans="1:5" x14ac:dyDescent="0.45">
      <c r="A1566">
        <f>SUBTOTAL(3,$C$2:C1566)</f>
        <v>1565</v>
      </c>
      <c r="B1566">
        <f t="shared" si="24"/>
        <v>1565</v>
      </c>
      <c r="C1566" s="2" t="s">
        <v>66</v>
      </c>
      <c r="D1566" s="3" t="s">
        <v>8</v>
      </c>
      <c r="E1566" s="4">
        <v>30</v>
      </c>
    </row>
    <row r="1567" spans="1:5" x14ac:dyDescent="0.45">
      <c r="A1567">
        <f>SUBTOTAL(3,$C$2:C1567)</f>
        <v>1566</v>
      </c>
      <c r="B1567">
        <f t="shared" si="24"/>
        <v>1566</v>
      </c>
      <c r="C1567" s="2" t="s">
        <v>65</v>
      </c>
      <c r="D1567" s="3" t="s">
        <v>8</v>
      </c>
      <c r="E1567" s="4">
        <v>61.614294516327789</v>
      </c>
    </row>
    <row r="1568" spans="1:5" x14ac:dyDescent="0.45">
      <c r="A1568">
        <f>SUBTOTAL(3,$C$2:C1568)</f>
        <v>1567</v>
      </c>
      <c r="B1568">
        <f t="shared" si="24"/>
        <v>1567</v>
      </c>
      <c r="C1568" s="2" t="s">
        <v>65</v>
      </c>
      <c r="D1568" s="3" t="s">
        <v>7</v>
      </c>
      <c r="E1568" s="4">
        <v>21.010474430067774</v>
      </c>
    </row>
    <row r="1569" spans="1:5" x14ac:dyDescent="0.45">
      <c r="A1569">
        <f>SUBTOTAL(3,$C$2:C1569)</f>
        <v>1568</v>
      </c>
      <c r="B1569">
        <f t="shared" si="24"/>
        <v>1568</v>
      </c>
      <c r="C1569" s="2" t="s">
        <v>65</v>
      </c>
      <c r="D1569" s="3" t="s">
        <v>8</v>
      </c>
      <c r="E1569" s="4">
        <v>68.941744226128904</v>
      </c>
    </row>
    <row r="1570" spans="1:5" x14ac:dyDescent="0.45">
      <c r="A1570">
        <f>SUBTOTAL(3,$C$2:C1570)</f>
        <v>1569</v>
      </c>
      <c r="B1570">
        <f t="shared" si="24"/>
        <v>1569</v>
      </c>
      <c r="C1570" s="2" t="s">
        <v>66</v>
      </c>
      <c r="D1570" s="3" t="s">
        <v>7</v>
      </c>
      <c r="E1570" s="4">
        <v>72.156084656084658</v>
      </c>
    </row>
    <row r="1571" spans="1:5" x14ac:dyDescent="0.45">
      <c r="A1571">
        <f>SUBTOTAL(3,$C$2:C1571)</f>
        <v>1570</v>
      </c>
      <c r="B1571">
        <f t="shared" si="24"/>
        <v>1570</v>
      </c>
      <c r="C1571" s="2" t="s">
        <v>65</v>
      </c>
      <c r="D1571" s="3" t="s">
        <v>8</v>
      </c>
      <c r="E1571" s="4">
        <v>154.03573629081947</v>
      </c>
    </row>
    <row r="1572" spans="1:5" x14ac:dyDescent="0.45">
      <c r="A1572">
        <f>SUBTOTAL(3,$C$2:C1572)</f>
        <v>1571</v>
      </c>
      <c r="B1572">
        <f t="shared" si="24"/>
        <v>1571</v>
      </c>
      <c r="C1572" s="2" t="s">
        <v>65</v>
      </c>
      <c r="D1572" s="3" t="s">
        <v>7</v>
      </c>
      <c r="E1572" s="4">
        <v>11.563218686161397</v>
      </c>
    </row>
    <row r="1573" spans="1:5" x14ac:dyDescent="0.45">
      <c r="A1573">
        <f>SUBTOTAL(3,$C$2:C1573)</f>
        <v>1572</v>
      </c>
      <c r="B1573">
        <f t="shared" si="24"/>
        <v>1572</v>
      </c>
      <c r="C1573" s="2" t="s">
        <v>65</v>
      </c>
      <c r="D1573" s="3" t="s">
        <v>7</v>
      </c>
      <c r="E1573" s="4">
        <v>39.681144432954149</v>
      </c>
    </row>
    <row r="1574" spans="1:5" x14ac:dyDescent="0.45">
      <c r="A1574">
        <f>SUBTOTAL(3,$C$2:C1574)</f>
        <v>1573</v>
      </c>
      <c r="B1574">
        <f t="shared" si="24"/>
        <v>1573</v>
      </c>
      <c r="C1574" s="2" t="s">
        <v>65</v>
      </c>
      <c r="D1574" s="3" t="s">
        <v>7</v>
      </c>
      <c r="E1574" s="4">
        <v>9.9207169941399513</v>
      </c>
    </row>
    <row r="1575" spans="1:5" x14ac:dyDescent="0.45">
      <c r="A1575">
        <f>SUBTOTAL(3,$C$2:C1575)</f>
        <v>1574</v>
      </c>
      <c r="B1575">
        <f t="shared" si="24"/>
        <v>1574</v>
      </c>
      <c r="C1575" s="2" t="s">
        <v>66</v>
      </c>
      <c r="D1575" s="3" t="s">
        <v>7</v>
      </c>
      <c r="E1575" s="4">
        <v>99.206349206349202</v>
      </c>
    </row>
    <row r="1576" spans="1:5" x14ac:dyDescent="0.45">
      <c r="A1576">
        <f>SUBTOTAL(3,$C$2:C1576)</f>
        <v>1575</v>
      </c>
      <c r="B1576">
        <f t="shared" si="24"/>
        <v>1575</v>
      </c>
      <c r="C1576" s="2" t="s">
        <v>66</v>
      </c>
      <c r="D1576" s="3" t="s">
        <v>7</v>
      </c>
      <c r="E1576" s="4">
        <v>88.183421516754848</v>
      </c>
    </row>
    <row r="1577" spans="1:5" x14ac:dyDescent="0.45">
      <c r="A1577">
        <f>SUBTOTAL(3,$C$2:C1577)</f>
        <v>1576</v>
      </c>
      <c r="B1577">
        <f t="shared" si="24"/>
        <v>1576</v>
      </c>
      <c r="C1577" s="2" t="s">
        <v>65</v>
      </c>
      <c r="D1577" s="3" t="s">
        <v>7</v>
      </c>
      <c r="E1577" s="4">
        <v>107.82501540357363</v>
      </c>
    </row>
    <row r="1578" spans="1:5" x14ac:dyDescent="0.45">
      <c r="A1578">
        <f>SUBTOTAL(3,$C$2:C1578)</f>
        <v>1577</v>
      </c>
      <c r="B1578">
        <f t="shared" si="24"/>
        <v>1577</v>
      </c>
      <c r="C1578" s="2" t="s">
        <v>10</v>
      </c>
      <c r="D1578" s="3" t="s">
        <v>8</v>
      </c>
      <c r="E1578" s="4">
        <v>100</v>
      </c>
    </row>
    <row r="1579" spans="1:5" x14ac:dyDescent="0.45">
      <c r="A1579">
        <f>SUBTOTAL(3,$C$2:C1579)</f>
        <v>1578</v>
      </c>
      <c r="B1579">
        <f t="shared" si="24"/>
        <v>1578</v>
      </c>
      <c r="C1579" s="2" t="s">
        <v>65</v>
      </c>
      <c r="D1579" s="3" t="s">
        <v>7</v>
      </c>
      <c r="E1579" s="4">
        <v>24.645717806531117</v>
      </c>
    </row>
    <row r="1580" spans="1:5" x14ac:dyDescent="0.45">
      <c r="A1580">
        <f>SUBTOTAL(3,$C$2:C1580)</f>
        <v>1579</v>
      </c>
      <c r="B1580">
        <f t="shared" si="24"/>
        <v>1579</v>
      </c>
      <c r="C1580" s="2" t="s">
        <v>66</v>
      </c>
      <c r="D1580" s="3" t="s">
        <v>7</v>
      </c>
      <c r="E1580" s="4">
        <v>391.73677248677251</v>
      </c>
    </row>
    <row r="1581" spans="1:5" x14ac:dyDescent="0.45">
      <c r="A1581">
        <f>SUBTOTAL(3,$C$2:C1581)</f>
        <v>1580</v>
      </c>
      <c r="B1581">
        <f t="shared" si="24"/>
        <v>1580</v>
      </c>
      <c r="C1581" s="2" t="s">
        <v>65</v>
      </c>
      <c r="D1581" s="3" t="s">
        <v>8</v>
      </c>
      <c r="E1581" s="4">
        <v>25.696041524803107</v>
      </c>
    </row>
    <row r="1582" spans="1:5" x14ac:dyDescent="0.45">
      <c r="A1582">
        <f>SUBTOTAL(3,$C$2:C1582)</f>
        <v>1581</v>
      </c>
      <c r="B1582">
        <f t="shared" si="24"/>
        <v>1581</v>
      </c>
      <c r="C1582" s="2" t="s">
        <v>10</v>
      </c>
      <c r="D1582" s="3" t="s">
        <v>9</v>
      </c>
      <c r="E1582" s="4">
        <v>26</v>
      </c>
    </row>
    <row r="1583" spans="1:5" x14ac:dyDescent="0.45">
      <c r="A1583">
        <f>SUBTOTAL(3,$C$2:C1583)</f>
        <v>1582</v>
      </c>
      <c r="B1583">
        <f t="shared" si="24"/>
        <v>1582</v>
      </c>
      <c r="C1583" s="2" t="s">
        <v>65</v>
      </c>
      <c r="D1583" s="3" t="s">
        <v>9</v>
      </c>
      <c r="E1583" s="4">
        <v>144.77766287487074</v>
      </c>
    </row>
    <row r="1584" spans="1:5" x14ac:dyDescent="0.45">
      <c r="A1584">
        <f>SUBTOTAL(3,$C$2:C1584)</f>
        <v>1583</v>
      </c>
      <c r="B1584">
        <f t="shared" si="24"/>
        <v>1583</v>
      </c>
      <c r="C1584" s="2" t="s">
        <v>65</v>
      </c>
      <c r="D1584" s="3" t="s">
        <v>7</v>
      </c>
      <c r="E1584" s="4">
        <v>18.916925198207515</v>
      </c>
    </row>
    <row r="1585" spans="1:5" x14ac:dyDescent="0.45">
      <c r="A1585">
        <f>SUBTOTAL(3,$C$2:C1585)</f>
        <v>1584</v>
      </c>
      <c r="B1585">
        <f t="shared" si="24"/>
        <v>1584</v>
      </c>
      <c r="C1585" s="2" t="s">
        <v>65</v>
      </c>
      <c r="D1585" s="3" t="s">
        <v>9</v>
      </c>
      <c r="E1585" s="4">
        <v>27.576697690451567</v>
      </c>
    </row>
    <row r="1586" spans="1:5" x14ac:dyDescent="0.45">
      <c r="A1586">
        <f>SUBTOTAL(3,$C$2:C1586)</f>
        <v>1585</v>
      </c>
      <c r="B1586">
        <f t="shared" si="24"/>
        <v>1585</v>
      </c>
      <c r="C1586" s="2" t="s">
        <v>68</v>
      </c>
      <c r="D1586" s="3" t="s">
        <v>9</v>
      </c>
      <c r="E1586" s="4">
        <v>12.528964070814293</v>
      </c>
    </row>
    <row r="1587" spans="1:5" x14ac:dyDescent="0.45">
      <c r="A1587">
        <f>SUBTOTAL(3,$C$2:C1587)</f>
        <v>1586</v>
      </c>
      <c r="B1587">
        <f t="shared" si="24"/>
        <v>1586</v>
      </c>
      <c r="C1587" s="2" t="s">
        <v>66</v>
      </c>
      <c r="D1587" s="3" t="s">
        <v>9</v>
      </c>
      <c r="E1587" s="4">
        <v>33.06878306878307</v>
      </c>
    </row>
    <row r="1588" spans="1:5" x14ac:dyDescent="0.45">
      <c r="A1588">
        <f>SUBTOTAL(3,$C$2:C1588)</f>
        <v>1587</v>
      </c>
      <c r="B1588">
        <f t="shared" si="24"/>
        <v>1587</v>
      </c>
      <c r="C1588" s="2" t="s">
        <v>67</v>
      </c>
      <c r="D1588" s="3" t="s">
        <v>7</v>
      </c>
      <c r="E1588" s="4">
        <v>211.79709837975219</v>
      </c>
    </row>
    <row r="1589" spans="1:5" x14ac:dyDescent="0.45">
      <c r="A1589">
        <f>SUBTOTAL(3,$C$2:C1589)</f>
        <v>1588</v>
      </c>
      <c r="B1589">
        <f t="shared" si="24"/>
        <v>1588</v>
      </c>
      <c r="C1589" s="2" t="s">
        <v>65</v>
      </c>
      <c r="D1589" s="3" t="s">
        <v>7</v>
      </c>
      <c r="E1589" s="4">
        <v>68.941744226128904</v>
      </c>
    </row>
    <row r="1590" spans="1:5" x14ac:dyDescent="0.45">
      <c r="A1590">
        <f>SUBTOTAL(3,$C$2:C1590)</f>
        <v>1589</v>
      </c>
      <c r="B1590">
        <f t="shared" si="24"/>
        <v>1589</v>
      </c>
      <c r="C1590" s="2" t="s">
        <v>10</v>
      </c>
      <c r="D1590" s="3" t="s">
        <v>7</v>
      </c>
      <c r="E1590" s="4">
        <v>1.7924067133778718</v>
      </c>
    </row>
    <row r="1591" spans="1:5" x14ac:dyDescent="0.45">
      <c r="A1591">
        <f>SUBTOTAL(3,$C$2:C1591)</f>
        <v>1590</v>
      </c>
      <c r="B1591">
        <f t="shared" si="24"/>
        <v>1590</v>
      </c>
      <c r="C1591" s="2" t="s">
        <v>65</v>
      </c>
      <c r="D1591" s="3" t="s">
        <v>7</v>
      </c>
      <c r="E1591" s="4">
        <v>3.0807147258163896</v>
      </c>
    </row>
    <row r="1592" spans="1:5" x14ac:dyDescent="0.45">
      <c r="A1592">
        <f>SUBTOTAL(3,$C$2:C1592)</f>
        <v>1591</v>
      </c>
      <c r="B1592">
        <f t="shared" si="24"/>
        <v>1591</v>
      </c>
      <c r="C1592" s="2" t="s">
        <v>66</v>
      </c>
      <c r="D1592" s="3" t="s">
        <v>8</v>
      </c>
      <c r="E1592" s="4">
        <v>44.091710758377424</v>
      </c>
    </row>
    <row r="1593" spans="1:5" x14ac:dyDescent="0.45">
      <c r="A1593">
        <f>SUBTOTAL(3,$C$2:C1593)</f>
        <v>1592</v>
      </c>
      <c r="B1593">
        <f t="shared" si="24"/>
        <v>1592</v>
      </c>
      <c r="C1593" s="2" t="s">
        <v>67</v>
      </c>
      <c r="D1593" s="3" t="s">
        <v>7</v>
      </c>
      <c r="E1593" s="4">
        <v>105.89854918987609</v>
      </c>
    </row>
    <row r="1594" spans="1:5" x14ac:dyDescent="0.45">
      <c r="A1594">
        <f>SUBTOTAL(3,$C$2:C1594)</f>
        <v>1593</v>
      </c>
      <c r="B1594">
        <f t="shared" si="24"/>
        <v>1593</v>
      </c>
      <c r="C1594" s="2" t="s">
        <v>67</v>
      </c>
      <c r="D1594" s="3" t="s">
        <v>8</v>
      </c>
      <c r="E1594" s="4">
        <v>370.64492216456637</v>
      </c>
    </row>
    <row r="1595" spans="1:5" x14ac:dyDescent="0.45">
      <c r="A1595">
        <f>SUBTOTAL(3,$C$2:C1595)</f>
        <v>1594</v>
      </c>
      <c r="B1595">
        <f t="shared" si="24"/>
        <v>1594</v>
      </c>
      <c r="C1595" s="2" t="s">
        <v>67</v>
      </c>
      <c r="D1595" s="3" t="s">
        <v>9</v>
      </c>
      <c r="E1595" s="4">
        <v>158.84782378481412</v>
      </c>
    </row>
    <row r="1596" spans="1:5" x14ac:dyDescent="0.45">
      <c r="A1596">
        <f>SUBTOTAL(3,$C$2:C1596)</f>
        <v>1595</v>
      </c>
      <c r="B1596">
        <f t="shared" si="24"/>
        <v>1595</v>
      </c>
      <c r="C1596" s="2" t="s">
        <v>67</v>
      </c>
      <c r="D1596" s="3" t="s">
        <v>8</v>
      </c>
      <c r="E1596" s="4">
        <v>105.89854918987609</v>
      </c>
    </row>
    <row r="1597" spans="1:5" x14ac:dyDescent="0.45">
      <c r="A1597">
        <f>SUBTOTAL(3,$C$2:C1597)</f>
        <v>1596</v>
      </c>
      <c r="B1597">
        <f t="shared" si="24"/>
        <v>1596</v>
      </c>
      <c r="C1597" s="2" t="s">
        <v>65</v>
      </c>
      <c r="D1597" s="3" t="s">
        <v>7</v>
      </c>
      <c r="E1597" s="4">
        <v>27.576697690451567</v>
      </c>
    </row>
    <row r="1598" spans="1:5" x14ac:dyDescent="0.45">
      <c r="A1598">
        <f>SUBTOTAL(3,$C$2:C1598)</f>
        <v>1597</v>
      </c>
      <c r="B1598">
        <f t="shared" si="24"/>
        <v>1597</v>
      </c>
      <c r="C1598" s="2" t="s">
        <v>67</v>
      </c>
      <c r="D1598" s="3" t="s">
        <v>8</v>
      </c>
      <c r="E1598" s="4">
        <v>529.49274594938049</v>
      </c>
    </row>
    <row r="1599" spans="1:5" x14ac:dyDescent="0.45">
      <c r="A1599">
        <f>SUBTOTAL(3,$C$2:C1599)</f>
        <v>1598</v>
      </c>
      <c r="B1599">
        <f t="shared" si="24"/>
        <v>1598</v>
      </c>
      <c r="C1599" s="2" t="s">
        <v>10</v>
      </c>
      <c r="D1599" s="3" t="s">
        <v>7</v>
      </c>
      <c r="E1599" s="4">
        <v>50</v>
      </c>
    </row>
    <row r="1600" spans="1:5" x14ac:dyDescent="0.45">
      <c r="A1600">
        <f>SUBTOTAL(3,$C$2:C1600)</f>
        <v>1599</v>
      </c>
      <c r="B1600">
        <f t="shared" si="24"/>
        <v>1599</v>
      </c>
      <c r="C1600" s="2" t="s">
        <v>68</v>
      </c>
      <c r="D1600" s="3" t="s">
        <v>7</v>
      </c>
      <c r="E1600" s="4">
        <v>48.778137507212399</v>
      </c>
    </row>
    <row r="1601" spans="1:5" x14ac:dyDescent="0.45">
      <c r="A1601">
        <f>SUBTOTAL(3,$C$2:C1601)</f>
        <v>1600</v>
      </c>
      <c r="B1601">
        <f t="shared" si="24"/>
        <v>1600</v>
      </c>
      <c r="C1601" s="2" t="s">
        <v>66</v>
      </c>
      <c r="D1601" s="3" t="s">
        <v>7</v>
      </c>
      <c r="E1601" s="4">
        <v>195.8553791887125</v>
      </c>
    </row>
    <row r="1602" spans="1:5" x14ac:dyDescent="0.45">
      <c r="A1602">
        <f>SUBTOTAL(3,$C$2:C1602)</f>
        <v>1601</v>
      </c>
      <c r="B1602">
        <f t="shared" si="24"/>
        <v>1601</v>
      </c>
      <c r="C1602" s="2" t="s">
        <v>65</v>
      </c>
      <c r="D1602" s="3" t="s">
        <v>7</v>
      </c>
      <c r="E1602" s="4">
        <v>30.807147258163894</v>
      </c>
    </row>
    <row r="1603" spans="1:5" x14ac:dyDescent="0.45">
      <c r="A1603">
        <f>SUBTOTAL(3,$C$2:C1603)</f>
        <v>1602</v>
      </c>
      <c r="B1603">
        <f t="shared" si="24"/>
        <v>1602</v>
      </c>
      <c r="C1603" s="2" t="s">
        <v>65</v>
      </c>
      <c r="D1603" s="3" t="s">
        <v>7</v>
      </c>
      <c r="E1603" s="4">
        <v>25.696041524803107</v>
      </c>
    </row>
    <row r="1604" spans="1:5" x14ac:dyDescent="0.45">
      <c r="A1604">
        <f>SUBTOTAL(3,$C$2:C1604)</f>
        <v>1603</v>
      </c>
      <c r="B1604">
        <f t="shared" ref="B1604:B1667" si="25">B1603+1</f>
        <v>1603</v>
      </c>
      <c r="C1604" s="2" t="s">
        <v>65</v>
      </c>
      <c r="D1604" s="3" t="s">
        <v>7</v>
      </c>
      <c r="E1604" s="4">
        <v>30.807147258163894</v>
      </c>
    </row>
    <row r="1605" spans="1:5" x14ac:dyDescent="0.45">
      <c r="A1605">
        <f>SUBTOTAL(3,$C$2:C1605)</f>
        <v>1604</v>
      </c>
      <c r="B1605">
        <f t="shared" si="25"/>
        <v>1604</v>
      </c>
      <c r="C1605" s="2" t="s">
        <v>65</v>
      </c>
      <c r="D1605" s="3" t="s">
        <v>9</v>
      </c>
      <c r="E1605" s="4">
        <v>68.941744226128904</v>
      </c>
    </row>
    <row r="1606" spans="1:5" x14ac:dyDescent="0.45">
      <c r="A1606">
        <f>SUBTOTAL(3,$C$2:C1606)</f>
        <v>1605</v>
      </c>
      <c r="B1606">
        <f t="shared" si="25"/>
        <v>1605</v>
      </c>
      <c r="C1606" s="2" t="s">
        <v>65</v>
      </c>
      <c r="D1606" s="3" t="s">
        <v>7</v>
      </c>
      <c r="E1606" s="4">
        <v>53.912507701786815</v>
      </c>
    </row>
    <row r="1607" spans="1:5" x14ac:dyDescent="0.45">
      <c r="A1607">
        <f>SUBTOTAL(3,$C$2:C1607)</f>
        <v>1606</v>
      </c>
      <c r="B1607">
        <f t="shared" si="25"/>
        <v>1606</v>
      </c>
      <c r="C1607" s="2" t="s">
        <v>65</v>
      </c>
      <c r="D1607" s="3" t="s">
        <v>12</v>
      </c>
      <c r="E1607" s="4">
        <v>130.98931402964493</v>
      </c>
    </row>
    <row r="1608" spans="1:5" x14ac:dyDescent="0.45">
      <c r="A1608">
        <f>SUBTOTAL(3,$C$2:C1608)</f>
        <v>1607</v>
      </c>
      <c r="B1608">
        <f t="shared" si="25"/>
        <v>1607</v>
      </c>
      <c r="C1608" s="2" t="s">
        <v>68</v>
      </c>
      <c r="D1608" s="3" t="s">
        <v>7</v>
      </c>
      <c r="E1608" s="4">
        <v>45.792997334847563</v>
      </c>
    </row>
    <row r="1609" spans="1:5" x14ac:dyDescent="0.45">
      <c r="A1609">
        <f>SUBTOTAL(3,$C$2:C1609)</f>
        <v>1608</v>
      </c>
      <c r="B1609">
        <f t="shared" si="25"/>
        <v>1608</v>
      </c>
      <c r="C1609" s="2" t="s">
        <v>10</v>
      </c>
      <c r="D1609" s="3" t="s">
        <v>8</v>
      </c>
      <c r="E1609" s="4">
        <v>1792.4067133778719</v>
      </c>
    </row>
    <row r="1610" spans="1:5" x14ac:dyDescent="0.45">
      <c r="A1610">
        <f>SUBTOTAL(3,$C$2:C1610)</f>
        <v>1609</v>
      </c>
      <c r="B1610">
        <f t="shared" si="25"/>
        <v>1609</v>
      </c>
      <c r="C1610" s="2" t="s">
        <v>65</v>
      </c>
      <c r="D1610" s="3" t="s">
        <v>7</v>
      </c>
      <c r="E1610" s="4">
        <v>15.403573629081947</v>
      </c>
    </row>
    <row r="1611" spans="1:5" x14ac:dyDescent="0.45">
      <c r="A1611">
        <f>SUBTOTAL(3,$C$2:C1611)</f>
        <v>1610</v>
      </c>
      <c r="B1611">
        <f t="shared" si="25"/>
        <v>1610</v>
      </c>
      <c r="C1611" s="2" t="s">
        <v>68</v>
      </c>
      <c r="D1611" s="3" t="s">
        <v>7</v>
      </c>
      <c r="E1611" s="4">
        <v>183.17198933939025</v>
      </c>
    </row>
    <row r="1612" spans="1:5" x14ac:dyDescent="0.45">
      <c r="A1612">
        <f>SUBTOTAL(3,$C$2:C1612)</f>
        <v>1611</v>
      </c>
      <c r="B1612">
        <f t="shared" si="25"/>
        <v>1611</v>
      </c>
      <c r="C1612" s="2" t="s">
        <v>65</v>
      </c>
      <c r="D1612" s="3" t="s">
        <v>8</v>
      </c>
      <c r="E1612" s="4">
        <v>27.726432532347506</v>
      </c>
    </row>
    <row r="1613" spans="1:5" x14ac:dyDescent="0.45">
      <c r="A1613">
        <f>SUBTOTAL(3,$C$2:C1613)</f>
        <v>1612</v>
      </c>
      <c r="B1613">
        <f t="shared" si="25"/>
        <v>1612</v>
      </c>
      <c r="C1613" s="2" t="s">
        <v>66</v>
      </c>
      <c r="D1613" s="3" t="s">
        <v>7</v>
      </c>
      <c r="E1613" s="4">
        <v>15</v>
      </c>
    </row>
    <row r="1614" spans="1:5" x14ac:dyDescent="0.45">
      <c r="A1614">
        <f>SUBTOTAL(3,$C$2:C1614)</f>
        <v>1613</v>
      </c>
      <c r="B1614">
        <f t="shared" si="25"/>
        <v>1613</v>
      </c>
      <c r="C1614" s="2" t="s">
        <v>10</v>
      </c>
      <c r="D1614" s="3" t="s">
        <v>7</v>
      </c>
      <c r="E1614" s="4">
        <v>51.369044884458127</v>
      </c>
    </row>
    <row r="1615" spans="1:5" x14ac:dyDescent="0.45">
      <c r="A1615">
        <f>SUBTOTAL(3,$C$2:C1615)</f>
        <v>1614</v>
      </c>
      <c r="B1615">
        <f t="shared" si="25"/>
        <v>1614</v>
      </c>
      <c r="C1615" s="2" t="s">
        <v>10</v>
      </c>
      <c r="D1615" s="3" t="s">
        <v>7</v>
      </c>
      <c r="E1615" s="4">
        <v>756.79304013635442</v>
      </c>
    </row>
    <row r="1616" spans="1:5" x14ac:dyDescent="0.45">
      <c r="A1616">
        <f>SUBTOTAL(3,$C$2:C1616)</f>
        <v>1615</v>
      </c>
      <c r="B1616">
        <f t="shared" si="25"/>
        <v>1615</v>
      </c>
      <c r="C1616" s="2" t="s">
        <v>65</v>
      </c>
      <c r="D1616" s="3" t="s">
        <v>7</v>
      </c>
      <c r="E1616" s="4">
        <v>77.017868145409736</v>
      </c>
    </row>
    <row r="1617" spans="1:5" x14ac:dyDescent="0.45">
      <c r="A1617">
        <f>SUBTOTAL(3,$C$2:C1617)</f>
        <v>1616</v>
      </c>
      <c r="B1617">
        <f t="shared" si="25"/>
        <v>1616</v>
      </c>
      <c r="C1617" s="2" t="s">
        <v>10</v>
      </c>
      <c r="D1617" s="3" t="s">
        <v>7</v>
      </c>
      <c r="E1617" s="4">
        <v>756.79304013635442</v>
      </c>
    </row>
    <row r="1618" spans="1:5" x14ac:dyDescent="0.45">
      <c r="A1618">
        <f>SUBTOTAL(3,$C$2:C1618)</f>
        <v>1617</v>
      </c>
      <c r="B1618">
        <f t="shared" si="25"/>
        <v>1617</v>
      </c>
      <c r="C1618" s="2" t="s">
        <v>10</v>
      </c>
      <c r="D1618" s="3" t="s">
        <v>7</v>
      </c>
      <c r="E1618" s="4">
        <v>987.12135669959264</v>
      </c>
    </row>
    <row r="1619" spans="1:5" x14ac:dyDescent="0.45">
      <c r="A1619">
        <f>SUBTOTAL(3,$C$2:C1619)</f>
        <v>1618</v>
      </c>
      <c r="B1619">
        <f t="shared" si="25"/>
        <v>1618</v>
      </c>
      <c r="C1619" s="2" t="s">
        <v>65</v>
      </c>
      <c r="D1619" s="3" t="s">
        <v>7</v>
      </c>
      <c r="E1619" s="4">
        <v>27.726432532347506</v>
      </c>
    </row>
    <row r="1620" spans="1:5" x14ac:dyDescent="0.45">
      <c r="A1620">
        <f>SUBTOTAL(3,$C$2:C1620)</f>
        <v>1619</v>
      </c>
      <c r="B1620">
        <f t="shared" si="25"/>
        <v>1619</v>
      </c>
      <c r="C1620" s="2" t="s">
        <v>65</v>
      </c>
      <c r="D1620" s="3" t="s">
        <v>8</v>
      </c>
      <c r="E1620" s="4">
        <v>77.017868145409736</v>
      </c>
    </row>
    <row r="1621" spans="1:5" x14ac:dyDescent="0.45">
      <c r="A1621">
        <f>SUBTOTAL(3,$C$2:C1621)</f>
        <v>1620</v>
      </c>
      <c r="B1621">
        <f t="shared" si="25"/>
        <v>1620</v>
      </c>
      <c r="C1621" s="2" t="s">
        <v>65</v>
      </c>
      <c r="D1621" s="3" t="s">
        <v>8</v>
      </c>
      <c r="E1621" s="4">
        <v>315.24953789279112</v>
      </c>
    </row>
    <row r="1622" spans="1:5" x14ac:dyDescent="0.45">
      <c r="A1622">
        <f>SUBTOTAL(3,$C$2:C1622)</f>
        <v>1621</v>
      </c>
      <c r="B1622">
        <f t="shared" si="25"/>
        <v>1621</v>
      </c>
      <c r="C1622" s="2" t="s">
        <v>10</v>
      </c>
      <c r="D1622" s="3" t="s">
        <v>7</v>
      </c>
      <c r="E1622" s="4">
        <v>37.850875178021781</v>
      </c>
    </row>
    <row r="1623" spans="1:5" x14ac:dyDescent="0.45">
      <c r="A1623">
        <f>SUBTOTAL(3,$C$2:C1623)</f>
        <v>1622</v>
      </c>
      <c r="B1623">
        <f t="shared" si="25"/>
        <v>1622</v>
      </c>
      <c r="C1623" s="2" t="s">
        <v>66</v>
      </c>
      <c r="D1623" s="3" t="s">
        <v>8</v>
      </c>
      <c r="E1623" s="4">
        <v>66.137566137566139</v>
      </c>
    </row>
    <row r="1624" spans="1:5" x14ac:dyDescent="0.45">
      <c r="A1624">
        <f>SUBTOTAL(3,$C$2:C1624)</f>
        <v>1623</v>
      </c>
      <c r="B1624">
        <f t="shared" si="25"/>
        <v>1623</v>
      </c>
      <c r="C1624" s="2" t="s">
        <v>68</v>
      </c>
      <c r="D1624" s="3" t="s">
        <v>7</v>
      </c>
      <c r="E1624" s="4">
        <v>18.317198933939025</v>
      </c>
    </row>
    <row r="1625" spans="1:5" x14ac:dyDescent="0.45">
      <c r="A1625">
        <f>SUBTOTAL(3,$C$2:C1625)</f>
        <v>1624</v>
      </c>
      <c r="B1625">
        <f t="shared" si="25"/>
        <v>1624</v>
      </c>
      <c r="C1625" s="2" t="s">
        <v>65</v>
      </c>
      <c r="D1625" s="3" t="s">
        <v>8</v>
      </c>
      <c r="E1625" s="4">
        <v>25.696041524803107</v>
      </c>
    </row>
    <row r="1626" spans="1:5" x14ac:dyDescent="0.45">
      <c r="A1626">
        <f>SUBTOTAL(3,$C$2:C1626)</f>
        <v>1625</v>
      </c>
      <c r="B1626">
        <f t="shared" si="25"/>
        <v>1625</v>
      </c>
      <c r="C1626" s="2" t="s">
        <v>65</v>
      </c>
      <c r="D1626" s="3" t="s">
        <v>9</v>
      </c>
      <c r="E1626" s="4">
        <v>51.706308169596689</v>
      </c>
    </row>
    <row r="1627" spans="1:5" x14ac:dyDescent="0.45">
      <c r="A1627">
        <f>SUBTOTAL(3,$C$2:C1627)</f>
        <v>1626</v>
      </c>
      <c r="B1627">
        <f t="shared" si="25"/>
        <v>1626</v>
      </c>
      <c r="C1627" s="2" t="s">
        <v>66</v>
      </c>
      <c r="D1627" s="3" t="s">
        <v>7</v>
      </c>
      <c r="E1627" s="4">
        <v>4.8500881834215166</v>
      </c>
    </row>
    <row r="1628" spans="1:5" x14ac:dyDescent="0.45">
      <c r="A1628">
        <f>SUBTOTAL(3,$C$2:C1628)</f>
        <v>1627</v>
      </c>
      <c r="B1628">
        <f t="shared" si="25"/>
        <v>1627</v>
      </c>
      <c r="C1628" s="2" t="s">
        <v>65</v>
      </c>
      <c r="D1628" s="3" t="s">
        <v>7</v>
      </c>
      <c r="E1628" s="4">
        <v>68.941744226128904</v>
      </c>
    </row>
    <row r="1629" spans="1:5" x14ac:dyDescent="0.45">
      <c r="A1629">
        <f>SUBTOTAL(3,$C$2:C1629)</f>
        <v>1628</v>
      </c>
      <c r="B1629">
        <f t="shared" si="25"/>
        <v>1628</v>
      </c>
      <c r="C1629" s="2" t="s">
        <v>65</v>
      </c>
      <c r="D1629" s="3" t="s">
        <v>8</v>
      </c>
      <c r="E1629" s="4">
        <v>34.470872113064452</v>
      </c>
    </row>
    <row r="1630" spans="1:5" x14ac:dyDescent="0.45">
      <c r="A1630">
        <f>SUBTOTAL(3,$C$2:C1630)</f>
        <v>1629</v>
      </c>
      <c r="B1630">
        <f t="shared" si="25"/>
        <v>1629</v>
      </c>
      <c r="C1630" s="2" t="s">
        <v>65</v>
      </c>
      <c r="D1630" s="3" t="s">
        <v>8</v>
      </c>
      <c r="E1630" s="4">
        <v>61.614294516327789</v>
      </c>
    </row>
    <row r="1631" spans="1:5" x14ac:dyDescent="0.45">
      <c r="A1631">
        <f>SUBTOTAL(3,$C$2:C1631)</f>
        <v>1630</v>
      </c>
      <c r="B1631">
        <f t="shared" si="25"/>
        <v>1630</v>
      </c>
      <c r="C1631" s="2" t="s">
        <v>65</v>
      </c>
      <c r="D1631" s="3" t="s">
        <v>8</v>
      </c>
      <c r="E1631" s="4">
        <v>46.210720887245841</v>
      </c>
    </row>
    <row r="1632" spans="1:5" x14ac:dyDescent="0.45">
      <c r="A1632">
        <f>SUBTOTAL(3,$C$2:C1632)</f>
        <v>1631</v>
      </c>
      <c r="B1632">
        <f t="shared" si="25"/>
        <v>1631</v>
      </c>
      <c r="C1632" s="2" t="s">
        <v>67</v>
      </c>
      <c r="D1632" s="3" t="s">
        <v>8</v>
      </c>
      <c r="E1632" s="4">
        <v>423.59419675950437</v>
      </c>
    </row>
    <row r="1633" spans="1:5" x14ac:dyDescent="0.45">
      <c r="A1633">
        <f>SUBTOTAL(3,$C$2:C1633)</f>
        <v>1632</v>
      </c>
      <c r="B1633">
        <f t="shared" si="25"/>
        <v>1632</v>
      </c>
      <c r="C1633" s="2" t="s">
        <v>65</v>
      </c>
      <c r="D1633" s="3" t="s">
        <v>7</v>
      </c>
      <c r="E1633" s="4">
        <v>38.508934072704868</v>
      </c>
    </row>
    <row r="1634" spans="1:5" x14ac:dyDescent="0.45">
      <c r="A1634">
        <f>SUBTOTAL(3,$C$2:C1634)</f>
        <v>1633</v>
      </c>
      <c r="B1634">
        <f t="shared" si="25"/>
        <v>1633</v>
      </c>
      <c r="C1634" s="2" t="s">
        <v>10</v>
      </c>
      <c r="D1634" s="3" t="s">
        <v>7</v>
      </c>
      <c r="E1634" s="4">
        <v>2.2749999999999999</v>
      </c>
    </row>
    <row r="1635" spans="1:5" x14ac:dyDescent="0.45">
      <c r="A1635">
        <f>SUBTOTAL(3,$C$2:C1635)</f>
        <v>1634</v>
      </c>
      <c r="B1635">
        <f t="shared" si="25"/>
        <v>1634</v>
      </c>
      <c r="C1635" s="2" t="s">
        <v>68</v>
      </c>
      <c r="D1635" s="3" t="s">
        <v>7</v>
      </c>
      <c r="E1635" s="4">
        <v>178.52766354969</v>
      </c>
    </row>
    <row r="1636" spans="1:5" x14ac:dyDescent="0.45">
      <c r="A1636">
        <f>SUBTOTAL(3,$C$2:C1636)</f>
        <v>1635</v>
      </c>
      <c r="B1636">
        <f t="shared" si="25"/>
        <v>1635</v>
      </c>
      <c r="C1636" s="2" t="s">
        <v>10</v>
      </c>
      <c r="D1636" s="3" t="s">
        <v>7</v>
      </c>
      <c r="E1636" s="4">
        <v>1.5</v>
      </c>
    </row>
    <row r="1637" spans="1:5" x14ac:dyDescent="0.45">
      <c r="A1637">
        <f>SUBTOTAL(3,$C$2:C1637)</f>
        <v>1636</v>
      </c>
      <c r="B1637">
        <f t="shared" si="25"/>
        <v>1636</v>
      </c>
      <c r="C1637" s="2" t="s">
        <v>66</v>
      </c>
      <c r="D1637" s="3" t="s">
        <v>7</v>
      </c>
      <c r="E1637" s="4">
        <v>110.22927689594357</v>
      </c>
    </row>
    <row r="1638" spans="1:5" x14ac:dyDescent="0.45">
      <c r="A1638">
        <f>SUBTOTAL(3,$C$2:C1638)</f>
        <v>1637</v>
      </c>
      <c r="B1638">
        <f t="shared" si="25"/>
        <v>1637</v>
      </c>
      <c r="C1638" s="2" t="s">
        <v>65</v>
      </c>
      <c r="D1638" s="3" t="s">
        <v>7</v>
      </c>
      <c r="E1638" s="4">
        <v>6.8941744226128918</v>
      </c>
    </row>
    <row r="1639" spans="1:5" x14ac:dyDescent="0.45">
      <c r="A1639">
        <f>SUBTOTAL(3,$C$2:C1639)</f>
        <v>1638</v>
      </c>
      <c r="B1639">
        <f t="shared" si="25"/>
        <v>1638</v>
      </c>
      <c r="C1639" s="2" t="s">
        <v>65</v>
      </c>
      <c r="D1639" s="3" t="s">
        <v>8</v>
      </c>
      <c r="E1639" s="4">
        <v>308.07147258163894</v>
      </c>
    </row>
    <row r="1640" spans="1:5" x14ac:dyDescent="0.45">
      <c r="A1640">
        <f>SUBTOTAL(3,$C$2:C1640)</f>
        <v>1639</v>
      </c>
      <c r="B1640">
        <f t="shared" si="25"/>
        <v>1639</v>
      </c>
      <c r="C1640" s="2" t="s">
        <v>65</v>
      </c>
      <c r="D1640" s="3" t="s">
        <v>8</v>
      </c>
      <c r="E1640" s="4">
        <v>138.63216266173754</v>
      </c>
    </row>
    <row r="1641" spans="1:5" x14ac:dyDescent="0.45">
      <c r="A1641">
        <f>SUBTOTAL(3,$C$2:C1641)</f>
        <v>1640</v>
      </c>
      <c r="B1641">
        <f t="shared" si="25"/>
        <v>1640</v>
      </c>
      <c r="C1641" s="2" t="s">
        <v>65</v>
      </c>
      <c r="D1641" s="3" t="s">
        <v>8</v>
      </c>
      <c r="E1641" s="4">
        <v>200</v>
      </c>
    </row>
    <row r="1642" spans="1:5" x14ac:dyDescent="0.45">
      <c r="A1642">
        <f>SUBTOTAL(3,$C$2:C1642)</f>
        <v>1641</v>
      </c>
      <c r="B1642">
        <f t="shared" si="25"/>
        <v>1641</v>
      </c>
      <c r="C1642" s="2" t="s">
        <v>65</v>
      </c>
      <c r="D1642" s="3" t="s">
        <v>8</v>
      </c>
      <c r="E1642" s="4">
        <v>55</v>
      </c>
    </row>
    <row r="1643" spans="1:5" x14ac:dyDescent="0.45">
      <c r="A1643">
        <f>SUBTOTAL(3,$C$2:C1643)</f>
        <v>1642</v>
      </c>
      <c r="B1643">
        <f t="shared" si="25"/>
        <v>1642</v>
      </c>
      <c r="C1643" s="2" t="s">
        <v>65</v>
      </c>
      <c r="D1643" s="3" t="s">
        <v>8</v>
      </c>
      <c r="E1643" s="4">
        <v>123.22858903265558</v>
      </c>
    </row>
    <row r="1644" spans="1:5" x14ac:dyDescent="0.45">
      <c r="A1644">
        <f>SUBTOTAL(3,$C$2:C1644)</f>
        <v>1643</v>
      </c>
      <c r="B1644">
        <f t="shared" si="25"/>
        <v>1643</v>
      </c>
      <c r="C1644" s="2" t="s">
        <v>10</v>
      </c>
      <c r="D1644" s="3" t="s">
        <v>7</v>
      </c>
      <c r="E1644" s="4">
        <v>410.95235907566502</v>
      </c>
    </row>
    <row r="1645" spans="1:5" x14ac:dyDescent="0.45">
      <c r="A1645">
        <f>SUBTOTAL(3,$C$2:C1645)</f>
        <v>1644</v>
      </c>
      <c r="B1645">
        <f t="shared" si="25"/>
        <v>1644</v>
      </c>
      <c r="C1645" s="2" t="s">
        <v>66</v>
      </c>
      <c r="D1645" s="3" t="s">
        <v>7</v>
      </c>
      <c r="E1645" s="4">
        <v>382.3350970017637</v>
      </c>
    </row>
    <row r="1646" spans="1:5" x14ac:dyDescent="0.45">
      <c r="A1646">
        <f>SUBTOTAL(3,$C$2:C1646)</f>
        <v>1645</v>
      </c>
      <c r="B1646">
        <f t="shared" si="25"/>
        <v>1645</v>
      </c>
      <c r="C1646" s="2" t="s">
        <v>68</v>
      </c>
      <c r="D1646" s="3" t="s">
        <v>9</v>
      </c>
      <c r="E1646" s="4">
        <v>18.317198933939025</v>
      </c>
    </row>
    <row r="1647" spans="1:5" x14ac:dyDescent="0.45">
      <c r="A1647">
        <f>SUBTOTAL(3,$C$2:C1647)</f>
        <v>1646</v>
      </c>
      <c r="B1647">
        <f t="shared" si="25"/>
        <v>1646</v>
      </c>
      <c r="C1647" s="2" t="s">
        <v>67</v>
      </c>
      <c r="D1647" s="3" t="s">
        <v>8</v>
      </c>
      <c r="E1647" s="4">
        <v>105.89854918987609</v>
      </c>
    </row>
    <row r="1648" spans="1:5" x14ac:dyDescent="0.45">
      <c r="A1648">
        <f>SUBTOTAL(3,$C$2:C1648)</f>
        <v>1647</v>
      </c>
      <c r="B1648">
        <f t="shared" si="25"/>
        <v>1647</v>
      </c>
      <c r="C1648" s="2" t="s">
        <v>10</v>
      </c>
      <c r="D1648" s="3" t="s">
        <v>7</v>
      </c>
      <c r="E1648" s="4">
        <v>16.294606485253382</v>
      </c>
    </row>
    <row r="1649" spans="1:5" x14ac:dyDescent="0.45">
      <c r="A1649">
        <f>SUBTOTAL(3,$C$2:C1649)</f>
        <v>1648</v>
      </c>
      <c r="B1649">
        <f t="shared" si="25"/>
        <v>1648</v>
      </c>
      <c r="C1649" s="2" t="s">
        <v>67</v>
      </c>
      <c r="D1649" s="3" t="s">
        <v>9</v>
      </c>
      <c r="E1649" s="4">
        <v>211.79709837975219</v>
      </c>
    </row>
    <row r="1650" spans="1:5" x14ac:dyDescent="0.45">
      <c r="A1650">
        <f>SUBTOTAL(3,$C$2:C1650)</f>
        <v>1649</v>
      </c>
      <c r="B1650">
        <f t="shared" si="25"/>
        <v>1649</v>
      </c>
      <c r="C1650" s="2" t="s">
        <v>67</v>
      </c>
      <c r="D1650" s="3" t="s">
        <v>7</v>
      </c>
      <c r="E1650" s="4">
        <v>211.79709837975219</v>
      </c>
    </row>
    <row r="1651" spans="1:5" x14ac:dyDescent="0.45">
      <c r="A1651">
        <f>SUBTOTAL(3,$C$2:C1651)</f>
        <v>1650</v>
      </c>
      <c r="B1651">
        <f t="shared" si="25"/>
        <v>1650</v>
      </c>
      <c r="C1651" s="2" t="s">
        <v>67</v>
      </c>
      <c r="D1651" s="3" t="s">
        <v>7</v>
      </c>
      <c r="E1651" s="4">
        <v>211.79709837975219</v>
      </c>
    </row>
    <row r="1652" spans="1:5" x14ac:dyDescent="0.45">
      <c r="A1652">
        <f>SUBTOTAL(3,$C$2:C1652)</f>
        <v>1651</v>
      </c>
      <c r="B1652">
        <f t="shared" si="25"/>
        <v>1651</v>
      </c>
      <c r="C1652" s="2" t="s">
        <v>68</v>
      </c>
      <c r="D1652" s="3" t="s">
        <v>7</v>
      </c>
      <c r="E1652" s="4">
        <v>146.5375914715122</v>
      </c>
    </row>
    <row r="1653" spans="1:5" x14ac:dyDescent="0.45">
      <c r="A1653">
        <f>SUBTOTAL(3,$C$2:C1653)</f>
        <v>1652</v>
      </c>
      <c r="B1653">
        <f t="shared" si="25"/>
        <v>1652</v>
      </c>
      <c r="C1653" s="2" t="s">
        <v>65</v>
      </c>
      <c r="D1653" s="3" t="s">
        <v>8</v>
      </c>
      <c r="E1653" s="4">
        <v>256.96041524803104</v>
      </c>
    </row>
    <row r="1654" spans="1:5" x14ac:dyDescent="0.45">
      <c r="A1654">
        <f>SUBTOTAL(3,$C$2:C1654)</f>
        <v>1653</v>
      </c>
      <c r="B1654">
        <f t="shared" si="25"/>
        <v>1653</v>
      </c>
      <c r="C1654" s="2" t="s">
        <v>66</v>
      </c>
      <c r="D1654" s="3" t="s">
        <v>8</v>
      </c>
      <c r="E1654" s="4">
        <v>66.137566137566139</v>
      </c>
    </row>
    <row r="1655" spans="1:5" x14ac:dyDescent="0.45">
      <c r="A1655">
        <f>SUBTOTAL(3,$C$2:C1655)</f>
        <v>1654</v>
      </c>
      <c r="B1655">
        <f t="shared" si="25"/>
        <v>1654</v>
      </c>
      <c r="C1655" s="2" t="s">
        <v>65</v>
      </c>
      <c r="D1655" s="3" t="s">
        <v>8</v>
      </c>
      <c r="E1655" s="4">
        <v>103.41261633919338</v>
      </c>
    </row>
    <row r="1656" spans="1:5" x14ac:dyDescent="0.45">
      <c r="A1656">
        <f>SUBTOTAL(3,$C$2:C1656)</f>
        <v>1655</v>
      </c>
      <c r="B1656">
        <f t="shared" si="25"/>
        <v>1655</v>
      </c>
      <c r="C1656" s="2" t="s">
        <v>67</v>
      </c>
      <c r="D1656" s="3" t="s">
        <v>9</v>
      </c>
      <c r="E1656" s="4">
        <v>211.79709837975219</v>
      </c>
    </row>
    <row r="1657" spans="1:5" x14ac:dyDescent="0.45">
      <c r="A1657">
        <f>SUBTOTAL(3,$C$2:C1657)</f>
        <v>1656</v>
      </c>
      <c r="B1657">
        <f t="shared" si="25"/>
        <v>1656</v>
      </c>
      <c r="C1657" s="2" t="s">
        <v>65</v>
      </c>
      <c r="D1657" s="3" t="s">
        <v>8</v>
      </c>
      <c r="E1657" s="4">
        <v>128.48020762401552</v>
      </c>
    </row>
    <row r="1658" spans="1:5" x14ac:dyDescent="0.45">
      <c r="A1658">
        <f>SUBTOTAL(3,$C$2:C1658)</f>
        <v>1657</v>
      </c>
      <c r="B1658">
        <f t="shared" si="25"/>
        <v>1657</v>
      </c>
      <c r="C1658" s="2" t="s">
        <v>65</v>
      </c>
      <c r="D1658" s="3" t="s">
        <v>7</v>
      </c>
      <c r="E1658" s="4">
        <v>103.41261633919338</v>
      </c>
    </row>
    <row r="1659" spans="1:5" x14ac:dyDescent="0.45">
      <c r="A1659">
        <f>SUBTOTAL(3,$C$2:C1659)</f>
        <v>1658</v>
      </c>
      <c r="B1659">
        <f t="shared" si="25"/>
        <v>1658</v>
      </c>
      <c r="C1659" s="2" t="s">
        <v>66</v>
      </c>
      <c r="D1659" s="3" t="s">
        <v>9</v>
      </c>
      <c r="E1659" s="4">
        <v>154.65167548500884</v>
      </c>
    </row>
    <row r="1660" spans="1:5" x14ac:dyDescent="0.45">
      <c r="A1660">
        <f>SUBTOTAL(3,$C$2:C1660)</f>
        <v>1659</v>
      </c>
      <c r="B1660">
        <f t="shared" si="25"/>
        <v>1659</v>
      </c>
      <c r="C1660" s="2" t="s">
        <v>10</v>
      </c>
      <c r="D1660" s="3" t="s">
        <v>8</v>
      </c>
      <c r="E1660" s="4">
        <v>120</v>
      </c>
    </row>
    <row r="1661" spans="1:5" x14ac:dyDescent="0.45">
      <c r="A1661">
        <f>SUBTOTAL(3,$C$2:C1661)</f>
        <v>1660</v>
      </c>
      <c r="B1661">
        <f t="shared" si="25"/>
        <v>1660</v>
      </c>
      <c r="C1661" s="2" t="s">
        <v>67</v>
      </c>
      <c r="D1661" s="3" t="s">
        <v>8</v>
      </c>
      <c r="E1661" s="4">
        <v>26.474637297469023</v>
      </c>
    </row>
    <row r="1662" spans="1:5" x14ac:dyDescent="0.45">
      <c r="A1662">
        <f>SUBTOTAL(3,$C$2:C1662)</f>
        <v>1661</v>
      </c>
      <c r="B1662">
        <f t="shared" si="25"/>
        <v>1661</v>
      </c>
      <c r="C1662" s="2" t="s">
        <v>66</v>
      </c>
      <c r="D1662" s="3" t="s">
        <v>7</v>
      </c>
      <c r="E1662" s="4">
        <v>960.72310405643736</v>
      </c>
    </row>
    <row r="1663" spans="1:5" x14ac:dyDescent="0.45">
      <c r="A1663">
        <f>SUBTOTAL(3,$C$2:C1663)</f>
        <v>1662</v>
      </c>
      <c r="B1663">
        <f t="shared" si="25"/>
        <v>1662</v>
      </c>
      <c r="C1663" s="2" t="s">
        <v>66</v>
      </c>
      <c r="D1663" s="3" t="s">
        <v>8</v>
      </c>
      <c r="E1663" s="4">
        <v>55.114638447971785</v>
      </c>
    </row>
    <row r="1664" spans="1:5" x14ac:dyDescent="0.45">
      <c r="A1664">
        <f>SUBTOTAL(3,$C$2:C1664)</f>
        <v>1663</v>
      </c>
      <c r="B1664">
        <f t="shared" si="25"/>
        <v>1663</v>
      </c>
      <c r="C1664" s="2" t="s">
        <v>66</v>
      </c>
      <c r="D1664" s="3" t="s">
        <v>8</v>
      </c>
      <c r="E1664" s="4">
        <v>55.114638447971785</v>
      </c>
    </row>
    <row r="1665" spans="1:5" x14ac:dyDescent="0.45">
      <c r="A1665">
        <f>SUBTOTAL(3,$C$2:C1665)</f>
        <v>1664</v>
      </c>
      <c r="B1665">
        <f t="shared" si="25"/>
        <v>1664</v>
      </c>
      <c r="C1665" s="2" t="s">
        <v>66</v>
      </c>
      <c r="D1665" s="3" t="s">
        <v>8</v>
      </c>
      <c r="E1665" s="4">
        <v>55.114638447971785</v>
      </c>
    </row>
    <row r="1666" spans="1:5" x14ac:dyDescent="0.45">
      <c r="A1666">
        <f>SUBTOTAL(3,$C$2:C1666)</f>
        <v>1665</v>
      </c>
      <c r="B1666">
        <f t="shared" si="25"/>
        <v>1665</v>
      </c>
      <c r="C1666" s="2" t="s">
        <v>66</v>
      </c>
      <c r="D1666" s="3" t="s">
        <v>8</v>
      </c>
      <c r="E1666" s="4">
        <v>44.091710758377424</v>
      </c>
    </row>
    <row r="1667" spans="1:5" x14ac:dyDescent="0.45">
      <c r="A1667">
        <f>SUBTOTAL(3,$C$2:C1667)</f>
        <v>1666</v>
      </c>
      <c r="B1667">
        <f t="shared" si="25"/>
        <v>1666</v>
      </c>
      <c r="C1667" s="2" t="s">
        <v>66</v>
      </c>
      <c r="D1667" s="3" t="s">
        <v>8</v>
      </c>
      <c r="E1667" s="4">
        <v>44.091710758377424</v>
      </c>
    </row>
    <row r="1668" spans="1:5" x14ac:dyDescent="0.45">
      <c r="A1668">
        <f>SUBTOTAL(3,$C$2:C1668)</f>
        <v>1667</v>
      </c>
      <c r="B1668">
        <f t="shared" ref="B1668:B1731" si="26">B1667+1</f>
        <v>1667</v>
      </c>
      <c r="C1668" s="2" t="s">
        <v>66</v>
      </c>
      <c r="D1668" s="3" t="s">
        <v>8</v>
      </c>
      <c r="E1668" s="4">
        <v>44.091710758377424</v>
      </c>
    </row>
    <row r="1669" spans="1:5" x14ac:dyDescent="0.45">
      <c r="A1669">
        <f>SUBTOTAL(3,$C$2:C1669)</f>
        <v>1668</v>
      </c>
      <c r="B1669">
        <f t="shared" si="26"/>
        <v>1668</v>
      </c>
      <c r="C1669" s="2" t="s">
        <v>66</v>
      </c>
      <c r="D1669" s="3" t="s">
        <v>8</v>
      </c>
      <c r="E1669" s="4">
        <v>44.091710758377424</v>
      </c>
    </row>
    <row r="1670" spans="1:5" x14ac:dyDescent="0.45">
      <c r="A1670">
        <f>SUBTOTAL(3,$C$2:C1670)</f>
        <v>1669</v>
      </c>
      <c r="B1670">
        <f t="shared" si="26"/>
        <v>1669</v>
      </c>
      <c r="C1670" s="2" t="s">
        <v>66</v>
      </c>
      <c r="D1670" s="3" t="s">
        <v>8</v>
      </c>
      <c r="E1670" s="4">
        <v>55.114638447971785</v>
      </c>
    </row>
    <row r="1671" spans="1:5" x14ac:dyDescent="0.45">
      <c r="A1671">
        <f>SUBTOTAL(3,$C$2:C1671)</f>
        <v>1670</v>
      </c>
      <c r="B1671">
        <f t="shared" si="26"/>
        <v>1670</v>
      </c>
      <c r="C1671" s="2" t="s">
        <v>66</v>
      </c>
      <c r="D1671" s="3" t="s">
        <v>8</v>
      </c>
      <c r="E1671" s="4">
        <v>44.091710758377424</v>
      </c>
    </row>
    <row r="1672" spans="1:5" x14ac:dyDescent="0.45">
      <c r="A1672">
        <f>SUBTOTAL(3,$C$2:C1672)</f>
        <v>1671</v>
      </c>
      <c r="B1672">
        <f t="shared" si="26"/>
        <v>1671</v>
      </c>
      <c r="C1672" s="2" t="s">
        <v>66</v>
      </c>
      <c r="D1672" s="3" t="s">
        <v>8</v>
      </c>
      <c r="E1672" s="4">
        <v>55.114638447971785</v>
      </c>
    </row>
    <row r="1673" spans="1:5" x14ac:dyDescent="0.45">
      <c r="A1673">
        <f>SUBTOTAL(3,$C$2:C1673)</f>
        <v>1672</v>
      </c>
      <c r="B1673">
        <f t="shared" si="26"/>
        <v>1672</v>
      </c>
      <c r="C1673" s="2" t="s">
        <v>66</v>
      </c>
      <c r="D1673" s="3" t="s">
        <v>8</v>
      </c>
      <c r="E1673" s="4">
        <v>44.091710758377424</v>
      </c>
    </row>
    <row r="1674" spans="1:5" x14ac:dyDescent="0.45">
      <c r="A1674">
        <f>SUBTOTAL(3,$C$2:C1674)</f>
        <v>1673</v>
      </c>
      <c r="B1674">
        <f t="shared" si="26"/>
        <v>1673</v>
      </c>
      <c r="C1674" s="2" t="s">
        <v>66</v>
      </c>
      <c r="D1674" s="3" t="s">
        <v>8</v>
      </c>
      <c r="E1674" s="4">
        <v>44.091710758377424</v>
      </c>
    </row>
    <row r="1675" spans="1:5" x14ac:dyDescent="0.45">
      <c r="A1675">
        <f>SUBTOTAL(3,$C$2:C1675)</f>
        <v>1674</v>
      </c>
      <c r="B1675">
        <f t="shared" si="26"/>
        <v>1674</v>
      </c>
      <c r="C1675" s="2" t="s">
        <v>66</v>
      </c>
      <c r="D1675" s="3" t="s">
        <v>8</v>
      </c>
      <c r="E1675" s="4">
        <v>44.091710758377424</v>
      </c>
    </row>
    <row r="1676" spans="1:5" x14ac:dyDescent="0.45">
      <c r="A1676">
        <f>SUBTOTAL(3,$C$2:C1676)</f>
        <v>1675</v>
      </c>
      <c r="B1676">
        <f t="shared" si="26"/>
        <v>1675</v>
      </c>
      <c r="C1676" s="2" t="s">
        <v>66</v>
      </c>
      <c r="D1676" s="3" t="s">
        <v>8</v>
      </c>
      <c r="E1676" s="4">
        <v>44.091710758377424</v>
      </c>
    </row>
    <row r="1677" spans="1:5" x14ac:dyDescent="0.45">
      <c r="A1677">
        <f>SUBTOTAL(3,$C$2:C1677)</f>
        <v>1676</v>
      </c>
      <c r="B1677">
        <f t="shared" si="26"/>
        <v>1676</v>
      </c>
      <c r="C1677" s="2" t="s">
        <v>66</v>
      </c>
      <c r="D1677" s="3" t="s">
        <v>8</v>
      </c>
      <c r="E1677" s="4">
        <v>44.091710758377424</v>
      </c>
    </row>
    <row r="1678" spans="1:5" x14ac:dyDescent="0.45">
      <c r="A1678">
        <f>SUBTOTAL(3,$C$2:C1678)</f>
        <v>1677</v>
      </c>
      <c r="B1678">
        <f t="shared" si="26"/>
        <v>1677</v>
      </c>
      <c r="C1678" s="2" t="s">
        <v>66</v>
      </c>
      <c r="D1678" s="3" t="s">
        <v>8</v>
      </c>
      <c r="E1678" s="4">
        <v>44.091710758377424</v>
      </c>
    </row>
    <row r="1679" spans="1:5" x14ac:dyDescent="0.45">
      <c r="A1679">
        <f>SUBTOTAL(3,$C$2:C1679)</f>
        <v>1678</v>
      </c>
      <c r="B1679">
        <f t="shared" si="26"/>
        <v>1678</v>
      </c>
      <c r="C1679" s="2" t="s">
        <v>66</v>
      </c>
      <c r="D1679" s="3" t="s">
        <v>8</v>
      </c>
      <c r="E1679" s="4">
        <v>44.091710758377424</v>
      </c>
    </row>
    <row r="1680" spans="1:5" x14ac:dyDescent="0.45">
      <c r="A1680">
        <f>SUBTOTAL(3,$C$2:C1680)</f>
        <v>1679</v>
      </c>
      <c r="B1680">
        <f t="shared" si="26"/>
        <v>1679</v>
      </c>
      <c r="C1680" s="2" t="s">
        <v>66</v>
      </c>
      <c r="D1680" s="3" t="s">
        <v>8</v>
      </c>
      <c r="E1680" s="4">
        <v>55.114638447971785</v>
      </c>
    </row>
    <row r="1681" spans="1:5" x14ac:dyDescent="0.45">
      <c r="A1681">
        <f>SUBTOTAL(3,$C$2:C1681)</f>
        <v>1680</v>
      </c>
      <c r="B1681">
        <f t="shared" si="26"/>
        <v>1680</v>
      </c>
      <c r="C1681" s="2" t="s">
        <v>66</v>
      </c>
      <c r="D1681" s="3" t="s">
        <v>7</v>
      </c>
      <c r="E1681" s="4">
        <v>220.45855379188714</v>
      </c>
    </row>
    <row r="1682" spans="1:5" x14ac:dyDescent="0.45">
      <c r="A1682">
        <f>SUBTOTAL(3,$C$2:C1682)</f>
        <v>1681</v>
      </c>
      <c r="B1682">
        <f t="shared" si="26"/>
        <v>1681</v>
      </c>
      <c r="C1682" s="2" t="s">
        <v>10</v>
      </c>
      <c r="D1682" s="3" t="s">
        <v>7</v>
      </c>
      <c r="E1682" s="4">
        <v>256.84522442229064</v>
      </c>
    </row>
    <row r="1683" spans="1:5" x14ac:dyDescent="0.45">
      <c r="A1683">
        <f>SUBTOTAL(3,$C$2:C1683)</f>
        <v>1682</v>
      </c>
      <c r="B1683">
        <f t="shared" si="26"/>
        <v>1682</v>
      </c>
      <c r="C1683" s="2" t="s">
        <v>67</v>
      </c>
      <c r="D1683" s="3" t="s">
        <v>7</v>
      </c>
      <c r="E1683" s="4">
        <v>1058.985491898761</v>
      </c>
    </row>
    <row r="1684" spans="1:5" x14ac:dyDescent="0.45">
      <c r="A1684">
        <f>SUBTOTAL(3,$C$2:C1684)</f>
        <v>1683</v>
      </c>
      <c r="B1684">
        <f t="shared" si="26"/>
        <v>1683</v>
      </c>
      <c r="C1684" s="2" t="s">
        <v>67</v>
      </c>
      <c r="D1684" s="3" t="s">
        <v>8</v>
      </c>
      <c r="E1684" s="4">
        <v>529.49274594938049</v>
      </c>
    </row>
    <row r="1685" spans="1:5" x14ac:dyDescent="0.45">
      <c r="A1685">
        <f>SUBTOTAL(3,$C$2:C1685)</f>
        <v>1684</v>
      </c>
      <c r="B1685">
        <f t="shared" si="26"/>
        <v>1684</v>
      </c>
      <c r="C1685" s="2" t="s">
        <v>67</v>
      </c>
      <c r="D1685" s="3" t="s">
        <v>8</v>
      </c>
      <c r="E1685" s="4">
        <v>529.49274594938049</v>
      </c>
    </row>
    <row r="1686" spans="1:5" x14ac:dyDescent="0.45">
      <c r="A1686">
        <f>SUBTOTAL(3,$C$2:C1686)</f>
        <v>1685</v>
      </c>
      <c r="B1686">
        <f t="shared" si="26"/>
        <v>1685</v>
      </c>
      <c r="C1686" s="2" t="s">
        <v>67</v>
      </c>
      <c r="D1686" s="3" t="s">
        <v>8</v>
      </c>
      <c r="E1686" s="4">
        <v>423.59419675950437</v>
      </c>
    </row>
    <row r="1687" spans="1:5" x14ac:dyDescent="0.45">
      <c r="A1687">
        <f>SUBTOTAL(3,$C$2:C1687)</f>
        <v>1686</v>
      </c>
      <c r="B1687">
        <f t="shared" si="26"/>
        <v>1686</v>
      </c>
      <c r="C1687" s="2" t="s">
        <v>65</v>
      </c>
      <c r="D1687" s="3" t="s">
        <v>7</v>
      </c>
      <c r="E1687" s="4">
        <v>154.03573629081947</v>
      </c>
    </row>
    <row r="1688" spans="1:5" x14ac:dyDescent="0.45">
      <c r="A1688">
        <f>SUBTOTAL(3,$C$2:C1688)</f>
        <v>1687</v>
      </c>
      <c r="B1688">
        <f t="shared" si="26"/>
        <v>1687</v>
      </c>
      <c r="C1688" s="2" t="s">
        <v>65</v>
      </c>
      <c r="D1688" s="3" t="s">
        <v>9</v>
      </c>
      <c r="E1688" s="4">
        <v>462.10720887245844</v>
      </c>
    </row>
    <row r="1689" spans="1:5" x14ac:dyDescent="0.45">
      <c r="A1689">
        <f>SUBTOTAL(3,$C$2:C1689)</f>
        <v>1688</v>
      </c>
      <c r="B1689">
        <f t="shared" si="26"/>
        <v>1688</v>
      </c>
      <c r="C1689" s="2" t="s">
        <v>67</v>
      </c>
      <c r="D1689" s="3" t="s">
        <v>9</v>
      </c>
      <c r="E1689" s="4">
        <v>39.182463200254155</v>
      </c>
    </row>
    <row r="1690" spans="1:5" x14ac:dyDescent="0.45">
      <c r="A1690">
        <f>SUBTOTAL(3,$C$2:C1690)</f>
        <v>1689</v>
      </c>
      <c r="B1690">
        <f t="shared" si="26"/>
        <v>1689</v>
      </c>
      <c r="C1690" s="2" t="s">
        <v>67</v>
      </c>
      <c r="D1690" s="3" t="s">
        <v>7</v>
      </c>
      <c r="E1690" s="4">
        <v>150</v>
      </c>
    </row>
    <row r="1691" spans="1:5" x14ac:dyDescent="0.45">
      <c r="A1691">
        <f>SUBTOTAL(3,$C$2:C1691)</f>
        <v>1690</v>
      </c>
      <c r="B1691">
        <f t="shared" si="26"/>
        <v>1690</v>
      </c>
      <c r="C1691" s="2" t="s">
        <v>65</v>
      </c>
      <c r="D1691" s="3" t="s">
        <v>7</v>
      </c>
      <c r="E1691" s="4">
        <v>231.05360443622922</v>
      </c>
    </row>
    <row r="1692" spans="1:5" x14ac:dyDescent="0.45">
      <c r="A1692">
        <f>SUBTOTAL(3,$C$2:C1692)</f>
        <v>1691</v>
      </c>
      <c r="B1692">
        <f t="shared" si="26"/>
        <v>1691</v>
      </c>
      <c r="C1692" s="2" t="s">
        <v>65</v>
      </c>
      <c r="D1692" s="3" t="s">
        <v>9</v>
      </c>
      <c r="E1692" s="4">
        <v>6.8941744226128918</v>
      </c>
    </row>
    <row r="1693" spans="1:5" x14ac:dyDescent="0.45">
      <c r="A1693">
        <f>SUBTOTAL(3,$C$2:C1693)</f>
        <v>1692</v>
      </c>
      <c r="B1693">
        <f t="shared" si="26"/>
        <v>1692</v>
      </c>
      <c r="C1693" s="2" t="s">
        <v>65</v>
      </c>
      <c r="D1693" s="3" t="s">
        <v>9</v>
      </c>
      <c r="E1693" s="4">
        <v>6.8941744226128918</v>
      </c>
    </row>
    <row r="1694" spans="1:5" x14ac:dyDescent="0.45">
      <c r="A1694">
        <f>SUBTOTAL(3,$C$2:C1694)</f>
        <v>1693</v>
      </c>
      <c r="B1694">
        <f t="shared" si="26"/>
        <v>1693</v>
      </c>
      <c r="C1694" s="2" t="s">
        <v>65</v>
      </c>
      <c r="D1694" s="3" t="s">
        <v>7</v>
      </c>
      <c r="E1694" s="4">
        <v>61.614294516327789</v>
      </c>
    </row>
    <row r="1695" spans="1:5" x14ac:dyDescent="0.45">
      <c r="A1695">
        <f>SUBTOTAL(3,$C$2:C1695)</f>
        <v>1694</v>
      </c>
      <c r="B1695">
        <f t="shared" si="26"/>
        <v>1694</v>
      </c>
      <c r="C1695" s="2" t="s">
        <v>65</v>
      </c>
      <c r="D1695" s="3" t="s">
        <v>7</v>
      </c>
      <c r="E1695" s="4">
        <v>77.017868145409736</v>
      </c>
    </row>
    <row r="1696" spans="1:5" x14ac:dyDescent="0.45">
      <c r="A1696">
        <f>SUBTOTAL(3,$C$2:C1696)</f>
        <v>1695</v>
      </c>
      <c r="B1696">
        <f t="shared" si="26"/>
        <v>1695</v>
      </c>
      <c r="C1696" s="2" t="s">
        <v>65</v>
      </c>
      <c r="D1696" s="3" t="s">
        <v>7</v>
      </c>
      <c r="E1696" s="4">
        <v>123.22858903265558</v>
      </c>
    </row>
    <row r="1697" spans="1:5" x14ac:dyDescent="0.45">
      <c r="A1697">
        <f>SUBTOTAL(3,$C$2:C1697)</f>
        <v>1696</v>
      </c>
      <c r="B1697">
        <f t="shared" si="26"/>
        <v>1696</v>
      </c>
      <c r="C1697" s="2" t="s">
        <v>65</v>
      </c>
      <c r="D1697" s="3" t="s">
        <v>8</v>
      </c>
      <c r="E1697" s="4">
        <v>134.01109057301295</v>
      </c>
    </row>
    <row r="1698" spans="1:5" x14ac:dyDescent="0.45">
      <c r="A1698">
        <f>SUBTOTAL(3,$C$2:C1698)</f>
        <v>1697</v>
      </c>
      <c r="B1698">
        <f t="shared" si="26"/>
        <v>1697</v>
      </c>
      <c r="C1698" s="2" t="s">
        <v>68</v>
      </c>
      <c r="D1698" s="3" t="s">
        <v>9</v>
      </c>
      <c r="E1698" s="4">
        <v>5.4951596801817066</v>
      </c>
    </row>
    <row r="1699" spans="1:5" x14ac:dyDescent="0.45">
      <c r="A1699">
        <f>SUBTOTAL(3,$C$2:C1699)</f>
        <v>1698</v>
      </c>
      <c r="B1699">
        <f t="shared" si="26"/>
        <v>1698</v>
      </c>
      <c r="C1699" s="2" t="s">
        <v>68</v>
      </c>
      <c r="D1699" s="3" t="s">
        <v>9</v>
      </c>
      <c r="E1699" s="4">
        <v>10.990319360363413</v>
      </c>
    </row>
    <row r="1700" spans="1:5" x14ac:dyDescent="0.45">
      <c r="A1700">
        <f>SUBTOTAL(3,$C$2:C1700)</f>
        <v>1699</v>
      </c>
      <c r="B1700">
        <f t="shared" si="26"/>
        <v>1699</v>
      </c>
      <c r="C1700" s="2" t="s">
        <v>65</v>
      </c>
      <c r="D1700" s="3" t="s">
        <v>8</v>
      </c>
      <c r="E1700" s="4">
        <v>924.21441774491689</v>
      </c>
    </row>
    <row r="1701" spans="1:5" x14ac:dyDescent="0.45">
      <c r="A1701">
        <f>SUBTOTAL(3,$C$2:C1701)</f>
        <v>1700</v>
      </c>
      <c r="B1701">
        <f t="shared" si="26"/>
        <v>1700</v>
      </c>
      <c r="C1701" s="2" t="s">
        <v>65</v>
      </c>
      <c r="D1701" s="3" t="s">
        <v>7</v>
      </c>
      <c r="E1701" s="4">
        <v>2.4091189155884165</v>
      </c>
    </row>
    <row r="1702" spans="1:5" x14ac:dyDescent="0.45">
      <c r="A1702">
        <f>SUBTOTAL(3,$C$2:C1702)</f>
        <v>1701</v>
      </c>
      <c r="B1702">
        <f t="shared" si="26"/>
        <v>1701</v>
      </c>
      <c r="C1702" s="2" t="s">
        <v>65</v>
      </c>
      <c r="D1702" s="3" t="s">
        <v>7</v>
      </c>
      <c r="E1702" s="4">
        <v>23.105360443622921</v>
      </c>
    </row>
    <row r="1703" spans="1:5" x14ac:dyDescent="0.45">
      <c r="A1703">
        <f>SUBTOTAL(3,$C$2:C1703)</f>
        <v>1702</v>
      </c>
      <c r="B1703">
        <f t="shared" si="26"/>
        <v>1702</v>
      </c>
      <c r="C1703" s="2" t="s">
        <v>66</v>
      </c>
      <c r="D1703" s="3" t="s">
        <v>8</v>
      </c>
      <c r="E1703" s="4">
        <v>4.9603174603174605</v>
      </c>
    </row>
    <row r="1704" spans="1:5" x14ac:dyDescent="0.45">
      <c r="A1704">
        <f>SUBTOTAL(3,$C$2:C1704)</f>
        <v>1703</v>
      </c>
      <c r="B1704">
        <f t="shared" si="26"/>
        <v>1703</v>
      </c>
      <c r="C1704" s="2" t="s">
        <v>65</v>
      </c>
      <c r="D1704" s="3" t="s">
        <v>9</v>
      </c>
      <c r="E1704" s="4">
        <v>6.8941744226128918</v>
      </c>
    </row>
    <row r="1705" spans="1:5" x14ac:dyDescent="0.45">
      <c r="A1705">
        <f>SUBTOTAL(3,$C$2:C1705)</f>
        <v>1704</v>
      </c>
      <c r="B1705">
        <f t="shared" si="26"/>
        <v>1704</v>
      </c>
      <c r="C1705" s="2" t="s">
        <v>65</v>
      </c>
      <c r="D1705" s="3" t="s">
        <v>9</v>
      </c>
      <c r="E1705" s="4">
        <v>6.8941744226128918</v>
      </c>
    </row>
    <row r="1706" spans="1:5" x14ac:dyDescent="0.45">
      <c r="A1706">
        <f>SUBTOTAL(3,$C$2:C1706)</f>
        <v>1705</v>
      </c>
      <c r="B1706">
        <f t="shared" si="26"/>
        <v>1705</v>
      </c>
      <c r="C1706" s="2" t="s">
        <v>65</v>
      </c>
      <c r="D1706" s="3" t="s">
        <v>9</v>
      </c>
      <c r="E1706" s="4">
        <v>6.8941744226128918</v>
      </c>
    </row>
    <row r="1707" spans="1:5" x14ac:dyDescent="0.45">
      <c r="A1707">
        <f>SUBTOTAL(3,$C$2:C1707)</f>
        <v>1706</v>
      </c>
      <c r="B1707">
        <f t="shared" si="26"/>
        <v>1706</v>
      </c>
      <c r="C1707" s="2" t="s">
        <v>65</v>
      </c>
      <c r="D1707" s="3" t="s">
        <v>9</v>
      </c>
      <c r="E1707" s="4">
        <v>6.8941744226128918</v>
      </c>
    </row>
    <row r="1708" spans="1:5" x14ac:dyDescent="0.45">
      <c r="A1708">
        <f>SUBTOTAL(3,$C$2:C1708)</f>
        <v>1707</v>
      </c>
      <c r="B1708">
        <f t="shared" si="26"/>
        <v>1707</v>
      </c>
      <c r="C1708" s="2" t="s">
        <v>65</v>
      </c>
      <c r="D1708" s="3" t="s">
        <v>9</v>
      </c>
      <c r="E1708" s="4">
        <v>6.8941744226128918</v>
      </c>
    </row>
    <row r="1709" spans="1:5" x14ac:dyDescent="0.45">
      <c r="A1709">
        <f>SUBTOTAL(3,$C$2:C1709)</f>
        <v>1708</v>
      </c>
      <c r="B1709">
        <f t="shared" si="26"/>
        <v>1708</v>
      </c>
      <c r="C1709" s="2" t="s">
        <v>65</v>
      </c>
      <c r="D1709" s="3" t="s">
        <v>9</v>
      </c>
      <c r="E1709" s="4">
        <v>6.8941744226128918</v>
      </c>
    </row>
    <row r="1710" spans="1:5" x14ac:dyDescent="0.45">
      <c r="A1710">
        <f>SUBTOTAL(3,$C$2:C1710)</f>
        <v>1709</v>
      </c>
      <c r="B1710">
        <f t="shared" si="26"/>
        <v>1709</v>
      </c>
      <c r="C1710" s="2" t="s">
        <v>65</v>
      </c>
      <c r="D1710" s="3" t="s">
        <v>8</v>
      </c>
      <c r="E1710" s="4">
        <v>137.88348845225781</v>
      </c>
    </row>
    <row r="1711" spans="1:5" x14ac:dyDescent="0.45">
      <c r="A1711">
        <f>SUBTOTAL(3,$C$2:C1711)</f>
        <v>1710</v>
      </c>
      <c r="B1711">
        <f t="shared" si="26"/>
        <v>1710</v>
      </c>
      <c r="C1711" s="2" t="s">
        <v>65</v>
      </c>
      <c r="D1711" s="3" t="s">
        <v>7</v>
      </c>
      <c r="E1711" s="4">
        <v>65.494657014822465</v>
      </c>
    </row>
    <row r="1712" spans="1:5" x14ac:dyDescent="0.45">
      <c r="A1712">
        <f>SUBTOTAL(3,$C$2:C1712)</f>
        <v>1711</v>
      </c>
      <c r="B1712">
        <f t="shared" si="26"/>
        <v>1711</v>
      </c>
      <c r="C1712" s="2" t="s">
        <v>65</v>
      </c>
      <c r="D1712" s="3" t="s">
        <v>7</v>
      </c>
      <c r="E1712" s="4">
        <v>10.341261633919338</v>
      </c>
    </row>
    <row r="1713" spans="1:5" x14ac:dyDescent="0.45">
      <c r="A1713">
        <f>SUBTOTAL(3,$C$2:C1713)</f>
        <v>1712</v>
      </c>
      <c r="B1713">
        <f t="shared" si="26"/>
        <v>1712</v>
      </c>
      <c r="C1713" s="2" t="s">
        <v>68</v>
      </c>
      <c r="D1713" s="3" t="s">
        <v>7</v>
      </c>
      <c r="E1713" s="4">
        <v>68.689496002271341</v>
      </c>
    </row>
    <row r="1714" spans="1:5" x14ac:dyDescent="0.45">
      <c r="A1714">
        <f>SUBTOTAL(3,$C$2:C1714)</f>
        <v>1713</v>
      </c>
      <c r="B1714">
        <f t="shared" si="26"/>
        <v>1713</v>
      </c>
      <c r="C1714" s="2" t="s">
        <v>65</v>
      </c>
      <c r="D1714" s="3" t="s">
        <v>11</v>
      </c>
      <c r="E1714" s="4">
        <v>462.10720887245844</v>
      </c>
    </row>
    <row r="1715" spans="1:5" x14ac:dyDescent="0.45">
      <c r="A1715">
        <f>SUBTOTAL(3,$C$2:C1715)</f>
        <v>1714</v>
      </c>
      <c r="B1715">
        <f t="shared" si="26"/>
        <v>1714</v>
      </c>
      <c r="C1715" s="2" t="s">
        <v>10</v>
      </c>
      <c r="D1715" s="3" t="s">
        <v>8</v>
      </c>
      <c r="E1715" s="4">
        <v>42.365976861658794</v>
      </c>
    </row>
    <row r="1716" spans="1:5" x14ac:dyDescent="0.45">
      <c r="A1716">
        <f>SUBTOTAL(3,$C$2:C1716)</f>
        <v>1715</v>
      </c>
      <c r="B1716">
        <f t="shared" si="26"/>
        <v>1715</v>
      </c>
      <c r="C1716" s="2" t="s">
        <v>10</v>
      </c>
      <c r="D1716" s="3" t="s">
        <v>9</v>
      </c>
      <c r="E1716" s="4">
        <v>16.294606485253382</v>
      </c>
    </row>
    <row r="1717" spans="1:5" x14ac:dyDescent="0.45">
      <c r="A1717">
        <f>SUBTOTAL(3,$C$2:C1717)</f>
        <v>1716</v>
      </c>
      <c r="B1717">
        <f t="shared" si="26"/>
        <v>1716</v>
      </c>
      <c r="C1717" s="2" t="s">
        <v>66</v>
      </c>
      <c r="D1717" s="3" t="s">
        <v>7</v>
      </c>
      <c r="E1717" s="4">
        <v>15.4320987654321</v>
      </c>
    </row>
    <row r="1718" spans="1:5" x14ac:dyDescent="0.45">
      <c r="A1718">
        <f>SUBTOTAL(3,$C$2:C1718)</f>
        <v>1717</v>
      </c>
      <c r="B1718">
        <f t="shared" si="26"/>
        <v>1717</v>
      </c>
      <c r="C1718" s="2" t="s">
        <v>10</v>
      </c>
      <c r="D1718" s="3" t="s">
        <v>7</v>
      </c>
      <c r="E1718" s="4">
        <v>16.294606485253382</v>
      </c>
    </row>
    <row r="1719" spans="1:5" x14ac:dyDescent="0.45">
      <c r="A1719">
        <f>SUBTOTAL(3,$C$2:C1719)</f>
        <v>1718</v>
      </c>
      <c r="B1719">
        <f t="shared" si="26"/>
        <v>1718</v>
      </c>
      <c r="C1719" s="2" t="s">
        <v>10</v>
      </c>
      <c r="D1719" s="3" t="s">
        <v>7</v>
      </c>
      <c r="E1719" s="4">
        <v>4.0215088805605346</v>
      </c>
    </row>
    <row r="1720" spans="1:5" x14ac:dyDescent="0.45">
      <c r="A1720">
        <f>SUBTOTAL(3,$C$2:C1720)</f>
        <v>1719</v>
      </c>
      <c r="B1720">
        <f t="shared" si="26"/>
        <v>1719</v>
      </c>
      <c r="C1720" s="2" t="s">
        <v>10</v>
      </c>
      <c r="D1720" s="3" t="s">
        <v>7</v>
      </c>
      <c r="E1720" s="4">
        <v>1.7</v>
      </c>
    </row>
    <row r="1721" spans="1:5" x14ac:dyDescent="0.45">
      <c r="A1721">
        <f>SUBTOTAL(3,$C$2:C1721)</f>
        <v>1720</v>
      </c>
      <c r="B1721">
        <f t="shared" si="26"/>
        <v>1720</v>
      </c>
      <c r="C1721" s="2" t="s">
        <v>66</v>
      </c>
      <c r="D1721" s="3" t="s">
        <v>9</v>
      </c>
      <c r="E1721" s="4">
        <v>68.25</v>
      </c>
    </row>
    <row r="1722" spans="1:5" x14ac:dyDescent="0.45">
      <c r="A1722">
        <f>SUBTOTAL(3,$C$2:C1722)</f>
        <v>1721</v>
      </c>
      <c r="B1722">
        <f t="shared" si="26"/>
        <v>1721</v>
      </c>
      <c r="C1722" s="2" t="s">
        <v>65</v>
      </c>
      <c r="D1722" s="3" t="s">
        <v>8</v>
      </c>
      <c r="E1722" s="4">
        <v>15.403573629081947</v>
      </c>
    </row>
    <row r="1723" spans="1:5" x14ac:dyDescent="0.45">
      <c r="A1723">
        <f>SUBTOTAL(3,$C$2:C1723)</f>
        <v>1722</v>
      </c>
      <c r="B1723">
        <f t="shared" si="26"/>
        <v>1722</v>
      </c>
      <c r="C1723" s="2" t="s">
        <v>65</v>
      </c>
      <c r="D1723" s="3" t="s">
        <v>7</v>
      </c>
      <c r="E1723" s="4">
        <v>30.807147258163894</v>
      </c>
    </row>
    <row r="1724" spans="1:5" x14ac:dyDescent="0.45">
      <c r="A1724">
        <f>SUBTOTAL(3,$C$2:C1724)</f>
        <v>1723</v>
      </c>
      <c r="B1724">
        <f t="shared" si="26"/>
        <v>1723</v>
      </c>
      <c r="C1724" s="2" t="s">
        <v>65</v>
      </c>
      <c r="D1724" s="3" t="s">
        <v>8</v>
      </c>
      <c r="E1724" s="4">
        <v>15.403573629081947</v>
      </c>
    </row>
    <row r="1725" spans="1:5" x14ac:dyDescent="0.45">
      <c r="A1725">
        <f>SUBTOTAL(3,$C$2:C1725)</f>
        <v>1724</v>
      </c>
      <c r="B1725">
        <f t="shared" si="26"/>
        <v>1724</v>
      </c>
      <c r="C1725" s="2" t="s">
        <v>65</v>
      </c>
      <c r="D1725" s="3" t="s">
        <v>8</v>
      </c>
      <c r="E1725" s="4">
        <v>12.322858903265558</v>
      </c>
    </row>
    <row r="1726" spans="1:5" x14ac:dyDescent="0.45">
      <c r="A1726">
        <f>SUBTOTAL(3,$C$2:C1726)</f>
        <v>1725</v>
      </c>
      <c r="B1726">
        <f t="shared" si="26"/>
        <v>1725</v>
      </c>
      <c r="C1726" s="2" t="s">
        <v>65</v>
      </c>
      <c r="D1726" s="3" t="s">
        <v>8</v>
      </c>
      <c r="E1726" s="4">
        <v>7.7017868145409736</v>
      </c>
    </row>
    <row r="1727" spans="1:5" x14ac:dyDescent="0.45">
      <c r="A1727">
        <f>SUBTOTAL(3,$C$2:C1727)</f>
        <v>1726</v>
      </c>
      <c r="B1727">
        <f t="shared" si="26"/>
        <v>1726</v>
      </c>
      <c r="C1727" s="2" t="s">
        <v>65</v>
      </c>
      <c r="D1727" s="3" t="s">
        <v>9</v>
      </c>
      <c r="E1727" s="4">
        <v>10.012322858903266</v>
      </c>
    </row>
    <row r="1728" spans="1:5" x14ac:dyDescent="0.45">
      <c r="A1728">
        <f>SUBTOTAL(3,$C$2:C1728)</f>
        <v>1727</v>
      </c>
      <c r="B1728">
        <f t="shared" si="26"/>
        <v>1727</v>
      </c>
      <c r="C1728" s="2" t="s">
        <v>65</v>
      </c>
      <c r="D1728" s="3" t="s">
        <v>8</v>
      </c>
      <c r="E1728" s="4">
        <v>154.03573629081947</v>
      </c>
    </row>
    <row r="1729" spans="1:5" x14ac:dyDescent="0.45">
      <c r="A1729">
        <f>SUBTOTAL(3,$C$2:C1729)</f>
        <v>1728</v>
      </c>
      <c r="B1729">
        <f t="shared" si="26"/>
        <v>1728</v>
      </c>
      <c r="C1729" s="2" t="s">
        <v>65</v>
      </c>
      <c r="D1729" s="3" t="s">
        <v>9</v>
      </c>
      <c r="E1729" s="4">
        <v>53.912507701786815</v>
      </c>
    </row>
    <row r="1730" spans="1:5" x14ac:dyDescent="0.45">
      <c r="A1730">
        <f>SUBTOTAL(3,$C$2:C1730)</f>
        <v>1729</v>
      </c>
      <c r="B1730">
        <f t="shared" si="26"/>
        <v>1729</v>
      </c>
      <c r="C1730" s="2" t="s">
        <v>65</v>
      </c>
      <c r="D1730" s="3" t="s">
        <v>7</v>
      </c>
      <c r="E1730" s="4">
        <v>154.03573629081947</v>
      </c>
    </row>
    <row r="1731" spans="1:5" x14ac:dyDescent="0.45">
      <c r="A1731">
        <f>SUBTOTAL(3,$C$2:C1731)</f>
        <v>1730</v>
      </c>
      <c r="B1731">
        <f t="shared" si="26"/>
        <v>1730</v>
      </c>
      <c r="C1731" s="2" t="s">
        <v>65</v>
      </c>
      <c r="D1731" s="3" t="s">
        <v>7</v>
      </c>
      <c r="E1731" s="4">
        <v>130.93037584719656</v>
      </c>
    </row>
    <row r="1732" spans="1:5" x14ac:dyDescent="0.45">
      <c r="A1732">
        <f>SUBTOTAL(3,$C$2:C1732)</f>
        <v>1731</v>
      </c>
      <c r="B1732">
        <f t="shared" ref="B1732:B1795" si="27">B1731+1</f>
        <v>1731</v>
      </c>
      <c r="C1732" s="2" t="s">
        <v>65</v>
      </c>
      <c r="D1732" s="3" t="s">
        <v>8</v>
      </c>
      <c r="E1732" s="4">
        <v>30.807147258163894</v>
      </c>
    </row>
    <row r="1733" spans="1:5" x14ac:dyDescent="0.45">
      <c r="A1733">
        <f>SUBTOTAL(3,$C$2:C1733)</f>
        <v>1732</v>
      </c>
      <c r="B1733">
        <f t="shared" si="27"/>
        <v>1732</v>
      </c>
      <c r="C1733" s="2" t="s">
        <v>65</v>
      </c>
      <c r="D1733" s="3" t="s">
        <v>9</v>
      </c>
      <c r="E1733" s="4">
        <v>200</v>
      </c>
    </row>
    <row r="1734" spans="1:5" x14ac:dyDescent="0.45">
      <c r="A1734">
        <f>SUBTOTAL(3,$C$2:C1734)</f>
        <v>1733</v>
      </c>
      <c r="B1734">
        <f t="shared" si="27"/>
        <v>1733</v>
      </c>
      <c r="C1734" s="2" t="s">
        <v>65</v>
      </c>
      <c r="D1734" s="3" t="s">
        <v>8</v>
      </c>
      <c r="E1734" s="4">
        <v>385.08934072704869</v>
      </c>
    </row>
    <row r="1735" spans="1:5" x14ac:dyDescent="0.45">
      <c r="A1735">
        <f>SUBTOTAL(3,$C$2:C1735)</f>
        <v>1734</v>
      </c>
      <c r="B1735">
        <f t="shared" si="27"/>
        <v>1734</v>
      </c>
      <c r="C1735" s="2" t="s">
        <v>65</v>
      </c>
      <c r="D1735" s="3" t="s">
        <v>7</v>
      </c>
      <c r="E1735" s="4">
        <v>269.5625385089341</v>
      </c>
    </row>
    <row r="1736" spans="1:5" x14ac:dyDescent="0.45">
      <c r="A1736">
        <f>SUBTOTAL(3,$C$2:C1736)</f>
        <v>1735</v>
      </c>
      <c r="B1736">
        <f t="shared" si="27"/>
        <v>1735</v>
      </c>
      <c r="C1736" s="2" t="s">
        <v>67</v>
      </c>
      <c r="D1736" s="3" t="s">
        <v>8</v>
      </c>
      <c r="E1736" s="4">
        <v>5.0017227913814493</v>
      </c>
    </row>
    <row r="1737" spans="1:5" x14ac:dyDescent="0.45">
      <c r="A1737">
        <f>SUBTOTAL(3,$C$2:C1737)</f>
        <v>1736</v>
      </c>
      <c r="B1737">
        <f t="shared" si="27"/>
        <v>1736</v>
      </c>
      <c r="C1737" s="2" t="s">
        <v>66</v>
      </c>
      <c r="D1737" s="3" t="s">
        <v>8</v>
      </c>
      <c r="E1737" s="4">
        <v>33.06878306878307</v>
      </c>
    </row>
    <row r="1738" spans="1:5" x14ac:dyDescent="0.45">
      <c r="A1738">
        <f>SUBTOTAL(3,$C$2:C1738)</f>
        <v>1737</v>
      </c>
      <c r="B1738">
        <f t="shared" si="27"/>
        <v>1737</v>
      </c>
      <c r="C1738" s="2" t="s">
        <v>65</v>
      </c>
      <c r="D1738" s="3" t="s">
        <v>9</v>
      </c>
      <c r="E1738" s="4">
        <v>9.5553257497414688</v>
      </c>
    </row>
    <row r="1739" spans="1:5" x14ac:dyDescent="0.45">
      <c r="A1739">
        <f>SUBTOTAL(3,$C$2:C1739)</f>
        <v>1738</v>
      </c>
      <c r="B1739">
        <f t="shared" si="27"/>
        <v>1738</v>
      </c>
      <c r="C1739" s="2" t="s">
        <v>66</v>
      </c>
      <c r="D1739" s="3" t="s">
        <v>7</v>
      </c>
      <c r="E1739" s="4">
        <v>144.3241622574956</v>
      </c>
    </row>
    <row r="1740" spans="1:5" x14ac:dyDescent="0.45">
      <c r="A1740">
        <f>SUBTOTAL(3,$C$2:C1740)</f>
        <v>1739</v>
      </c>
      <c r="B1740">
        <f t="shared" si="27"/>
        <v>1739</v>
      </c>
      <c r="C1740" s="2" t="s">
        <v>67</v>
      </c>
      <c r="D1740" s="3" t="s">
        <v>9</v>
      </c>
      <c r="E1740" s="4">
        <v>105.89854918987609</v>
      </c>
    </row>
    <row r="1741" spans="1:5" x14ac:dyDescent="0.45">
      <c r="A1741">
        <f>SUBTOTAL(3,$C$2:C1741)</f>
        <v>1740</v>
      </c>
      <c r="B1741">
        <f t="shared" si="27"/>
        <v>1740</v>
      </c>
      <c r="C1741" s="2" t="s">
        <v>65</v>
      </c>
      <c r="D1741" s="3" t="s">
        <v>8</v>
      </c>
      <c r="E1741" s="4">
        <v>64.24010381200776</v>
      </c>
    </row>
    <row r="1742" spans="1:5" x14ac:dyDescent="0.45">
      <c r="A1742">
        <f>SUBTOTAL(3,$C$2:C1742)</f>
        <v>1741</v>
      </c>
      <c r="B1742">
        <f t="shared" si="27"/>
        <v>1741</v>
      </c>
      <c r="C1742" s="2" t="s">
        <v>65</v>
      </c>
      <c r="D1742" s="3" t="s">
        <v>7</v>
      </c>
      <c r="E1742" s="4">
        <v>154.17624914881864</v>
      </c>
    </row>
    <row r="1743" spans="1:5" x14ac:dyDescent="0.45">
      <c r="A1743">
        <f>SUBTOTAL(3,$C$2:C1743)</f>
        <v>1742</v>
      </c>
      <c r="B1743">
        <f t="shared" si="27"/>
        <v>1742</v>
      </c>
      <c r="C1743" s="2" t="s">
        <v>67</v>
      </c>
      <c r="D1743" s="3" t="s">
        <v>8</v>
      </c>
      <c r="E1743" s="4">
        <v>211.79709837975219</v>
      </c>
    </row>
    <row r="1744" spans="1:5" x14ac:dyDescent="0.45">
      <c r="A1744">
        <f>SUBTOTAL(3,$C$2:C1744)</f>
        <v>1743</v>
      </c>
      <c r="B1744">
        <f t="shared" si="27"/>
        <v>1743</v>
      </c>
      <c r="C1744" s="2" t="s">
        <v>67</v>
      </c>
      <c r="D1744" s="3" t="s">
        <v>9</v>
      </c>
      <c r="E1744" s="4">
        <v>211.79709837975219</v>
      </c>
    </row>
    <row r="1745" spans="1:5" x14ac:dyDescent="0.45">
      <c r="A1745">
        <f>SUBTOTAL(3,$C$2:C1745)</f>
        <v>1744</v>
      </c>
      <c r="B1745">
        <f t="shared" si="27"/>
        <v>1744</v>
      </c>
      <c r="C1745" s="2" t="s">
        <v>67</v>
      </c>
      <c r="D1745" s="3" t="s">
        <v>7</v>
      </c>
      <c r="E1745" s="4">
        <v>84.718839351900883</v>
      </c>
    </row>
    <row r="1746" spans="1:5" x14ac:dyDescent="0.45">
      <c r="A1746">
        <f>SUBTOTAL(3,$C$2:C1746)</f>
        <v>1745</v>
      </c>
      <c r="B1746">
        <f t="shared" si="27"/>
        <v>1745</v>
      </c>
      <c r="C1746" s="2" t="s">
        <v>66</v>
      </c>
      <c r="D1746" s="3" t="s">
        <v>7</v>
      </c>
      <c r="E1746" s="4">
        <v>97.934193121693127</v>
      </c>
    </row>
    <row r="1747" spans="1:5" x14ac:dyDescent="0.45">
      <c r="A1747">
        <f>SUBTOTAL(3,$C$2:C1747)</f>
        <v>1746</v>
      </c>
      <c r="B1747">
        <f t="shared" si="27"/>
        <v>1746</v>
      </c>
      <c r="C1747" s="2" t="s">
        <v>10</v>
      </c>
      <c r="D1747" s="3" t="s">
        <v>8</v>
      </c>
      <c r="E1747" s="4">
        <v>43.258143060596318</v>
      </c>
    </row>
    <row r="1748" spans="1:5" x14ac:dyDescent="0.45">
      <c r="A1748">
        <f>SUBTOTAL(3,$C$2:C1748)</f>
        <v>1747</v>
      </c>
      <c r="B1748">
        <f t="shared" si="27"/>
        <v>1747</v>
      </c>
      <c r="C1748" s="2" t="s">
        <v>66</v>
      </c>
      <c r="D1748" s="3" t="s">
        <v>8</v>
      </c>
      <c r="E1748" s="4">
        <v>110.22927689594357</v>
      </c>
    </row>
    <row r="1749" spans="1:5" x14ac:dyDescent="0.45">
      <c r="A1749">
        <f>SUBTOTAL(3,$C$2:C1749)</f>
        <v>1748</v>
      </c>
      <c r="B1749">
        <f t="shared" si="27"/>
        <v>1748</v>
      </c>
      <c r="C1749" s="2" t="s">
        <v>10</v>
      </c>
      <c r="D1749" s="3" t="s">
        <v>7</v>
      </c>
      <c r="E1749" s="4">
        <v>30</v>
      </c>
    </row>
    <row r="1750" spans="1:5" x14ac:dyDescent="0.45">
      <c r="A1750">
        <f>SUBTOTAL(3,$C$2:C1750)</f>
        <v>1749</v>
      </c>
      <c r="B1750">
        <f t="shared" si="27"/>
        <v>1749</v>
      </c>
      <c r="C1750" s="2" t="s">
        <v>10</v>
      </c>
      <c r="D1750" s="3" t="s">
        <v>7</v>
      </c>
      <c r="E1750" s="4">
        <v>30</v>
      </c>
    </row>
    <row r="1751" spans="1:5" x14ac:dyDescent="0.45">
      <c r="A1751">
        <f>SUBTOTAL(3,$C$2:C1751)</f>
        <v>1750</v>
      </c>
      <c r="B1751">
        <f t="shared" si="27"/>
        <v>1750</v>
      </c>
      <c r="C1751" s="2" t="s">
        <v>10</v>
      </c>
      <c r="D1751" s="3" t="s">
        <v>7</v>
      </c>
      <c r="E1751" s="4">
        <v>46</v>
      </c>
    </row>
    <row r="1752" spans="1:5" x14ac:dyDescent="0.45">
      <c r="A1752">
        <f>SUBTOTAL(3,$C$2:C1752)</f>
        <v>1751</v>
      </c>
      <c r="B1752">
        <f t="shared" si="27"/>
        <v>1751</v>
      </c>
      <c r="C1752" s="2" t="s">
        <v>65</v>
      </c>
      <c r="D1752" s="3" t="s">
        <v>7</v>
      </c>
      <c r="E1752" s="4">
        <v>5.5153395380903127</v>
      </c>
    </row>
    <row r="1753" spans="1:5" x14ac:dyDescent="0.45">
      <c r="A1753">
        <f>SUBTOTAL(3,$C$2:C1753)</f>
        <v>1752</v>
      </c>
      <c r="B1753">
        <f t="shared" si="27"/>
        <v>1752</v>
      </c>
      <c r="C1753" s="2" t="s">
        <v>65</v>
      </c>
      <c r="D1753" s="3" t="s">
        <v>7</v>
      </c>
      <c r="E1753" s="4">
        <v>15.403573629081947</v>
      </c>
    </row>
    <row r="1754" spans="1:5" x14ac:dyDescent="0.45">
      <c r="A1754">
        <f>SUBTOTAL(3,$C$2:C1754)</f>
        <v>1753</v>
      </c>
      <c r="B1754">
        <f t="shared" si="27"/>
        <v>1753</v>
      </c>
      <c r="C1754" s="2" t="s">
        <v>65</v>
      </c>
      <c r="D1754" s="3" t="s">
        <v>7</v>
      </c>
      <c r="E1754" s="4">
        <v>61.614294516327789</v>
      </c>
    </row>
    <row r="1755" spans="1:5" x14ac:dyDescent="0.45">
      <c r="A1755">
        <f>SUBTOTAL(3,$C$2:C1755)</f>
        <v>1754</v>
      </c>
      <c r="B1755">
        <f t="shared" si="27"/>
        <v>1754</v>
      </c>
      <c r="C1755" s="2" t="s">
        <v>65</v>
      </c>
      <c r="D1755" s="3" t="s">
        <v>9</v>
      </c>
      <c r="E1755" s="4">
        <v>9.2421441774491679</v>
      </c>
    </row>
    <row r="1756" spans="1:5" x14ac:dyDescent="0.45">
      <c r="A1756">
        <f>SUBTOTAL(3,$C$2:C1756)</f>
        <v>1755</v>
      </c>
      <c r="B1756">
        <f t="shared" si="27"/>
        <v>1755</v>
      </c>
      <c r="C1756" s="2" t="s">
        <v>65</v>
      </c>
      <c r="D1756" s="3" t="s">
        <v>9</v>
      </c>
      <c r="E1756" s="4">
        <v>77.017868145409736</v>
      </c>
    </row>
    <row r="1757" spans="1:5" x14ac:dyDescent="0.45">
      <c r="A1757">
        <f>SUBTOTAL(3,$C$2:C1757)</f>
        <v>1756</v>
      </c>
      <c r="B1757">
        <f t="shared" si="27"/>
        <v>1756</v>
      </c>
      <c r="C1757" s="2" t="s">
        <v>10</v>
      </c>
      <c r="D1757" s="3" t="s">
        <v>7</v>
      </c>
      <c r="E1757" s="4">
        <v>329.04045223319753</v>
      </c>
    </row>
    <row r="1758" spans="1:5" x14ac:dyDescent="0.45">
      <c r="A1758">
        <f>SUBTOTAL(3,$C$2:C1758)</f>
        <v>1757</v>
      </c>
      <c r="B1758">
        <f t="shared" si="27"/>
        <v>1757</v>
      </c>
      <c r="C1758" s="2" t="s">
        <v>66</v>
      </c>
      <c r="D1758" s="3" t="s">
        <v>7</v>
      </c>
      <c r="E1758" s="4">
        <v>154.32098765432099</v>
      </c>
    </row>
    <row r="1759" spans="1:5" x14ac:dyDescent="0.45">
      <c r="A1759">
        <f>SUBTOTAL(3,$C$2:C1759)</f>
        <v>1758</v>
      </c>
      <c r="B1759">
        <f t="shared" si="27"/>
        <v>1758</v>
      </c>
      <c r="C1759" s="2" t="s">
        <v>66</v>
      </c>
      <c r="D1759" s="3" t="s">
        <v>7</v>
      </c>
      <c r="E1759" s="4">
        <v>77.160493827160494</v>
      </c>
    </row>
    <row r="1760" spans="1:5" x14ac:dyDescent="0.45">
      <c r="A1760">
        <f>SUBTOTAL(3,$C$2:C1760)</f>
        <v>1759</v>
      </c>
      <c r="B1760">
        <f t="shared" si="27"/>
        <v>1759</v>
      </c>
      <c r="C1760" s="2" t="s">
        <v>65</v>
      </c>
      <c r="D1760" s="3" t="s">
        <v>8</v>
      </c>
      <c r="E1760" s="4">
        <v>77.088124574409321</v>
      </c>
    </row>
    <row r="1761" spans="1:5" x14ac:dyDescent="0.45">
      <c r="A1761">
        <f>SUBTOTAL(3,$C$2:C1761)</f>
        <v>1760</v>
      </c>
      <c r="B1761">
        <f t="shared" si="27"/>
        <v>1760</v>
      </c>
      <c r="C1761" s="2" t="s">
        <v>67</v>
      </c>
      <c r="D1761" s="3" t="s">
        <v>9</v>
      </c>
      <c r="E1761" s="4">
        <v>105.89854918987609</v>
      </c>
    </row>
    <row r="1762" spans="1:5" x14ac:dyDescent="0.45">
      <c r="A1762">
        <f>SUBTOTAL(3,$C$2:C1762)</f>
        <v>1761</v>
      </c>
      <c r="B1762">
        <f t="shared" si="27"/>
        <v>1761</v>
      </c>
      <c r="C1762" s="2" t="s">
        <v>66</v>
      </c>
      <c r="D1762" s="3" t="s">
        <v>7</v>
      </c>
      <c r="E1762" s="4">
        <v>293.80257936507934</v>
      </c>
    </row>
    <row r="1763" spans="1:5" x14ac:dyDescent="0.45">
      <c r="A1763">
        <f>SUBTOTAL(3,$C$2:C1763)</f>
        <v>1762</v>
      </c>
      <c r="B1763">
        <f t="shared" si="27"/>
        <v>1762</v>
      </c>
      <c r="C1763" s="2" t="s">
        <v>67</v>
      </c>
      <c r="D1763" s="3" t="s">
        <v>7</v>
      </c>
      <c r="E1763" s="4">
        <v>81.030710639332298</v>
      </c>
    </row>
    <row r="1764" spans="1:5" x14ac:dyDescent="0.45">
      <c r="A1764">
        <f>SUBTOTAL(3,$C$2:C1764)</f>
        <v>1763</v>
      </c>
      <c r="B1764">
        <f t="shared" si="27"/>
        <v>1763</v>
      </c>
      <c r="C1764" s="2" t="s">
        <v>10</v>
      </c>
      <c r="D1764" s="3" t="s">
        <v>7</v>
      </c>
      <c r="E1764" s="4">
        <v>344.88056053446309</v>
      </c>
    </row>
    <row r="1765" spans="1:5" x14ac:dyDescent="0.45">
      <c r="A1765">
        <f>SUBTOTAL(3,$C$2:C1765)</f>
        <v>1764</v>
      </c>
      <c r="B1765">
        <f t="shared" si="27"/>
        <v>1764</v>
      </c>
      <c r="C1765" s="2" t="s">
        <v>10</v>
      </c>
      <c r="D1765" s="3" t="s">
        <v>7</v>
      </c>
      <c r="E1765" s="4">
        <v>39.743418936922865</v>
      </c>
    </row>
    <row r="1766" spans="1:5" x14ac:dyDescent="0.45">
      <c r="A1766">
        <f>SUBTOTAL(3,$C$2:C1766)</f>
        <v>1765</v>
      </c>
      <c r="B1766">
        <f t="shared" si="27"/>
        <v>1765</v>
      </c>
      <c r="C1766" s="2" t="s">
        <v>66</v>
      </c>
      <c r="D1766" s="3" t="s">
        <v>9</v>
      </c>
      <c r="E1766" s="4">
        <v>66.137566137566139</v>
      </c>
    </row>
    <row r="1767" spans="1:5" x14ac:dyDescent="0.45">
      <c r="A1767">
        <f>SUBTOTAL(3,$C$2:C1767)</f>
        <v>1766</v>
      </c>
      <c r="B1767">
        <f t="shared" si="27"/>
        <v>1766</v>
      </c>
      <c r="C1767" s="2" t="s">
        <v>66</v>
      </c>
      <c r="D1767" s="3" t="s">
        <v>9</v>
      </c>
      <c r="E1767" s="4">
        <v>66.137566137566139</v>
      </c>
    </row>
    <row r="1768" spans="1:5" x14ac:dyDescent="0.45">
      <c r="A1768">
        <f>SUBTOTAL(3,$C$2:C1768)</f>
        <v>1767</v>
      </c>
      <c r="B1768">
        <f t="shared" si="27"/>
        <v>1767</v>
      </c>
      <c r="C1768" s="2" t="s">
        <v>66</v>
      </c>
      <c r="D1768" s="3" t="s">
        <v>8</v>
      </c>
      <c r="E1768" s="4">
        <v>44.091710758377424</v>
      </c>
    </row>
    <row r="1769" spans="1:5" x14ac:dyDescent="0.45">
      <c r="A1769">
        <f>SUBTOTAL(3,$C$2:C1769)</f>
        <v>1768</v>
      </c>
      <c r="B1769">
        <f t="shared" si="27"/>
        <v>1768</v>
      </c>
      <c r="C1769" s="2" t="s">
        <v>66</v>
      </c>
      <c r="D1769" s="3" t="s">
        <v>9</v>
      </c>
      <c r="E1769" s="4">
        <v>66.137566137566139</v>
      </c>
    </row>
    <row r="1770" spans="1:5" x14ac:dyDescent="0.45">
      <c r="A1770">
        <f>SUBTOTAL(3,$C$2:C1770)</f>
        <v>1769</v>
      </c>
      <c r="B1770">
        <f t="shared" si="27"/>
        <v>1769</v>
      </c>
      <c r="C1770" s="2" t="s">
        <v>66</v>
      </c>
      <c r="D1770" s="3" t="s">
        <v>8</v>
      </c>
      <c r="E1770" s="4">
        <v>66.137566137566139</v>
      </c>
    </row>
    <row r="1771" spans="1:5" x14ac:dyDescent="0.45">
      <c r="A1771">
        <f>SUBTOTAL(3,$C$2:C1771)</f>
        <v>1770</v>
      </c>
      <c r="B1771">
        <f t="shared" si="27"/>
        <v>1770</v>
      </c>
      <c r="C1771" s="2" t="s">
        <v>66</v>
      </c>
      <c r="D1771" s="3" t="s">
        <v>7</v>
      </c>
      <c r="E1771" s="4">
        <v>110.22927689594357</v>
      </c>
    </row>
    <row r="1772" spans="1:5" x14ac:dyDescent="0.45">
      <c r="A1772">
        <f>SUBTOTAL(3,$C$2:C1772)</f>
        <v>1771</v>
      </c>
      <c r="B1772">
        <f t="shared" si="27"/>
        <v>1771</v>
      </c>
      <c r="C1772" s="2" t="s">
        <v>66</v>
      </c>
      <c r="D1772" s="3" t="s">
        <v>8</v>
      </c>
      <c r="E1772" s="4">
        <v>110.22927689594357</v>
      </c>
    </row>
    <row r="1773" spans="1:5" x14ac:dyDescent="0.45">
      <c r="A1773">
        <f>SUBTOTAL(3,$C$2:C1773)</f>
        <v>1772</v>
      </c>
      <c r="B1773">
        <f t="shared" si="27"/>
        <v>1772</v>
      </c>
      <c r="C1773" s="2" t="s">
        <v>66</v>
      </c>
      <c r="D1773" s="3" t="s">
        <v>7</v>
      </c>
      <c r="E1773" s="4">
        <v>130</v>
      </c>
    </row>
    <row r="1774" spans="1:5" x14ac:dyDescent="0.45">
      <c r="A1774">
        <f>SUBTOTAL(3,$C$2:C1774)</f>
        <v>1773</v>
      </c>
      <c r="B1774">
        <f t="shared" si="27"/>
        <v>1773</v>
      </c>
      <c r="C1774" s="2" t="s">
        <v>65</v>
      </c>
      <c r="D1774" s="3" t="s">
        <v>8</v>
      </c>
      <c r="E1774" s="4">
        <v>77.017868145409736</v>
      </c>
    </row>
    <row r="1775" spans="1:5" x14ac:dyDescent="0.45">
      <c r="A1775">
        <f>SUBTOTAL(3,$C$2:C1775)</f>
        <v>1774</v>
      </c>
      <c r="B1775">
        <f t="shared" si="27"/>
        <v>1774</v>
      </c>
      <c r="C1775" s="2" t="s">
        <v>65</v>
      </c>
      <c r="D1775" s="3" t="s">
        <v>7</v>
      </c>
      <c r="E1775" s="4">
        <v>10.782501540357364</v>
      </c>
    </row>
    <row r="1776" spans="1:5" x14ac:dyDescent="0.45">
      <c r="A1776">
        <f>SUBTOTAL(3,$C$2:C1776)</f>
        <v>1775</v>
      </c>
      <c r="B1776">
        <f t="shared" si="27"/>
        <v>1775</v>
      </c>
      <c r="C1776" s="2" t="s">
        <v>65</v>
      </c>
      <c r="D1776" s="3" t="s">
        <v>7</v>
      </c>
      <c r="E1776" s="4">
        <v>106.87199630314232</v>
      </c>
    </row>
    <row r="1777" spans="1:5" x14ac:dyDescent="0.45">
      <c r="A1777">
        <f>SUBTOTAL(3,$C$2:C1777)</f>
        <v>1776</v>
      </c>
      <c r="B1777">
        <f t="shared" si="27"/>
        <v>1776</v>
      </c>
      <c r="C1777" s="2" t="s">
        <v>65</v>
      </c>
      <c r="D1777" s="3" t="s">
        <v>7</v>
      </c>
      <c r="E1777" s="4">
        <v>29.765643869377694</v>
      </c>
    </row>
    <row r="1778" spans="1:5" x14ac:dyDescent="0.45">
      <c r="A1778">
        <f>SUBTOTAL(3,$C$2:C1778)</f>
        <v>1777</v>
      </c>
      <c r="B1778">
        <f t="shared" si="27"/>
        <v>1777</v>
      </c>
      <c r="C1778" s="2" t="s">
        <v>65</v>
      </c>
      <c r="D1778" s="3" t="s">
        <v>7</v>
      </c>
      <c r="E1778" s="4">
        <v>140.17252002464573</v>
      </c>
    </row>
    <row r="1779" spans="1:5" x14ac:dyDescent="0.45">
      <c r="A1779">
        <f>SUBTOTAL(3,$C$2:C1779)</f>
        <v>1778</v>
      </c>
      <c r="B1779">
        <f t="shared" si="27"/>
        <v>1778</v>
      </c>
      <c r="C1779" s="2" t="s">
        <v>65</v>
      </c>
      <c r="D1779" s="3" t="s">
        <v>7</v>
      </c>
      <c r="E1779" s="4">
        <v>4.621072088724584</v>
      </c>
    </row>
    <row r="1780" spans="1:5" x14ac:dyDescent="0.45">
      <c r="A1780">
        <f>SUBTOTAL(3,$C$2:C1780)</f>
        <v>1779</v>
      </c>
      <c r="B1780">
        <f t="shared" si="27"/>
        <v>1779</v>
      </c>
      <c r="C1780" s="2" t="s">
        <v>10</v>
      </c>
      <c r="D1780" s="3" t="s">
        <v>7</v>
      </c>
      <c r="E1780" s="4">
        <v>329.04045223319753</v>
      </c>
    </row>
    <row r="1781" spans="1:5" x14ac:dyDescent="0.45">
      <c r="A1781">
        <f>SUBTOTAL(3,$C$2:C1781)</f>
        <v>1780</v>
      </c>
      <c r="B1781">
        <f t="shared" si="27"/>
        <v>1780</v>
      </c>
      <c r="C1781" s="2" t="s">
        <v>66</v>
      </c>
      <c r="D1781" s="3" t="s">
        <v>7</v>
      </c>
      <c r="E1781" s="4">
        <v>45</v>
      </c>
    </row>
    <row r="1782" spans="1:5" x14ac:dyDescent="0.45">
      <c r="A1782">
        <f>SUBTOTAL(3,$C$2:C1782)</f>
        <v>1781</v>
      </c>
      <c r="B1782">
        <f t="shared" si="27"/>
        <v>1781</v>
      </c>
      <c r="C1782" s="2" t="s">
        <v>66</v>
      </c>
      <c r="D1782" s="3" t="s">
        <v>7</v>
      </c>
      <c r="E1782" s="4">
        <v>70</v>
      </c>
    </row>
    <row r="1783" spans="1:5" x14ac:dyDescent="0.45">
      <c r="A1783">
        <f>SUBTOTAL(3,$C$2:C1783)</f>
        <v>1782</v>
      </c>
      <c r="B1783">
        <f t="shared" si="27"/>
        <v>1782</v>
      </c>
      <c r="C1783" s="2" t="s">
        <v>66</v>
      </c>
      <c r="D1783" s="3" t="s">
        <v>7</v>
      </c>
      <c r="E1783" s="4">
        <v>220.45855379188714</v>
      </c>
    </row>
    <row r="1784" spans="1:5" x14ac:dyDescent="0.45">
      <c r="A1784">
        <f>SUBTOTAL(3,$C$2:C1784)</f>
        <v>1783</v>
      </c>
      <c r="B1784">
        <f t="shared" si="27"/>
        <v>1783</v>
      </c>
      <c r="C1784" s="2" t="s">
        <v>10</v>
      </c>
      <c r="D1784" s="3" t="s">
        <v>7</v>
      </c>
      <c r="E1784" s="4">
        <v>97.767638911520294</v>
      </c>
    </row>
    <row r="1785" spans="1:5" x14ac:dyDescent="0.45">
      <c r="A1785">
        <f>SUBTOTAL(3,$C$2:C1785)</f>
        <v>1784</v>
      </c>
      <c r="B1785">
        <f t="shared" si="27"/>
        <v>1784</v>
      </c>
      <c r="C1785" s="2" t="s">
        <v>65</v>
      </c>
      <c r="D1785" s="3" t="s">
        <v>9</v>
      </c>
      <c r="E1785" s="4">
        <v>50</v>
      </c>
    </row>
    <row r="1786" spans="1:5" x14ac:dyDescent="0.45">
      <c r="A1786">
        <f>SUBTOTAL(3,$C$2:C1786)</f>
        <v>1785</v>
      </c>
      <c r="B1786">
        <f t="shared" si="27"/>
        <v>1785</v>
      </c>
      <c r="C1786" s="2" t="s">
        <v>66</v>
      </c>
      <c r="D1786" s="3" t="s">
        <v>7</v>
      </c>
      <c r="E1786" s="4">
        <v>220.45855379188714</v>
      </c>
    </row>
    <row r="1787" spans="1:5" x14ac:dyDescent="0.45">
      <c r="A1787">
        <f>SUBTOTAL(3,$C$2:C1787)</f>
        <v>1786</v>
      </c>
      <c r="B1787">
        <f t="shared" si="27"/>
        <v>1786</v>
      </c>
      <c r="C1787" s="2" t="s">
        <v>65</v>
      </c>
      <c r="D1787" s="3" t="s">
        <v>7</v>
      </c>
      <c r="E1787" s="4">
        <v>43.130006161429456</v>
      </c>
    </row>
    <row r="1788" spans="1:5" x14ac:dyDescent="0.45">
      <c r="A1788">
        <f>SUBTOTAL(3,$C$2:C1788)</f>
        <v>1787</v>
      </c>
      <c r="B1788">
        <f t="shared" si="27"/>
        <v>1787</v>
      </c>
      <c r="C1788" s="2" t="s">
        <v>66</v>
      </c>
      <c r="D1788" s="3" t="s">
        <v>8</v>
      </c>
      <c r="E1788" s="4">
        <v>44.091710758377424</v>
      </c>
    </row>
    <row r="1789" spans="1:5" x14ac:dyDescent="0.45">
      <c r="A1789">
        <f>SUBTOTAL(3,$C$2:C1789)</f>
        <v>1788</v>
      </c>
      <c r="B1789">
        <f t="shared" si="27"/>
        <v>1788</v>
      </c>
      <c r="C1789" s="2" t="s">
        <v>66</v>
      </c>
      <c r="D1789" s="3" t="s">
        <v>8</v>
      </c>
      <c r="E1789" s="4">
        <v>44.091710758377424</v>
      </c>
    </row>
    <row r="1790" spans="1:5" x14ac:dyDescent="0.45">
      <c r="A1790">
        <f>SUBTOTAL(3,$C$2:C1790)</f>
        <v>1789</v>
      </c>
      <c r="B1790">
        <f t="shared" si="27"/>
        <v>1789</v>
      </c>
      <c r="C1790" s="2" t="s">
        <v>66</v>
      </c>
      <c r="D1790" s="3" t="s">
        <v>8</v>
      </c>
      <c r="E1790" s="4">
        <v>44.091710758377424</v>
      </c>
    </row>
    <row r="1791" spans="1:5" x14ac:dyDescent="0.45">
      <c r="A1791">
        <f>SUBTOTAL(3,$C$2:C1791)</f>
        <v>1790</v>
      </c>
      <c r="B1791">
        <f t="shared" si="27"/>
        <v>1790</v>
      </c>
      <c r="C1791" s="2" t="s">
        <v>66</v>
      </c>
      <c r="D1791" s="3" t="s">
        <v>8</v>
      </c>
      <c r="E1791" s="4">
        <v>44.091710758377424</v>
      </c>
    </row>
    <row r="1792" spans="1:5" x14ac:dyDescent="0.45">
      <c r="A1792">
        <f>SUBTOTAL(3,$C$2:C1792)</f>
        <v>1791</v>
      </c>
      <c r="B1792">
        <f t="shared" si="27"/>
        <v>1791</v>
      </c>
      <c r="C1792" s="2" t="s">
        <v>67</v>
      </c>
      <c r="D1792" s="3" t="s">
        <v>7</v>
      </c>
      <c r="E1792" s="4">
        <v>32.412284255732921</v>
      </c>
    </row>
    <row r="1793" spans="1:5" x14ac:dyDescent="0.45">
      <c r="A1793">
        <f>SUBTOTAL(3,$C$2:C1793)</f>
        <v>1792</v>
      </c>
      <c r="B1793">
        <f t="shared" si="27"/>
        <v>1792</v>
      </c>
      <c r="C1793" s="2" t="s">
        <v>67</v>
      </c>
      <c r="D1793" s="3" t="s">
        <v>7</v>
      </c>
      <c r="E1793" s="4">
        <v>4.0515355319666151</v>
      </c>
    </row>
    <row r="1794" spans="1:5" x14ac:dyDescent="0.45">
      <c r="A1794">
        <f>SUBTOTAL(3,$C$2:C1794)</f>
        <v>1793</v>
      </c>
      <c r="B1794">
        <f t="shared" si="27"/>
        <v>1793</v>
      </c>
      <c r="C1794" s="2" t="s">
        <v>67</v>
      </c>
      <c r="D1794" s="3" t="s">
        <v>7</v>
      </c>
      <c r="E1794" s="4">
        <v>16.20614212786646</v>
      </c>
    </row>
    <row r="1795" spans="1:5" x14ac:dyDescent="0.45">
      <c r="A1795">
        <f>SUBTOTAL(3,$C$2:C1795)</f>
        <v>1794</v>
      </c>
      <c r="B1795">
        <f t="shared" si="27"/>
        <v>1794</v>
      </c>
      <c r="C1795" s="2" t="s">
        <v>67</v>
      </c>
      <c r="D1795" s="3" t="s">
        <v>7</v>
      </c>
      <c r="E1795" s="4">
        <v>529.49274594938049</v>
      </c>
    </row>
    <row r="1796" spans="1:5" x14ac:dyDescent="0.45">
      <c r="A1796">
        <f>SUBTOTAL(3,$C$2:C1796)</f>
        <v>1795</v>
      </c>
      <c r="B1796">
        <f t="shared" ref="B1796:B1859" si="28">B1795+1</f>
        <v>1795</v>
      </c>
      <c r="C1796" s="2" t="s">
        <v>67</v>
      </c>
      <c r="D1796" s="3" t="s">
        <v>7</v>
      </c>
      <c r="E1796" s="4">
        <v>243.09213191799691</v>
      </c>
    </row>
    <row r="1797" spans="1:5" x14ac:dyDescent="0.45">
      <c r="A1797">
        <f>SUBTOTAL(3,$C$2:C1797)</f>
        <v>1796</v>
      </c>
      <c r="B1797">
        <f t="shared" si="28"/>
        <v>1796</v>
      </c>
      <c r="C1797" s="2" t="s">
        <v>66</v>
      </c>
      <c r="D1797" s="3" t="s">
        <v>8</v>
      </c>
      <c r="E1797" s="4">
        <v>132.27513227513228</v>
      </c>
    </row>
    <row r="1798" spans="1:5" x14ac:dyDescent="0.45">
      <c r="A1798">
        <f>SUBTOTAL(3,$C$2:C1798)</f>
        <v>1797</v>
      </c>
      <c r="B1798">
        <f t="shared" si="28"/>
        <v>1797</v>
      </c>
      <c r="C1798" s="2" t="s">
        <v>66</v>
      </c>
      <c r="D1798" s="3" t="s">
        <v>8</v>
      </c>
      <c r="E1798" s="4">
        <v>132.27513227513228</v>
      </c>
    </row>
    <row r="1799" spans="1:5" x14ac:dyDescent="0.45">
      <c r="A1799">
        <f>SUBTOTAL(3,$C$2:C1799)</f>
        <v>1798</v>
      </c>
      <c r="B1799">
        <f t="shared" si="28"/>
        <v>1798</v>
      </c>
      <c r="C1799" s="2" t="s">
        <v>66</v>
      </c>
      <c r="D1799" s="3" t="s">
        <v>8</v>
      </c>
      <c r="E1799" s="4">
        <v>132.27513227513228</v>
      </c>
    </row>
    <row r="1800" spans="1:5" x14ac:dyDescent="0.45">
      <c r="A1800">
        <f>SUBTOTAL(3,$C$2:C1800)</f>
        <v>1799</v>
      </c>
      <c r="B1800">
        <f t="shared" si="28"/>
        <v>1799</v>
      </c>
      <c r="C1800" s="2" t="s">
        <v>65</v>
      </c>
      <c r="D1800" s="3" t="s">
        <v>7</v>
      </c>
      <c r="E1800" s="4">
        <v>34.470872113064452</v>
      </c>
    </row>
    <row r="1801" spans="1:5" x14ac:dyDescent="0.45">
      <c r="A1801">
        <f>SUBTOTAL(3,$C$2:C1801)</f>
        <v>1800</v>
      </c>
      <c r="B1801">
        <f t="shared" si="28"/>
        <v>1800</v>
      </c>
      <c r="C1801" s="2" t="s">
        <v>66</v>
      </c>
      <c r="D1801" s="3" t="s">
        <v>7</v>
      </c>
      <c r="E1801" s="4">
        <v>5511.4638447971784</v>
      </c>
    </row>
    <row r="1802" spans="1:5" x14ac:dyDescent="0.45">
      <c r="A1802">
        <f>SUBTOTAL(3,$C$2:C1802)</f>
        <v>1801</v>
      </c>
      <c r="B1802">
        <f t="shared" si="28"/>
        <v>1801</v>
      </c>
      <c r="C1802" s="2" t="s">
        <v>67</v>
      </c>
      <c r="D1802" s="3" t="s">
        <v>7</v>
      </c>
      <c r="E1802" s="4">
        <v>529.49274594938049</v>
      </c>
    </row>
    <row r="1803" spans="1:5" x14ac:dyDescent="0.45">
      <c r="A1803">
        <f>SUBTOTAL(3,$C$2:C1803)</f>
        <v>1802</v>
      </c>
      <c r="B1803">
        <f t="shared" si="28"/>
        <v>1802</v>
      </c>
      <c r="C1803" s="2" t="s">
        <v>66</v>
      </c>
      <c r="D1803" s="3" t="s">
        <v>7</v>
      </c>
      <c r="E1803" s="4">
        <v>440.91710758377428</v>
      </c>
    </row>
    <row r="1804" spans="1:5" x14ac:dyDescent="0.45">
      <c r="A1804">
        <f>SUBTOTAL(3,$C$2:C1804)</f>
        <v>1803</v>
      </c>
      <c r="B1804">
        <f t="shared" si="28"/>
        <v>1803</v>
      </c>
      <c r="C1804" s="2" t="s">
        <v>10</v>
      </c>
      <c r="D1804" s="3" t="s">
        <v>8</v>
      </c>
      <c r="E1804" s="4">
        <v>100</v>
      </c>
    </row>
    <row r="1805" spans="1:5" x14ac:dyDescent="0.45">
      <c r="A1805">
        <f>SUBTOTAL(3,$C$2:C1805)</f>
        <v>1804</v>
      </c>
      <c r="B1805">
        <f t="shared" si="28"/>
        <v>1804</v>
      </c>
      <c r="C1805" s="2" t="s">
        <v>65</v>
      </c>
      <c r="D1805" s="3" t="s">
        <v>7</v>
      </c>
      <c r="E1805" s="4">
        <v>45.846259910375728</v>
      </c>
    </row>
    <row r="1806" spans="1:5" x14ac:dyDescent="0.45">
      <c r="A1806">
        <f>SUBTOTAL(3,$C$2:C1806)</f>
        <v>1805</v>
      </c>
      <c r="B1806">
        <f t="shared" si="28"/>
        <v>1805</v>
      </c>
      <c r="C1806" s="2" t="s">
        <v>65</v>
      </c>
      <c r="D1806" s="3" t="s">
        <v>7</v>
      </c>
      <c r="E1806" s="4">
        <v>8.617718028266113</v>
      </c>
    </row>
    <row r="1807" spans="1:5" x14ac:dyDescent="0.45">
      <c r="A1807">
        <f>SUBTOTAL(3,$C$2:C1807)</f>
        <v>1806</v>
      </c>
      <c r="B1807">
        <f t="shared" si="28"/>
        <v>1806</v>
      </c>
      <c r="C1807" s="2" t="s">
        <v>66</v>
      </c>
      <c r="D1807" s="3" t="s">
        <v>9</v>
      </c>
      <c r="E1807" s="4">
        <v>22.045855379188712</v>
      </c>
    </row>
    <row r="1808" spans="1:5" x14ac:dyDescent="0.45">
      <c r="A1808">
        <f>SUBTOTAL(3,$C$2:C1808)</f>
        <v>1807</v>
      </c>
      <c r="B1808">
        <f t="shared" si="28"/>
        <v>1807</v>
      </c>
      <c r="C1808" s="2" t="s">
        <v>65</v>
      </c>
      <c r="D1808" s="3" t="s">
        <v>7</v>
      </c>
      <c r="E1808" s="4">
        <v>6.8941744226128918</v>
      </c>
    </row>
    <row r="1809" spans="1:5" x14ac:dyDescent="0.45">
      <c r="A1809">
        <f>SUBTOTAL(3,$C$2:C1809)</f>
        <v>1808</v>
      </c>
      <c r="B1809">
        <f t="shared" si="28"/>
        <v>1808</v>
      </c>
      <c r="C1809" s="2" t="s">
        <v>66</v>
      </c>
      <c r="D1809" s="3" t="s">
        <v>8</v>
      </c>
      <c r="E1809" s="4">
        <v>44.091710758377424</v>
      </c>
    </row>
    <row r="1810" spans="1:5" x14ac:dyDescent="0.45">
      <c r="A1810">
        <f>SUBTOTAL(3,$C$2:C1810)</f>
        <v>1809</v>
      </c>
      <c r="B1810">
        <f t="shared" si="28"/>
        <v>1809</v>
      </c>
      <c r="C1810" s="2" t="s">
        <v>66</v>
      </c>
      <c r="D1810" s="3" t="s">
        <v>8</v>
      </c>
      <c r="E1810" s="4">
        <v>44.091710758377424</v>
      </c>
    </row>
    <row r="1811" spans="1:5" x14ac:dyDescent="0.45">
      <c r="A1811">
        <f>SUBTOTAL(3,$C$2:C1811)</f>
        <v>1810</v>
      </c>
      <c r="B1811">
        <f t="shared" si="28"/>
        <v>1810</v>
      </c>
      <c r="C1811" s="2" t="s">
        <v>66</v>
      </c>
      <c r="D1811" s="3" t="s">
        <v>8</v>
      </c>
      <c r="E1811" s="4">
        <v>44.091710758377424</v>
      </c>
    </row>
    <row r="1812" spans="1:5" x14ac:dyDescent="0.45">
      <c r="A1812">
        <f>SUBTOTAL(3,$C$2:C1812)</f>
        <v>1811</v>
      </c>
      <c r="B1812">
        <f t="shared" si="28"/>
        <v>1811</v>
      </c>
      <c r="C1812" s="2" t="s">
        <v>66</v>
      </c>
      <c r="D1812" s="3" t="s">
        <v>8</v>
      </c>
      <c r="E1812" s="4">
        <v>44.091710758377424</v>
      </c>
    </row>
    <row r="1813" spans="1:5" x14ac:dyDescent="0.45">
      <c r="A1813">
        <f>SUBTOTAL(3,$C$2:C1813)</f>
        <v>1812</v>
      </c>
      <c r="B1813">
        <f t="shared" si="28"/>
        <v>1812</v>
      </c>
      <c r="C1813" s="2" t="s">
        <v>66</v>
      </c>
      <c r="D1813" s="3" t="s">
        <v>8</v>
      </c>
      <c r="E1813" s="4">
        <v>55.114638447971785</v>
      </c>
    </row>
    <row r="1814" spans="1:5" x14ac:dyDescent="0.45">
      <c r="A1814">
        <f>SUBTOTAL(3,$C$2:C1814)</f>
        <v>1813</v>
      </c>
      <c r="B1814">
        <f t="shared" si="28"/>
        <v>1813</v>
      </c>
      <c r="C1814" s="2" t="s">
        <v>66</v>
      </c>
      <c r="D1814" s="3" t="s">
        <v>8</v>
      </c>
      <c r="E1814" s="4">
        <v>44.091710758377424</v>
      </c>
    </row>
    <row r="1815" spans="1:5" x14ac:dyDescent="0.45">
      <c r="A1815">
        <f>SUBTOTAL(3,$C$2:C1815)</f>
        <v>1814</v>
      </c>
      <c r="B1815">
        <f t="shared" si="28"/>
        <v>1814</v>
      </c>
      <c r="C1815" s="2" t="s">
        <v>68</v>
      </c>
      <c r="D1815" s="3" t="s">
        <v>9</v>
      </c>
      <c r="E1815" s="4">
        <v>27.475798400908538</v>
      </c>
    </row>
    <row r="1816" spans="1:5" x14ac:dyDescent="0.45">
      <c r="A1816">
        <f>SUBTOTAL(3,$C$2:C1816)</f>
        <v>1815</v>
      </c>
      <c r="B1816">
        <f t="shared" si="28"/>
        <v>1815</v>
      </c>
      <c r="C1816" s="2" t="s">
        <v>66</v>
      </c>
      <c r="D1816" s="3" t="s">
        <v>9</v>
      </c>
      <c r="E1816" s="4">
        <v>44.091710758377424</v>
      </c>
    </row>
    <row r="1817" spans="1:5" x14ac:dyDescent="0.45">
      <c r="A1817">
        <f>SUBTOTAL(3,$C$2:C1817)</f>
        <v>1816</v>
      </c>
      <c r="B1817">
        <f t="shared" si="28"/>
        <v>1816</v>
      </c>
      <c r="C1817" s="2" t="s">
        <v>65</v>
      </c>
      <c r="D1817" s="3" t="s">
        <v>7</v>
      </c>
      <c r="E1817" s="4">
        <v>4.1365046535677346</v>
      </c>
    </row>
    <row r="1818" spans="1:5" x14ac:dyDescent="0.45">
      <c r="A1818">
        <f>SUBTOTAL(3,$C$2:C1818)</f>
        <v>1817</v>
      </c>
      <c r="B1818">
        <f t="shared" si="28"/>
        <v>1817</v>
      </c>
      <c r="C1818" s="2" t="s">
        <v>65</v>
      </c>
      <c r="D1818" s="3" t="s">
        <v>9</v>
      </c>
      <c r="E1818" s="4">
        <v>17.999537892791125</v>
      </c>
    </row>
    <row r="1819" spans="1:5" x14ac:dyDescent="0.45">
      <c r="A1819">
        <f>SUBTOTAL(3,$C$2:C1819)</f>
        <v>1818</v>
      </c>
      <c r="B1819">
        <f t="shared" si="28"/>
        <v>1818</v>
      </c>
      <c r="C1819" s="2" t="s">
        <v>65</v>
      </c>
      <c r="D1819" s="3" t="s">
        <v>8</v>
      </c>
      <c r="E1819" s="4">
        <v>385.08934072704869</v>
      </c>
    </row>
    <row r="1820" spans="1:5" x14ac:dyDescent="0.45">
      <c r="A1820">
        <f>SUBTOTAL(3,$C$2:C1820)</f>
        <v>1819</v>
      </c>
      <c r="B1820">
        <f t="shared" si="28"/>
        <v>1819</v>
      </c>
      <c r="C1820" s="2" t="s">
        <v>65</v>
      </c>
      <c r="D1820" s="3" t="s">
        <v>7</v>
      </c>
      <c r="E1820" s="4">
        <v>46.210720887245841</v>
      </c>
    </row>
    <row r="1821" spans="1:5" x14ac:dyDescent="0.45">
      <c r="A1821">
        <f>SUBTOTAL(3,$C$2:C1821)</f>
        <v>1820</v>
      </c>
      <c r="B1821">
        <f t="shared" si="28"/>
        <v>1820</v>
      </c>
      <c r="C1821" s="2" t="s">
        <v>65</v>
      </c>
      <c r="D1821" s="3" t="s">
        <v>7</v>
      </c>
      <c r="E1821" s="4">
        <v>51.706308169596689</v>
      </c>
    </row>
    <row r="1822" spans="1:5" x14ac:dyDescent="0.45">
      <c r="A1822">
        <f>SUBTOTAL(3,$C$2:C1822)</f>
        <v>1821</v>
      </c>
      <c r="B1822">
        <f t="shared" si="28"/>
        <v>1821</v>
      </c>
      <c r="C1822" s="2" t="s">
        <v>65</v>
      </c>
      <c r="D1822" s="3" t="s">
        <v>9</v>
      </c>
      <c r="E1822" s="4">
        <v>56.67011375387797</v>
      </c>
    </row>
    <row r="1823" spans="1:5" x14ac:dyDescent="0.45">
      <c r="A1823">
        <f>SUBTOTAL(3,$C$2:C1823)</f>
        <v>1822</v>
      </c>
      <c r="B1823">
        <f t="shared" si="28"/>
        <v>1822</v>
      </c>
      <c r="C1823" s="2" t="s">
        <v>66</v>
      </c>
      <c r="D1823" s="3" t="s">
        <v>7</v>
      </c>
      <c r="E1823" s="4">
        <v>391.73686067019401</v>
      </c>
    </row>
    <row r="1824" spans="1:5" x14ac:dyDescent="0.45">
      <c r="A1824">
        <f>SUBTOTAL(3,$C$2:C1824)</f>
        <v>1823</v>
      </c>
      <c r="B1824">
        <f t="shared" si="28"/>
        <v>1823</v>
      </c>
      <c r="C1824" s="2" t="s">
        <v>66</v>
      </c>
      <c r="D1824" s="3" t="s">
        <v>7</v>
      </c>
      <c r="E1824" s="4">
        <v>661.37566137566137</v>
      </c>
    </row>
    <row r="1825" spans="1:5" x14ac:dyDescent="0.45">
      <c r="A1825">
        <f>SUBTOTAL(3,$C$2:C1825)</f>
        <v>1824</v>
      </c>
      <c r="B1825">
        <f t="shared" si="28"/>
        <v>1824</v>
      </c>
      <c r="C1825" s="2" t="s">
        <v>65</v>
      </c>
      <c r="D1825" s="3" t="s">
        <v>7</v>
      </c>
      <c r="E1825" s="4">
        <v>25.696041524803107</v>
      </c>
    </row>
    <row r="1826" spans="1:5" x14ac:dyDescent="0.45">
      <c r="A1826">
        <f>SUBTOTAL(3,$C$2:C1826)</f>
        <v>1825</v>
      </c>
      <c r="B1826">
        <f t="shared" si="28"/>
        <v>1825</v>
      </c>
      <c r="C1826" s="2" t="s">
        <v>65</v>
      </c>
      <c r="D1826" s="3" t="s">
        <v>7</v>
      </c>
      <c r="E1826" s="4">
        <v>34.470872113064452</v>
      </c>
    </row>
    <row r="1827" spans="1:5" x14ac:dyDescent="0.45">
      <c r="A1827">
        <f>SUBTOTAL(3,$C$2:C1827)</f>
        <v>1826</v>
      </c>
      <c r="B1827">
        <f t="shared" si="28"/>
        <v>1826</v>
      </c>
      <c r="C1827" s="2" t="s">
        <v>65</v>
      </c>
      <c r="D1827" s="3" t="s">
        <v>7</v>
      </c>
      <c r="E1827" s="4">
        <v>206.82523267838675</v>
      </c>
    </row>
    <row r="1828" spans="1:5" x14ac:dyDescent="0.45">
      <c r="A1828">
        <f>SUBTOTAL(3,$C$2:C1828)</f>
        <v>1827</v>
      </c>
      <c r="B1828">
        <f t="shared" si="28"/>
        <v>1827</v>
      </c>
      <c r="C1828" s="2" t="s">
        <v>67</v>
      </c>
      <c r="D1828" s="3" t="s">
        <v>8</v>
      </c>
      <c r="E1828" s="4">
        <v>121.54606595899845</v>
      </c>
    </row>
    <row r="1829" spans="1:5" x14ac:dyDescent="0.45">
      <c r="A1829">
        <f>SUBTOTAL(3,$C$2:C1829)</f>
        <v>1828</v>
      </c>
      <c r="B1829">
        <f t="shared" si="28"/>
        <v>1828</v>
      </c>
      <c r="C1829" s="2" t="s">
        <v>65</v>
      </c>
      <c r="D1829" s="3" t="s">
        <v>8</v>
      </c>
      <c r="E1829" s="4">
        <v>154.03573629081947</v>
      </c>
    </row>
    <row r="1830" spans="1:5" x14ac:dyDescent="0.45">
      <c r="A1830">
        <f>SUBTOTAL(3,$C$2:C1830)</f>
        <v>1829</v>
      </c>
      <c r="B1830">
        <f t="shared" si="28"/>
        <v>1829</v>
      </c>
      <c r="C1830" s="2" t="s">
        <v>66</v>
      </c>
      <c r="D1830" s="3" t="s">
        <v>7</v>
      </c>
      <c r="E1830" s="4">
        <v>66.137566137566139</v>
      </c>
    </row>
    <row r="1831" spans="1:5" x14ac:dyDescent="0.45">
      <c r="A1831">
        <f>SUBTOTAL(3,$C$2:C1831)</f>
        <v>1830</v>
      </c>
      <c r="B1831">
        <f t="shared" si="28"/>
        <v>1830</v>
      </c>
      <c r="C1831" s="2" t="s">
        <v>65</v>
      </c>
      <c r="D1831" s="3" t="s">
        <v>8</v>
      </c>
      <c r="E1831" s="4">
        <v>308.07147258163894</v>
      </c>
    </row>
    <row r="1832" spans="1:5" x14ac:dyDescent="0.45">
      <c r="A1832">
        <f>SUBTOTAL(3,$C$2:C1832)</f>
        <v>1831</v>
      </c>
      <c r="B1832">
        <f t="shared" si="28"/>
        <v>1831</v>
      </c>
      <c r="C1832" s="2" t="s">
        <v>65</v>
      </c>
      <c r="D1832" s="3" t="s">
        <v>8</v>
      </c>
      <c r="E1832" s="4">
        <v>107.82501540357363</v>
      </c>
    </row>
    <row r="1833" spans="1:5" x14ac:dyDescent="0.45">
      <c r="A1833">
        <f>SUBTOTAL(3,$C$2:C1833)</f>
        <v>1832</v>
      </c>
      <c r="B1833">
        <f t="shared" si="28"/>
        <v>1832</v>
      </c>
      <c r="C1833" s="2" t="s">
        <v>67</v>
      </c>
      <c r="D1833" s="3" t="s">
        <v>7</v>
      </c>
      <c r="E1833" s="4">
        <v>52.949274594938046</v>
      </c>
    </row>
    <row r="1834" spans="1:5" x14ac:dyDescent="0.45">
      <c r="A1834">
        <f>SUBTOTAL(3,$C$2:C1834)</f>
        <v>1833</v>
      </c>
      <c r="B1834">
        <f t="shared" si="28"/>
        <v>1833</v>
      </c>
      <c r="C1834" s="2" t="s">
        <v>67</v>
      </c>
      <c r="D1834" s="3" t="s">
        <v>8</v>
      </c>
      <c r="E1834" s="4">
        <v>52.949274594938046</v>
      </c>
    </row>
    <row r="1835" spans="1:5" x14ac:dyDescent="0.45">
      <c r="A1835">
        <f>SUBTOTAL(3,$C$2:C1835)</f>
        <v>1834</v>
      </c>
      <c r="B1835">
        <f t="shared" si="28"/>
        <v>1834</v>
      </c>
      <c r="C1835" s="2" t="s">
        <v>67</v>
      </c>
      <c r="D1835" s="3" t="s">
        <v>8</v>
      </c>
      <c r="E1835" s="4">
        <v>52.949274594938046</v>
      </c>
    </row>
    <row r="1836" spans="1:5" x14ac:dyDescent="0.45">
      <c r="A1836">
        <f>SUBTOTAL(3,$C$2:C1836)</f>
        <v>1835</v>
      </c>
      <c r="B1836">
        <f t="shared" si="28"/>
        <v>1835</v>
      </c>
      <c r="C1836" s="2" t="s">
        <v>65</v>
      </c>
      <c r="D1836" s="3" t="s">
        <v>9</v>
      </c>
      <c r="E1836" s="4">
        <v>26.186075169439309</v>
      </c>
    </row>
    <row r="1837" spans="1:5" x14ac:dyDescent="0.45">
      <c r="A1837">
        <f>SUBTOTAL(3,$C$2:C1837)</f>
        <v>1836</v>
      </c>
      <c r="B1837">
        <f t="shared" si="28"/>
        <v>1836</v>
      </c>
      <c r="C1837" s="2" t="s">
        <v>67</v>
      </c>
      <c r="D1837" s="3" t="s">
        <v>9</v>
      </c>
      <c r="E1837" s="4">
        <v>26.474637297469023</v>
      </c>
    </row>
    <row r="1838" spans="1:5" x14ac:dyDescent="0.45">
      <c r="A1838">
        <f>SUBTOTAL(3,$C$2:C1838)</f>
        <v>1837</v>
      </c>
      <c r="B1838">
        <f t="shared" si="28"/>
        <v>1837</v>
      </c>
      <c r="C1838" s="2" t="s">
        <v>65</v>
      </c>
      <c r="D1838" s="3" t="s">
        <v>7</v>
      </c>
      <c r="E1838" s="4">
        <v>10.341261633919338</v>
      </c>
    </row>
    <row r="1839" spans="1:5" x14ac:dyDescent="0.45">
      <c r="A1839">
        <f>SUBTOTAL(3,$C$2:C1839)</f>
        <v>1838</v>
      </c>
      <c r="B1839">
        <f t="shared" si="28"/>
        <v>1838</v>
      </c>
      <c r="C1839" s="2" t="s">
        <v>66</v>
      </c>
      <c r="D1839" s="3" t="s">
        <v>7</v>
      </c>
      <c r="E1839" s="4">
        <v>66.137566137566139</v>
      </c>
    </row>
    <row r="1840" spans="1:5" x14ac:dyDescent="0.45">
      <c r="A1840">
        <f>SUBTOTAL(3,$C$2:C1840)</f>
        <v>1839</v>
      </c>
      <c r="B1840">
        <f t="shared" si="28"/>
        <v>1839</v>
      </c>
      <c r="C1840" s="2" t="s">
        <v>66</v>
      </c>
      <c r="D1840" s="3" t="s">
        <v>7</v>
      </c>
      <c r="E1840" s="4">
        <v>220.45855379188714</v>
      </c>
    </row>
    <row r="1841" spans="1:5" x14ac:dyDescent="0.45">
      <c r="A1841">
        <f>SUBTOTAL(3,$C$2:C1841)</f>
        <v>1840</v>
      </c>
      <c r="B1841">
        <f t="shared" si="28"/>
        <v>1840</v>
      </c>
      <c r="C1841" s="2" t="s">
        <v>66</v>
      </c>
      <c r="D1841" s="3" t="s">
        <v>7</v>
      </c>
      <c r="E1841" s="4">
        <v>114.6384479717813</v>
      </c>
    </row>
    <row r="1842" spans="1:5" x14ac:dyDescent="0.45">
      <c r="A1842">
        <f>SUBTOTAL(3,$C$2:C1842)</f>
        <v>1841</v>
      </c>
      <c r="B1842">
        <f t="shared" si="28"/>
        <v>1841</v>
      </c>
      <c r="C1842" s="2" t="s">
        <v>67</v>
      </c>
      <c r="D1842" s="3" t="s">
        <v>8</v>
      </c>
      <c r="E1842" s="4">
        <v>48.618426383599385</v>
      </c>
    </row>
    <row r="1843" spans="1:5" x14ac:dyDescent="0.45">
      <c r="A1843">
        <f>SUBTOTAL(3,$C$2:C1843)</f>
        <v>1842</v>
      </c>
      <c r="B1843">
        <f t="shared" si="28"/>
        <v>1842</v>
      </c>
      <c r="C1843" s="2" t="s">
        <v>67</v>
      </c>
      <c r="D1843" s="3" t="s">
        <v>8</v>
      </c>
      <c r="E1843" s="4">
        <v>202.57677659833075</v>
      </c>
    </row>
    <row r="1844" spans="1:5" x14ac:dyDescent="0.45">
      <c r="A1844">
        <f>SUBTOTAL(3,$C$2:C1844)</f>
        <v>1843</v>
      </c>
      <c r="B1844">
        <f t="shared" si="28"/>
        <v>1843</v>
      </c>
      <c r="C1844" s="2" t="s">
        <v>67</v>
      </c>
      <c r="D1844" s="3" t="s">
        <v>8</v>
      </c>
      <c r="E1844" s="4">
        <v>81.030710639332298</v>
      </c>
    </row>
    <row r="1845" spans="1:5" x14ac:dyDescent="0.45">
      <c r="A1845">
        <f>SUBTOTAL(3,$C$2:C1845)</f>
        <v>1844</v>
      </c>
      <c r="B1845">
        <f t="shared" si="28"/>
        <v>1844</v>
      </c>
      <c r="C1845" s="2" t="s">
        <v>67</v>
      </c>
      <c r="D1845" s="3" t="s">
        <v>7</v>
      </c>
      <c r="E1845" s="4">
        <v>529.49274594938049</v>
      </c>
    </row>
    <row r="1846" spans="1:5" x14ac:dyDescent="0.45">
      <c r="A1846">
        <f>SUBTOTAL(3,$C$2:C1846)</f>
        <v>1845</v>
      </c>
      <c r="B1846">
        <f t="shared" si="28"/>
        <v>1845</v>
      </c>
      <c r="C1846" s="2" t="s">
        <v>65</v>
      </c>
      <c r="D1846" s="3" t="s">
        <v>7</v>
      </c>
      <c r="E1846" s="4">
        <v>53.912507701786815</v>
      </c>
    </row>
    <row r="1847" spans="1:5" x14ac:dyDescent="0.45">
      <c r="A1847">
        <f>SUBTOTAL(3,$C$2:C1847)</f>
        <v>1846</v>
      </c>
      <c r="B1847">
        <f t="shared" si="28"/>
        <v>1846</v>
      </c>
      <c r="C1847" s="2" t="s">
        <v>66</v>
      </c>
      <c r="D1847" s="3" t="s">
        <v>7</v>
      </c>
      <c r="E1847" s="4">
        <v>30.8641975308642</v>
      </c>
    </row>
    <row r="1848" spans="1:5" x14ac:dyDescent="0.45">
      <c r="A1848">
        <f>SUBTOTAL(3,$C$2:C1848)</f>
        <v>1847</v>
      </c>
      <c r="B1848">
        <f t="shared" si="28"/>
        <v>1847</v>
      </c>
      <c r="C1848" s="2" t="s">
        <v>66</v>
      </c>
      <c r="D1848" s="3" t="s">
        <v>7</v>
      </c>
      <c r="E1848" s="4">
        <v>110.22927689594357</v>
      </c>
    </row>
    <row r="1849" spans="1:5" x14ac:dyDescent="0.45">
      <c r="A1849">
        <f>SUBTOTAL(3,$C$2:C1849)</f>
        <v>1848</v>
      </c>
      <c r="B1849">
        <f t="shared" si="28"/>
        <v>1848</v>
      </c>
      <c r="C1849" s="2" t="s">
        <v>67</v>
      </c>
      <c r="D1849" s="3" t="s">
        <v>7</v>
      </c>
      <c r="E1849" s="4">
        <v>52.949274594938046</v>
      </c>
    </row>
    <row r="1850" spans="1:5" x14ac:dyDescent="0.45">
      <c r="A1850">
        <f>SUBTOTAL(3,$C$2:C1850)</f>
        <v>1849</v>
      </c>
      <c r="B1850">
        <f t="shared" si="28"/>
        <v>1849</v>
      </c>
      <c r="C1850" s="2" t="s">
        <v>65</v>
      </c>
      <c r="D1850" s="3" t="s">
        <v>8</v>
      </c>
      <c r="E1850" s="4">
        <v>107.82501540357363</v>
      </c>
    </row>
    <row r="1851" spans="1:5" x14ac:dyDescent="0.45">
      <c r="A1851">
        <f>SUBTOTAL(3,$C$2:C1851)</f>
        <v>1850</v>
      </c>
      <c r="B1851">
        <f t="shared" si="28"/>
        <v>1850</v>
      </c>
      <c r="C1851" s="2" t="s">
        <v>67</v>
      </c>
      <c r="D1851" s="3" t="s">
        <v>8</v>
      </c>
      <c r="E1851" s="4">
        <v>81.030710639332298</v>
      </c>
    </row>
    <row r="1852" spans="1:5" x14ac:dyDescent="0.45">
      <c r="A1852">
        <f>SUBTOTAL(3,$C$2:C1852)</f>
        <v>1851</v>
      </c>
      <c r="B1852">
        <f t="shared" si="28"/>
        <v>1851</v>
      </c>
      <c r="C1852" s="2" t="s">
        <v>66</v>
      </c>
      <c r="D1852" s="3" t="s">
        <v>7</v>
      </c>
      <c r="E1852" s="4">
        <v>60</v>
      </c>
    </row>
    <row r="1853" spans="1:5" x14ac:dyDescent="0.45">
      <c r="A1853">
        <f>SUBTOTAL(3,$C$2:C1853)</f>
        <v>1852</v>
      </c>
      <c r="B1853">
        <f t="shared" si="28"/>
        <v>1852</v>
      </c>
      <c r="C1853" s="2" t="s">
        <v>66</v>
      </c>
      <c r="D1853" s="3" t="s">
        <v>8</v>
      </c>
      <c r="E1853" s="4">
        <v>440.91710758377428</v>
      </c>
    </row>
    <row r="1854" spans="1:5" x14ac:dyDescent="0.45">
      <c r="A1854">
        <f>SUBTOTAL(3,$C$2:C1854)</f>
        <v>1853</v>
      </c>
      <c r="B1854">
        <f t="shared" si="28"/>
        <v>1853</v>
      </c>
      <c r="C1854" s="2" t="s">
        <v>66</v>
      </c>
      <c r="D1854" s="3" t="s">
        <v>7</v>
      </c>
      <c r="E1854" s="4">
        <v>13.227513227513228</v>
      </c>
    </row>
    <row r="1855" spans="1:5" x14ac:dyDescent="0.45">
      <c r="A1855">
        <f>SUBTOTAL(3,$C$2:C1855)</f>
        <v>1854</v>
      </c>
      <c r="B1855">
        <f t="shared" si="28"/>
        <v>1854</v>
      </c>
      <c r="C1855" s="2" t="s">
        <v>65</v>
      </c>
      <c r="D1855" s="3" t="s">
        <v>8</v>
      </c>
      <c r="E1855" s="4">
        <v>308.07147258163894</v>
      </c>
    </row>
    <row r="1856" spans="1:5" x14ac:dyDescent="0.45">
      <c r="A1856">
        <f>SUBTOTAL(3,$C$2:C1856)</f>
        <v>1855</v>
      </c>
      <c r="B1856">
        <f t="shared" si="28"/>
        <v>1855</v>
      </c>
      <c r="C1856" s="2" t="s">
        <v>65</v>
      </c>
      <c r="D1856" s="3" t="s">
        <v>8</v>
      </c>
      <c r="E1856" s="4">
        <v>123.22858903265558</v>
      </c>
    </row>
    <row r="1857" spans="1:5" x14ac:dyDescent="0.45">
      <c r="A1857">
        <f>SUBTOTAL(3,$C$2:C1857)</f>
        <v>1856</v>
      </c>
      <c r="B1857">
        <f t="shared" si="28"/>
        <v>1856</v>
      </c>
      <c r="C1857" s="2" t="s">
        <v>10</v>
      </c>
      <c r="D1857" s="3" t="s">
        <v>7</v>
      </c>
      <c r="E1857" s="4">
        <v>50</v>
      </c>
    </row>
    <row r="1858" spans="1:5" x14ac:dyDescent="0.45">
      <c r="A1858">
        <f>SUBTOTAL(3,$C$2:C1858)</f>
        <v>1857</v>
      </c>
      <c r="B1858">
        <f t="shared" si="28"/>
        <v>1857</v>
      </c>
      <c r="C1858" s="2" t="s">
        <v>66</v>
      </c>
      <c r="D1858" s="3" t="s">
        <v>8</v>
      </c>
      <c r="E1858" s="4">
        <v>44.091710758377424</v>
      </c>
    </row>
    <row r="1859" spans="1:5" x14ac:dyDescent="0.45">
      <c r="A1859">
        <f>SUBTOTAL(3,$C$2:C1859)</f>
        <v>1858</v>
      </c>
      <c r="B1859">
        <f t="shared" si="28"/>
        <v>1858</v>
      </c>
      <c r="C1859" s="2" t="s">
        <v>66</v>
      </c>
      <c r="D1859" s="3" t="s">
        <v>8</v>
      </c>
      <c r="E1859" s="4">
        <v>44.091710758377424</v>
      </c>
    </row>
    <row r="1860" spans="1:5" x14ac:dyDescent="0.45">
      <c r="A1860">
        <f>SUBTOTAL(3,$C$2:C1860)</f>
        <v>1859</v>
      </c>
      <c r="B1860">
        <f t="shared" ref="B1860:B1923" si="29">B1859+1</f>
        <v>1859</v>
      </c>
      <c r="C1860" s="2" t="s">
        <v>66</v>
      </c>
      <c r="D1860" s="3" t="s">
        <v>8</v>
      </c>
      <c r="E1860" s="4">
        <v>132.27513227513228</v>
      </c>
    </row>
    <row r="1861" spans="1:5" x14ac:dyDescent="0.45">
      <c r="A1861">
        <f>SUBTOTAL(3,$C$2:C1861)</f>
        <v>1860</v>
      </c>
      <c r="B1861">
        <f t="shared" si="29"/>
        <v>1860</v>
      </c>
      <c r="C1861" s="2" t="s">
        <v>10</v>
      </c>
      <c r="D1861" s="3" t="s">
        <v>7</v>
      </c>
      <c r="E1861" s="4">
        <v>11.375</v>
      </c>
    </row>
    <row r="1862" spans="1:5" x14ac:dyDescent="0.45">
      <c r="A1862">
        <f>SUBTOTAL(3,$C$2:C1862)</f>
        <v>1861</v>
      </c>
      <c r="B1862">
        <f t="shared" si="29"/>
        <v>1861</v>
      </c>
      <c r="C1862" s="2" t="s">
        <v>65</v>
      </c>
      <c r="D1862" s="3" t="s">
        <v>9</v>
      </c>
      <c r="E1862" s="4">
        <v>26.186075169439309</v>
      </c>
    </row>
    <row r="1863" spans="1:5" x14ac:dyDescent="0.45">
      <c r="A1863">
        <f>SUBTOTAL(3,$C$2:C1863)</f>
        <v>1862</v>
      </c>
      <c r="B1863">
        <f t="shared" si="29"/>
        <v>1862</v>
      </c>
      <c r="C1863" s="2" t="s">
        <v>66</v>
      </c>
      <c r="D1863" s="3" t="s">
        <v>8</v>
      </c>
      <c r="E1863" s="4">
        <v>50</v>
      </c>
    </row>
    <row r="1864" spans="1:5" x14ac:dyDescent="0.45">
      <c r="A1864">
        <f>SUBTOTAL(3,$C$2:C1864)</f>
        <v>1863</v>
      </c>
      <c r="B1864">
        <f t="shared" si="29"/>
        <v>1863</v>
      </c>
      <c r="C1864" s="2" t="s">
        <v>10</v>
      </c>
      <c r="D1864" s="3" t="s">
        <v>8</v>
      </c>
      <c r="E1864" s="4">
        <v>400</v>
      </c>
    </row>
    <row r="1865" spans="1:5" x14ac:dyDescent="0.45">
      <c r="A1865">
        <f>SUBTOTAL(3,$C$2:C1865)</f>
        <v>1864</v>
      </c>
      <c r="B1865">
        <f t="shared" si="29"/>
        <v>1864</v>
      </c>
      <c r="C1865" s="2" t="s">
        <v>10</v>
      </c>
      <c r="D1865" s="3" t="s">
        <v>7</v>
      </c>
      <c r="E1865" s="4">
        <v>32.589212970506765</v>
      </c>
    </row>
    <row r="1866" spans="1:5" x14ac:dyDescent="0.45">
      <c r="A1866">
        <f>SUBTOTAL(3,$C$2:C1866)</f>
        <v>1865</v>
      </c>
      <c r="B1866">
        <f t="shared" si="29"/>
        <v>1865</v>
      </c>
      <c r="C1866" s="2" t="s">
        <v>65</v>
      </c>
      <c r="D1866" s="3" t="s">
        <v>8</v>
      </c>
      <c r="E1866" s="4">
        <v>80</v>
      </c>
    </row>
    <row r="1867" spans="1:5" x14ac:dyDescent="0.45">
      <c r="A1867">
        <f>SUBTOTAL(3,$C$2:C1867)</f>
        <v>1866</v>
      </c>
      <c r="B1867">
        <f t="shared" si="29"/>
        <v>1866</v>
      </c>
      <c r="C1867" s="2" t="s">
        <v>66</v>
      </c>
      <c r="D1867" s="3" t="s">
        <v>8</v>
      </c>
      <c r="E1867" s="4">
        <v>44.091710758377424</v>
      </c>
    </row>
    <row r="1868" spans="1:5" x14ac:dyDescent="0.45">
      <c r="A1868">
        <f>SUBTOTAL(3,$C$2:C1868)</f>
        <v>1867</v>
      </c>
      <c r="B1868">
        <f t="shared" si="29"/>
        <v>1867</v>
      </c>
      <c r="C1868" s="2" t="s">
        <v>68</v>
      </c>
      <c r="D1868" s="3" t="s">
        <v>7</v>
      </c>
      <c r="E1868" s="4">
        <v>73.2687957357561</v>
      </c>
    </row>
    <row r="1869" spans="1:5" x14ac:dyDescent="0.45">
      <c r="A1869">
        <f>SUBTOTAL(3,$C$2:C1869)</f>
        <v>1868</v>
      </c>
      <c r="B1869">
        <f t="shared" si="29"/>
        <v>1868</v>
      </c>
      <c r="C1869" s="2" t="s">
        <v>68</v>
      </c>
      <c r="D1869" s="3" t="s">
        <v>7</v>
      </c>
      <c r="E1869" s="4">
        <v>27.475798400908538</v>
      </c>
    </row>
    <row r="1870" spans="1:5" x14ac:dyDescent="0.45">
      <c r="A1870">
        <f>SUBTOTAL(3,$C$2:C1870)</f>
        <v>1869</v>
      </c>
      <c r="B1870">
        <f t="shared" si="29"/>
        <v>1869</v>
      </c>
      <c r="C1870" s="2" t="s">
        <v>65</v>
      </c>
      <c r="D1870" s="3" t="s">
        <v>7</v>
      </c>
      <c r="E1870" s="4">
        <v>34.492830058600482</v>
      </c>
    </row>
    <row r="1871" spans="1:5" x14ac:dyDescent="0.45">
      <c r="A1871">
        <f>SUBTOTAL(3,$C$2:C1871)</f>
        <v>1870</v>
      </c>
      <c r="B1871">
        <f t="shared" si="29"/>
        <v>1870</v>
      </c>
      <c r="C1871" s="2" t="s">
        <v>65</v>
      </c>
      <c r="D1871" s="3" t="s">
        <v>7</v>
      </c>
      <c r="E1871" s="4">
        <v>137.88348845225781</v>
      </c>
    </row>
    <row r="1872" spans="1:5" x14ac:dyDescent="0.45">
      <c r="A1872">
        <f>SUBTOTAL(3,$C$2:C1872)</f>
        <v>1871</v>
      </c>
      <c r="B1872">
        <f t="shared" si="29"/>
        <v>1871</v>
      </c>
      <c r="C1872" s="2" t="s">
        <v>65</v>
      </c>
      <c r="D1872" s="3" t="s">
        <v>7</v>
      </c>
      <c r="E1872" s="4">
        <v>2.5853154084798344</v>
      </c>
    </row>
    <row r="1873" spans="1:5" x14ac:dyDescent="0.45">
      <c r="A1873">
        <f>SUBTOTAL(3,$C$2:C1873)</f>
        <v>1872</v>
      </c>
      <c r="B1873">
        <f t="shared" si="29"/>
        <v>1872</v>
      </c>
      <c r="C1873" s="2" t="s">
        <v>68</v>
      </c>
      <c r="D1873" s="3" t="s">
        <v>9</v>
      </c>
      <c r="E1873" s="4">
        <v>109.90319360363415</v>
      </c>
    </row>
    <row r="1874" spans="1:5" x14ac:dyDescent="0.45">
      <c r="A1874">
        <f>SUBTOTAL(3,$C$2:C1874)</f>
        <v>1873</v>
      </c>
      <c r="B1874">
        <f t="shared" si="29"/>
        <v>1873</v>
      </c>
      <c r="C1874" s="2" t="s">
        <v>68</v>
      </c>
      <c r="D1874" s="3" t="s">
        <v>9</v>
      </c>
      <c r="E1874" s="4">
        <v>137.37899200454268</v>
      </c>
    </row>
    <row r="1875" spans="1:5" x14ac:dyDescent="0.45">
      <c r="A1875">
        <f>SUBTOTAL(3,$C$2:C1875)</f>
        <v>1874</v>
      </c>
      <c r="B1875">
        <f t="shared" si="29"/>
        <v>1874</v>
      </c>
      <c r="C1875" s="2" t="s">
        <v>68</v>
      </c>
      <c r="D1875" s="3" t="s">
        <v>9</v>
      </c>
      <c r="E1875" s="4">
        <v>41.213697601362803</v>
      </c>
    </row>
    <row r="1876" spans="1:5" x14ac:dyDescent="0.45">
      <c r="A1876">
        <f>SUBTOTAL(3,$C$2:C1876)</f>
        <v>1875</v>
      </c>
      <c r="B1876">
        <f t="shared" si="29"/>
        <v>1875</v>
      </c>
      <c r="C1876" s="2" t="s">
        <v>68</v>
      </c>
      <c r="D1876" s="3" t="s">
        <v>9</v>
      </c>
      <c r="E1876" s="4">
        <v>27.475798400908538</v>
      </c>
    </row>
    <row r="1877" spans="1:5" x14ac:dyDescent="0.45">
      <c r="A1877">
        <f>SUBTOTAL(3,$C$2:C1877)</f>
        <v>1876</v>
      </c>
      <c r="B1877">
        <f t="shared" si="29"/>
        <v>1876</v>
      </c>
      <c r="C1877" s="2" t="s">
        <v>66</v>
      </c>
      <c r="D1877" s="3" t="s">
        <v>8</v>
      </c>
      <c r="E1877" s="4">
        <v>44.091710758377424</v>
      </c>
    </row>
    <row r="1878" spans="1:5" x14ac:dyDescent="0.45">
      <c r="A1878">
        <f>SUBTOTAL(3,$C$2:C1878)</f>
        <v>1877</v>
      </c>
      <c r="B1878">
        <f t="shared" si="29"/>
        <v>1877</v>
      </c>
      <c r="C1878" s="2" t="s">
        <v>68</v>
      </c>
      <c r="D1878" s="3" t="s">
        <v>7</v>
      </c>
      <c r="E1878" s="4">
        <v>274.75798400908536</v>
      </c>
    </row>
    <row r="1879" spans="1:5" x14ac:dyDescent="0.45">
      <c r="A1879">
        <f>SUBTOTAL(3,$C$2:C1879)</f>
        <v>1878</v>
      </c>
      <c r="B1879">
        <f t="shared" si="29"/>
        <v>1878</v>
      </c>
      <c r="C1879" s="2" t="s">
        <v>68</v>
      </c>
      <c r="D1879" s="3" t="s">
        <v>7</v>
      </c>
      <c r="E1879" s="4">
        <v>164.85479040545121</v>
      </c>
    </row>
    <row r="1880" spans="1:5" x14ac:dyDescent="0.45">
      <c r="A1880">
        <f>SUBTOTAL(3,$C$2:C1880)</f>
        <v>1879</v>
      </c>
      <c r="B1880">
        <f t="shared" si="29"/>
        <v>1879</v>
      </c>
      <c r="C1880" s="2" t="s">
        <v>68</v>
      </c>
      <c r="D1880" s="3" t="s">
        <v>7</v>
      </c>
      <c r="E1880" s="4">
        <v>457.92997334847558</v>
      </c>
    </row>
    <row r="1881" spans="1:5" x14ac:dyDescent="0.45">
      <c r="A1881">
        <f>SUBTOTAL(3,$C$2:C1881)</f>
        <v>1880</v>
      </c>
      <c r="B1881">
        <f t="shared" si="29"/>
        <v>1880</v>
      </c>
      <c r="C1881" s="2" t="s">
        <v>68</v>
      </c>
      <c r="D1881" s="3" t="s">
        <v>9</v>
      </c>
      <c r="E1881" s="4">
        <v>45.792997334847563</v>
      </c>
    </row>
    <row r="1882" spans="1:5" x14ac:dyDescent="0.45">
      <c r="A1882">
        <f>SUBTOTAL(3,$C$2:C1882)</f>
        <v>1881</v>
      </c>
      <c r="B1882">
        <f t="shared" si="29"/>
        <v>1881</v>
      </c>
      <c r="C1882" s="2" t="s">
        <v>65</v>
      </c>
      <c r="D1882" s="3" t="s">
        <v>8</v>
      </c>
      <c r="E1882" s="4">
        <v>30.807147258163894</v>
      </c>
    </row>
    <row r="1883" spans="1:5" x14ac:dyDescent="0.45">
      <c r="A1883">
        <f>SUBTOTAL(3,$C$2:C1883)</f>
        <v>1882</v>
      </c>
      <c r="B1883">
        <f t="shared" si="29"/>
        <v>1882</v>
      </c>
      <c r="C1883" s="2" t="s">
        <v>65</v>
      </c>
      <c r="D1883" s="3" t="s">
        <v>8</v>
      </c>
      <c r="E1883" s="4">
        <v>77.017868145409736</v>
      </c>
    </row>
    <row r="1884" spans="1:5" x14ac:dyDescent="0.45">
      <c r="A1884">
        <f>SUBTOTAL(3,$C$2:C1884)</f>
        <v>1883</v>
      </c>
      <c r="B1884">
        <f t="shared" si="29"/>
        <v>1883</v>
      </c>
      <c r="C1884" s="2" t="s">
        <v>65</v>
      </c>
      <c r="D1884" s="3" t="s">
        <v>8</v>
      </c>
      <c r="E1884" s="4">
        <v>46.210720887245841</v>
      </c>
    </row>
    <row r="1885" spans="1:5" x14ac:dyDescent="0.45">
      <c r="A1885">
        <f>SUBTOTAL(3,$C$2:C1885)</f>
        <v>1884</v>
      </c>
      <c r="B1885">
        <f t="shared" si="29"/>
        <v>1884</v>
      </c>
      <c r="C1885" s="2" t="s">
        <v>65</v>
      </c>
      <c r="D1885" s="3" t="s">
        <v>8</v>
      </c>
      <c r="E1885" s="4">
        <v>61.614294516327789</v>
      </c>
    </row>
    <row r="1886" spans="1:5" x14ac:dyDescent="0.45">
      <c r="A1886">
        <f>SUBTOTAL(3,$C$2:C1886)</f>
        <v>1885</v>
      </c>
      <c r="B1886">
        <f t="shared" si="29"/>
        <v>1885</v>
      </c>
      <c r="C1886" s="2" t="s">
        <v>65</v>
      </c>
      <c r="D1886" s="3" t="s">
        <v>9</v>
      </c>
      <c r="E1886" s="4">
        <v>132.31669747381392</v>
      </c>
    </row>
    <row r="1887" spans="1:5" x14ac:dyDescent="0.45">
      <c r="A1887">
        <f>SUBTOTAL(3,$C$2:C1887)</f>
        <v>1886</v>
      </c>
      <c r="B1887">
        <f t="shared" si="29"/>
        <v>1886</v>
      </c>
      <c r="C1887" s="2" t="s">
        <v>65</v>
      </c>
      <c r="D1887" s="3" t="s">
        <v>7</v>
      </c>
      <c r="E1887" s="4">
        <v>61.614294516327789</v>
      </c>
    </row>
    <row r="1888" spans="1:5" x14ac:dyDescent="0.45">
      <c r="A1888">
        <f>SUBTOTAL(3,$C$2:C1888)</f>
        <v>1887</v>
      </c>
      <c r="B1888">
        <f t="shared" si="29"/>
        <v>1887</v>
      </c>
      <c r="C1888" s="2" t="s">
        <v>10</v>
      </c>
      <c r="D1888" s="3" t="s">
        <v>7</v>
      </c>
      <c r="E1888" s="4">
        <v>33.436745949672527</v>
      </c>
    </row>
    <row r="1889" spans="1:5" x14ac:dyDescent="0.45">
      <c r="A1889">
        <f>SUBTOTAL(3,$C$2:C1889)</f>
        <v>1888</v>
      </c>
      <c r="B1889">
        <f t="shared" si="29"/>
        <v>1888</v>
      </c>
      <c r="C1889" s="2" t="s">
        <v>65</v>
      </c>
      <c r="D1889" s="3" t="s">
        <v>7</v>
      </c>
      <c r="E1889" s="4">
        <v>95.194085027726445</v>
      </c>
    </row>
    <row r="1890" spans="1:5" x14ac:dyDescent="0.45">
      <c r="A1890">
        <f>SUBTOTAL(3,$C$2:C1890)</f>
        <v>1889</v>
      </c>
      <c r="B1890">
        <f t="shared" si="29"/>
        <v>1889</v>
      </c>
      <c r="C1890" s="2" t="s">
        <v>66</v>
      </c>
      <c r="D1890" s="3" t="s">
        <v>8</v>
      </c>
      <c r="E1890" s="4">
        <v>44.091710758377424</v>
      </c>
    </row>
    <row r="1891" spans="1:5" x14ac:dyDescent="0.45">
      <c r="A1891">
        <f>SUBTOTAL(3,$C$2:C1891)</f>
        <v>1890</v>
      </c>
      <c r="B1891">
        <f t="shared" si="29"/>
        <v>1890</v>
      </c>
      <c r="C1891" s="2" t="s">
        <v>66</v>
      </c>
      <c r="D1891" s="3" t="s">
        <v>8</v>
      </c>
      <c r="E1891" s="4">
        <v>44.091710758377424</v>
      </c>
    </row>
    <row r="1892" spans="1:5" x14ac:dyDescent="0.45">
      <c r="A1892">
        <f>SUBTOTAL(3,$C$2:C1892)</f>
        <v>1891</v>
      </c>
      <c r="B1892">
        <f t="shared" si="29"/>
        <v>1891</v>
      </c>
      <c r="C1892" s="2" t="s">
        <v>66</v>
      </c>
      <c r="D1892" s="3" t="s">
        <v>8</v>
      </c>
      <c r="E1892" s="4">
        <v>44.091710758377424</v>
      </c>
    </row>
    <row r="1893" spans="1:5" x14ac:dyDescent="0.45">
      <c r="A1893">
        <f>SUBTOTAL(3,$C$2:C1893)</f>
        <v>1892</v>
      </c>
      <c r="B1893">
        <f t="shared" si="29"/>
        <v>1892</v>
      </c>
      <c r="C1893" s="2" t="s">
        <v>66</v>
      </c>
      <c r="D1893" s="3" t="s">
        <v>8</v>
      </c>
      <c r="E1893" s="4">
        <v>44.091710758377424</v>
      </c>
    </row>
    <row r="1894" spans="1:5" x14ac:dyDescent="0.45">
      <c r="A1894">
        <f>SUBTOTAL(3,$C$2:C1894)</f>
        <v>1893</v>
      </c>
      <c r="B1894">
        <f t="shared" si="29"/>
        <v>1893</v>
      </c>
      <c r="C1894" s="2" t="s">
        <v>66</v>
      </c>
      <c r="D1894" s="3" t="s">
        <v>8</v>
      </c>
      <c r="E1894" s="4">
        <v>44.091710758377424</v>
      </c>
    </row>
    <row r="1895" spans="1:5" x14ac:dyDescent="0.45">
      <c r="A1895">
        <f>SUBTOTAL(3,$C$2:C1895)</f>
        <v>1894</v>
      </c>
      <c r="B1895">
        <f t="shared" si="29"/>
        <v>1894</v>
      </c>
      <c r="C1895" s="2" t="s">
        <v>66</v>
      </c>
      <c r="D1895" s="3" t="s">
        <v>8</v>
      </c>
      <c r="E1895" s="4">
        <v>44.091710758377424</v>
      </c>
    </row>
    <row r="1896" spans="1:5" x14ac:dyDescent="0.45">
      <c r="A1896">
        <f>SUBTOTAL(3,$C$2:C1896)</f>
        <v>1895</v>
      </c>
      <c r="B1896">
        <f t="shared" si="29"/>
        <v>1895</v>
      </c>
      <c r="C1896" s="2" t="s">
        <v>66</v>
      </c>
      <c r="D1896" s="3" t="s">
        <v>8</v>
      </c>
      <c r="E1896" s="4">
        <v>44.091710758377424</v>
      </c>
    </row>
    <row r="1897" spans="1:5" x14ac:dyDescent="0.45">
      <c r="A1897">
        <f>SUBTOTAL(3,$C$2:C1897)</f>
        <v>1896</v>
      </c>
      <c r="B1897">
        <f t="shared" si="29"/>
        <v>1896</v>
      </c>
      <c r="C1897" s="2" t="s">
        <v>66</v>
      </c>
      <c r="D1897" s="3" t="s">
        <v>8</v>
      </c>
      <c r="E1897" s="4">
        <v>55.114638447971785</v>
      </c>
    </row>
    <row r="1898" spans="1:5" x14ac:dyDescent="0.45">
      <c r="A1898">
        <f>SUBTOTAL(3,$C$2:C1898)</f>
        <v>1897</v>
      </c>
      <c r="B1898">
        <f t="shared" si="29"/>
        <v>1897</v>
      </c>
      <c r="C1898" s="2" t="s">
        <v>66</v>
      </c>
      <c r="D1898" s="3" t="s">
        <v>8</v>
      </c>
      <c r="E1898" s="4">
        <v>132.27513227513228</v>
      </c>
    </row>
    <row r="1899" spans="1:5" x14ac:dyDescent="0.45">
      <c r="A1899">
        <f>SUBTOTAL(3,$C$2:C1899)</f>
        <v>1898</v>
      </c>
      <c r="B1899">
        <f t="shared" si="29"/>
        <v>1898</v>
      </c>
      <c r="C1899" s="2" t="s">
        <v>66</v>
      </c>
      <c r="D1899" s="3" t="s">
        <v>7</v>
      </c>
      <c r="E1899" s="4">
        <v>108.24305555555556</v>
      </c>
    </row>
    <row r="1900" spans="1:5" x14ac:dyDescent="0.45">
      <c r="A1900">
        <f>SUBTOTAL(3,$C$2:C1900)</f>
        <v>1899</v>
      </c>
      <c r="B1900">
        <f t="shared" si="29"/>
        <v>1899</v>
      </c>
      <c r="C1900" s="2" t="s">
        <v>10</v>
      </c>
      <c r="D1900" s="3" t="s">
        <v>7</v>
      </c>
      <c r="E1900" s="4">
        <v>102.60583346912173</v>
      </c>
    </row>
    <row r="1901" spans="1:5" x14ac:dyDescent="0.45">
      <c r="A1901">
        <f>SUBTOTAL(3,$C$2:C1901)</f>
        <v>1900</v>
      </c>
      <c r="B1901">
        <f t="shared" si="29"/>
        <v>1900</v>
      </c>
      <c r="C1901" s="2" t="s">
        <v>66</v>
      </c>
      <c r="D1901" s="3" t="s">
        <v>7</v>
      </c>
      <c r="E1901" s="4">
        <v>15</v>
      </c>
    </row>
    <row r="1902" spans="1:5" x14ac:dyDescent="0.45">
      <c r="A1902">
        <f>SUBTOTAL(3,$C$2:C1902)</f>
        <v>1901</v>
      </c>
      <c r="B1902">
        <f t="shared" si="29"/>
        <v>1901</v>
      </c>
      <c r="C1902" s="2" t="s">
        <v>65</v>
      </c>
      <c r="D1902" s="3" t="s">
        <v>7</v>
      </c>
      <c r="E1902" s="4">
        <v>11.175850860174991</v>
      </c>
    </row>
    <row r="1903" spans="1:5" x14ac:dyDescent="0.45">
      <c r="A1903">
        <f>SUBTOTAL(3,$C$2:C1903)</f>
        <v>1902</v>
      </c>
      <c r="B1903">
        <f t="shared" si="29"/>
        <v>1902</v>
      </c>
      <c r="C1903" s="2" t="s">
        <v>66</v>
      </c>
      <c r="D1903" s="3" t="s">
        <v>8</v>
      </c>
      <c r="E1903" s="4">
        <v>66.137566137566139</v>
      </c>
    </row>
    <row r="1904" spans="1:5" x14ac:dyDescent="0.45">
      <c r="A1904">
        <f>SUBTOTAL(3,$C$2:C1904)</f>
        <v>1903</v>
      </c>
      <c r="B1904">
        <f t="shared" si="29"/>
        <v>1903</v>
      </c>
      <c r="C1904" s="2" t="s">
        <v>65</v>
      </c>
      <c r="D1904" s="3" t="s">
        <v>7</v>
      </c>
      <c r="E1904" s="4">
        <v>12.848020762401553</v>
      </c>
    </row>
    <row r="1905" spans="1:5" x14ac:dyDescent="0.45">
      <c r="A1905">
        <f>SUBTOTAL(3,$C$2:C1905)</f>
        <v>1904</v>
      </c>
      <c r="B1905">
        <f t="shared" si="29"/>
        <v>1904</v>
      </c>
      <c r="C1905" s="2" t="s">
        <v>65</v>
      </c>
      <c r="D1905" s="3" t="s">
        <v>7</v>
      </c>
      <c r="E1905" s="4">
        <v>92.421441774491683</v>
      </c>
    </row>
    <row r="1906" spans="1:5" x14ac:dyDescent="0.45">
      <c r="A1906">
        <f>SUBTOTAL(3,$C$2:C1906)</f>
        <v>1905</v>
      </c>
      <c r="B1906">
        <f t="shared" si="29"/>
        <v>1905</v>
      </c>
      <c r="C1906" s="2" t="s">
        <v>66</v>
      </c>
      <c r="D1906" s="3" t="s">
        <v>7</v>
      </c>
      <c r="E1906" s="4">
        <v>5.2910052910052912</v>
      </c>
    </row>
    <row r="1907" spans="1:5" x14ac:dyDescent="0.45">
      <c r="A1907">
        <f>SUBTOTAL(3,$C$2:C1907)</f>
        <v>1906</v>
      </c>
      <c r="B1907">
        <f t="shared" si="29"/>
        <v>1906</v>
      </c>
      <c r="C1907" s="2" t="s">
        <v>66</v>
      </c>
      <c r="D1907" s="3" t="s">
        <v>7</v>
      </c>
      <c r="E1907" s="4">
        <v>110.22927689594357</v>
      </c>
    </row>
    <row r="1908" spans="1:5" x14ac:dyDescent="0.45">
      <c r="A1908">
        <f>SUBTOTAL(3,$C$2:C1908)</f>
        <v>1907</v>
      </c>
      <c r="B1908">
        <f t="shared" si="29"/>
        <v>1907</v>
      </c>
      <c r="C1908" s="2" t="s">
        <v>10</v>
      </c>
      <c r="D1908" s="3" t="s">
        <v>7</v>
      </c>
      <c r="E1908" s="4">
        <v>11.3</v>
      </c>
    </row>
    <row r="1909" spans="1:5" x14ac:dyDescent="0.45">
      <c r="A1909">
        <f>SUBTOTAL(3,$C$2:C1909)</f>
        <v>1908</v>
      </c>
      <c r="B1909">
        <f t="shared" si="29"/>
        <v>1908</v>
      </c>
      <c r="C1909" s="2" t="s">
        <v>65</v>
      </c>
      <c r="D1909" s="3" t="s">
        <v>8</v>
      </c>
      <c r="E1909" s="4">
        <v>231.05360443622922</v>
      </c>
    </row>
    <row r="1910" spans="1:5" x14ac:dyDescent="0.45">
      <c r="A1910">
        <f>SUBTOTAL(3,$C$2:C1910)</f>
        <v>1909</v>
      </c>
      <c r="B1910">
        <f t="shared" si="29"/>
        <v>1909</v>
      </c>
      <c r="C1910" s="2" t="s">
        <v>65</v>
      </c>
      <c r="D1910" s="3" t="s">
        <v>8</v>
      </c>
      <c r="E1910" s="4">
        <v>15.403573629081947</v>
      </c>
    </row>
    <row r="1911" spans="1:5" x14ac:dyDescent="0.45">
      <c r="A1911">
        <f>SUBTOTAL(3,$C$2:C1911)</f>
        <v>1910</v>
      </c>
      <c r="B1911">
        <f t="shared" si="29"/>
        <v>1910</v>
      </c>
      <c r="C1911" s="2" t="s">
        <v>65</v>
      </c>
      <c r="D1911" s="3" t="s">
        <v>8</v>
      </c>
      <c r="E1911" s="4">
        <v>15.403573629081947</v>
      </c>
    </row>
    <row r="1912" spans="1:5" x14ac:dyDescent="0.45">
      <c r="A1912">
        <f>SUBTOTAL(3,$C$2:C1912)</f>
        <v>1911</v>
      </c>
      <c r="B1912">
        <f t="shared" si="29"/>
        <v>1911</v>
      </c>
      <c r="C1912" s="2" t="s">
        <v>65</v>
      </c>
      <c r="D1912" s="3" t="s">
        <v>7</v>
      </c>
      <c r="E1912" s="4">
        <v>61.614294516327789</v>
      </c>
    </row>
    <row r="1913" spans="1:5" x14ac:dyDescent="0.45">
      <c r="A1913">
        <f>SUBTOTAL(3,$C$2:C1913)</f>
        <v>1912</v>
      </c>
      <c r="B1913">
        <f t="shared" si="29"/>
        <v>1912</v>
      </c>
      <c r="C1913" s="2" t="s">
        <v>65</v>
      </c>
      <c r="D1913" s="3" t="s">
        <v>7</v>
      </c>
      <c r="E1913" s="4">
        <v>9.2421441774491679</v>
      </c>
    </row>
    <row r="1914" spans="1:5" x14ac:dyDescent="0.45">
      <c r="A1914">
        <f>SUBTOTAL(3,$C$2:C1914)</f>
        <v>1913</v>
      </c>
      <c r="B1914">
        <f t="shared" si="29"/>
        <v>1913</v>
      </c>
      <c r="C1914" s="2" t="s">
        <v>65</v>
      </c>
      <c r="D1914" s="3" t="s">
        <v>8</v>
      </c>
      <c r="E1914" s="4">
        <v>77.017868145409736</v>
      </c>
    </row>
    <row r="1915" spans="1:5" x14ac:dyDescent="0.45">
      <c r="A1915">
        <f>SUBTOTAL(3,$C$2:C1915)</f>
        <v>1914</v>
      </c>
      <c r="B1915">
        <f t="shared" si="29"/>
        <v>1914</v>
      </c>
      <c r="C1915" s="2" t="s">
        <v>68</v>
      </c>
      <c r="D1915" s="3" t="s">
        <v>7</v>
      </c>
      <c r="E1915" s="4">
        <v>73.2687957357561</v>
      </c>
    </row>
    <row r="1916" spans="1:5" x14ac:dyDescent="0.45">
      <c r="A1916">
        <f>SUBTOTAL(3,$C$2:C1916)</f>
        <v>1915</v>
      </c>
      <c r="B1916">
        <f t="shared" si="29"/>
        <v>1915</v>
      </c>
      <c r="C1916" s="2" t="s">
        <v>68</v>
      </c>
      <c r="D1916" s="3" t="s">
        <v>7</v>
      </c>
      <c r="E1916" s="4">
        <v>45.792997334847563</v>
      </c>
    </row>
    <row r="1917" spans="1:5" x14ac:dyDescent="0.45">
      <c r="A1917">
        <f>SUBTOTAL(3,$C$2:C1917)</f>
        <v>1916</v>
      </c>
      <c r="B1917">
        <f t="shared" si="29"/>
        <v>1916</v>
      </c>
      <c r="C1917" s="2" t="s">
        <v>68</v>
      </c>
      <c r="D1917" s="3" t="s">
        <v>7</v>
      </c>
      <c r="E1917" s="4">
        <v>54.951596801817075</v>
      </c>
    </row>
    <row r="1918" spans="1:5" x14ac:dyDescent="0.45">
      <c r="A1918">
        <f>SUBTOTAL(3,$C$2:C1918)</f>
        <v>1917</v>
      </c>
      <c r="B1918">
        <f t="shared" si="29"/>
        <v>1917</v>
      </c>
      <c r="C1918" s="2" t="s">
        <v>68</v>
      </c>
      <c r="D1918" s="3" t="s">
        <v>7</v>
      </c>
      <c r="E1918" s="4">
        <v>274.75798400908536</v>
      </c>
    </row>
    <row r="1919" spans="1:5" x14ac:dyDescent="0.45">
      <c r="A1919">
        <f>SUBTOTAL(3,$C$2:C1919)</f>
        <v>1918</v>
      </c>
      <c r="B1919">
        <f t="shared" si="29"/>
        <v>1918</v>
      </c>
      <c r="C1919" s="2" t="s">
        <v>68</v>
      </c>
      <c r="D1919" s="3" t="s">
        <v>7</v>
      </c>
      <c r="E1919" s="4">
        <v>91.585994669695125</v>
      </c>
    </row>
    <row r="1920" spans="1:5" x14ac:dyDescent="0.45">
      <c r="A1920">
        <f>SUBTOTAL(3,$C$2:C1920)</f>
        <v>1919</v>
      </c>
      <c r="B1920">
        <f t="shared" si="29"/>
        <v>1919</v>
      </c>
      <c r="C1920" s="2" t="s">
        <v>65</v>
      </c>
      <c r="D1920" s="3" t="s">
        <v>7</v>
      </c>
      <c r="E1920" s="4">
        <v>6.4240103812007767</v>
      </c>
    </row>
    <row r="1921" spans="1:5" x14ac:dyDescent="0.45">
      <c r="A1921">
        <f>SUBTOTAL(3,$C$2:C1921)</f>
        <v>1920</v>
      </c>
      <c r="B1921">
        <f t="shared" si="29"/>
        <v>1920</v>
      </c>
      <c r="C1921" s="2" t="s">
        <v>66</v>
      </c>
      <c r="D1921" s="3" t="s">
        <v>7</v>
      </c>
      <c r="E1921" s="4">
        <v>72.162081128747801</v>
      </c>
    </row>
    <row r="1922" spans="1:5" x14ac:dyDescent="0.45">
      <c r="A1922">
        <f>SUBTOTAL(3,$C$2:C1922)</f>
        <v>1921</v>
      </c>
      <c r="B1922">
        <f t="shared" si="29"/>
        <v>1921</v>
      </c>
      <c r="C1922" s="2" t="s">
        <v>66</v>
      </c>
      <c r="D1922" s="3" t="s">
        <v>8</v>
      </c>
      <c r="E1922" s="4">
        <v>19.841269841269842</v>
      </c>
    </row>
    <row r="1923" spans="1:5" x14ac:dyDescent="0.45">
      <c r="A1923">
        <f>SUBTOTAL(3,$C$2:C1923)</f>
        <v>1922</v>
      </c>
      <c r="B1923">
        <f t="shared" si="29"/>
        <v>1922</v>
      </c>
      <c r="C1923" s="2" t="s">
        <v>66</v>
      </c>
      <c r="D1923" s="3" t="s">
        <v>8</v>
      </c>
      <c r="E1923" s="4">
        <v>33.06878306878307</v>
      </c>
    </row>
    <row r="1924" spans="1:5" x14ac:dyDescent="0.45">
      <c r="A1924">
        <f>SUBTOTAL(3,$C$2:C1924)</f>
        <v>1923</v>
      </c>
      <c r="B1924">
        <f t="shared" ref="B1924:B1987" si="30">B1923+1</f>
        <v>1923</v>
      </c>
      <c r="C1924" s="2" t="s">
        <v>65</v>
      </c>
      <c r="D1924" s="3" t="s">
        <v>9</v>
      </c>
      <c r="E1924" s="4">
        <v>48.259220958290243</v>
      </c>
    </row>
    <row r="1925" spans="1:5" x14ac:dyDescent="0.45">
      <c r="A1925">
        <f>SUBTOTAL(3,$C$2:C1925)</f>
        <v>1924</v>
      </c>
      <c r="B1925">
        <f t="shared" si="30"/>
        <v>1924</v>
      </c>
      <c r="C1925" s="2" t="s">
        <v>66</v>
      </c>
      <c r="D1925" s="3" t="s">
        <v>8</v>
      </c>
      <c r="E1925" s="4">
        <v>414.18741181657845</v>
      </c>
    </row>
    <row r="1926" spans="1:5" x14ac:dyDescent="0.45">
      <c r="A1926">
        <f>SUBTOTAL(3,$C$2:C1926)</f>
        <v>1925</v>
      </c>
      <c r="B1926">
        <f t="shared" si="30"/>
        <v>1925</v>
      </c>
      <c r="C1926" s="2" t="s">
        <v>65</v>
      </c>
      <c r="D1926" s="3" t="s">
        <v>7</v>
      </c>
      <c r="E1926" s="4">
        <v>2.2648490999961455</v>
      </c>
    </row>
    <row r="1927" spans="1:5" x14ac:dyDescent="0.45">
      <c r="A1927">
        <f>SUBTOTAL(3,$C$2:C1927)</f>
        <v>1926</v>
      </c>
      <c r="B1927">
        <f t="shared" si="30"/>
        <v>1926</v>
      </c>
      <c r="C1927" s="2" t="s">
        <v>66</v>
      </c>
      <c r="D1927" s="3" t="s">
        <v>7</v>
      </c>
      <c r="E1927" s="4">
        <v>440.91710758377428</v>
      </c>
    </row>
    <row r="1928" spans="1:5" x14ac:dyDescent="0.45">
      <c r="A1928">
        <f>SUBTOTAL(3,$C$2:C1928)</f>
        <v>1927</v>
      </c>
      <c r="B1928">
        <f t="shared" si="30"/>
        <v>1927</v>
      </c>
      <c r="C1928" s="2" t="s">
        <v>66</v>
      </c>
      <c r="D1928" s="3" t="s">
        <v>7</v>
      </c>
      <c r="E1928" s="4">
        <v>110.22927689594357</v>
      </c>
    </row>
    <row r="1929" spans="1:5" x14ac:dyDescent="0.45">
      <c r="A1929">
        <f>SUBTOTAL(3,$C$2:C1929)</f>
        <v>1928</v>
      </c>
      <c r="B1929">
        <f t="shared" si="30"/>
        <v>1928</v>
      </c>
      <c r="C1929" s="2" t="s">
        <v>66</v>
      </c>
      <c r="D1929" s="3" t="s">
        <v>8</v>
      </c>
      <c r="E1929" s="4">
        <v>132.27513227513228</v>
      </c>
    </row>
    <row r="1930" spans="1:5" x14ac:dyDescent="0.45">
      <c r="A1930">
        <f>SUBTOTAL(3,$C$2:C1930)</f>
        <v>1929</v>
      </c>
      <c r="B1930">
        <f t="shared" si="30"/>
        <v>1929</v>
      </c>
      <c r="C1930" s="2" t="s">
        <v>66</v>
      </c>
      <c r="D1930" s="3" t="s">
        <v>9</v>
      </c>
      <c r="E1930" s="4">
        <v>132.27513227513228</v>
      </c>
    </row>
    <row r="1931" spans="1:5" x14ac:dyDescent="0.45">
      <c r="A1931">
        <f>SUBTOTAL(3,$C$2:C1931)</f>
        <v>1930</v>
      </c>
      <c r="B1931">
        <f t="shared" si="30"/>
        <v>1930</v>
      </c>
      <c r="C1931" s="2" t="s">
        <v>10</v>
      </c>
      <c r="D1931" s="3" t="s">
        <v>9</v>
      </c>
      <c r="E1931" s="4">
        <v>16.452022611659878</v>
      </c>
    </row>
    <row r="1932" spans="1:5" x14ac:dyDescent="0.45">
      <c r="A1932">
        <f>SUBTOTAL(3,$C$2:C1932)</f>
        <v>1931</v>
      </c>
      <c r="B1932">
        <f t="shared" si="30"/>
        <v>1931</v>
      </c>
      <c r="C1932" s="2" t="s">
        <v>66</v>
      </c>
      <c r="D1932" s="3" t="s">
        <v>9</v>
      </c>
      <c r="E1932" s="4">
        <v>5.6698633156966487</v>
      </c>
    </row>
    <row r="1933" spans="1:5" x14ac:dyDescent="0.45">
      <c r="A1933">
        <f>SUBTOTAL(3,$C$2:C1933)</f>
        <v>1932</v>
      </c>
      <c r="B1933">
        <f t="shared" si="30"/>
        <v>1932</v>
      </c>
      <c r="C1933" s="2" t="s">
        <v>67</v>
      </c>
      <c r="D1933" s="3" t="s">
        <v>8</v>
      </c>
      <c r="E1933" s="4">
        <v>243.09213191799691</v>
      </c>
    </row>
    <row r="1934" spans="1:5" x14ac:dyDescent="0.45">
      <c r="A1934">
        <f>SUBTOTAL(3,$C$2:C1934)</f>
        <v>1933</v>
      </c>
      <c r="B1934">
        <f t="shared" si="30"/>
        <v>1933</v>
      </c>
      <c r="C1934" s="2" t="s">
        <v>65</v>
      </c>
      <c r="D1934" s="3" t="s">
        <v>7</v>
      </c>
      <c r="E1934" s="4">
        <v>508.31792975970427</v>
      </c>
    </row>
    <row r="1935" spans="1:5" x14ac:dyDescent="0.45">
      <c r="A1935">
        <f>SUBTOTAL(3,$C$2:C1935)</f>
        <v>1934</v>
      </c>
      <c r="B1935">
        <f t="shared" si="30"/>
        <v>1934</v>
      </c>
      <c r="C1935" s="2" t="s">
        <v>65</v>
      </c>
      <c r="D1935" s="3" t="s">
        <v>9</v>
      </c>
      <c r="E1935" s="4">
        <v>154.03573629081947</v>
      </c>
    </row>
    <row r="1936" spans="1:5" x14ac:dyDescent="0.45">
      <c r="A1936">
        <f>SUBTOTAL(3,$C$2:C1936)</f>
        <v>1935</v>
      </c>
      <c r="B1936">
        <f t="shared" si="30"/>
        <v>1935</v>
      </c>
      <c r="C1936" s="2" t="s">
        <v>65</v>
      </c>
      <c r="D1936" s="3" t="s">
        <v>7</v>
      </c>
      <c r="E1936" s="4">
        <v>53.912507701786815</v>
      </c>
    </row>
    <row r="1937" spans="1:5" x14ac:dyDescent="0.45">
      <c r="A1937">
        <f>SUBTOTAL(3,$C$2:C1937)</f>
        <v>1936</v>
      </c>
      <c r="B1937">
        <f t="shared" si="30"/>
        <v>1936</v>
      </c>
      <c r="C1937" s="2" t="s">
        <v>66</v>
      </c>
      <c r="D1937" s="3" t="s">
        <v>7</v>
      </c>
      <c r="E1937" s="4">
        <v>110.22927689594357</v>
      </c>
    </row>
    <row r="1938" spans="1:5" x14ac:dyDescent="0.45">
      <c r="A1938">
        <f>SUBTOTAL(3,$C$2:C1938)</f>
        <v>1937</v>
      </c>
      <c r="B1938">
        <f t="shared" si="30"/>
        <v>1937</v>
      </c>
      <c r="C1938" s="2" t="s">
        <v>66</v>
      </c>
      <c r="D1938" s="3" t="s">
        <v>7</v>
      </c>
      <c r="E1938" s="4">
        <v>110.22927689594357</v>
      </c>
    </row>
    <row r="1939" spans="1:5" x14ac:dyDescent="0.45">
      <c r="A1939">
        <f>SUBTOTAL(3,$C$2:C1939)</f>
        <v>1938</v>
      </c>
      <c r="B1939">
        <f t="shared" si="30"/>
        <v>1938</v>
      </c>
      <c r="C1939" s="2" t="s">
        <v>66</v>
      </c>
      <c r="D1939" s="3" t="s">
        <v>7</v>
      </c>
      <c r="E1939" s="4">
        <v>661.37566137566137</v>
      </c>
    </row>
    <row r="1940" spans="1:5" x14ac:dyDescent="0.45">
      <c r="A1940">
        <f>SUBTOTAL(3,$C$2:C1940)</f>
        <v>1939</v>
      </c>
      <c r="B1940">
        <f t="shared" si="30"/>
        <v>1939</v>
      </c>
      <c r="C1940" s="2" t="s">
        <v>65</v>
      </c>
      <c r="D1940" s="3" t="s">
        <v>8</v>
      </c>
      <c r="E1940" s="4">
        <v>770.17868145409739</v>
      </c>
    </row>
    <row r="1941" spans="1:5" x14ac:dyDescent="0.45">
      <c r="A1941">
        <f>SUBTOTAL(3,$C$2:C1941)</f>
        <v>1940</v>
      </c>
      <c r="B1941">
        <f t="shared" si="30"/>
        <v>1940</v>
      </c>
      <c r="C1941" s="2" t="s">
        <v>65</v>
      </c>
      <c r="D1941" s="3" t="s">
        <v>7</v>
      </c>
      <c r="E1941" s="4">
        <v>58.60048259220958</v>
      </c>
    </row>
    <row r="1942" spans="1:5" x14ac:dyDescent="0.45">
      <c r="A1942">
        <f>SUBTOTAL(3,$C$2:C1942)</f>
        <v>1941</v>
      </c>
      <c r="B1942">
        <f t="shared" si="30"/>
        <v>1941</v>
      </c>
      <c r="C1942" s="2" t="s">
        <v>10</v>
      </c>
      <c r="D1942" s="3" t="s">
        <v>7</v>
      </c>
      <c r="E1942" s="4">
        <v>97.767638911520294</v>
      </c>
    </row>
    <row r="1943" spans="1:5" x14ac:dyDescent="0.45">
      <c r="A1943">
        <f>SUBTOTAL(3,$C$2:C1943)</f>
        <v>1942</v>
      </c>
      <c r="B1943">
        <f t="shared" si="30"/>
        <v>1942</v>
      </c>
      <c r="C1943" s="2" t="s">
        <v>66</v>
      </c>
      <c r="D1943" s="3" t="s">
        <v>9</v>
      </c>
      <c r="E1943" s="4">
        <v>176.3668430335097</v>
      </c>
    </row>
    <row r="1944" spans="1:5" x14ac:dyDescent="0.45">
      <c r="A1944">
        <f>SUBTOTAL(3,$C$2:C1944)</f>
        <v>1943</v>
      </c>
      <c r="B1944">
        <f t="shared" si="30"/>
        <v>1943</v>
      </c>
      <c r="C1944" s="2" t="s">
        <v>66</v>
      </c>
      <c r="D1944" s="3" t="s">
        <v>7</v>
      </c>
      <c r="E1944" s="4">
        <v>94.841534391534395</v>
      </c>
    </row>
    <row r="1945" spans="1:5" x14ac:dyDescent="0.45">
      <c r="A1945">
        <f>SUBTOTAL(3,$C$2:C1945)</f>
        <v>1944</v>
      </c>
      <c r="B1945">
        <f t="shared" si="30"/>
        <v>1944</v>
      </c>
      <c r="C1945" s="2" t="s">
        <v>10</v>
      </c>
      <c r="D1945" s="3" t="s">
        <v>12</v>
      </c>
      <c r="E1945" s="4">
        <v>20</v>
      </c>
    </row>
    <row r="1946" spans="1:5" x14ac:dyDescent="0.45">
      <c r="A1946">
        <f>SUBTOTAL(3,$C$2:C1946)</f>
        <v>1945</v>
      </c>
      <c r="B1946">
        <f t="shared" si="30"/>
        <v>1945</v>
      </c>
      <c r="C1946" s="2" t="s">
        <v>65</v>
      </c>
      <c r="D1946" s="3" t="s">
        <v>8</v>
      </c>
      <c r="E1946" s="4">
        <v>68.941744226128904</v>
      </c>
    </row>
    <row r="1947" spans="1:5" x14ac:dyDescent="0.45">
      <c r="A1947">
        <f>SUBTOTAL(3,$C$2:C1947)</f>
        <v>1946</v>
      </c>
      <c r="B1947">
        <f t="shared" si="30"/>
        <v>1946</v>
      </c>
      <c r="C1947" s="2" t="s">
        <v>65</v>
      </c>
      <c r="D1947" s="3" t="s">
        <v>7</v>
      </c>
      <c r="E1947" s="4">
        <v>154.03573629081947</v>
      </c>
    </row>
    <row r="1948" spans="1:5" x14ac:dyDescent="0.45">
      <c r="A1948">
        <f>SUBTOTAL(3,$C$2:C1948)</f>
        <v>1947</v>
      </c>
      <c r="B1948">
        <f t="shared" si="30"/>
        <v>1947</v>
      </c>
      <c r="C1948" s="2" t="s">
        <v>67</v>
      </c>
      <c r="D1948" s="3" t="s">
        <v>8</v>
      </c>
      <c r="E1948" s="4">
        <v>105.89854918987609</v>
      </c>
    </row>
    <row r="1949" spans="1:5" x14ac:dyDescent="0.45">
      <c r="A1949">
        <f>SUBTOTAL(3,$C$2:C1949)</f>
        <v>1948</v>
      </c>
      <c r="B1949">
        <f t="shared" si="30"/>
        <v>1948</v>
      </c>
      <c r="C1949" s="2" t="s">
        <v>65</v>
      </c>
      <c r="D1949" s="3" t="s">
        <v>8</v>
      </c>
      <c r="E1949" s="4">
        <v>46.210720887245841</v>
      </c>
    </row>
    <row r="1950" spans="1:5" x14ac:dyDescent="0.45">
      <c r="A1950">
        <f>SUBTOTAL(3,$C$2:C1950)</f>
        <v>1949</v>
      </c>
      <c r="B1950">
        <f t="shared" si="30"/>
        <v>1949</v>
      </c>
      <c r="C1950" s="2" t="s">
        <v>65</v>
      </c>
      <c r="D1950" s="3" t="s">
        <v>8</v>
      </c>
      <c r="E1950" s="4">
        <v>46.210720887245841</v>
      </c>
    </row>
    <row r="1951" spans="1:5" x14ac:dyDescent="0.45">
      <c r="A1951">
        <f>SUBTOTAL(3,$C$2:C1951)</f>
        <v>1950</v>
      </c>
      <c r="B1951">
        <f t="shared" si="30"/>
        <v>1950</v>
      </c>
      <c r="C1951" s="2" t="s">
        <v>65</v>
      </c>
      <c r="D1951" s="3" t="s">
        <v>8</v>
      </c>
      <c r="E1951" s="4">
        <v>46.210720887245841</v>
      </c>
    </row>
    <row r="1952" spans="1:5" x14ac:dyDescent="0.45">
      <c r="A1952">
        <f>SUBTOTAL(3,$C$2:C1952)</f>
        <v>1951</v>
      </c>
      <c r="B1952">
        <f t="shared" si="30"/>
        <v>1951</v>
      </c>
      <c r="C1952" s="2" t="s">
        <v>66</v>
      </c>
      <c r="D1952" s="3" t="s">
        <v>8</v>
      </c>
      <c r="E1952" s="4">
        <v>66.137566137566139</v>
      </c>
    </row>
    <row r="1953" spans="1:5" x14ac:dyDescent="0.45">
      <c r="A1953">
        <f>SUBTOTAL(3,$C$2:C1953)</f>
        <v>1952</v>
      </c>
      <c r="B1953">
        <f t="shared" si="30"/>
        <v>1952</v>
      </c>
      <c r="C1953" s="2" t="s">
        <v>65</v>
      </c>
      <c r="D1953" s="3" t="s">
        <v>8</v>
      </c>
      <c r="E1953" s="4">
        <v>128.48020762401552</v>
      </c>
    </row>
    <row r="1954" spans="1:5" x14ac:dyDescent="0.45">
      <c r="A1954">
        <f>SUBTOTAL(3,$C$2:C1954)</f>
        <v>1953</v>
      </c>
      <c r="B1954">
        <f t="shared" si="30"/>
        <v>1953</v>
      </c>
      <c r="C1954" s="2" t="s">
        <v>65</v>
      </c>
      <c r="D1954" s="3" t="s">
        <v>7</v>
      </c>
      <c r="E1954" s="4">
        <v>25.696041524803107</v>
      </c>
    </row>
    <row r="1955" spans="1:5" x14ac:dyDescent="0.45">
      <c r="A1955">
        <f>SUBTOTAL(3,$C$2:C1955)</f>
        <v>1954</v>
      </c>
      <c r="B1955">
        <f t="shared" si="30"/>
        <v>1954</v>
      </c>
      <c r="C1955" s="2" t="s">
        <v>68</v>
      </c>
      <c r="D1955" s="3" t="s">
        <v>7</v>
      </c>
      <c r="E1955" s="4">
        <v>146.5375914715122</v>
      </c>
    </row>
    <row r="1956" spans="1:5" x14ac:dyDescent="0.45">
      <c r="A1956">
        <f>SUBTOTAL(3,$C$2:C1956)</f>
        <v>1955</v>
      </c>
      <c r="B1956">
        <f t="shared" si="30"/>
        <v>1955</v>
      </c>
      <c r="C1956" s="2" t="s">
        <v>65</v>
      </c>
      <c r="D1956" s="3" t="s">
        <v>9</v>
      </c>
      <c r="E1956" s="4">
        <v>38.54406228720466</v>
      </c>
    </row>
    <row r="1957" spans="1:5" x14ac:dyDescent="0.45">
      <c r="A1957">
        <f>SUBTOTAL(3,$C$2:C1957)</f>
        <v>1956</v>
      </c>
      <c r="B1957">
        <f t="shared" si="30"/>
        <v>1956</v>
      </c>
      <c r="C1957" s="2" t="s">
        <v>65</v>
      </c>
      <c r="D1957" s="3" t="s">
        <v>8</v>
      </c>
      <c r="E1957" s="4">
        <v>154.03573629081947</v>
      </c>
    </row>
    <row r="1958" spans="1:5" x14ac:dyDescent="0.45">
      <c r="A1958">
        <f>SUBTOTAL(3,$C$2:C1958)</f>
        <v>1957</v>
      </c>
      <c r="B1958">
        <f t="shared" si="30"/>
        <v>1957</v>
      </c>
      <c r="C1958" s="2" t="s">
        <v>65</v>
      </c>
      <c r="D1958" s="3" t="s">
        <v>7</v>
      </c>
      <c r="E1958" s="4">
        <v>77.017868145409736</v>
      </c>
    </row>
    <row r="1959" spans="1:5" x14ac:dyDescent="0.45">
      <c r="A1959">
        <f>SUBTOTAL(3,$C$2:C1959)</f>
        <v>1958</v>
      </c>
      <c r="B1959">
        <f t="shared" si="30"/>
        <v>1958</v>
      </c>
      <c r="C1959" s="2" t="s">
        <v>65</v>
      </c>
      <c r="D1959" s="3" t="s">
        <v>7</v>
      </c>
      <c r="E1959" s="4">
        <v>420.48407445708375</v>
      </c>
    </row>
    <row r="1960" spans="1:5" x14ac:dyDescent="0.45">
      <c r="A1960">
        <f>SUBTOTAL(3,$C$2:C1960)</f>
        <v>1959</v>
      </c>
      <c r="B1960">
        <f t="shared" si="30"/>
        <v>1959</v>
      </c>
      <c r="C1960" s="2" t="s">
        <v>67</v>
      </c>
      <c r="D1960" s="3" t="s">
        <v>7</v>
      </c>
      <c r="E1960" s="4">
        <v>63.539129513925651</v>
      </c>
    </row>
    <row r="1961" spans="1:5" x14ac:dyDescent="0.45">
      <c r="A1961">
        <f>SUBTOTAL(3,$C$2:C1961)</f>
        <v>1960</v>
      </c>
      <c r="B1961">
        <f t="shared" si="30"/>
        <v>1960</v>
      </c>
      <c r="C1961" s="2" t="s">
        <v>65</v>
      </c>
      <c r="D1961" s="3" t="s">
        <v>7</v>
      </c>
      <c r="E1961" s="4">
        <v>46.210720887245841</v>
      </c>
    </row>
    <row r="1962" spans="1:5" x14ac:dyDescent="0.45">
      <c r="A1962">
        <f>SUBTOTAL(3,$C$2:C1962)</f>
        <v>1961</v>
      </c>
      <c r="B1962">
        <f t="shared" si="30"/>
        <v>1961</v>
      </c>
      <c r="C1962" s="2" t="s">
        <v>65</v>
      </c>
      <c r="D1962" s="3" t="s">
        <v>9</v>
      </c>
      <c r="E1962" s="4">
        <v>55.452865064695011</v>
      </c>
    </row>
    <row r="1963" spans="1:5" x14ac:dyDescent="0.45">
      <c r="A1963">
        <f>SUBTOTAL(3,$C$2:C1963)</f>
        <v>1962</v>
      </c>
      <c r="B1963">
        <f t="shared" si="30"/>
        <v>1962</v>
      </c>
      <c r="C1963" s="2" t="s">
        <v>65</v>
      </c>
      <c r="D1963" s="3" t="s">
        <v>7</v>
      </c>
      <c r="E1963" s="4">
        <v>107.82501540357363</v>
      </c>
    </row>
    <row r="1964" spans="1:5" x14ac:dyDescent="0.45">
      <c r="A1964">
        <f>SUBTOTAL(3,$C$2:C1964)</f>
        <v>1963</v>
      </c>
      <c r="B1964">
        <f t="shared" si="30"/>
        <v>1963</v>
      </c>
      <c r="C1964" s="2" t="s">
        <v>66</v>
      </c>
      <c r="D1964" s="3" t="s">
        <v>8</v>
      </c>
      <c r="E1964" s="4">
        <v>88.183421516754848</v>
      </c>
    </row>
    <row r="1965" spans="1:5" x14ac:dyDescent="0.45">
      <c r="A1965">
        <f>SUBTOTAL(3,$C$2:C1965)</f>
        <v>1964</v>
      </c>
      <c r="B1965">
        <f t="shared" si="30"/>
        <v>1964</v>
      </c>
      <c r="C1965" s="2" t="s">
        <v>66</v>
      </c>
      <c r="D1965" s="3" t="s">
        <v>7</v>
      </c>
      <c r="E1965" s="4">
        <v>55.114638447971785</v>
      </c>
    </row>
    <row r="1966" spans="1:5" x14ac:dyDescent="0.45">
      <c r="A1966">
        <f>SUBTOTAL(3,$C$2:C1966)</f>
        <v>1965</v>
      </c>
      <c r="B1966">
        <f t="shared" si="30"/>
        <v>1965</v>
      </c>
      <c r="C1966" s="2" t="s">
        <v>10</v>
      </c>
      <c r="D1966" s="3" t="s">
        <v>7</v>
      </c>
      <c r="E1966" s="4">
        <v>4.123893272438913</v>
      </c>
    </row>
    <row r="1967" spans="1:5" x14ac:dyDescent="0.45">
      <c r="A1967">
        <f>SUBTOTAL(3,$C$2:C1967)</f>
        <v>1966</v>
      </c>
      <c r="B1967">
        <f t="shared" si="30"/>
        <v>1966</v>
      </c>
      <c r="C1967" s="2" t="s">
        <v>66</v>
      </c>
      <c r="D1967" s="3" t="s">
        <v>7</v>
      </c>
      <c r="E1967" s="4">
        <v>97.934215167548501</v>
      </c>
    </row>
    <row r="1968" spans="1:5" x14ac:dyDescent="0.45">
      <c r="A1968">
        <f>SUBTOTAL(3,$C$2:C1968)</f>
        <v>1967</v>
      </c>
      <c r="B1968">
        <f t="shared" si="30"/>
        <v>1967</v>
      </c>
      <c r="C1968" s="2" t="s">
        <v>66</v>
      </c>
      <c r="D1968" s="3" t="s">
        <v>9</v>
      </c>
      <c r="E1968" s="4">
        <v>3.607804232804233</v>
      </c>
    </row>
    <row r="1969" spans="1:5" x14ac:dyDescent="0.45">
      <c r="A1969">
        <f>SUBTOTAL(3,$C$2:C1969)</f>
        <v>1968</v>
      </c>
      <c r="B1969">
        <f t="shared" si="30"/>
        <v>1968</v>
      </c>
      <c r="C1969" s="2" t="s">
        <v>65</v>
      </c>
      <c r="D1969" s="3" t="s">
        <v>8</v>
      </c>
      <c r="E1969" s="4">
        <v>46.210720887245841</v>
      </c>
    </row>
    <row r="1970" spans="1:5" x14ac:dyDescent="0.45">
      <c r="A1970">
        <f>SUBTOTAL(3,$C$2:C1970)</f>
        <v>1969</v>
      </c>
      <c r="B1970">
        <f t="shared" si="30"/>
        <v>1969</v>
      </c>
      <c r="C1970" s="2" t="s">
        <v>65</v>
      </c>
      <c r="D1970" s="3" t="s">
        <v>7</v>
      </c>
      <c r="E1970" s="4">
        <v>154.03573629081947</v>
      </c>
    </row>
    <row r="1971" spans="1:5" x14ac:dyDescent="0.45">
      <c r="A1971">
        <f>SUBTOTAL(3,$C$2:C1971)</f>
        <v>1970</v>
      </c>
      <c r="B1971">
        <f t="shared" si="30"/>
        <v>1970</v>
      </c>
      <c r="C1971" s="2" t="s">
        <v>10</v>
      </c>
      <c r="D1971" s="3" t="s">
        <v>7</v>
      </c>
      <c r="E1971" s="4">
        <v>65.178425941013529</v>
      </c>
    </row>
    <row r="1972" spans="1:5" x14ac:dyDescent="0.45">
      <c r="A1972">
        <f>SUBTOTAL(3,$C$2:C1972)</f>
        <v>1971</v>
      </c>
      <c r="B1972">
        <f t="shared" si="30"/>
        <v>1971</v>
      </c>
      <c r="C1972" s="2" t="s">
        <v>65</v>
      </c>
      <c r="D1972" s="3" t="s">
        <v>8</v>
      </c>
      <c r="E1972" s="4">
        <v>308.07147258163894</v>
      </c>
    </row>
    <row r="1973" spans="1:5" x14ac:dyDescent="0.45">
      <c r="A1973">
        <f>SUBTOTAL(3,$C$2:C1973)</f>
        <v>1972</v>
      </c>
      <c r="B1973">
        <f t="shared" si="30"/>
        <v>1972</v>
      </c>
      <c r="C1973" s="2" t="s">
        <v>65</v>
      </c>
      <c r="D1973" s="3" t="s">
        <v>8</v>
      </c>
      <c r="E1973" s="4">
        <v>308.07147258163894</v>
      </c>
    </row>
    <row r="1974" spans="1:5" x14ac:dyDescent="0.45">
      <c r="A1974">
        <f>SUBTOTAL(3,$C$2:C1974)</f>
        <v>1973</v>
      </c>
      <c r="B1974">
        <f t="shared" si="30"/>
        <v>1973</v>
      </c>
      <c r="C1974" s="2" t="s">
        <v>65</v>
      </c>
      <c r="D1974" s="3" t="s">
        <v>8</v>
      </c>
      <c r="E1974" s="4">
        <v>46.210720887245841</v>
      </c>
    </row>
    <row r="1975" spans="1:5" x14ac:dyDescent="0.45">
      <c r="A1975">
        <f>SUBTOTAL(3,$C$2:C1975)</f>
        <v>1974</v>
      </c>
      <c r="B1975">
        <f t="shared" si="30"/>
        <v>1974</v>
      </c>
      <c r="C1975" s="2" t="s">
        <v>67</v>
      </c>
      <c r="D1975" s="3" t="s">
        <v>7</v>
      </c>
      <c r="E1975" s="4">
        <v>211.79709837975219</v>
      </c>
    </row>
    <row r="1976" spans="1:5" x14ac:dyDescent="0.45">
      <c r="A1976">
        <f>SUBTOTAL(3,$C$2:C1976)</f>
        <v>1975</v>
      </c>
      <c r="B1976">
        <f t="shared" si="30"/>
        <v>1975</v>
      </c>
      <c r="C1976" s="2" t="s">
        <v>65</v>
      </c>
      <c r="D1976" s="3" t="s">
        <v>8</v>
      </c>
      <c r="E1976" s="4">
        <v>46.210720887245841</v>
      </c>
    </row>
    <row r="1977" spans="1:5" x14ac:dyDescent="0.45">
      <c r="A1977">
        <f>SUBTOTAL(3,$C$2:C1977)</f>
        <v>1976</v>
      </c>
      <c r="B1977">
        <f t="shared" si="30"/>
        <v>1976</v>
      </c>
      <c r="C1977" s="2" t="s">
        <v>65</v>
      </c>
      <c r="D1977" s="3" t="s">
        <v>8</v>
      </c>
      <c r="E1977" s="4">
        <v>46.210720887245841</v>
      </c>
    </row>
    <row r="1978" spans="1:5" x14ac:dyDescent="0.45">
      <c r="A1978">
        <f>SUBTOTAL(3,$C$2:C1978)</f>
        <v>1977</v>
      </c>
      <c r="B1978">
        <f t="shared" si="30"/>
        <v>1977</v>
      </c>
      <c r="C1978" s="2" t="s">
        <v>10</v>
      </c>
      <c r="D1978" s="3" t="s">
        <v>7</v>
      </c>
      <c r="E1978" s="4">
        <v>0.58660583346912176</v>
      </c>
    </row>
    <row r="1979" spans="1:5" x14ac:dyDescent="0.45">
      <c r="A1979">
        <f>SUBTOTAL(3,$C$2:C1979)</f>
        <v>1978</v>
      </c>
      <c r="B1979">
        <f t="shared" si="30"/>
        <v>1978</v>
      </c>
      <c r="C1979" s="2" t="s">
        <v>10</v>
      </c>
      <c r="D1979" s="3" t="s">
        <v>7</v>
      </c>
      <c r="E1979" s="4">
        <v>0.55800000000000005</v>
      </c>
    </row>
    <row r="1980" spans="1:5" x14ac:dyDescent="0.45">
      <c r="A1980">
        <f>SUBTOTAL(3,$C$2:C1980)</f>
        <v>1979</v>
      </c>
      <c r="B1980">
        <f t="shared" si="30"/>
        <v>1979</v>
      </c>
      <c r="C1980" s="2" t="s">
        <v>65</v>
      </c>
      <c r="D1980" s="3" t="s">
        <v>9</v>
      </c>
      <c r="E1980" s="4">
        <v>46.210720887245841</v>
      </c>
    </row>
    <row r="1981" spans="1:5" x14ac:dyDescent="0.45">
      <c r="A1981">
        <f>SUBTOTAL(3,$C$2:C1981)</f>
        <v>1980</v>
      </c>
      <c r="B1981">
        <f t="shared" si="30"/>
        <v>1980</v>
      </c>
      <c r="C1981" s="2" t="s">
        <v>65</v>
      </c>
      <c r="D1981" s="3" t="s">
        <v>7</v>
      </c>
      <c r="E1981" s="4">
        <v>30.807147258163894</v>
      </c>
    </row>
    <row r="1982" spans="1:5" x14ac:dyDescent="0.45">
      <c r="A1982">
        <f>SUBTOTAL(3,$C$2:C1982)</f>
        <v>1981</v>
      </c>
      <c r="B1982">
        <f t="shared" si="30"/>
        <v>1981</v>
      </c>
      <c r="C1982" s="2" t="s">
        <v>65</v>
      </c>
      <c r="D1982" s="3" t="s">
        <v>7</v>
      </c>
      <c r="E1982" s="4">
        <v>30.807147258163894</v>
      </c>
    </row>
    <row r="1983" spans="1:5" x14ac:dyDescent="0.45">
      <c r="A1983">
        <f>SUBTOTAL(3,$C$2:C1983)</f>
        <v>1982</v>
      </c>
      <c r="B1983">
        <f t="shared" si="30"/>
        <v>1982</v>
      </c>
      <c r="C1983" s="2" t="s">
        <v>10</v>
      </c>
      <c r="D1983" s="3" t="s">
        <v>7</v>
      </c>
      <c r="E1983" s="4">
        <v>0.55800000000000005</v>
      </c>
    </row>
    <row r="1984" spans="1:5" x14ac:dyDescent="0.45">
      <c r="A1984">
        <f>SUBTOTAL(3,$C$2:C1984)</f>
        <v>1983</v>
      </c>
      <c r="B1984">
        <f t="shared" si="30"/>
        <v>1983</v>
      </c>
      <c r="C1984" s="2" t="s">
        <v>65</v>
      </c>
      <c r="D1984" s="3" t="s">
        <v>8</v>
      </c>
      <c r="E1984" s="4">
        <v>80</v>
      </c>
    </row>
    <row r="1985" spans="1:5" x14ac:dyDescent="0.45">
      <c r="A1985">
        <f>SUBTOTAL(3,$C$2:C1985)</f>
        <v>1984</v>
      </c>
      <c r="B1985">
        <f t="shared" si="30"/>
        <v>1984</v>
      </c>
      <c r="C1985" s="2" t="s">
        <v>65</v>
      </c>
      <c r="D1985" s="3" t="s">
        <v>8</v>
      </c>
      <c r="E1985" s="4">
        <v>100.2145619467321</v>
      </c>
    </row>
    <row r="1986" spans="1:5" x14ac:dyDescent="0.45">
      <c r="A1986">
        <f>SUBTOTAL(3,$C$2:C1986)</f>
        <v>1985</v>
      </c>
      <c r="B1986">
        <f t="shared" si="30"/>
        <v>1985</v>
      </c>
      <c r="C1986" s="2" t="s">
        <v>65</v>
      </c>
      <c r="D1986" s="3" t="s">
        <v>7</v>
      </c>
      <c r="E1986" s="4">
        <v>15.403573629081947</v>
      </c>
    </row>
    <row r="1987" spans="1:5" x14ac:dyDescent="0.45">
      <c r="A1987">
        <f>SUBTOTAL(3,$C$2:C1987)</f>
        <v>1986</v>
      </c>
      <c r="B1987">
        <f t="shared" si="30"/>
        <v>1986</v>
      </c>
      <c r="C1987" s="2" t="s">
        <v>65</v>
      </c>
      <c r="D1987" s="3" t="s">
        <v>7</v>
      </c>
      <c r="E1987" s="4">
        <v>15.403573629081947</v>
      </c>
    </row>
    <row r="1988" spans="1:5" x14ac:dyDescent="0.45">
      <c r="A1988">
        <f>SUBTOTAL(3,$C$2:C1988)</f>
        <v>1987</v>
      </c>
      <c r="B1988">
        <f t="shared" ref="B1988:B2051" si="31">B1987+1</f>
        <v>1987</v>
      </c>
      <c r="C1988" s="2" t="s">
        <v>65</v>
      </c>
      <c r="D1988" s="3" t="s">
        <v>7</v>
      </c>
      <c r="E1988" s="4">
        <v>15.403573629081947</v>
      </c>
    </row>
    <row r="1989" spans="1:5" x14ac:dyDescent="0.45">
      <c r="A1989">
        <f>SUBTOTAL(3,$C$2:C1989)</f>
        <v>1988</v>
      </c>
      <c r="B1989">
        <f t="shared" si="31"/>
        <v>1988</v>
      </c>
      <c r="C1989" s="2" t="s">
        <v>65</v>
      </c>
      <c r="D1989" s="3" t="s">
        <v>7</v>
      </c>
      <c r="E1989" s="4">
        <v>15.403573629081947</v>
      </c>
    </row>
    <row r="1990" spans="1:5" x14ac:dyDescent="0.45">
      <c r="A1990">
        <f>SUBTOTAL(3,$C$2:C1990)</f>
        <v>1989</v>
      </c>
      <c r="B1990">
        <f t="shared" si="31"/>
        <v>1989</v>
      </c>
      <c r="C1990" s="2" t="s">
        <v>65</v>
      </c>
      <c r="D1990" s="3" t="s">
        <v>7</v>
      </c>
      <c r="E1990" s="4">
        <v>15.403573629081947</v>
      </c>
    </row>
    <row r="1991" spans="1:5" x14ac:dyDescent="0.45">
      <c r="A1991">
        <f>SUBTOTAL(3,$C$2:C1991)</f>
        <v>1990</v>
      </c>
      <c r="B1991">
        <f t="shared" si="31"/>
        <v>1990</v>
      </c>
      <c r="C1991" s="2" t="s">
        <v>65</v>
      </c>
      <c r="D1991" s="3" t="s">
        <v>7</v>
      </c>
      <c r="E1991" s="4">
        <v>15.403573629081947</v>
      </c>
    </row>
    <row r="1992" spans="1:5" x14ac:dyDescent="0.45">
      <c r="A1992">
        <f>SUBTOTAL(3,$C$2:C1992)</f>
        <v>1991</v>
      </c>
      <c r="B1992">
        <f t="shared" si="31"/>
        <v>1991</v>
      </c>
      <c r="C1992" s="2" t="s">
        <v>65</v>
      </c>
      <c r="D1992" s="3" t="s">
        <v>7</v>
      </c>
      <c r="E1992" s="4">
        <v>15.403573629081947</v>
      </c>
    </row>
    <row r="1993" spans="1:5" x14ac:dyDescent="0.45">
      <c r="A1993">
        <f>SUBTOTAL(3,$C$2:C1993)</f>
        <v>1992</v>
      </c>
      <c r="B1993">
        <f t="shared" si="31"/>
        <v>1992</v>
      </c>
      <c r="C1993" s="2" t="s">
        <v>65</v>
      </c>
      <c r="D1993" s="3" t="s">
        <v>7</v>
      </c>
      <c r="E1993" s="4">
        <v>30.807147258163894</v>
      </c>
    </row>
    <row r="1994" spans="1:5" x14ac:dyDescent="0.45">
      <c r="A1994">
        <f>SUBTOTAL(3,$C$2:C1994)</f>
        <v>1993</v>
      </c>
      <c r="B1994">
        <f t="shared" si="31"/>
        <v>1993</v>
      </c>
      <c r="C1994" s="2" t="s">
        <v>65</v>
      </c>
      <c r="D1994" s="3" t="s">
        <v>7</v>
      </c>
      <c r="E1994" s="4">
        <v>30.807147258163894</v>
      </c>
    </row>
    <row r="1995" spans="1:5" x14ac:dyDescent="0.45">
      <c r="A1995">
        <f>SUBTOTAL(3,$C$2:C1995)</f>
        <v>1994</v>
      </c>
      <c r="B1995">
        <f t="shared" si="31"/>
        <v>1994</v>
      </c>
      <c r="C1995" s="2" t="s">
        <v>65</v>
      </c>
      <c r="D1995" s="3" t="s">
        <v>7</v>
      </c>
      <c r="E1995" s="4">
        <v>58.533579790511403</v>
      </c>
    </row>
    <row r="1996" spans="1:5" x14ac:dyDescent="0.45">
      <c r="A1996">
        <f>SUBTOTAL(3,$C$2:C1996)</f>
        <v>1995</v>
      </c>
      <c r="B1996">
        <f t="shared" si="31"/>
        <v>1995</v>
      </c>
      <c r="C1996" s="2" t="s">
        <v>65</v>
      </c>
      <c r="D1996" s="3" t="s">
        <v>7</v>
      </c>
      <c r="E1996" s="4">
        <v>30.807147258163894</v>
      </c>
    </row>
    <row r="1997" spans="1:5" x14ac:dyDescent="0.45">
      <c r="A1997">
        <f>SUBTOTAL(3,$C$2:C1997)</f>
        <v>1996</v>
      </c>
      <c r="B1997">
        <f t="shared" si="31"/>
        <v>1996</v>
      </c>
      <c r="C1997" s="2" t="s">
        <v>65</v>
      </c>
      <c r="D1997" s="3" t="s">
        <v>7</v>
      </c>
      <c r="E1997" s="4">
        <v>30.807147258163894</v>
      </c>
    </row>
    <row r="1998" spans="1:5" x14ac:dyDescent="0.45">
      <c r="A1998">
        <f>SUBTOTAL(3,$C$2:C1998)</f>
        <v>1997</v>
      </c>
      <c r="B1998">
        <f t="shared" si="31"/>
        <v>1997</v>
      </c>
      <c r="C1998" s="2" t="s">
        <v>65</v>
      </c>
      <c r="D1998" s="3" t="s">
        <v>7</v>
      </c>
      <c r="E1998" s="4">
        <v>30.807147258163894</v>
      </c>
    </row>
    <row r="1999" spans="1:5" x14ac:dyDescent="0.45">
      <c r="A1999">
        <f>SUBTOTAL(3,$C$2:C1999)</f>
        <v>1998</v>
      </c>
      <c r="B1999">
        <f t="shared" si="31"/>
        <v>1998</v>
      </c>
      <c r="C1999" s="2" t="s">
        <v>65</v>
      </c>
      <c r="D1999" s="3" t="s">
        <v>7</v>
      </c>
      <c r="E1999" s="4">
        <v>30.807147258163894</v>
      </c>
    </row>
    <row r="2000" spans="1:5" x14ac:dyDescent="0.45">
      <c r="A2000">
        <f>SUBTOTAL(3,$C$2:C2000)</f>
        <v>1999</v>
      </c>
      <c r="B2000">
        <f t="shared" si="31"/>
        <v>1999</v>
      </c>
      <c r="C2000" s="2" t="s">
        <v>65</v>
      </c>
      <c r="D2000" s="3" t="s">
        <v>7</v>
      </c>
      <c r="E2000" s="4">
        <v>30.807147258163894</v>
      </c>
    </row>
    <row r="2001" spans="1:5" x14ac:dyDescent="0.45">
      <c r="A2001">
        <f>SUBTOTAL(3,$C$2:C2001)</f>
        <v>2000</v>
      </c>
      <c r="B2001">
        <f t="shared" si="31"/>
        <v>2000</v>
      </c>
      <c r="C2001" s="2" t="s">
        <v>65</v>
      </c>
      <c r="D2001" s="3" t="s">
        <v>7</v>
      </c>
      <c r="E2001" s="4">
        <v>30.807147258163894</v>
      </c>
    </row>
    <row r="2002" spans="1:5" x14ac:dyDescent="0.45">
      <c r="A2002">
        <f>SUBTOTAL(3,$C$2:C2002)</f>
        <v>2001</v>
      </c>
      <c r="B2002">
        <f t="shared" si="31"/>
        <v>2001</v>
      </c>
      <c r="C2002" s="2" t="s">
        <v>65</v>
      </c>
      <c r="D2002" s="3" t="s">
        <v>7</v>
      </c>
      <c r="E2002" s="4">
        <v>246.60597658656809</v>
      </c>
    </row>
    <row r="2003" spans="1:5" x14ac:dyDescent="0.45">
      <c r="A2003">
        <f>SUBTOTAL(3,$C$2:C2003)</f>
        <v>2002</v>
      </c>
      <c r="B2003">
        <f t="shared" si="31"/>
        <v>2002</v>
      </c>
      <c r="C2003" s="2" t="s">
        <v>66</v>
      </c>
      <c r="D2003" s="3" t="s">
        <v>8</v>
      </c>
      <c r="E2003" s="4">
        <v>132.27513227513228</v>
      </c>
    </row>
    <row r="2004" spans="1:5" x14ac:dyDescent="0.45">
      <c r="A2004">
        <f>SUBTOTAL(3,$C$2:C2004)</f>
        <v>2003</v>
      </c>
      <c r="B2004">
        <f t="shared" si="31"/>
        <v>2003</v>
      </c>
      <c r="C2004" s="2" t="s">
        <v>66</v>
      </c>
      <c r="D2004" s="3" t="s">
        <v>8</v>
      </c>
      <c r="E2004" s="4">
        <v>132.27513227513228</v>
      </c>
    </row>
    <row r="2005" spans="1:5" x14ac:dyDescent="0.45">
      <c r="A2005">
        <f>SUBTOTAL(3,$C$2:C2005)</f>
        <v>2004</v>
      </c>
      <c r="B2005">
        <f t="shared" si="31"/>
        <v>2004</v>
      </c>
      <c r="C2005" s="2" t="s">
        <v>65</v>
      </c>
      <c r="D2005" s="3" t="s">
        <v>9</v>
      </c>
      <c r="E2005" s="4">
        <v>23.105360443622921</v>
      </c>
    </row>
    <row r="2006" spans="1:5" x14ac:dyDescent="0.45">
      <c r="A2006">
        <f>SUBTOTAL(3,$C$2:C2006)</f>
        <v>2005</v>
      </c>
      <c r="B2006">
        <f t="shared" si="31"/>
        <v>2005</v>
      </c>
      <c r="C2006" s="2" t="s">
        <v>65</v>
      </c>
      <c r="D2006" s="3" t="s">
        <v>8</v>
      </c>
      <c r="E2006" s="4">
        <v>123.22858903265558</v>
      </c>
    </row>
    <row r="2007" spans="1:5" x14ac:dyDescent="0.45">
      <c r="A2007">
        <f>SUBTOTAL(3,$C$2:C2007)</f>
        <v>2006</v>
      </c>
      <c r="B2007">
        <f t="shared" si="31"/>
        <v>2006</v>
      </c>
      <c r="C2007" s="2" t="s">
        <v>65</v>
      </c>
      <c r="D2007" s="3" t="s">
        <v>8</v>
      </c>
      <c r="E2007" s="4">
        <v>154.03573629081947</v>
      </c>
    </row>
    <row r="2008" spans="1:5" x14ac:dyDescent="0.45">
      <c r="A2008">
        <f>SUBTOTAL(3,$C$2:C2008)</f>
        <v>2007</v>
      </c>
      <c r="B2008">
        <f t="shared" si="31"/>
        <v>2007</v>
      </c>
      <c r="C2008" s="2" t="s">
        <v>65</v>
      </c>
      <c r="D2008" s="3" t="s">
        <v>8</v>
      </c>
      <c r="E2008" s="4">
        <v>154.03573629081947</v>
      </c>
    </row>
    <row r="2009" spans="1:5" x14ac:dyDescent="0.45">
      <c r="A2009">
        <f>SUBTOTAL(3,$C$2:C2009)</f>
        <v>2008</v>
      </c>
      <c r="B2009">
        <f t="shared" si="31"/>
        <v>2008</v>
      </c>
      <c r="C2009" s="2" t="s">
        <v>65</v>
      </c>
      <c r="D2009" s="3" t="s">
        <v>8</v>
      </c>
      <c r="E2009" s="4">
        <v>184.84288354898337</v>
      </c>
    </row>
    <row r="2010" spans="1:5" x14ac:dyDescent="0.45">
      <c r="A2010">
        <f>SUBTOTAL(3,$C$2:C2010)</f>
        <v>2009</v>
      </c>
      <c r="B2010">
        <f t="shared" si="31"/>
        <v>2009</v>
      </c>
      <c r="C2010" s="2" t="s">
        <v>65</v>
      </c>
      <c r="D2010" s="3" t="s">
        <v>8</v>
      </c>
      <c r="E2010" s="4">
        <v>154.03573629081947</v>
      </c>
    </row>
    <row r="2011" spans="1:5" x14ac:dyDescent="0.45">
      <c r="A2011">
        <f>SUBTOTAL(3,$C$2:C2011)</f>
        <v>2010</v>
      </c>
      <c r="B2011">
        <f t="shared" si="31"/>
        <v>2010</v>
      </c>
      <c r="C2011" s="2" t="s">
        <v>10</v>
      </c>
      <c r="D2011" s="3" t="s">
        <v>7</v>
      </c>
      <c r="E2011" s="4">
        <v>123.5</v>
      </c>
    </row>
    <row r="2012" spans="1:5" x14ac:dyDescent="0.45">
      <c r="A2012">
        <f>SUBTOTAL(3,$C$2:C2012)</f>
        <v>2011</v>
      </c>
      <c r="B2012">
        <f t="shared" si="31"/>
        <v>2011</v>
      </c>
      <c r="C2012" s="2" t="s">
        <v>67</v>
      </c>
      <c r="D2012" s="3" t="s">
        <v>8</v>
      </c>
      <c r="E2012" s="4">
        <v>158.84782378481412</v>
      </c>
    </row>
    <row r="2013" spans="1:5" x14ac:dyDescent="0.45">
      <c r="A2013">
        <f>SUBTOTAL(3,$C$2:C2013)</f>
        <v>2012</v>
      </c>
      <c r="B2013">
        <f t="shared" si="31"/>
        <v>2012</v>
      </c>
      <c r="C2013" s="2" t="s">
        <v>65</v>
      </c>
      <c r="D2013" s="3" t="s">
        <v>7</v>
      </c>
      <c r="E2013" s="4">
        <v>72.388831437435371</v>
      </c>
    </row>
    <row r="2014" spans="1:5" x14ac:dyDescent="0.45">
      <c r="A2014">
        <f>SUBTOTAL(3,$C$2:C2014)</f>
        <v>2013</v>
      </c>
      <c r="B2014">
        <f t="shared" si="31"/>
        <v>2013</v>
      </c>
      <c r="C2014" s="2" t="s">
        <v>65</v>
      </c>
      <c r="D2014" s="3" t="s">
        <v>7</v>
      </c>
      <c r="E2014" s="4">
        <v>15.403573629081947</v>
      </c>
    </row>
    <row r="2015" spans="1:5" x14ac:dyDescent="0.45">
      <c r="A2015">
        <f>SUBTOTAL(3,$C$2:C2015)</f>
        <v>2014</v>
      </c>
      <c r="B2015">
        <f t="shared" si="31"/>
        <v>2014</v>
      </c>
      <c r="C2015" s="2" t="s">
        <v>65</v>
      </c>
      <c r="D2015" s="3" t="s">
        <v>7</v>
      </c>
      <c r="E2015" s="4">
        <v>15.403573629081947</v>
      </c>
    </row>
    <row r="2016" spans="1:5" x14ac:dyDescent="0.45">
      <c r="A2016">
        <f>SUBTOTAL(3,$C$2:C2016)</f>
        <v>2015</v>
      </c>
      <c r="B2016">
        <f t="shared" si="31"/>
        <v>2015</v>
      </c>
      <c r="C2016" s="2" t="s">
        <v>65</v>
      </c>
      <c r="D2016" s="3" t="s">
        <v>7</v>
      </c>
      <c r="E2016" s="4">
        <v>15.403573629081947</v>
      </c>
    </row>
    <row r="2017" spans="1:5" x14ac:dyDescent="0.45">
      <c r="A2017">
        <f>SUBTOTAL(3,$C$2:C2017)</f>
        <v>2016</v>
      </c>
      <c r="B2017">
        <f t="shared" si="31"/>
        <v>2016</v>
      </c>
      <c r="C2017" s="2" t="s">
        <v>65</v>
      </c>
      <c r="D2017" s="3" t="s">
        <v>7</v>
      </c>
      <c r="E2017" s="4">
        <v>15.403573629081947</v>
      </c>
    </row>
    <row r="2018" spans="1:5" x14ac:dyDescent="0.45">
      <c r="A2018">
        <f>SUBTOTAL(3,$C$2:C2018)</f>
        <v>2017</v>
      </c>
      <c r="B2018">
        <f t="shared" si="31"/>
        <v>2017</v>
      </c>
      <c r="C2018" s="2" t="s">
        <v>65</v>
      </c>
      <c r="D2018" s="3" t="s">
        <v>7</v>
      </c>
      <c r="E2018" s="4">
        <v>15.403573629081947</v>
      </c>
    </row>
    <row r="2019" spans="1:5" x14ac:dyDescent="0.45">
      <c r="A2019">
        <f>SUBTOTAL(3,$C$2:C2019)</f>
        <v>2018</v>
      </c>
      <c r="B2019">
        <f t="shared" si="31"/>
        <v>2018</v>
      </c>
      <c r="C2019" s="2" t="s">
        <v>65</v>
      </c>
      <c r="D2019" s="3" t="s">
        <v>7</v>
      </c>
      <c r="E2019" s="4">
        <v>15.403573629081947</v>
      </c>
    </row>
    <row r="2020" spans="1:5" x14ac:dyDescent="0.45">
      <c r="A2020">
        <f>SUBTOTAL(3,$C$2:C2020)</f>
        <v>2019</v>
      </c>
      <c r="B2020">
        <f t="shared" si="31"/>
        <v>2019</v>
      </c>
      <c r="C2020" s="2" t="s">
        <v>65</v>
      </c>
      <c r="D2020" s="3" t="s">
        <v>7</v>
      </c>
      <c r="E2020" s="4">
        <v>15.403573629081947</v>
      </c>
    </row>
    <row r="2021" spans="1:5" x14ac:dyDescent="0.45">
      <c r="A2021">
        <f>SUBTOTAL(3,$C$2:C2021)</f>
        <v>2020</v>
      </c>
      <c r="B2021">
        <f t="shared" si="31"/>
        <v>2020</v>
      </c>
      <c r="C2021" s="2" t="s">
        <v>65</v>
      </c>
      <c r="D2021" s="3" t="s">
        <v>7</v>
      </c>
      <c r="E2021" s="4">
        <v>15.403573629081947</v>
      </c>
    </row>
    <row r="2022" spans="1:5" x14ac:dyDescent="0.45">
      <c r="A2022">
        <f>SUBTOTAL(3,$C$2:C2022)</f>
        <v>2021</v>
      </c>
      <c r="B2022">
        <f t="shared" si="31"/>
        <v>2021</v>
      </c>
      <c r="C2022" s="2" t="s">
        <v>65</v>
      </c>
      <c r="D2022" s="3" t="s">
        <v>7</v>
      </c>
      <c r="E2022" s="4">
        <v>15.403573629081947</v>
      </c>
    </row>
    <row r="2023" spans="1:5" x14ac:dyDescent="0.45">
      <c r="A2023">
        <f>SUBTOTAL(3,$C$2:C2023)</f>
        <v>2022</v>
      </c>
      <c r="B2023">
        <f t="shared" si="31"/>
        <v>2022</v>
      </c>
      <c r="C2023" s="2" t="s">
        <v>65</v>
      </c>
      <c r="D2023" s="3" t="s">
        <v>7</v>
      </c>
      <c r="E2023" s="4">
        <v>15.403573629081947</v>
      </c>
    </row>
    <row r="2024" spans="1:5" x14ac:dyDescent="0.45">
      <c r="A2024">
        <f>SUBTOTAL(3,$C$2:C2024)</f>
        <v>2023</v>
      </c>
      <c r="B2024">
        <f t="shared" si="31"/>
        <v>2023</v>
      </c>
      <c r="C2024" s="2" t="s">
        <v>65</v>
      </c>
      <c r="D2024" s="3" t="s">
        <v>7</v>
      </c>
      <c r="E2024" s="4">
        <v>15.403573629081947</v>
      </c>
    </row>
    <row r="2025" spans="1:5" x14ac:dyDescent="0.45">
      <c r="A2025">
        <f>SUBTOTAL(3,$C$2:C2025)</f>
        <v>2024</v>
      </c>
      <c r="B2025">
        <f t="shared" si="31"/>
        <v>2024</v>
      </c>
      <c r="C2025" s="2" t="s">
        <v>65</v>
      </c>
      <c r="D2025" s="3" t="s">
        <v>7</v>
      </c>
      <c r="E2025" s="4">
        <v>15.403573629081947</v>
      </c>
    </row>
    <row r="2026" spans="1:5" x14ac:dyDescent="0.45">
      <c r="A2026">
        <f>SUBTOTAL(3,$C$2:C2026)</f>
        <v>2025</v>
      </c>
      <c r="B2026">
        <f t="shared" si="31"/>
        <v>2025</v>
      </c>
      <c r="C2026" s="2" t="s">
        <v>67</v>
      </c>
      <c r="D2026" s="3" t="s">
        <v>8</v>
      </c>
      <c r="E2026" s="4">
        <v>128.60108016520175</v>
      </c>
    </row>
    <row r="2027" spans="1:5" x14ac:dyDescent="0.45">
      <c r="A2027">
        <f>SUBTOTAL(3,$C$2:C2027)</f>
        <v>2026</v>
      </c>
      <c r="B2027">
        <f t="shared" si="31"/>
        <v>2026</v>
      </c>
      <c r="C2027" s="2" t="s">
        <v>10</v>
      </c>
      <c r="D2027" s="3" t="s">
        <v>8</v>
      </c>
      <c r="E2027" s="4">
        <v>400</v>
      </c>
    </row>
    <row r="2028" spans="1:5" x14ac:dyDescent="0.45">
      <c r="A2028">
        <f>SUBTOTAL(3,$C$2:C2028)</f>
        <v>2027</v>
      </c>
      <c r="B2028">
        <f t="shared" si="31"/>
        <v>2027</v>
      </c>
      <c r="C2028" s="2" t="s">
        <v>67</v>
      </c>
      <c r="D2028" s="3" t="s">
        <v>8</v>
      </c>
      <c r="E2028" s="4">
        <v>211.79709837975219</v>
      </c>
    </row>
    <row r="2029" spans="1:5" x14ac:dyDescent="0.45">
      <c r="A2029">
        <f>SUBTOTAL(3,$C$2:C2029)</f>
        <v>2028</v>
      </c>
      <c r="B2029">
        <f t="shared" si="31"/>
        <v>2028</v>
      </c>
      <c r="C2029" s="2" t="s">
        <v>67</v>
      </c>
      <c r="D2029" s="3" t="s">
        <v>9</v>
      </c>
      <c r="E2029" s="4">
        <v>211.79709837975219</v>
      </c>
    </row>
    <row r="2030" spans="1:5" x14ac:dyDescent="0.45">
      <c r="A2030">
        <f>SUBTOTAL(3,$C$2:C2030)</f>
        <v>2029</v>
      </c>
      <c r="B2030">
        <f t="shared" si="31"/>
        <v>2029</v>
      </c>
      <c r="C2030" s="2" t="s">
        <v>10</v>
      </c>
      <c r="D2030" s="3" t="s">
        <v>8</v>
      </c>
      <c r="E2030" s="4">
        <v>50</v>
      </c>
    </row>
    <row r="2031" spans="1:5" x14ac:dyDescent="0.45">
      <c r="A2031">
        <f>SUBTOTAL(3,$C$2:C2031)</f>
        <v>2030</v>
      </c>
      <c r="B2031">
        <f t="shared" si="31"/>
        <v>2030</v>
      </c>
      <c r="C2031" s="2" t="s">
        <v>65</v>
      </c>
      <c r="D2031" s="3" t="s">
        <v>7</v>
      </c>
      <c r="E2031" s="4">
        <v>15.403573629081947</v>
      </c>
    </row>
    <row r="2032" spans="1:5" x14ac:dyDescent="0.45">
      <c r="A2032">
        <f>SUBTOTAL(3,$C$2:C2032)</f>
        <v>2031</v>
      </c>
      <c r="B2032">
        <f t="shared" si="31"/>
        <v>2031</v>
      </c>
      <c r="C2032" s="2" t="s">
        <v>65</v>
      </c>
      <c r="D2032" s="3" t="s">
        <v>7</v>
      </c>
      <c r="E2032" s="4">
        <v>15.403573629081947</v>
      </c>
    </row>
    <row r="2033" spans="1:5" x14ac:dyDescent="0.45">
      <c r="A2033">
        <f>SUBTOTAL(3,$C$2:C2033)</f>
        <v>2032</v>
      </c>
      <c r="B2033">
        <f t="shared" si="31"/>
        <v>2032</v>
      </c>
      <c r="C2033" s="2" t="s">
        <v>65</v>
      </c>
      <c r="D2033" s="3" t="s">
        <v>7</v>
      </c>
      <c r="E2033" s="4">
        <v>15.403573629081947</v>
      </c>
    </row>
    <row r="2034" spans="1:5" x14ac:dyDescent="0.45">
      <c r="A2034">
        <f>SUBTOTAL(3,$C$2:C2034)</f>
        <v>2033</v>
      </c>
      <c r="B2034">
        <f t="shared" si="31"/>
        <v>2033</v>
      </c>
      <c r="C2034" s="2" t="s">
        <v>65</v>
      </c>
      <c r="D2034" s="3" t="s">
        <v>7</v>
      </c>
      <c r="E2034" s="4">
        <v>15.403573629081947</v>
      </c>
    </row>
    <row r="2035" spans="1:5" x14ac:dyDescent="0.45">
      <c r="A2035">
        <f>SUBTOTAL(3,$C$2:C2035)</f>
        <v>2034</v>
      </c>
      <c r="B2035">
        <f t="shared" si="31"/>
        <v>2034</v>
      </c>
      <c r="C2035" s="2" t="s">
        <v>65</v>
      </c>
      <c r="D2035" s="3" t="s">
        <v>7</v>
      </c>
      <c r="E2035" s="4">
        <v>15.403573629081947</v>
      </c>
    </row>
    <row r="2036" spans="1:5" x14ac:dyDescent="0.45">
      <c r="A2036">
        <f>SUBTOTAL(3,$C$2:C2036)</f>
        <v>2035</v>
      </c>
      <c r="B2036">
        <f t="shared" si="31"/>
        <v>2035</v>
      </c>
      <c r="C2036" s="2" t="s">
        <v>65</v>
      </c>
      <c r="D2036" s="3" t="s">
        <v>7</v>
      </c>
      <c r="E2036" s="4">
        <v>15.403573629081947</v>
      </c>
    </row>
    <row r="2037" spans="1:5" x14ac:dyDescent="0.45">
      <c r="A2037">
        <f>SUBTOTAL(3,$C$2:C2037)</f>
        <v>2036</v>
      </c>
      <c r="B2037">
        <f t="shared" si="31"/>
        <v>2036</v>
      </c>
      <c r="C2037" s="2" t="s">
        <v>65</v>
      </c>
      <c r="D2037" s="3" t="s">
        <v>7</v>
      </c>
      <c r="E2037" s="4">
        <v>15.403573629081947</v>
      </c>
    </row>
    <row r="2038" spans="1:5" x14ac:dyDescent="0.45">
      <c r="A2038">
        <f>SUBTOTAL(3,$C$2:C2038)</f>
        <v>2037</v>
      </c>
      <c r="B2038">
        <f t="shared" si="31"/>
        <v>2037</v>
      </c>
      <c r="C2038" s="2" t="s">
        <v>65</v>
      </c>
      <c r="D2038" s="3" t="s">
        <v>7</v>
      </c>
      <c r="E2038" s="4">
        <v>15.403573629081947</v>
      </c>
    </row>
    <row r="2039" spans="1:5" x14ac:dyDescent="0.45">
      <c r="A2039">
        <f>SUBTOTAL(3,$C$2:C2039)</f>
        <v>2038</v>
      </c>
      <c r="B2039">
        <f t="shared" si="31"/>
        <v>2038</v>
      </c>
      <c r="C2039" s="2" t="s">
        <v>65</v>
      </c>
      <c r="D2039" s="3" t="s">
        <v>7</v>
      </c>
      <c r="E2039" s="4">
        <v>15.403573629081947</v>
      </c>
    </row>
    <row r="2040" spans="1:5" x14ac:dyDescent="0.45">
      <c r="A2040">
        <f>SUBTOTAL(3,$C$2:C2040)</f>
        <v>2039</v>
      </c>
      <c r="B2040">
        <f t="shared" si="31"/>
        <v>2039</v>
      </c>
      <c r="C2040" s="2" t="s">
        <v>65</v>
      </c>
      <c r="D2040" s="3" t="s">
        <v>7</v>
      </c>
      <c r="E2040" s="4">
        <v>15.403573629081947</v>
      </c>
    </row>
    <row r="2041" spans="1:5" x14ac:dyDescent="0.45">
      <c r="A2041">
        <f>SUBTOTAL(3,$C$2:C2041)</f>
        <v>2040</v>
      </c>
      <c r="B2041">
        <f t="shared" si="31"/>
        <v>2040</v>
      </c>
      <c r="C2041" s="2" t="s">
        <v>65</v>
      </c>
      <c r="D2041" s="3" t="s">
        <v>7</v>
      </c>
      <c r="E2041" s="4">
        <v>15.403573629081947</v>
      </c>
    </row>
    <row r="2042" spans="1:5" x14ac:dyDescent="0.45">
      <c r="A2042">
        <f>SUBTOTAL(3,$C$2:C2042)</f>
        <v>2041</v>
      </c>
      <c r="B2042">
        <f t="shared" si="31"/>
        <v>2041</v>
      </c>
      <c r="C2042" s="2" t="s">
        <v>65</v>
      </c>
      <c r="D2042" s="3" t="s">
        <v>7</v>
      </c>
      <c r="E2042" s="4">
        <v>15.403573629081947</v>
      </c>
    </row>
    <row r="2043" spans="1:5" x14ac:dyDescent="0.45">
      <c r="A2043">
        <f>SUBTOTAL(3,$C$2:C2043)</f>
        <v>2042</v>
      </c>
      <c r="B2043">
        <f t="shared" si="31"/>
        <v>2042</v>
      </c>
      <c r="C2043" s="2" t="s">
        <v>67</v>
      </c>
      <c r="D2043" s="3" t="s">
        <v>8</v>
      </c>
      <c r="E2043" s="4">
        <v>105.89854918987609</v>
      </c>
    </row>
    <row r="2044" spans="1:5" x14ac:dyDescent="0.45">
      <c r="A2044">
        <f>SUBTOTAL(3,$C$2:C2044)</f>
        <v>2043</v>
      </c>
      <c r="B2044">
        <f t="shared" si="31"/>
        <v>2043</v>
      </c>
      <c r="C2044" s="2" t="s">
        <v>65</v>
      </c>
      <c r="D2044" s="3" t="s">
        <v>7</v>
      </c>
      <c r="E2044" s="4">
        <v>15.403573629081947</v>
      </c>
    </row>
    <row r="2045" spans="1:5" x14ac:dyDescent="0.45">
      <c r="A2045">
        <f>SUBTOTAL(3,$C$2:C2045)</f>
        <v>2044</v>
      </c>
      <c r="B2045">
        <f t="shared" si="31"/>
        <v>2044</v>
      </c>
      <c r="C2045" s="2" t="s">
        <v>65</v>
      </c>
      <c r="D2045" s="3" t="s">
        <v>7</v>
      </c>
      <c r="E2045" s="4">
        <v>15.403573629081947</v>
      </c>
    </row>
    <row r="2046" spans="1:5" x14ac:dyDescent="0.45">
      <c r="A2046">
        <f>SUBTOTAL(3,$C$2:C2046)</f>
        <v>2045</v>
      </c>
      <c r="B2046">
        <f t="shared" si="31"/>
        <v>2045</v>
      </c>
      <c r="C2046" s="2" t="s">
        <v>65</v>
      </c>
      <c r="D2046" s="3" t="s">
        <v>7</v>
      </c>
      <c r="E2046" s="4">
        <v>15.403573629081947</v>
      </c>
    </row>
    <row r="2047" spans="1:5" x14ac:dyDescent="0.45">
      <c r="A2047">
        <f>SUBTOTAL(3,$C$2:C2047)</f>
        <v>2046</v>
      </c>
      <c r="B2047">
        <f t="shared" si="31"/>
        <v>2046</v>
      </c>
      <c r="C2047" s="2" t="s">
        <v>65</v>
      </c>
      <c r="D2047" s="3" t="s">
        <v>7</v>
      </c>
      <c r="E2047" s="4">
        <v>15.403573629081947</v>
      </c>
    </row>
    <row r="2048" spans="1:5" x14ac:dyDescent="0.45">
      <c r="A2048">
        <f>SUBTOTAL(3,$C$2:C2048)</f>
        <v>2047</v>
      </c>
      <c r="B2048">
        <f t="shared" si="31"/>
        <v>2047</v>
      </c>
      <c r="C2048" s="2" t="s">
        <v>65</v>
      </c>
      <c r="D2048" s="3" t="s">
        <v>7</v>
      </c>
      <c r="E2048" s="4">
        <v>15.403573629081947</v>
      </c>
    </row>
    <row r="2049" spans="1:5" x14ac:dyDescent="0.45">
      <c r="A2049">
        <f>SUBTOTAL(3,$C$2:C2049)</f>
        <v>2048</v>
      </c>
      <c r="B2049">
        <f t="shared" si="31"/>
        <v>2048</v>
      </c>
      <c r="C2049" s="2" t="s">
        <v>65</v>
      </c>
      <c r="D2049" s="3" t="s">
        <v>7</v>
      </c>
      <c r="E2049" s="4">
        <v>15.403573629081947</v>
      </c>
    </row>
    <row r="2050" spans="1:5" x14ac:dyDescent="0.45">
      <c r="A2050">
        <f>SUBTOTAL(3,$C$2:C2050)</f>
        <v>2049</v>
      </c>
      <c r="B2050">
        <f t="shared" si="31"/>
        <v>2049</v>
      </c>
      <c r="C2050" s="2" t="s">
        <v>65</v>
      </c>
      <c r="D2050" s="3" t="s">
        <v>7</v>
      </c>
      <c r="E2050" s="4">
        <v>15.403573629081947</v>
      </c>
    </row>
    <row r="2051" spans="1:5" x14ac:dyDescent="0.45">
      <c r="A2051">
        <f>SUBTOTAL(3,$C$2:C2051)</f>
        <v>2050</v>
      </c>
      <c r="B2051">
        <f t="shared" si="31"/>
        <v>2050</v>
      </c>
      <c r="C2051" s="2" t="s">
        <v>65</v>
      </c>
      <c r="D2051" s="3" t="s">
        <v>7</v>
      </c>
      <c r="E2051" s="4">
        <v>15.403573629081947</v>
      </c>
    </row>
    <row r="2052" spans="1:5" x14ac:dyDescent="0.45">
      <c r="A2052">
        <f>SUBTOTAL(3,$C$2:C2052)</f>
        <v>2051</v>
      </c>
      <c r="B2052">
        <f t="shared" ref="B2052:B2115" si="32">B2051+1</f>
        <v>2051</v>
      </c>
      <c r="C2052" s="2" t="s">
        <v>65</v>
      </c>
      <c r="D2052" s="3" t="s">
        <v>7</v>
      </c>
      <c r="E2052" s="4">
        <v>15.403573629081947</v>
      </c>
    </row>
    <row r="2053" spans="1:5" x14ac:dyDescent="0.45">
      <c r="A2053">
        <f>SUBTOTAL(3,$C$2:C2053)</f>
        <v>2052</v>
      </c>
      <c r="B2053">
        <f t="shared" si="32"/>
        <v>2052</v>
      </c>
      <c r="C2053" s="2" t="s">
        <v>65</v>
      </c>
      <c r="D2053" s="3" t="s">
        <v>7</v>
      </c>
      <c r="E2053" s="4">
        <v>15.403573629081947</v>
      </c>
    </row>
    <row r="2054" spans="1:5" x14ac:dyDescent="0.45">
      <c r="A2054">
        <f>SUBTOTAL(3,$C$2:C2054)</f>
        <v>2053</v>
      </c>
      <c r="B2054">
        <f t="shared" si="32"/>
        <v>2053</v>
      </c>
      <c r="C2054" s="2" t="s">
        <v>65</v>
      </c>
      <c r="D2054" s="3" t="s">
        <v>7</v>
      </c>
      <c r="E2054" s="4">
        <v>15.403573629081947</v>
      </c>
    </row>
    <row r="2055" spans="1:5" x14ac:dyDescent="0.45">
      <c r="A2055">
        <f>SUBTOTAL(3,$C$2:C2055)</f>
        <v>2054</v>
      </c>
      <c r="B2055">
        <f t="shared" si="32"/>
        <v>2054</v>
      </c>
      <c r="C2055" s="2" t="s">
        <v>66</v>
      </c>
      <c r="D2055" s="3" t="s">
        <v>7</v>
      </c>
      <c r="E2055" s="4">
        <v>19.841269841269842</v>
      </c>
    </row>
    <row r="2056" spans="1:5" x14ac:dyDescent="0.45">
      <c r="A2056">
        <f>SUBTOTAL(3,$C$2:C2056)</f>
        <v>2055</v>
      </c>
      <c r="B2056">
        <f t="shared" si="32"/>
        <v>2055</v>
      </c>
      <c r="C2056" s="2" t="s">
        <v>66</v>
      </c>
      <c r="D2056" s="3" t="s">
        <v>7</v>
      </c>
      <c r="E2056" s="4">
        <v>2.7834215167548502</v>
      </c>
    </row>
    <row r="2057" spans="1:5" x14ac:dyDescent="0.45">
      <c r="A2057">
        <f>SUBTOTAL(3,$C$2:C2057)</f>
        <v>2056</v>
      </c>
      <c r="B2057">
        <f t="shared" si="32"/>
        <v>2056</v>
      </c>
      <c r="C2057" s="2" t="s">
        <v>65</v>
      </c>
      <c r="D2057" s="3" t="s">
        <v>7</v>
      </c>
      <c r="E2057" s="4">
        <v>15.403573629081947</v>
      </c>
    </row>
    <row r="2058" spans="1:5" x14ac:dyDescent="0.45">
      <c r="A2058">
        <f>SUBTOTAL(3,$C$2:C2058)</f>
        <v>2057</v>
      </c>
      <c r="B2058">
        <f t="shared" si="32"/>
        <v>2057</v>
      </c>
      <c r="C2058" s="2" t="s">
        <v>65</v>
      </c>
      <c r="D2058" s="3" t="s">
        <v>7</v>
      </c>
      <c r="E2058" s="4">
        <v>15.403573629081947</v>
      </c>
    </row>
    <row r="2059" spans="1:5" x14ac:dyDescent="0.45">
      <c r="A2059">
        <f>SUBTOTAL(3,$C$2:C2059)</f>
        <v>2058</v>
      </c>
      <c r="B2059">
        <f t="shared" si="32"/>
        <v>2058</v>
      </c>
      <c r="C2059" s="2" t="s">
        <v>65</v>
      </c>
      <c r="D2059" s="3" t="s">
        <v>7</v>
      </c>
      <c r="E2059" s="4">
        <v>15.403573629081947</v>
      </c>
    </row>
    <row r="2060" spans="1:5" x14ac:dyDescent="0.45">
      <c r="A2060">
        <f>SUBTOTAL(3,$C$2:C2060)</f>
        <v>2059</v>
      </c>
      <c r="B2060">
        <f t="shared" si="32"/>
        <v>2059</v>
      </c>
      <c r="C2060" s="2" t="s">
        <v>65</v>
      </c>
      <c r="D2060" s="3" t="s">
        <v>7</v>
      </c>
      <c r="E2060" s="4">
        <v>15.403573629081947</v>
      </c>
    </row>
    <row r="2061" spans="1:5" x14ac:dyDescent="0.45">
      <c r="A2061">
        <f>SUBTOTAL(3,$C$2:C2061)</f>
        <v>2060</v>
      </c>
      <c r="B2061">
        <f t="shared" si="32"/>
        <v>2060</v>
      </c>
      <c r="C2061" s="2" t="s">
        <v>65</v>
      </c>
      <c r="D2061" s="3" t="s">
        <v>7</v>
      </c>
      <c r="E2061" s="4">
        <v>15.403573629081947</v>
      </c>
    </row>
    <row r="2062" spans="1:5" x14ac:dyDescent="0.45">
      <c r="A2062">
        <f>SUBTOTAL(3,$C$2:C2062)</f>
        <v>2061</v>
      </c>
      <c r="B2062">
        <f t="shared" si="32"/>
        <v>2061</v>
      </c>
      <c r="C2062" s="2" t="s">
        <v>65</v>
      </c>
      <c r="D2062" s="3" t="s">
        <v>7</v>
      </c>
      <c r="E2062" s="4">
        <v>15.403573629081947</v>
      </c>
    </row>
    <row r="2063" spans="1:5" x14ac:dyDescent="0.45">
      <c r="A2063">
        <f>SUBTOTAL(3,$C$2:C2063)</f>
        <v>2062</v>
      </c>
      <c r="B2063">
        <f t="shared" si="32"/>
        <v>2062</v>
      </c>
      <c r="C2063" s="2" t="s">
        <v>66</v>
      </c>
      <c r="D2063" s="3" t="s">
        <v>7</v>
      </c>
      <c r="E2063" s="4">
        <v>661.37566137566137</v>
      </c>
    </row>
    <row r="2064" spans="1:5" x14ac:dyDescent="0.45">
      <c r="A2064">
        <f>SUBTOTAL(3,$C$2:C2064)</f>
        <v>2063</v>
      </c>
      <c r="B2064">
        <f t="shared" si="32"/>
        <v>2063</v>
      </c>
      <c r="C2064" s="2" t="s">
        <v>66</v>
      </c>
      <c r="D2064" s="3" t="s">
        <v>7</v>
      </c>
      <c r="E2064" s="4">
        <v>39.682539682539684</v>
      </c>
    </row>
    <row r="2065" spans="1:5" x14ac:dyDescent="0.45">
      <c r="A2065">
        <f>SUBTOTAL(3,$C$2:C2065)</f>
        <v>2064</v>
      </c>
      <c r="B2065">
        <f t="shared" si="32"/>
        <v>2064</v>
      </c>
      <c r="C2065" s="2" t="s">
        <v>65</v>
      </c>
      <c r="D2065" s="3" t="s">
        <v>8</v>
      </c>
      <c r="E2065" s="4">
        <v>1.5403573629081948</v>
      </c>
    </row>
    <row r="2066" spans="1:5" x14ac:dyDescent="0.45">
      <c r="A2066">
        <f>SUBTOTAL(3,$C$2:C2066)</f>
        <v>2065</v>
      </c>
      <c r="B2066">
        <f t="shared" si="32"/>
        <v>2065</v>
      </c>
      <c r="C2066" s="2" t="s">
        <v>65</v>
      </c>
      <c r="D2066" s="3" t="s">
        <v>7</v>
      </c>
      <c r="E2066" s="4">
        <v>15.403573629081947</v>
      </c>
    </row>
    <row r="2067" spans="1:5" x14ac:dyDescent="0.45">
      <c r="A2067">
        <f>SUBTOTAL(3,$C$2:C2067)</f>
        <v>2066</v>
      </c>
      <c r="B2067">
        <f t="shared" si="32"/>
        <v>2066</v>
      </c>
      <c r="C2067" s="2" t="s">
        <v>65</v>
      </c>
      <c r="D2067" s="3" t="s">
        <v>7</v>
      </c>
      <c r="E2067" s="4">
        <v>15.403573629081947</v>
      </c>
    </row>
    <row r="2068" spans="1:5" x14ac:dyDescent="0.45">
      <c r="A2068">
        <f>SUBTOTAL(3,$C$2:C2068)</f>
        <v>2067</v>
      </c>
      <c r="B2068">
        <f t="shared" si="32"/>
        <v>2067</v>
      </c>
      <c r="C2068" s="2" t="s">
        <v>65</v>
      </c>
      <c r="D2068" s="3" t="s">
        <v>7</v>
      </c>
      <c r="E2068" s="4">
        <v>15.403573629081947</v>
      </c>
    </row>
    <row r="2069" spans="1:5" x14ac:dyDescent="0.45">
      <c r="A2069">
        <f>SUBTOTAL(3,$C$2:C2069)</f>
        <v>2068</v>
      </c>
      <c r="B2069">
        <f t="shared" si="32"/>
        <v>2068</v>
      </c>
      <c r="C2069" s="2" t="s">
        <v>65</v>
      </c>
      <c r="D2069" s="3" t="s">
        <v>7</v>
      </c>
      <c r="E2069" s="4">
        <v>15.403573629081947</v>
      </c>
    </row>
    <row r="2070" spans="1:5" x14ac:dyDescent="0.45">
      <c r="A2070">
        <f>SUBTOTAL(3,$C$2:C2070)</f>
        <v>2069</v>
      </c>
      <c r="B2070">
        <f t="shared" si="32"/>
        <v>2069</v>
      </c>
      <c r="C2070" s="2" t="s">
        <v>65</v>
      </c>
      <c r="D2070" s="3" t="s">
        <v>7</v>
      </c>
      <c r="E2070" s="4">
        <v>15.403573629081947</v>
      </c>
    </row>
    <row r="2071" spans="1:5" x14ac:dyDescent="0.45">
      <c r="A2071">
        <f>SUBTOTAL(3,$C$2:C2071)</f>
        <v>2070</v>
      </c>
      <c r="B2071">
        <f t="shared" si="32"/>
        <v>2070</v>
      </c>
      <c r="C2071" s="2" t="s">
        <v>65</v>
      </c>
      <c r="D2071" s="3" t="s">
        <v>7</v>
      </c>
      <c r="E2071" s="4">
        <v>15.403573629081947</v>
      </c>
    </row>
    <row r="2072" spans="1:5" x14ac:dyDescent="0.45">
      <c r="A2072">
        <f>SUBTOTAL(3,$C$2:C2072)</f>
        <v>2071</v>
      </c>
      <c r="B2072">
        <f t="shared" si="32"/>
        <v>2071</v>
      </c>
      <c r="C2072" s="2" t="s">
        <v>65</v>
      </c>
      <c r="D2072" s="3" t="s">
        <v>7</v>
      </c>
      <c r="E2072" s="4">
        <v>15.403573629081947</v>
      </c>
    </row>
    <row r="2073" spans="1:5" x14ac:dyDescent="0.45">
      <c r="A2073">
        <f>SUBTOTAL(3,$C$2:C2073)</f>
        <v>2072</v>
      </c>
      <c r="B2073">
        <f t="shared" si="32"/>
        <v>2072</v>
      </c>
      <c r="C2073" s="2" t="s">
        <v>67</v>
      </c>
      <c r="D2073" s="3" t="s">
        <v>7</v>
      </c>
      <c r="E2073" s="4">
        <v>105.89854918987609</v>
      </c>
    </row>
    <row r="2074" spans="1:5" x14ac:dyDescent="0.45">
      <c r="A2074">
        <f>SUBTOTAL(3,$C$2:C2074)</f>
        <v>2073</v>
      </c>
      <c r="B2074">
        <f t="shared" si="32"/>
        <v>2073</v>
      </c>
      <c r="C2074" s="2" t="s">
        <v>10</v>
      </c>
      <c r="D2074" s="3" t="s">
        <v>7</v>
      </c>
      <c r="E2074" s="4">
        <v>1947.7306409049929</v>
      </c>
    </row>
    <row r="2075" spans="1:5" x14ac:dyDescent="0.45">
      <c r="A2075">
        <f>SUBTOTAL(3,$C$2:C2075)</f>
        <v>2074</v>
      </c>
      <c r="B2075">
        <f t="shared" si="32"/>
        <v>2074</v>
      </c>
      <c r="C2075" s="2" t="s">
        <v>66</v>
      </c>
      <c r="D2075" s="3" t="s">
        <v>7</v>
      </c>
      <c r="E2075" s="4">
        <v>661.37566137566137</v>
      </c>
    </row>
    <row r="2076" spans="1:5" x14ac:dyDescent="0.45">
      <c r="A2076">
        <f>SUBTOTAL(3,$C$2:C2076)</f>
        <v>2075</v>
      </c>
      <c r="B2076">
        <f t="shared" si="32"/>
        <v>2075</v>
      </c>
      <c r="C2076" s="2" t="s">
        <v>65</v>
      </c>
      <c r="D2076" s="3" t="s">
        <v>8</v>
      </c>
      <c r="E2076" s="4">
        <v>77.088124574409321</v>
      </c>
    </row>
    <row r="2077" spans="1:5" x14ac:dyDescent="0.45">
      <c r="A2077">
        <f>SUBTOTAL(3,$C$2:C2077)</f>
        <v>2076</v>
      </c>
      <c r="B2077">
        <f t="shared" si="32"/>
        <v>2076</v>
      </c>
      <c r="C2077" s="2" t="s">
        <v>65</v>
      </c>
      <c r="D2077" s="3" t="s">
        <v>8</v>
      </c>
      <c r="E2077" s="4">
        <v>128.48020762401552</v>
      </c>
    </row>
    <row r="2078" spans="1:5" x14ac:dyDescent="0.45">
      <c r="A2078">
        <f>SUBTOTAL(3,$C$2:C2078)</f>
        <v>2077</v>
      </c>
      <c r="B2078">
        <f t="shared" si="32"/>
        <v>2077</v>
      </c>
      <c r="C2078" s="2" t="s">
        <v>65</v>
      </c>
      <c r="D2078" s="3" t="s">
        <v>7</v>
      </c>
      <c r="E2078" s="4">
        <v>15.403573629081947</v>
      </c>
    </row>
    <row r="2079" spans="1:5" x14ac:dyDescent="0.45">
      <c r="A2079">
        <f>SUBTOTAL(3,$C$2:C2079)</f>
        <v>2078</v>
      </c>
      <c r="B2079">
        <f t="shared" si="32"/>
        <v>2078</v>
      </c>
      <c r="C2079" s="2" t="s">
        <v>65</v>
      </c>
      <c r="D2079" s="3" t="s">
        <v>7</v>
      </c>
      <c r="E2079" s="4">
        <v>15.403573629081947</v>
      </c>
    </row>
    <row r="2080" spans="1:5" x14ac:dyDescent="0.45">
      <c r="A2080">
        <f>SUBTOTAL(3,$C$2:C2080)</f>
        <v>2079</v>
      </c>
      <c r="B2080">
        <f t="shared" si="32"/>
        <v>2079</v>
      </c>
      <c r="C2080" s="2" t="s">
        <v>65</v>
      </c>
      <c r="D2080" s="3" t="s">
        <v>7</v>
      </c>
      <c r="E2080" s="4">
        <v>30.807147258163894</v>
      </c>
    </row>
    <row r="2081" spans="1:5" x14ac:dyDescent="0.45">
      <c r="A2081">
        <f>SUBTOTAL(3,$C$2:C2081)</f>
        <v>2080</v>
      </c>
      <c r="B2081">
        <f t="shared" si="32"/>
        <v>2080</v>
      </c>
      <c r="C2081" s="2" t="s">
        <v>10</v>
      </c>
      <c r="D2081" s="3" t="s">
        <v>7</v>
      </c>
      <c r="E2081" s="4">
        <v>123.5</v>
      </c>
    </row>
    <row r="2082" spans="1:5" x14ac:dyDescent="0.45">
      <c r="A2082">
        <f>SUBTOTAL(3,$C$2:C2082)</f>
        <v>2081</v>
      </c>
      <c r="B2082">
        <f t="shared" si="32"/>
        <v>2081</v>
      </c>
      <c r="C2082" s="2" t="s">
        <v>10</v>
      </c>
      <c r="D2082" s="3" t="s">
        <v>7</v>
      </c>
      <c r="E2082" s="4">
        <v>131.68287739294669</v>
      </c>
    </row>
    <row r="2083" spans="1:5" x14ac:dyDescent="0.45">
      <c r="A2083">
        <f>SUBTOTAL(3,$C$2:C2083)</f>
        <v>2082</v>
      </c>
      <c r="B2083">
        <f t="shared" si="32"/>
        <v>2082</v>
      </c>
      <c r="C2083" s="2" t="s">
        <v>65</v>
      </c>
      <c r="D2083" s="3" t="s">
        <v>7</v>
      </c>
      <c r="E2083" s="4">
        <v>34.470872113064452</v>
      </c>
    </row>
    <row r="2084" spans="1:5" x14ac:dyDescent="0.45">
      <c r="A2084">
        <f>SUBTOTAL(3,$C$2:C2084)</f>
        <v>2083</v>
      </c>
      <c r="B2084">
        <f t="shared" si="32"/>
        <v>2083</v>
      </c>
      <c r="C2084" s="2" t="s">
        <v>67</v>
      </c>
      <c r="D2084" s="3" t="s">
        <v>8</v>
      </c>
      <c r="E2084" s="4">
        <v>105.89854918987609</v>
      </c>
    </row>
    <row r="2085" spans="1:5" x14ac:dyDescent="0.45">
      <c r="A2085">
        <f>SUBTOTAL(3,$C$2:C2085)</f>
        <v>2084</v>
      </c>
      <c r="B2085">
        <f t="shared" si="32"/>
        <v>2084</v>
      </c>
      <c r="C2085" s="2" t="s">
        <v>67</v>
      </c>
      <c r="D2085" s="3" t="s">
        <v>8</v>
      </c>
      <c r="E2085" s="4">
        <v>5294.9274594938051</v>
      </c>
    </row>
    <row r="2086" spans="1:5" x14ac:dyDescent="0.45">
      <c r="A2086">
        <f>SUBTOTAL(3,$C$2:C2086)</f>
        <v>2085</v>
      </c>
      <c r="B2086">
        <f t="shared" si="32"/>
        <v>2085</v>
      </c>
      <c r="C2086" s="2" t="s">
        <v>67</v>
      </c>
      <c r="D2086" s="3" t="s">
        <v>8</v>
      </c>
      <c r="E2086" s="4">
        <v>1588.4782378481414</v>
      </c>
    </row>
    <row r="2087" spans="1:5" x14ac:dyDescent="0.45">
      <c r="A2087">
        <f>SUBTOTAL(3,$C$2:C2087)</f>
        <v>2086</v>
      </c>
      <c r="B2087">
        <f t="shared" si="32"/>
        <v>2086</v>
      </c>
      <c r="C2087" s="2" t="s">
        <v>67</v>
      </c>
      <c r="D2087" s="3" t="s">
        <v>8</v>
      </c>
      <c r="E2087" s="4">
        <v>317.69564756962825</v>
      </c>
    </row>
    <row r="2088" spans="1:5" x14ac:dyDescent="0.45">
      <c r="A2088">
        <f>SUBTOTAL(3,$C$2:C2088)</f>
        <v>2087</v>
      </c>
      <c r="B2088">
        <f t="shared" si="32"/>
        <v>2087</v>
      </c>
      <c r="C2088" s="2" t="s">
        <v>67</v>
      </c>
      <c r="D2088" s="3" t="s">
        <v>8</v>
      </c>
      <c r="E2088" s="4">
        <v>370.64492216456637</v>
      </c>
    </row>
    <row r="2089" spans="1:5" x14ac:dyDescent="0.45">
      <c r="A2089">
        <f>SUBTOTAL(3,$C$2:C2089)</f>
        <v>2088</v>
      </c>
      <c r="B2089">
        <f t="shared" si="32"/>
        <v>2088</v>
      </c>
      <c r="C2089" s="2" t="s">
        <v>65</v>
      </c>
      <c r="D2089" s="3" t="s">
        <v>9</v>
      </c>
      <c r="E2089" s="4">
        <v>231.05360443622922</v>
      </c>
    </row>
    <row r="2090" spans="1:5" x14ac:dyDescent="0.45">
      <c r="A2090">
        <f>SUBTOTAL(3,$C$2:C2090)</f>
        <v>2089</v>
      </c>
      <c r="B2090">
        <f t="shared" si="32"/>
        <v>2089</v>
      </c>
      <c r="C2090" s="2" t="s">
        <v>65</v>
      </c>
      <c r="D2090" s="3" t="s">
        <v>7</v>
      </c>
      <c r="E2090" s="4">
        <v>38.54406228720466</v>
      </c>
    </row>
    <row r="2091" spans="1:5" x14ac:dyDescent="0.45">
      <c r="A2091">
        <f>SUBTOTAL(3,$C$2:C2091)</f>
        <v>2090</v>
      </c>
      <c r="B2091">
        <f t="shared" si="32"/>
        <v>2090</v>
      </c>
      <c r="C2091" s="2" t="s">
        <v>65</v>
      </c>
      <c r="D2091" s="3" t="s">
        <v>7</v>
      </c>
      <c r="E2091" s="4">
        <v>22.406066873491898</v>
      </c>
    </row>
    <row r="2092" spans="1:5" x14ac:dyDescent="0.45">
      <c r="A2092">
        <f>SUBTOTAL(3,$C$2:C2092)</f>
        <v>2091</v>
      </c>
      <c r="B2092">
        <f t="shared" si="32"/>
        <v>2091</v>
      </c>
      <c r="C2092" s="2" t="s">
        <v>65</v>
      </c>
      <c r="D2092" s="3" t="s">
        <v>8</v>
      </c>
      <c r="E2092" s="4">
        <v>61.614294516327789</v>
      </c>
    </row>
    <row r="2093" spans="1:5" x14ac:dyDescent="0.45">
      <c r="A2093">
        <f>SUBTOTAL(3,$C$2:C2093)</f>
        <v>2092</v>
      </c>
      <c r="B2093">
        <f t="shared" si="32"/>
        <v>2092</v>
      </c>
      <c r="C2093" s="2" t="s">
        <v>65</v>
      </c>
      <c r="D2093" s="3" t="s">
        <v>8</v>
      </c>
      <c r="E2093" s="4">
        <v>46.210720887245841</v>
      </c>
    </row>
    <row r="2094" spans="1:5" x14ac:dyDescent="0.45">
      <c r="A2094">
        <f>SUBTOTAL(3,$C$2:C2094)</f>
        <v>2093</v>
      </c>
      <c r="B2094">
        <f t="shared" si="32"/>
        <v>2093</v>
      </c>
      <c r="C2094" s="2" t="s">
        <v>65</v>
      </c>
      <c r="D2094" s="3" t="s">
        <v>7</v>
      </c>
      <c r="E2094" s="4">
        <v>77.017868145409736</v>
      </c>
    </row>
    <row r="2095" spans="1:5" x14ac:dyDescent="0.45">
      <c r="A2095">
        <f>SUBTOTAL(3,$C$2:C2095)</f>
        <v>2094</v>
      </c>
      <c r="B2095">
        <f t="shared" si="32"/>
        <v>2094</v>
      </c>
      <c r="C2095" s="2" t="s">
        <v>65</v>
      </c>
      <c r="D2095" s="3" t="s">
        <v>7</v>
      </c>
      <c r="E2095" s="4">
        <v>46.210720887245841</v>
      </c>
    </row>
    <row r="2096" spans="1:5" x14ac:dyDescent="0.45">
      <c r="A2096">
        <f>SUBTOTAL(3,$C$2:C2096)</f>
        <v>2095</v>
      </c>
      <c r="B2096">
        <f t="shared" si="32"/>
        <v>2095</v>
      </c>
      <c r="C2096" s="2" t="s">
        <v>65</v>
      </c>
      <c r="D2096" s="3" t="s">
        <v>7</v>
      </c>
      <c r="E2096" s="4">
        <v>37.917959324370905</v>
      </c>
    </row>
    <row r="2097" spans="1:5" x14ac:dyDescent="0.45">
      <c r="A2097">
        <f>SUBTOTAL(3,$C$2:C2097)</f>
        <v>2096</v>
      </c>
      <c r="B2097">
        <f t="shared" si="32"/>
        <v>2096</v>
      </c>
      <c r="C2097" s="2" t="s">
        <v>66</v>
      </c>
      <c r="D2097" s="3" t="s">
        <v>7</v>
      </c>
      <c r="E2097" s="4">
        <v>65</v>
      </c>
    </row>
    <row r="2098" spans="1:5" x14ac:dyDescent="0.45">
      <c r="A2098">
        <f>SUBTOTAL(3,$C$2:C2098)</f>
        <v>2097</v>
      </c>
      <c r="B2098">
        <f t="shared" si="32"/>
        <v>2097</v>
      </c>
      <c r="C2098" s="2" t="s">
        <v>67</v>
      </c>
      <c r="D2098" s="3" t="s">
        <v>7</v>
      </c>
      <c r="E2098" s="4">
        <v>52.949274594938046</v>
      </c>
    </row>
    <row r="2099" spans="1:5" x14ac:dyDescent="0.45">
      <c r="A2099">
        <f>SUBTOTAL(3,$C$2:C2099)</f>
        <v>2098</v>
      </c>
      <c r="B2099">
        <f t="shared" si="32"/>
        <v>2098</v>
      </c>
      <c r="C2099" s="2" t="s">
        <v>66</v>
      </c>
      <c r="D2099" s="3" t="s">
        <v>7</v>
      </c>
      <c r="E2099" s="4">
        <v>3.6080246913580249</v>
      </c>
    </row>
    <row r="2100" spans="1:5" x14ac:dyDescent="0.45">
      <c r="A2100">
        <f>SUBTOTAL(3,$C$2:C2100)</f>
        <v>2099</v>
      </c>
      <c r="B2100">
        <f t="shared" si="32"/>
        <v>2099</v>
      </c>
      <c r="C2100" s="2" t="s">
        <v>65</v>
      </c>
      <c r="D2100" s="3" t="s">
        <v>7</v>
      </c>
      <c r="E2100" s="4">
        <v>12.848020762401553</v>
      </c>
    </row>
    <row r="2101" spans="1:5" x14ac:dyDescent="0.45">
      <c r="A2101">
        <f>SUBTOTAL(3,$C$2:C2101)</f>
        <v>2100</v>
      </c>
      <c r="B2101">
        <f t="shared" si="32"/>
        <v>2100</v>
      </c>
      <c r="C2101" s="2" t="s">
        <v>66</v>
      </c>
      <c r="D2101" s="3" t="s">
        <v>7</v>
      </c>
      <c r="E2101" s="4">
        <v>22.045855379188712</v>
      </c>
    </row>
    <row r="2102" spans="1:5" x14ac:dyDescent="0.45">
      <c r="A2102">
        <f>SUBTOTAL(3,$C$2:C2102)</f>
        <v>2101</v>
      </c>
      <c r="B2102">
        <f t="shared" si="32"/>
        <v>2101</v>
      </c>
      <c r="C2102" s="2" t="s">
        <v>68</v>
      </c>
      <c r="D2102" s="3" t="s">
        <v>7</v>
      </c>
      <c r="E2102" s="4">
        <v>91.585994669695125</v>
      </c>
    </row>
    <row r="2103" spans="1:5" x14ac:dyDescent="0.45">
      <c r="A2103">
        <f>SUBTOTAL(3,$C$2:C2103)</f>
        <v>2102</v>
      </c>
      <c r="B2103">
        <f t="shared" si="32"/>
        <v>2102</v>
      </c>
      <c r="C2103" s="2" t="s">
        <v>68</v>
      </c>
      <c r="D2103" s="3" t="s">
        <v>9</v>
      </c>
      <c r="E2103" s="4">
        <v>27.475798400908538</v>
      </c>
    </row>
    <row r="2104" spans="1:5" x14ac:dyDescent="0.45">
      <c r="A2104">
        <f>SUBTOTAL(3,$C$2:C2104)</f>
        <v>2103</v>
      </c>
      <c r="B2104">
        <f t="shared" si="32"/>
        <v>2103</v>
      </c>
      <c r="C2104" s="2" t="s">
        <v>66</v>
      </c>
      <c r="D2104" s="3" t="s">
        <v>8</v>
      </c>
      <c r="E2104" s="4">
        <v>44.091710758377424</v>
      </c>
    </row>
    <row r="2105" spans="1:5" x14ac:dyDescent="0.45">
      <c r="A2105">
        <f>SUBTOTAL(3,$C$2:C2105)</f>
        <v>2104</v>
      </c>
      <c r="B2105">
        <f t="shared" si="32"/>
        <v>2104</v>
      </c>
      <c r="C2105" s="2" t="s">
        <v>66</v>
      </c>
      <c r="D2105" s="3" t="s">
        <v>8</v>
      </c>
      <c r="E2105" s="4">
        <v>44.091710758377424</v>
      </c>
    </row>
    <row r="2106" spans="1:5" x14ac:dyDescent="0.45">
      <c r="A2106">
        <f>SUBTOTAL(3,$C$2:C2106)</f>
        <v>2105</v>
      </c>
      <c r="B2106">
        <f t="shared" si="32"/>
        <v>2105</v>
      </c>
      <c r="C2106" s="2" t="s">
        <v>66</v>
      </c>
      <c r="D2106" s="3" t="s">
        <v>8</v>
      </c>
      <c r="E2106" s="4">
        <v>44.091710758377424</v>
      </c>
    </row>
    <row r="2107" spans="1:5" x14ac:dyDescent="0.45">
      <c r="A2107">
        <f>SUBTOTAL(3,$C$2:C2107)</f>
        <v>2106</v>
      </c>
      <c r="B2107">
        <f t="shared" si="32"/>
        <v>2106</v>
      </c>
      <c r="C2107" s="2" t="s">
        <v>67</v>
      </c>
      <c r="D2107" s="3" t="s">
        <v>8</v>
      </c>
      <c r="E2107" s="4">
        <v>370.64492216456637</v>
      </c>
    </row>
    <row r="2108" spans="1:5" x14ac:dyDescent="0.45">
      <c r="A2108">
        <f>SUBTOTAL(3,$C$2:C2108)</f>
        <v>2107</v>
      </c>
      <c r="B2108">
        <f t="shared" si="32"/>
        <v>2107</v>
      </c>
      <c r="C2108" s="2" t="s">
        <v>65</v>
      </c>
      <c r="D2108" s="3" t="s">
        <v>8</v>
      </c>
      <c r="E2108" s="4">
        <v>64.24010381200776</v>
      </c>
    </row>
    <row r="2109" spans="1:5" x14ac:dyDescent="0.45">
      <c r="A2109">
        <f>SUBTOTAL(3,$C$2:C2109)</f>
        <v>2108</v>
      </c>
      <c r="B2109">
        <f t="shared" si="32"/>
        <v>2108</v>
      </c>
      <c r="C2109" s="2" t="s">
        <v>65</v>
      </c>
      <c r="D2109" s="3" t="s">
        <v>11</v>
      </c>
      <c r="E2109" s="4">
        <v>344.70872113064462</v>
      </c>
    </row>
    <row r="2110" spans="1:5" x14ac:dyDescent="0.45">
      <c r="A2110">
        <f>SUBTOTAL(3,$C$2:C2110)</f>
        <v>2109</v>
      </c>
      <c r="B2110">
        <f t="shared" si="32"/>
        <v>2109</v>
      </c>
      <c r="C2110" s="2" t="s">
        <v>66</v>
      </c>
      <c r="D2110" s="3" t="s">
        <v>7</v>
      </c>
      <c r="E2110" s="4">
        <v>132.27513227513228</v>
      </c>
    </row>
    <row r="2111" spans="1:5" x14ac:dyDescent="0.45">
      <c r="A2111">
        <f>SUBTOTAL(3,$C$2:C2111)</f>
        <v>2110</v>
      </c>
      <c r="B2111">
        <f t="shared" si="32"/>
        <v>2110</v>
      </c>
      <c r="C2111" s="2" t="s">
        <v>65</v>
      </c>
      <c r="D2111" s="3" t="s">
        <v>8</v>
      </c>
      <c r="E2111" s="4">
        <v>69.316081330868769</v>
      </c>
    </row>
    <row r="2112" spans="1:5" x14ac:dyDescent="0.45">
      <c r="A2112">
        <f>SUBTOTAL(3,$C$2:C2112)</f>
        <v>2111</v>
      </c>
      <c r="B2112">
        <f t="shared" si="32"/>
        <v>2111</v>
      </c>
      <c r="C2112" s="2" t="s">
        <v>65</v>
      </c>
      <c r="D2112" s="3" t="s">
        <v>7</v>
      </c>
      <c r="E2112" s="4">
        <v>15.403573629081947</v>
      </c>
    </row>
    <row r="2113" spans="1:5" x14ac:dyDescent="0.45">
      <c r="A2113">
        <f>SUBTOTAL(3,$C$2:C2113)</f>
        <v>2112</v>
      </c>
      <c r="B2113">
        <f t="shared" si="32"/>
        <v>2112</v>
      </c>
      <c r="C2113" s="2" t="s">
        <v>65</v>
      </c>
      <c r="D2113" s="3" t="s">
        <v>7</v>
      </c>
      <c r="E2113" s="4">
        <v>15.403573629081947</v>
      </c>
    </row>
    <row r="2114" spans="1:5" x14ac:dyDescent="0.45">
      <c r="A2114">
        <f>SUBTOTAL(3,$C$2:C2114)</f>
        <v>2113</v>
      </c>
      <c r="B2114">
        <f t="shared" si="32"/>
        <v>2113</v>
      </c>
      <c r="C2114" s="2" t="s">
        <v>65</v>
      </c>
      <c r="D2114" s="3" t="s">
        <v>7</v>
      </c>
      <c r="E2114" s="4">
        <v>15.403573629081947</v>
      </c>
    </row>
    <row r="2115" spans="1:5" x14ac:dyDescent="0.45">
      <c r="A2115">
        <f>SUBTOTAL(3,$C$2:C2115)</f>
        <v>2114</v>
      </c>
      <c r="B2115">
        <f t="shared" si="32"/>
        <v>2114</v>
      </c>
      <c r="C2115" s="2" t="s">
        <v>65</v>
      </c>
      <c r="D2115" s="3" t="s">
        <v>7</v>
      </c>
      <c r="E2115" s="4">
        <v>15.403573629081947</v>
      </c>
    </row>
    <row r="2116" spans="1:5" x14ac:dyDescent="0.45">
      <c r="A2116">
        <f>SUBTOTAL(3,$C$2:C2116)</f>
        <v>2115</v>
      </c>
      <c r="B2116">
        <f t="shared" ref="B2116:B2179" si="33">B2115+1</f>
        <v>2115</v>
      </c>
      <c r="C2116" s="2" t="s">
        <v>65</v>
      </c>
      <c r="D2116" s="3" t="s">
        <v>7</v>
      </c>
      <c r="E2116" s="4">
        <v>15.403573629081947</v>
      </c>
    </row>
    <row r="2117" spans="1:5" x14ac:dyDescent="0.45">
      <c r="A2117">
        <f>SUBTOTAL(3,$C$2:C2117)</f>
        <v>2116</v>
      </c>
      <c r="B2117">
        <f t="shared" si="33"/>
        <v>2116</v>
      </c>
      <c r="C2117" s="2" t="s">
        <v>65</v>
      </c>
      <c r="D2117" s="3" t="s">
        <v>7</v>
      </c>
      <c r="E2117" s="4">
        <v>15.403573629081947</v>
      </c>
    </row>
    <row r="2118" spans="1:5" x14ac:dyDescent="0.45">
      <c r="A2118">
        <f>SUBTOTAL(3,$C$2:C2118)</f>
        <v>2117</v>
      </c>
      <c r="B2118">
        <f t="shared" si="33"/>
        <v>2117</v>
      </c>
      <c r="C2118" s="2" t="s">
        <v>65</v>
      </c>
      <c r="D2118" s="3" t="s">
        <v>7</v>
      </c>
      <c r="E2118" s="4">
        <v>107.82501540357363</v>
      </c>
    </row>
    <row r="2119" spans="1:5" x14ac:dyDescent="0.45">
      <c r="A2119">
        <f>SUBTOTAL(3,$C$2:C2119)</f>
        <v>2118</v>
      </c>
      <c r="B2119">
        <f t="shared" si="33"/>
        <v>2118</v>
      </c>
      <c r="C2119" s="2" t="s">
        <v>65</v>
      </c>
      <c r="D2119" s="3" t="s">
        <v>7</v>
      </c>
      <c r="E2119" s="4">
        <v>162.89279112754159</v>
      </c>
    </row>
    <row r="2120" spans="1:5" x14ac:dyDescent="0.45">
      <c r="A2120">
        <f>SUBTOTAL(3,$C$2:C2120)</f>
        <v>2119</v>
      </c>
      <c r="B2120">
        <f t="shared" si="33"/>
        <v>2119</v>
      </c>
      <c r="C2120" s="2" t="s">
        <v>65</v>
      </c>
      <c r="D2120" s="3" t="s">
        <v>7</v>
      </c>
      <c r="E2120" s="4">
        <v>81.440234134319169</v>
      </c>
    </row>
    <row r="2121" spans="1:5" x14ac:dyDescent="0.45">
      <c r="A2121">
        <f>SUBTOTAL(3,$C$2:C2121)</f>
        <v>2120</v>
      </c>
      <c r="B2121">
        <f t="shared" si="33"/>
        <v>2120</v>
      </c>
      <c r="C2121" s="2" t="s">
        <v>65</v>
      </c>
      <c r="D2121" s="3" t="s">
        <v>7</v>
      </c>
      <c r="E2121" s="4">
        <v>308.07147258163894</v>
      </c>
    </row>
    <row r="2122" spans="1:5" x14ac:dyDescent="0.45">
      <c r="A2122">
        <f>SUBTOTAL(3,$C$2:C2122)</f>
        <v>2121</v>
      </c>
      <c r="B2122">
        <f t="shared" si="33"/>
        <v>2121</v>
      </c>
      <c r="C2122" s="2" t="s">
        <v>65</v>
      </c>
      <c r="D2122" s="3" t="s">
        <v>7</v>
      </c>
      <c r="E2122" s="4">
        <v>15.403573629081947</v>
      </c>
    </row>
    <row r="2123" spans="1:5" x14ac:dyDescent="0.45">
      <c r="A2123">
        <f>SUBTOTAL(3,$C$2:C2123)</f>
        <v>2122</v>
      </c>
      <c r="B2123">
        <f t="shared" si="33"/>
        <v>2122</v>
      </c>
      <c r="C2123" s="2" t="s">
        <v>65</v>
      </c>
      <c r="D2123" s="3" t="s">
        <v>7</v>
      </c>
      <c r="E2123" s="4">
        <v>15.403573629081947</v>
      </c>
    </row>
    <row r="2124" spans="1:5" x14ac:dyDescent="0.45">
      <c r="A2124">
        <f>SUBTOTAL(3,$C$2:C2124)</f>
        <v>2123</v>
      </c>
      <c r="B2124">
        <f t="shared" si="33"/>
        <v>2123</v>
      </c>
      <c r="C2124" s="2" t="s">
        <v>65</v>
      </c>
      <c r="D2124" s="3" t="s">
        <v>8</v>
      </c>
      <c r="E2124" s="4">
        <v>43.130006161429456</v>
      </c>
    </row>
    <row r="2125" spans="1:5" x14ac:dyDescent="0.45">
      <c r="A2125">
        <f>SUBTOTAL(3,$C$2:C2125)</f>
        <v>2124</v>
      </c>
      <c r="B2125">
        <f t="shared" si="33"/>
        <v>2124</v>
      </c>
      <c r="C2125" s="2" t="s">
        <v>66</v>
      </c>
      <c r="D2125" s="3" t="s">
        <v>7</v>
      </c>
      <c r="E2125" s="4">
        <v>30.8641975308642</v>
      </c>
    </row>
    <row r="2126" spans="1:5" x14ac:dyDescent="0.45">
      <c r="A2126">
        <f>SUBTOTAL(3,$C$2:C2126)</f>
        <v>2125</v>
      </c>
      <c r="B2126">
        <f t="shared" si="33"/>
        <v>2125</v>
      </c>
      <c r="C2126" s="2" t="s">
        <v>10</v>
      </c>
      <c r="D2126" s="3" t="s">
        <v>7</v>
      </c>
      <c r="E2126" s="4">
        <v>256.84522442229064</v>
      </c>
    </row>
    <row r="2127" spans="1:5" x14ac:dyDescent="0.45">
      <c r="A2127">
        <f>SUBTOTAL(3,$C$2:C2127)</f>
        <v>2126</v>
      </c>
      <c r="B2127">
        <f t="shared" si="33"/>
        <v>2126</v>
      </c>
      <c r="C2127" s="2" t="s">
        <v>66</v>
      </c>
      <c r="D2127" s="3" t="s">
        <v>7</v>
      </c>
      <c r="E2127" s="4">
        <v>35.273368606701936</v>
      </c>
    </row>
    <row r="2128" spans="1:5" x14ac:dyDescent="0.45">
      <c r="A2128">
        <f>SUBTOTAL(3,$C$2:C2128)</f>
        <v>2127</v>
      </c>
      <c r="B2128">
        <f t="shared" si="33"/>
        <v>2127</v>
      </c>
      <c r="C2128" s="2" t="s">
        <v>65</v>
      </c>
      <c r="D2128" s="3" t="s">
        <v>8</v>
      </c>
      <c r="E2128" s="4">
        <v>102.78416609921243</v>
      </c>
    </row>
    <row r="2129" spans="1:5" x14ac:dyDescent="0.45">
      <c r="A2129">
        <f>SUBTOTAL(3,$C$2:C2129)</f>
        <v>2128</v>
      </c>
      <c r="B2129">
        <f t="shared" si="33"/>
        <v>2128</v>
      </c>
      <c r="C2129" s="2" t="s">
        <v>66</v>
      </c>
      <c r="D2129" s="3" t="s">
        <v>7</v>
      </c>
      <c r="E2129" s="4">
        <v>146.90132275132277</v>
      </c>
    </row>
    <row r="2130" spans="1:5" x14ac:dyDescent="0.45">
      <c r="A2130">
        <f>SUBTOTAL(3,$C$2:C2130)</f>
        <v>2129</v>
      </c>
      <c r="B2130">
        <f t="shared" si="33"/>
        <v>2129</v>
      </c>
      <c r="C2130" s="2" t="s">
        <v>66</v>
      </c>
      <c r="D2130" s="3" t="s">
        <v>7</v>
      </c>
      <c r="E2130" s="4">
        <v>88.183421516754848</v>
      </c>
    </row>
    <row r="2131" spans="1:5" x14ac:dyDescent="0.45">
      <c r="A2131">
        <f>SUBTOTAL(3,$C$2:C2131)</f>
        <v>2130</v>
      </c>
      <c r="B2131">
        <f t="shared" si="33"/>
        <v>2130</v>
      </c>
      <c r="C2131" s="2" t="s">
        <v>65</v>
      </c>
      <c r="D2131" s="3" t="s">
        <v>7</v>
      </c>
      <c r="E2131" s="4">
        <v>64.460530851430534</v>
      </c>
    </row>
    <row r="2132" spans="1:5" x14ac:dyDescent="0.45">
      <c r="A2132">
        <f>SUBTOTAL(3,$C$2:C2132)</f>
        <v>2131</v>
      </c>
      <c r="B2132">
        <f t="shared" si="33"/>
        <v>2131</v>
      </c>
      <c r="C2132" s="2" t="s">
        <v>66</v>
      </c>
      <c r="D2132" s="3" t="s">
        <v>8</v>
      </c>
      <c r="E2132" s="4">
        <v>66.137566137566139</v>
      </c>
    </row>
    <row r="2133" spans="1:5" x14ac:dyDescent="0.45">
      <c r="A2133">
        <f>SUBTOTAL(3,$C$2:C2133)</f>
        <v>2132</v>
      </c>
      <c r="B2133">
        <f t="shared" si="33"/>
        <v>2132</v>
      </c>
      <c r="C2133" s="2" t="s">
        <v>67</v>
      </c>
      <c r="D2133" s="3" t="s">
        <v>8</v>
      </c>
      <c r="E2133" s="4">
        <v>2.4309213191799692</v>
      </c>
    </row>
    <row r="2134" spans="1:5" x14ac:dyDescent="0.45">
      <c r="A2134">
        <f>SUBTOTAL(3,$C$2:C2134)</f>
        <v>2133</v>
      </c>
      <c r="B2134">
        <f t="shared" si="33"/>
        <v>2133</v>
      </c>
      <c r="C2134" s="2" t="s">
        <v>67</v>
      </c>
      <c r="D2134" s="3" t="s">
        <v>8</v>
      </c>
      <c r="E2134" s="4">
        <v>81.030710639332298</v>
      </c>
    </row>
    <row r="2135" spans="1:5" x14ac:dyDescent="0.45">
      <c r="A2135">
        <f>SUBTOTAL(3,$C$2:C2135)</f>
        <v>2134</v>
      </c>
      <c r="B2135">
        <f t="shared" si="33"/>
        <v>2134</v>
      </c>
      <c r="C2135" s="2" t="s">
        <v>10</v>
      </c>
      <c r="D2135" s="3" t="s">
        <v>8</v>
      </c>
      <c r="E2135" s="4">
        <v>18.634796940322506</v>
      </c>
    </row>
    <row r="2136" spans="1:5" x14ac:dyDescent="0.45">
      <c r="A2136">
        <f>SUBTOTAL(3,$C$2:C2136)</f>
        <v>2135</v>
      </c>
      <c r="B2136">
        <f t="shared" si="33"/>
        <v>2135</v>
      </c>
      <c r="C2136" s="2" t="s">
        <v>10</v>
      </c>
      <c r="D2136" s="3" t="s">
        <v>8</v>
      </c>
      <c r="E2136" s="4">
        <v>24.846395920430009</v>
      </c>
    </row>
    <row r="2137" spans="1:5" x14ac:dyDescent="0.45">
      <c r="A2137">
        <f>SUBTOTAL(3,$C$2:C2137)</f>
        <v>2136</v>
      </c>
      <c r="B2137">
        <f t="shared" si="33"/>
        <v>2136</v>
      </c>
      <c r="C2137" s="2" t="s">
        <v>10</v>
      </c>
      <c r="D2137" s="3" t="s">
        <v>8</v>
      </c>
      <c r="E2137" s="4">
        <v>24.846395920430009</v>
      </c>
    </row>
    <row r="2138" spans="1:5" x14ac:dyDescent="0.45">
      <c r="A2138">
        <f>SUBTOTAL(3,$C$2:C2138)</f>
        <v>2137</v>
      </c>
      <c r="B2138">
        <f t="shared" si="33"/>
        <v>2137</v>
      </c>
      <c r="C2138" s="2" t="s">
        <v>66</v>
      </c>
      <c r="D2138" s="3" t="s">
        <v>8</v>
      </c>
      <c r="E2138" s="4">
        <v>132.27513227513228</v>
      </c>
    </row>
    <row r="2139" spans="1:5" x14ac:dyDescent="0.45">
      <c r="A2139">
        <f>SUBTOTAL(3,$C$2:C2139)</f>
        <v>2138</v>
      </c>
      <c r="B2139">
        <f t="shared" si="33"/>
        <v>2138</v>
      </c>
      <c r="C2139" s="2" t="s">
        <v>66</v>
      </c>
      <c r="D2139" s="3" t="s">
        <v>8</v>
      </c>
      <c r="E2139" s="4">
        <v>70.546737213403873</v>
      </c>
    </row>
    <row r="2140" spans="1:5" x14ac:dyDescent="0.45">
      <c r="A2140">
        <f>SUBTOTAL(3,$C$2:C2140)</f>
        <v>2139</v>
      </c>
      <c r="B2140">
        <f t="shared" si="33"/>
        <v>2139</v>
      </c>
      <c r="C2140" s="2" t="s">
        <v>10</v>
      </c>
      <c r="D2140" s="3" t="s">
        <v>8</v>
      </c>
      <c r="E2140" s="4">
        <v>24.846395920430009</v>
      </c>
    </row>
    <row r="2141" spans="1:5" x14ac:dyDescent="0.45">
      <c r="A2141">
        <f>SUBTOTAL(3,$C$2:C2141)</f>
        <v>2140</v>
      </c>
      <c r="B2141">
        <f t="shared" si="33"/>
        <v>2140</v>
      </c>
      <c r="C2141" s="2" t="s">
        <v>67</v>
      </c>
      <c r="D2141" s="3" t="s">
        <v>7</v>
      </c>
      <c r="E2141" s="4">
        <v>52.949274594938046</v>
      </c>
    </row>
    <row r="2142" spans="1:5" x14ac:dyDescent="0.45">
      <c r="A2142">
        <f>SUBTOTAL(3,$C$2:C2142)</f>
        <v>2141</v>
      </c>
      <c r="B2142">
        <f t="shared" si="33"/>
        <v>2141</v>
      </c>
      <c r="C2142" s="2" t="s">
        <v>67</v>
      </c>
      <c r="D2142" s="3" t="s">
        <v>7</v>
      </c>
      <c r="E2142" s="4">
        <v>529.49274594938049</v>
      </c>
    </row>
    <row r="2143" spans="1:5" x14ac:dyDescent="0.45">
      <c r="A2143">
        <f>SUBTOTAL(3,$C$2:C2143)</f>
        <v>2142</v>
      </c>
      <c r="B2143">
        <f t="shared" si="33"/>
        <v>2142</v>
      </c>
      <c r="C2143" s="2" t="s">
        <v>67</v>
      </c>
      <c r="D2143" s="3" t="s">
        <v>9</v>
      </c>
      <c r="E2143" s="4">
        <v>317.69564756962825</v>
      </c>
    </row>
    <row r="2144" spans="1:5" x14ac:dyDescent="0.45">
      <c r="A2144">
        <f>SUBTOTAL(3,$C$2:C2144)</f>
        <v>2143</v>
      </c>
      <c r="B2144">
        <f t="shared" si="33"/>
        <v>2143</v>
      </c>
      <c r="C2144" s="2" t="s">
        <v>66</v>
      </c>
      <c r="D2144" s="3" t="s">
        <v>7</v>
      </c>
      <c r="E2144" s="4">
        <v>7.8347442680776016</v>
      </c>
    </row>
    <row r="2145" spans="1:5" x14ac:dyDescent="0.45">
      <c r="A2145">
        <f>SUBTOTAL(3,$C$2:C2145)</f>
        <v>2144</v>
      </c>
      <c r="B2145">
        <f t="shared" si="33"/>
        <v>2144</v>
      </c>
      <c r="C2145" s="2" t="s">
        <v>66</v>
      </c>
      <c r="D2145" s="3" t="s">
        <v>8</v>
      </c>
      <c r="E2145" s="4">
        <v>22.045855379188712</v>
      </c>
    </row>
    <row r="2146" spans="1:5" x14ac:dyDescent="0.45">
      <c r="A2146">
        <f>SUBTOTAL(3,$C$2:C2146)</f>
        <v>2145</v>
      </c>
      <c r="B2146">
        <f t="shared" si="33"/>
        <v>2145</v>
      </c>
      <c r="C2146" s="2" t="s">
        <v>66</v>
      </c>
      <c r="D2146" s="3" t="s">
        <v>7</v>
      </c>
      <c r="E2146" s="4">
        <v>66.137566137566139</v>
      </c>
    </row>
    <row r="2147" spans="1:5" x14ac:dyDescent="0.45">
      <c r="A2147">
        <f>SUBTOTAL(3,$C$2:C2147)</f>
        <v>2146</v>
      </c>
      <c r="B2147">
        <f t="shared" si="33"/>
        <v>2146</v>
      </c>
      <c r="C2147" s="2" t="s">
        <v>66</v>
      </c>
      <c r="D2147" s="3" t="s">
        <v>7</v>
      </c>
      <c r="E2147" s="4">
        <v>66.137566137566139</v>
      </c>
    </row>
    <row r="2148" spans="1:5" x14ac:dyDescent="0.45">
      <c r="A2148">
        <f>SUBTOTAL(3,$C$2:C2148)</f>
        <v>2147</v>
      </c>
      <c r="B2148">
        <f t="shared" si="33"/>
        <v>2147</v>
      </c>
      <c r="C2148" s="2" t="s">
        <v>67</v>
      </c>
      <c r="D2148" s="3" t="s">
        <v>7</v>
      </c>
      <c r="E2148" s="4">
        <v>52.949274594938046</v>
      </c>
    </row>
    <row r="2149" spans="1:5" x14ac:dyDescent="0.45">
      <c r="A2149">
        <f>SUBTOTAL(3,$C$2:C2149)</f>
        <v>2148</v>
      </c>
      <c r="B2149">
        <f t="shared" si="33"/>
        <v>2148</v>
      </c>
      <c r="C2149" s="2" t="s">
        <v>67</v>
      </c>
      <c r="D2149" s="3" t="s">
        <v>7</v>
      </c>
      <c r="E2149" s="4">
        <v>52.949274594938046</v>
      </c>
    </row>
    <row r="2150" spans="1:5" x14ac:dyDescent="0.45">
      <c r="A2150">
        <f>SUBTOTAL(3,$C$2:C2150)</f>
        <v>2149</v>
      </c>
      <c r="B2150">
        <f t="shared" si="33"/>
        <v>2149</v>
      </c>
      <c r="C2150" s="2" t="s">
        <v>10</v>
      </c>
      <c r="D2150" s="3" t="s">
        <v>8</v>
      </c>
      <c r="E2150" s="4">
        <v>24.846395920430009</v>
      </c>
    </row>
    <row r="2151" spans="1:5" x14ac:dyDescent="0.45">
      <c r="A2151">
        <f>SUBTOTAL(3,$C$2:C2151)</f>
        <v>2150</v>
      </c>
      <c r="B2151">
        <f t="shared" si="33"/>
        <v>2150</v>
      </c>
      <c r="C2151" s="2" t="s">
        <v>10</v>
      </c>
      <c r="D2151" s="3" t="s">
        <v>8</v>
      </c>
      <c r="E2151" s="4">
        <v>100</v>
      </c>
    </row>
    <row r="2152" spans="1:5" x14ac:dyDescent="0.45">
      <c r="A2152">
        <f>SUBTOTAL(3,$C$2:C2152)</f>
        <v>2151</v>
      </c>
      <c r="B2152">
        <f t="shared" si="33"/>
        <v>2151</v>
      </c>
      <c r="C2152" s="2" t="s">
        <v>65</v>
      </c>
      <c r="D2152" s="3" t="s">
        <v>7</v>
      </c>
      <c r="E2152" s="4">
        <v>308.07147258163894</v>
      </c>
    </row>
    <row r="2153" spans="1:5" x14ac:dyDescent="0.45">
      <c r="A2153">
        <f>SUBTOTAL(3,$C$2:C2153)</f>
        <v>2152</v>
      </c>
      <c r="B2153">
        <f t="shared" si="33"/>
        <v>2152</v>
      </c>
      <c r="C2153" s="2" t="s">
        <v>66</v>
      </c>
      <c r="D2153" s="3" t="s">
        <v>7</v>
      </c>
      <c r="E2153" s="4">
        <v>110.22927689594357</v>
      </c>
    </row>
    <row r="2154" spans="1:5" x14ac:dyDescent="0.45">
      <c r="A2154">
        <f>SUBTOTAL(3,$C$2:C2154)</f>
        <v>2153</v>
      </c>
      <c r="B2154">
        <f t="shared" si="33"/>
        <v>2153</v>
      </c>
      <c r="C2154" s="2" t="s">
        <v>66</v>
      </c>
      <c r="D2154" s="3" t="s">
        <v>7</v>
      </c>
      <c r="E2154" s="4">
        <v>480.36155202821868</v>
      </c>
    </row>
    <row r="2155" spans="1:5" x14ac:dyDescent="0.45">
      <c r="A2155">
        <f>SUBTOTAL(3,$C$2:C2155)</f>
        <v>2154</v>
      </c>
      <c r="B2155">
        <f t="shared" si="33"/>
        <v>2154</v>
      </c>
      <c r="C2155" s="2" t="s">
        <v>66</v>
      </c>
      <c r="D2155" s="3" t="s">
        <v>9</v>
      </c>
      <c r="E2155" s="4">
        <v>66.137566137566139</v>
      </c>
    </row>
    <row r="2156" spans="1:5" x14ac:dyDescent="0.45">
      <c r="A2156">
        <f>SUBTOTAL(3,$C$2:C2156)</f>
        <v>2155</v>
      </c>
      <c r="B2156">
        <f t="shared" si="33"/>
        <v>2155</v>
      </c>
      <c r="C2156" s="2" t="s">
        <v>66</v>
      </c>
      <c r="D2156" s="3" t="s">
        <v>7</v>
      </c>
      <c r="E2156" s="4">
        <v>37.47795414462081</v>
      </c>
    </row>
    <row r="2157" spans="1:5" x14ac:dyDescent="0.45">
      <c r="A2157">
        <f>SUBTOTAL(3,$C$2:C2157)</f>
        <v>2156</v>
      </c>
      <c r="B2157">
        <f t="shared" si="33"/>
        <v>2156</v>
      </c>
      <c r="C2157" s="2" t="s">
        <v>66</v>
      </c>
      <c r="D2157" s="3" t="s">
        <v>8</v>
      </c>
      <c r="E2157" s="4">
        <v>176.3668430335097</v>
      </c>
    </row>
    <row r="2158" spans="1:5" x14ac:dyDescent="0.45">
      <c r="A2158">
        <f>SUBTOTAL(3,$C$2:C2158)</f>
        <v>2157</v>
      </c>
      <c r="B2158">
        <f t="shared" si="33"/>
        <v>2157</v>
      </c>
      <c r="C2158" s="2" t="s">
        <v>10</v>
      </c>
      <c r="D2158" s="3" t="s">
        <v>7</v>
      </c>
      <c r="E2158" s="4">
        <v>10.5</v>
      </c>
    </row>
    <row r="2159" spans="1:5" x14ac:dyDescent="0.45">
      <c r="A2159">
        <f>SUBTOTAL(3,$C$2:C2159)</f>
        <v>2158</v>
      </c>
      <c r="B2159">
        <f t="shared" si="33"/>
        <v>2158</v>
      </c>
      <c r="C2159" s="2" t="s">
        <v>66</v>
      </c>
      <c r="D2159" s="3" t="s">
        <v>7</v>
      </c>
      <c r="E2159" s="4">
        <v>6.6137566137566139</v>
      </c>
    </row>
    <row r="2160" spans="1:5" x14ac:dyDescent="0.45">
      <c r="A2160">
        <f>SUBTOTAL(3,$C$2:C2160)</f>
        <v>2159</v>
      </c>
      <c r="B2160">
        <f t="shared" si="33"/>
        <v>2159</v>
      </c>
      <c r="C2160" s="2" t="s">
        <v>10</v>
      </c>
      <c r="D2160" s="3" t="s">
        <v>7</v>
      </c>
      <c r="E2160" s="4">
        <v>100</v>
      </c>
    </row>
    <row r="2161" spans="1:5" x14ac:dyDescent="0.45">
      <c r="A2161">
        <f>SUBTOTAL(3,$C$2:C2161)</f>
        <v>2160</v>
      </c>
      <c r="B2161">
        <f t="shared" si="33"/>
        <v>2160</v>
      </c>
      <c r="C2161" s="2" t="s">
        <v>66</v>
      </c>
      <c r="D2161" s="3" t="s">
        <v>7</v>
      </c>
      <c r="E2161" s="4">
        <v>54.121560846560847</v>
      </c>
    </row>
    <row r="2162" spans="1:5" x14ac:dyDescent="0.45">
      <c r="A2162">
        <f>SUBTOTAL(3,$C$2:C2162)</f>
        <v>2161</v>
      </c>
      <c r="B2162">
        <f t="shared" si="33"/>
        <v>2161</v>
      </c>
      <c r="C2162" s="2" t="s">
        <v>10</v>
      </c>
      <c r="D2162" s="3" t="s">
        <v>7</v>
      </c>
      <c r="E2162" s="4">
        <v>570</v>
      </c>
    </row>
    <row r="2163" spans="1:5" x14ac:dyDescent="0.45">
      <c r="A2163">
        <f>SUBTOTAL(3,$C$2:C2163)</f>
        <v>2162</v>
      </c>
      <c r="B2163">
        <f t="shared" si="33"/>
        <v>2162</v>
      </c>
      <c r="C2163" s="2" t="s">
        <v>66</v>
      </c>
      <c r="D2163" s="3" t="s">
        <v>8</v>
      </c>
      <c r="E2163" s="4">
        <v>44.091710758377424</v>
      </c>
    </row>
    <row r="2164" spans="1:5" x14ac:dyDescent="0.45">
      <c r="A2164">
        <f>SUBTOTAL(3,$C$2:C2164)</f>
        <v>2163</v>
      </c>
      <c r="B2164">
        <f t="shared" si="33"/>
        <v>2163</v>
      </c>
      <c r="C2164" s="2" t="s">
        <v>65</v>
      </c>
      <c r="D2164" s="3" t="s">
        <v>8</v>
      </c>
      <c r="E2164" s="4">
        <v>102.78416609921243</v>
      </c>
    </row>
    <row r="2165" spans="1:5" x14ac:dyDescent="0.45">
      <c r="A2165">
        <f>SUBTOTAL(3,$C$2:C2165)</f>
        <v>2164</v>
      </c>
      <c r="B2165">
        <f t="shared" si="33"/>
        <v>2164</v>
      </c>
      <c r="C2165" s="2" t="s">
        <v>67</v>
      </c>
      <c r="D2165" s="3" t="s">
        <v>7</v>
      </c>
      <c r="E2165" s="4">
        <v>21.179709837975221</v>
      </c>
    </row>
    <row r="2166" spans="1:5" x14ac:dyDescent="0.45">
      <c r="A2166">
        <f>SUBTOTAL(3,$C$2:C2166)</f>
        <v>2165</v>
      </c>
      <c r="B2166">
        <f t="shared" si="33"/>
        <v>2165</v>
      </c>
      <c r="C2166" s="2" t="s">
        <v>66</v>
      </c>
      <c r="D2166" s="3" t="s">
        <v>7</v>
      </c>
      <c r="E2166" s="4">
        <v>50</v>
      </c>
    </row>
    <row r="2167" spans="1:5" x14ac:dyDescent="0.45">
      <c r="A2167">
        <f>SUBTOTAL(3,$C$2:C2167)</f>
        <v>2166</v>
      </c>
      <c r="B2167">
        <f t="shared" si="33"/>
        <v>2166</v>
      </c>
      <c r="C2167" s="2" t="s">
        <v>65</v>
      </c>
      <c r="D2167" s="3" t="s">
        <v>7</v>
      </c>
      <c r="E2167" s="4">
        <v>62.156500308071472</v>
      </c>
    </row>
    <row r="2168" spans="1:5" x14ac:dyDescent="0.45">
      <c r="A2168">
        <f>SUBTOTAL(3,$C$2:C2168)</f>
        <v>2167</v>
      </c>
      <c r="B2168">
        <f t="shared" si="33"/>
        <v>2167</v>
      </c>
      <c r="C2168" s="2" t="s">
        <v>65</v>
      </c>
      <c r="D2168" s="3" t="s">
        <v>7</v>
      </c>
      <c r="E2168" s="4">
        <v>55.548367221195313</v>
      </c>
    </row>
    <row r="2169" spans="1:5" x14ac:dyDescent="0.45">
      <c r="A2169">
        <f>SUBTOTAL(3,$C$2:C2169)</f>
        <v>2168</v>
      </c>
      <c r="B2169">
        <f t="shared" si="33"/>
        <v>2168</v>
      </c>
      <c r="C2169" s="2" t="s">
        <v>65</v>
      </c>
      <c r="D2169" s="3" t="s">
        <v>7</v>
      </c>
      <c r="E2169" s="4">
        <v>15.403573629081947</v>
      </c>
    </row>
    <row r="2170" spans="1:5" x14ac:dyDescent="0.45">
      <c r="A2170">
        <f>SUBTOTAL(3,$C$2:C2170)</f>
        <v>2169</v>
      </c>
      <c r="B2170">
        <f t="shared" si="33"/>
        <v>2169</v>
      </c>
      <c r="C2170" s="2" t="s">
        <v>65</v>
      </c>
      <c r="D2170" s="3" t="s">
        <v>7</v>
      </c>
      <c r="E2170" s="4">
        <v>15.403573629081947</v>
      </c>
    </row>
    <row r="2171" spans="1:5" x14ac:dyDescent="0.45">
      <c r="A2171">
        <f>SUBTOTAL(3,$C$2:C2171)</f>
        <v>2170</v>
      </c>
      <c r="B2171">
        <f t="shared" si="33"/>
        <v>2170</v>
      </c>
      <c r="C2171" s="2" t="s">
        <v>65</v>
      </c>
      <c r="D2171" s="3" t="s">
        <v>7</v>
      </c>
      <c r="E2171" s="4">
        <v>15.403573629081947</v>
      </c>
    </row>
    <row r="2172" spans="1:5" x14ac:dyDescent="0.45">
      <c r="A2172">
        <f>SUBTOTAL(3,$C$2:C2172)</f>
        <v>2171</v>
      </c>
      <c r="B2172">
        <f t="shared" si="33"/>
        <v>2171</v>
      </c>
      <c r="C2172" s="2" t="s">
        <v>65</v>
      </c>
      <c r="D2172" s="3" t="s">
        <v>7</v>
      </c>
      <c r="E2172" s="4">
        <v>15.403573629081947</v>
      </c>
    </row>
    <row r="2173" spans="1:5" x14ac:dyDescent="0.45">
      <c r="A2173">
        <f>SUBTOTAL(3,$C$2:C2173)</f>
        <v>2172</v>
      </c>
      <c r="B2173">
        <f t="shared" si="33"/>
        <v>2172</v>
      </c>
      <c r="C2173" s="2" t="s">
        <v>65</v>
      </c>
      <c r="D2173" s="3" t="s">
        <v>7</v>
      </c>
      <c r="E2173" s="4">
        <v>15.403573629081947</v>
      </c>
    </row>
    <row r="2174" spans="1:5" x14ac:dyDescent="0.45">
      <c r="A2174">
        <f>SUBTOTAL(3,$C$2:C2174)</f>
        <v>2173</v>
      </c>
      <c r="B2174">
        <f t="shared" si="33"/>
        <v>2173</v>
      </c>
      <c r="C2174" s="2" t="s">
        <v>65</v>
      </c>
      <c r="D2174" s="3" t="s">
        <v>7</v>
      </c>
      <c r="E2174" s="4">
        <v>15.403573629081947</v>
      </c>
    </row>
    <row r="2175" spans="1:5" x14ac:dyDescent="0.45">
      <c r="A2175">
        <f>SUBTOTAL(3,$C$2:C2175)</f>
        <v>2174</v>
      </c>
      <c r="B2175">
        <f t="shared" si="33"/>
        <v>2174</v>
      </c>
      <c r="C2175" s="2" t="s">
        <v>65</v>
      </c>
      <c r="D2175" s="3" t="s">
        <v>7</v>
      </c>
      <c r="E2175" s="4">
        <v>15.403573629081947</v>
      </c>
    </row>
    <row r="2176" spans="1:5" x14ac:dyDescent="0.45">
      <c r="A2176">
        <f>SUBTOTAL(3,$C$2:C2176)</f>
        <v>2175</v>
      </c>
      <c r="B2176">
        <f t="shared" si="33"/>
        <v>2175</v>
      </c>
      <c r="C2176" s="2" t="s">
        <v>65</v>
      </c>
      <c r="D2176" s="3" t="s">
        <v>7</v>
      </c>
      <c r="E2176" s="4">
        <v>15.403573629081947</v>
      </c>
    </row>
    <row r="2177" spans="1:5" x14ac:dyDescent="0.45">
      <c r="A2177">
        <f>SUBTOTAL(3,$C$2:C2177)</f>
        <v>2176</v>
      </c>
      <c r="B2177">
        <f t="shared" si="33"/>
        <v>2176</v>
      </c>
      <c r="C2177" s="2" t="s">
        <v>65</v>
      </c>
      <c r="D2177" s="3" t="s">
        <v>7</v>
      </c>
      <c r="E2177" s="4">
        <v>15.403573629081947</v>
      </c>
    </row>
    <row r="2178" spans="1:5" x14ac:dyDescent="0.45">
      <c r="A2178">
        <f>SUBTOTAL(3,$C$2:C2178)</f>
        <v>2177</v>
      </c>
      <c r="B2178">
        <f t="shared" si="33"/>
        <v>2177</v>
      </c>
      <c r="C2178" s="2" t="s">
        <v>65</v>
      </c>
      <c r="D2178" s="3" t="s">
        <v>7</v>
      </c>
      <c r="E2178" s="4">
        <v>15.403573629081947</v>
      </c>
    </row>
    <row r="2179" spans="1:5" x14ac:dyDescent="0.45">
      <c r="A2179">
        <f>SUBTOTAL(3,$C$2:C2179)</f>
        <v>2178</v>
      </c>
      <c r="B2179">
        <f t="shared" si="33"/>
        <v>2178</v>
      </c>
      <c r="C2179" s="2" t="s">
        <v>65</v>
      </c>
      <c r="D2179" s="3" t="s">
        <v>7</v>
      </c>
      <c r="E2179" s="4">
        <v>15.403573629081947</v>
      </c>
    </row>
    <row r="2180" spans="1:5" x14ac:dyDescent="0.45">
      <c r="A2180">
        <f>SUBTOTAL(3,$C$2:C2180)</f>
        <v>2179</v>
      </c>
      <c r="B2180">
        <f t="shared" ref="B2180:B2243" si="34">B2179+1</f>
        <v>2179</v>
      </c>
      <c r="C2180" s="2" t="s">
        <v>65</v>
      </c>
      <c r="D2180" s="3" t="s">
        <v>7</v>
      </c>
      <c r="E2180" s="4">
        <v>15.403573629081947</v>
      </c>
    </row>
    <row r="2181" spans="1:5" x14ac:dyDescent="0.45">
      <c r="A2181">
        <f>SUBTOTAL(3,$C$2:C2181)</f>
        <v>2180</v>
      </c>
      <c r="B2181">
        <f t="shared" si="34"/>
        <v>2180</v>
      </c>
      <c r="C2181" s="2" t="s">
        <v>65</v>
      </c>
      <c r="D2181" s="3" t="s">
        <v>7</v>
      </c>
      <c r="E2181" s="4">
        <v>15.403573629081947</v>
      </c>
    </row>
    <row r="2182" spans="1:5" x14ac:dyDescent="0.45">
      <c r="A2182">
        <f>SUBTOTAL(3,$C$2:C2182)</f>
        <v>2181</v>
      </c>
      <c r="B2182">
        <f t="shared" si="34"/>
        <v>2181</v>
      </c>
      <c r="C2182" s="2" t="s">
        <v>65</v>
      </c>
      <c r="D2182" s="3" t="s">
        <v>9</v>
      </c>
      <c r="E2182" s="4">
        <v>231.05360443622922</v>
      </c>
    </row>
    <row r="2183" spans="1:5" x14ac:dyDescent="0.45">
      <c r="A2183">
        <f>SUBTOTAL(3,$C$2:C2183)</f>
        <v>2182</v>
      </c>
      <c r="B2183">
        <f t="shared" si="34"/>
        <v>2182</v>
      </c>
      <c r="C2183" s="2" t="s">
        <v>65</v>
      </c>
      <c r="D2183" s="3" t="s">
        <v>7</v>
      </c>
      <c r="E2183" s="4">
        <v>15.403573629081947</v>
      </c>
    </row>
    <row r="2184" spans="1:5" x14ac:dyDescent="0.45">
      <c r="A2184">
        <f>SUBTOTAL(3,$C$2:C2184)</f>
        <v>2183</v>
      </c>
      <c r="B2184">
        <f t="shared" si="34"/>
        <v>2183</v>
      </c>
      <c r="C2184" s="2" t="s">
        <v>65</v>
      </c>
      <c r="D2184" s="3" t="s">
        <v>7</v>
      </c>
      <c r="E2184" s="4">
        <v>15.403573629081947</v>
      </c>
    </row>
    <row r="2185" spans="1:5" x14ac:dyDescent="0.45">
      <c r="A2185">
        <f>SUBTOTAL(3,$C$2:C2185)</f>
        <v>2184</v>
      </c>
      <c r="B2185">
        <f t="shared" si="34"/>
        <v>2184</v>
      </c>
      <c r="C2185" s="2" t="s">
        <v>65</v>
      </c>
      <c r="D2185" s="3" t="s">
        <v>7</v>
      </c>
      <c r="E2185" s="4">
        <v>15.403573629081947</v>
      </c>
    </row>
    <row r="2186" spans="1:5" x14ac:dyDescent="0.45">
      <c r="A2186">
        <f>SUBTOTAL(3,$C$2:C2186)</f>
        <v>2185</v>
      </c>
      <c r="B2186">
        <f t="shared" si="34"/>
        <v>2185</v>
      </c>
      <c r="C2186" s="2" t="s">
        <v>65</v>
      </c>
      <c r="D2186" s="3" t="s">
        <v>7</v>
      </c>
      <c r="E2186" s="4">
        <v>15.403573629081947</v>
      </c>
    </row>
    <row r="2187" spans="1:5" x14ac:dyDescent="0.45">
      <c r="A2187">
        <f>SUBTOTAL(3,$C$2:C2187)</f>
        <v>2186</v>
      </c>
      <c r="B2187">
        <f t="shared" si="34"/>
        <v>2186</v>
      </c>
      <c r="C2187" s="2" t="s">
        <v>65</v>
      </c>
      <c r="D2187" s="3" t="s">
        <v>7</v>
      </c>
      <c r="E2187" s="4">
        <v>15.403573629081947</v>
      </c>
    </row>
    <row r="2188" spans="1:5" x14ac:dyDescent="0.45">
      <c r="A2188">
        <f>SUBTOTAL(3,$C$2:C2188)</f>
        <v>2187</v>
      </c>
      <c r="B2188">
        <f t="shared" si="34"/>
        <v>2187</v>
      </c>
      <c r="C2188" s="2" t="s">
        <v>65</v>
      </c>
      <c r="D2188" s="3" t="s">
        <v>9</v>
      </c>
      <c r="E2188" s="4">
        <v>27.726432532347506</v>
      </c>
    </row>
    <row r="2189" spans="1:5" x14ac:dyDescent="0.45">
      <c r="A2189">
        <f>SUBTOTAL(3,$C$2:C2189)</f>
        <v>2188</v>
      </c>
      <c r="B2189">
        <f t="shared" si="34"/>
        <v>2188</v>
      </c>
      <c r="C2189" s="2" t="s">
        <v>65</v>
      </c>
      <c r="D2189" s="3" t="s">
        <v>7</v>
      </c>
      <c r="E2189" s="4">
        <v>15.403573629081947</v>
      </c>
    </row>
    <row r="2190" spans="1:5" x14ac:dyDescent="0.45">
      <c r="A2190">
        <f>SUBTOTAL(3,$C$2:C2190)</f>
        <v>2189</v>
      </c>
      <c r="B2190">
        <f t="shared" si="34"/>
        <v>2189</v>
      </c>
      <c r="C2190" s="2" t="s">
        <v>65</v>
      </c>
      <c r="D2190" s="3" t="s">
        <v>7</v>
      </c>
      <c r="E2190" s="4">
        <v>15.403573629081947</v>
      </c>
    </row>
    <row r="2191" spans="1:5" x14ac:dyDescent="0.45">
      <c r="A2191">
        <f>SUBTOTAL(3,$C$2:C2191)</f>
        <v>2190</v>
      </c>
      <c r="B2191">
        <f t="shared" si="34"/>
        <v>2190</v>
      </c>
      <c r="C2191" s="2" t="s">
        <v>65</v>
      </c>
      <c r="D2191" s="3" t="s">
        <v>7</v>
      </c>
      <c r="E2191" s="4">
        <v>15.403573629081947</v>
      </c>
    </row>
    <row r="2192" spans="1:5" x14ac:dyDescent="0.45">
      <c r="A2192">
        <f>SUBTOTAL(3,$C$2:C2192)</f>
        <v>2191</v>
      </c>
      <c r="B2192">
        <f t="shared" si="34"/>
        <v>2191</v>
      </c>
      <c r="C2192" s="2" t="s">
        <v>65</v>
      </c>
      <c r="D2192" s="3" t="s">
        <v>7</v>
      </c>
      <c r="E2192" s="4">
        <v>15.403573629081947</v>
      </c>
    </row>
    <row r="2193" spans="1:5" x14ac:dyDescent="0.45">
      <c r="A2193">
        <f>SUBTOTAL(3,$C$2:C2193)</f>
        <v>2192</v>
      </c>
      <c r="B2193">
        <f t="shared" si="34"/>
        <v>2192</v>
      </c>
      <c r="C2193" s="2" t="s">
        <v>65</v>
      </c>
      <c r="D2193" s="3" t="s">
        <v>9</v>
      </c>
      <c r="E2193" s="4">
        <v>2156.5003080714728</v>
      </c>
    </row>
    <row r="2194" spans="1:5" x14ac:dyDescent="0.45">
      <c r="A2194">
        <f>SUBTOTAL(3,$C$2:C2194)</f>
        <v>2193</v>
      </c>
      <c r="B2194">
        <f t="shared" si="34"/>
        <v>2193</v>
      </c>
      <c r="C2194" s="2" t="s">
        <v>65</v>
      </c>
      <c r="D2194" s="3" t="s">
        <v>7</v>
      </c>
      <c r="E2194" s="4">
        <v>154.03573629081947</v>
      </c>
    </row>
    <row r="2195" spans="1:5" x14ac:dyDescent="0.45">
      <c r="A2195">
        <f>SUBTOTAL(3,$C$2:C2195)</f>
        <v>2194</v>
      </c>
      <c r="B2195">
        <f t="shared" si="34"/>
        <v>2194</v>
      </c>
      <c r="C2195" s="2" t="s">
        <v>65</v>
      </c>
      <c r="D2195" s="3" t="s">
        <v>7</v>
      </c>
      <c r="E2195" s="4">
        <v>15.403573629081947</v>
      </c>
    </row>
    <row r="2196" spans="1:5" x14ac:dyDescent="0.45">
      <c r="A2196">
        <f>SUBTOTAL(3,$C$2:C2196)</f>
        <v>2195</v>
      </c>
      <c r="B2196">
        <f t="shared" si="34"/>
        <v>2195</v>
      </c>
      <c r="C2196" s="2" t="s">
        <v>65</v>
      </c>
      <c r="D2196" s="3" t="s">
        <v>7</v>
      </c>
      <c r="E2196" s="4">
        <v>15.403573629081947</v>
      </c>
    </row>
    <row r="2197" spans="1:5" x14ac:dyDescent="0.45">
      <c r="A2197">
        <f>SUBTOTAL(3,$C$2:C2197)</f>
        <v>2196</v>
      </c>
      <c r="B2197">
        <f t="shared" si="34"/>
        <v>2196</v>
      </c>
      <c r="C2197" s="2" t="s">
        <v>65</v>
      </c>
      <c r="D2197" s="3" t="s">
        <v>7</v>
      </c>
      <c r="E2197" s="4">
        <v>15.403573629081947</v>
      </c>
    </row>
    <row r="2198" spans="1:5" x14ac:dyDescent="0.45">
      <c r="A2198">
        <f>SUBTOTAL(3,$C$2:C2198)</f>
        <v>2197</v>
      </c>
      <c r="B2198">
        <f t="shared" si="34"/>
        <v>2197</v>
      </c>
      <c r="C2198" s="2" t="s">
        <v>65</v>
      </c>
      <c r="D2198" s="3" t="s">
        <v>7</v>
      </c>
      <c r="E2198" s="4">
        <v>15.403573629081947</v>
      </c>
    </row>
    <row r="2199" spans="1:5" x14ac:dyDescent="0.45">
      <c r="A2199">
        <f>SUBTOTAL(3,$C$2:C2199)</f>
        <v>2198</v>
      </c>
      <c r="B2199">
        <f t="shared" si="34"/>
        <v>2198</v>
      </c>
      <c r="C2199" s="2" t="s">
        <v>65</v>
      </c>
      <c r="D2199" s="3" t="s">
        <v>7</v>
      </c>
      <c r="E2199" s="4">
        <v>15.403573629081947</v>
      </c>
    </row>
    <row r="2200" spans="1:5" x14ac:dyDescent="0.45">
      <c r="A2200">
        <f>SUBTOTAL(3,$C$2:C2200)</f>
        <v>2199</v>
      </c>
      <c r="B2200">
        <f t="shared" si="34"/>
        <v>2199</v>
      </c>
      <c r="C2200" s="2" t="s">
        <v>65</v>
      </c>
      <c r="D2200" s="3" t="s">
        <v>7</v>
      </c>
      <c r="E2200" s="4">
        <v>15.403573629081947</v>
      </c>
    </row>
    <row r="2201" spans="1:5" x14ac:dyDescent="0.45">
      <c r="A2201">
        <f>SUBTOTAL(3,$C$2:C2201)</f>
        <v>2200</v>
      </c>
      <c r="B2201">
        <f t="shared" si="34"/>
        <v>2200</v>
      </c>
      <c r="C2201" s="2" t="s">
        <v>65</v>
      </c>
      <c r="D2201" s="3" t="s">
        <v>7</v>
      </c>
      <c r="E2201" s="4">
        <v>15.403573629081947</v>
      </c>
    </row>
    <row r="2202" spans="1:5" x14ac:dyDescent="0.45">
      <c r="A2202">
        <f>SUBTOTAL(3,$C$2:C2202)</f>
        <v>2201</v>
      </c>
      <c r="B2202">
        <f t="shared" si="34"/>
        <v>2201</v>
      </c>
      <c r="C2202" s="2" t="s">
        <v>65</v>
      </c>
      <c r="D2202" s="3" t="s">
        <v>7</v>
      </c>
      <c r="E2202" s="4">
        <v>15.403573629081947</v>
      </c>
    </row>
    <row r="2203" spans="1:5" x14ac:dyDescent="0.45">
      <c r="A2203">
        <f>SUBTOTAL(3,$C$2:C2203)</f>
        <v>2202</v>
      </c>
      <c r="B2203">
        <f t="shared" si="34"/>
        <v>2202</v>
      </c>
      <c r="C2203" s="2" t="s">
        <v>65</v>
      </c>
      <c r="D2203" s="3" t="s">
        <v>7</v>
      </c>
      <c r="E2203" s="4">
        <v>15.403573629081947</v>
      </c>
    </row>
    <row r="2204" spans="1:5" x14ac:dyDescent="0.45">
      <c r="A2204">
        <f>SUBTOTAL(3,$C$2:C2204)</f>
        <v>2203</v>
      </c>
      <c r="B2204">
        <f t="shared" si="34"/>
        <v>2203</v>
      </c>
      <c r="C2204" s="2" t="s">
        <v>65</v>
      </c>
      <c r="D2204" s="3" t="s">
        <v>7</v>
      </c>
      <c r="E2204" s="4">
        <v>15.403573629081947</v>
      </c>
    </row>
    <row r="2205" spans="1:5" x14ac:dyDescent="0.45">
      <c r="A2205">
        <f>SUBTOTAL(3,$C$2:C2205)</f>
        <v>2204</v>
      </c>
      <c r="B2205">
        <f t="shared" si="34"/>
        <v>2204</v>
      </c>
      <c r="C2205" s="2" t="s">
        <v>65</v>
      </c>
      <c r="D2205" s="3" t="s">
        <v>7</v>
      </c>
      <c r="E2205" s="4">
        <v>15.403573629081947</v>
      </c>
    </row>
    <row r="2206" spans="1:5" x14ac:dyDescent="0.45">
      <c r="A2206">
        <f>SUBTOTAL(3,$C$2:C2206)</f>
        <v>2205</v>
      </c>
      <c r="B2206">
        <f t="shared" si="34"/>
        <v>2205</v>
      </c>
      <c r="C2206" s="2" t="s">
        <v>65</v>
      </c>
      <c r="D2206" s="3" t="s">
        <v>7</v>
      </c>
      <c r="E2206" s="4">
        <v>15.403573629081947</v>
      </c>
    </row>
    <row r="2207" spans="1:5" x14ac:dyDescent="0.45">
      <c r="A2207">
        <f>SUBTOTAL(3,$C$2:C2207)</f>
        <v>2206</v>
      </c>
      <c r="B2207">
        <f t="shared" si="34"/>
        <v>2206</v>
      </c>
      <c r="C2207" s="2" t="s">
        <v>65</v>
      </c>
      <c r="D2207" s="3" t="s">
        <v>7</v>
      </c>
      <c r="E2207" s="4">
        <v>15.403573629081947</v>
      </c>
    </row>
    <row r="2208" spans="1:5" x14ac:dyDescent="0.45">
      <c r="A2208">
        <f>SUBTOTAL(3,$C$2:C2208)</f>
        <v>2207</v>
      </c>
      <c r="B2208">
        <f t="shared" si="34"/>
        <v>2207</v>
      </c>
      <c r="C2208" s="2" t="s">
        <v>65</v>
      </c>
      <c r="D2208" s="3" t="s">
        <v>7</v>
      </c>
      <c r="E2208" s="4">
        <v>15.403573629081947</v>
      </c>
    </row>
    <row r="2209" spans="1:5" x14ac:dyDescent="0.45">
      <c r="A2209">
        <f>SUBTOTAL(3,$C$2:C2209)</f>
        <v>2208</v>
      </c>
      <c r="B2209">
        <f t="shared" si="34"/>
        <v>2208</v>
      </c>
      <c r="C2209" s="2" t="s">
        <v>65</v>
      </c>
      <c r="D2209" s="3" t="s">
        <v>7</v>
      </c>
      <c r="E2209" s="4">
        <v>15.403573629081947</v>
      </c>
    </row>
    <row r="2210" spans="1:5" x14ac:dyDescent="0.45">
      <c r="A2210">
        <f>SUBTOTAL(3,$C$2:C2210)</f>
        <v>2209</v>
      </c>
      <c r="B2210">
        <f t="shared" si="34"/>
        <v>2209</v>
      </c>
      <c r="C2210" s="2" t="s">
        <v>65</v>
      </c>
      <c r="D2210" s="3" t="s">
        <v>7</v>
      </c>
      <c r="E2210" s="4">
        <v>15.403573629081947</v>
      </c>
    </row>
    <row r="2211" spans="1:5" x14ac:dyDescent="0.45">
      <c r="A2211">
        <f>SUBTOTAL(3,$C$2:C2211)</f>
        <v>2210</v>
      </c>
      <c r="B2211">
        <f t="shared" si="34"/>
        <v>2210</v>
      </c>
      <c r="C2211" s="2" t="s">
        <v>65</v>
      </c>
      <c r="D2211" s="3" t="s">
        <v>7</v>
      </c>
      <c r="E2211" s="4">
        <v>15.403573629081947</v>
      </c>
    </row>
    <row r="2212" spans="1:5" x14ac:dyDescent="0.45">
      <c r="A2212">
        <f>SUBTOTAL(3,$C$2:C2212)</f>
        <v>2211</v>
      </c>
      <c r="B2212">
        <f t="shared" si="34"/>
        <v>2211</v>
      </c>
      <c r="C2212" s="2" t="s">
        <v>65</v>
      </c>
      <c r="D2212" s="3" t="s">
        <v>7</v>
      </c>
      <c r="E2212" s="4">
        <v>15.403573629081947</v>
      </c>
    </row>
    <row r="2213" spans="1:5" x14ac:dyDescent="0.45">
      <c r="A2213">
        <f>SUBTOTAL(3,$C$2:C2213)</f>
        <v>2212</v>
      </c>
      <c r="B2213">
        <f t="shared" si="34"/>
        <v>2212</v>
      </c>
      <c r="C2213" s="2" t="s">
        <v>65</v>
      </c>
      <c r="D2213" s="3" t="s">
        <v>7</v>
      </c>
      <c r="E2213" s="4">
        <v>15.403573629081947</v>
      </c>
    </row>
    <row r="2214" spans="1:5" x14ac:dyDescent="0.45">
      <c r="A2214">
        <f>SUBTOTAL(3,$C$2:C2214)</f>
        <v>2213</v>
      </c>
      <c r="B2214">
        <f t="shared" si="34"/>
        <v>2213</v>
      </c>
      <c r="C2214" s="2" t="s">
        <v>65</v>
      </c>
      <c r="D2214" s="3" t="s">
        <v>7</v>
      </c>
      <c r="E2214" s="4">
        <v>15.403573629081947</v>
      </c>
    </row>
    <row r="2215" spans="1:5" x14ac:dyDescent="0.45">
      <c r="A2215">
        <f>SUBTOTAL(3,$C$2:C2215)</f>
        <v>2214</v>
      </c>
      <c r="B2215">
        <f t="shared" si="34"/>
        <v>2214</v>
      </c>
      <c r="C2215" s="2" t="s">
        <v>65</v>
      </c>
      <c r="D2215" s="3" t="s">
        <v>7</v>
      </c>
      <c r="E2215" s="4">
        <v>15.403573629081947</v>
      </c>
    </row>
    <row r="2216" spans="1:5" x14ac:dyDescent="0.45">
      <c r="A2216">
        <f>SUBTOTAL(3,$C$2:C2216)</f>
        <v>2215</v>
      </c>
      <c r="B2216">
        <f t="shared" si="34"/>
        <v>2215</v>
      </c>
      <c r="C2216" s="2" t="s">
        <v>65</v>
      </c>
      <c r="D2216" s="3" t="s">
        <v>7</v>
      </c>
      <c r="E2216" s="4">
        <v>15.403573629081947</v>
      </c>
    </row>
    <row r="2217" spans="1:5" x14ac:dyDescent="0.45">
      <c r="A2217">
        <f>SUBTOTAL(3,$C$2:C2217)</f>
        <v>2216</v>
      </c>
      <c r="B2217">
        <f t="shared" si="34"/>
        <v>2216</v>
      </c>
      <c r="C2217" s="2" t="s">
        <v>65</v>
      </c>
      <c r="D2217" s="3" t="s">
        <v>7</v>
      </c>
      <c r="E2217" s="4">
        <v>15.403573629081947</v>
      </c>
    </row>
    <row r="2218" spans="1:5" x14ac:dyDescent="0.45">
      <c r="A2218">
        <f>SUBTOTAL(3,$C$2:C2218)</f>
        <v>2217</v>
      </c>
      <c r="B2218">
        <f t="shared" si="34"/>
        <v>2217</v>
      </c>
      <c r="C2218" s="2" t="s">
        <v>65</v>
      </c>
      <c r="D2218" s="3" t="s">
        <v>7</v>
      </c>
      <c r="E2218" s="4">
        <v>23.105360443622921</v>
      </c>
    </row>
    <row r="2219" spans="1:5" x14ac:dyDescent="0.45">
      <c r="A2219">
        <f>SUBTOTAL(3,$C$2:C2219)</f>
        <v>2218</v>
      </c>
      <c r="B2219">
        <f t="shared" si="34"/>
        <v>2218</v>
      </c>
      <c r="C2219" s="2" t="s">
        <v>65</v>
      </c>
      <c r="D2219" s="3" t="s">
        <v>8</v>
      </c>
      <c r="E2219" s="4">
        <v>46.210720887245841</v>
      </c>
    </row>
    <row r="2220" spans="1:5" x14ac:dyDescent="0.45">
      <c r="A2220">
        <f>SUBTOTAL(3,$C$2:C2220)</f>
        <v>2219</v>
      </c>
      <c r="B2220">
        <f t="shared" si="34"/>
        <v>2219</v>
      </c>
      <c r="C2220" s="2" t="s">
        <v>65</v>
      </c>
      <c r="D2220" s="3" t="s">
        <v>7</v>
      </c>
      <c r="E2220" s="4">
        <v>15.403573629081947</v>
      </c>
    </row>
    <row r="2221" spans="1:5" x14ac:dyDescent="0.45">
      <c r="A2221">
        <f>SUBTOTAL(3,$C$2:C2221)</f>
        <v>2220</v>
      </c>
      <c r="B2221">
        <f t="shared" si="34"/>
        <v>2220</v>
      </c>
      <c r="C2221" s="2" t="s">
        <v>65</v>
      </c>
      <c r="D2221" s="3" t="s">
        <v>7</v>
      </c>
      <c r="E2221" s="4">
        <v>15.403573629081947</v>
      </c>
    </row>
    <row r="2222" spans="1:5" x14ac:dyDescent="0.45">
      <c r="A2222">
        <f>SUBTOTAL(3,$C$2:C2222)</f>
        <v>2221</v>
      </c>
      <c r="B2222">
        <f t="shared" si="34"/>
        <v>2221</v>
      </c>
      <c r="C2222" s="2" t="s">
        <v>65</v>
      </c>
      <c r="D2222" s="3" t="s">
        <v>7</v>
      </c>
      <c r="E2222" s="4">
        <v>15.403573629081947</v>
      </c>
    </row>
    <row r="2223" spans="1:5" x14ac:dyDescent="0.45">
      <c r="A2223">
        <f>SUBTOTAL(3,$C$2:C2223)</f>
        <v>2222</v>
      </c>
      <c r="B2223">
        <f t="shared" si="34"/>
        <v>2222</v>
      </c>
      <c r="C2223" s="2" t="s">
        <v>65</v>
      </c>
      <c r="D2223" s="3" t="s">
        <v>7</v>
      </c>
      <c r="E2223" s="4">
        <v>15.403573629081947</v>
      </c>
    </row>
    <row r="2224" spans="1:5" x14ac:dyDescent="0.45">
      <c r="A2224">
        <f>SUBTOTAL(3,$C$2:C2224)</f>
        <v>2223</v>
      </c>
      <c r="B2224">
        <f t="shared" si="34"/>
        <v>2223</v>
      </c>
      <c r="C2224" s="2" t="s">
        <v>66</v>
      </c>
      <c r="D2224" s="3" t="s">
        <v>8</v>
      </c>
      <c r="E2224" s="4">
        <v>88.183421516754848</v>
      </c>
    </row>
    <row r="2225" spans="1:5" x14ac:dyDescent="0.45">
      <c r="A2225">
        <f>SUBTOTAL(3,$C$2:C2225)</f>
        <v>2224</v>
      </c>
      <c r="B2225">
        <f t="shared" si="34"/>
        <v>2224</v>
      </c>
      <c r="C2225" s="2" t="s">
        <v>66</v>
      </c>
      <c r="D2225" s="3" t="s">
        <v>8</v>
      </c>
      <c r="E2225" s="4">
        <v>35.273368606701936</v>
      </c>
    </row>
    <row r="2226" spans="1:5" x14ac:dyDescent="0.45">
      <c r="A2226">
        <f>SUBTOTAL(3,$C$2:C2226)</f>
        <v>2225</v>
      </c>
      <c r="B2226">
        <f t="shared" si="34"/>
        <v>2225</v>
      </c>
      <c r="C2226" s="2" t="s">
        <v>67</v>
      </c>
      <c r="D2226" s="3" t="s">
        <v>8</v>
      </c>
      <c r="E2226" s="4">
        <v>52.949274594938046</v>
      </c>
    </row>
    <row r="2227" spans="1:5" x14ac:dyDescent="0.45">
      <c r="A2227">
        <f>SUBTOTAL(3,$C$2:C2227)</f>
        <v>2226</v>
      </c>
      <c r="B2227">
        <f t="shared" si="34"/>
        <v>2226</v>
      </c>
      <c r="C2227" s="2" t="s">
        <v>67</v>
      </c>
      <c r="D2227" s="3" t="s">
        <v>8</v>
      </c>
      <c r="E2227" s="4">
        <v>52.949274594938046</v>
      </c>
    </row>
    <row r="2228" spans="1:5" x14ac:dyDescent="0.45">
      <c r="A2228">
        <f>SUBTOTAL(3,$C$2:C2228)</f>
        <v>2227</v>
      </c>
      <c r="B2228">
        <f t="shared" si="34"/>
        <v>2227</v>
      </c>
      <c r="C2228" s="2" t="s">
        <v>67</v>
      </c>
      <c r="D2228" s="3" t="s">
        <v>9</v>
      </c>
      <c r="E2228" s="4">
        <v>72.011013449115751</v>
      </c>
    </row>
    <row r="2229" spans="1:5" x14ac:dyDescent="0.45">
      <c r="A2229">
        <f>SUBTOTAL(3,$C$2:C2229)</f>
        <v>2228</v>
      </c>
      <c r="B2229">
        <f t="shared" si="34"/>
        <v>2228</v>
      </c>
      <c r="C2229" s="2" t="s">
        <v>68</v>
      </c>
      <c r="D2229" s="3" t="s">
        <v>7</v>
      </c>
      <c r="E2229" s="4">
        <v>136.46313205784574</v>
      </c>
    </row>
    <row r="2230" spans="1:5" x14ac:dyDescent="0.45">
      <c r="A2230">
        <f>SUBTOTAL(3,$C$2:C2230)</f>
        <v>2229</v>
      </c>
      <c r="B2230">
        <f t="shared" si="34"/>
        <v>2229</v>
      </c>
      <c r="C2230" s="2" t="s">
        <v>68</v>
      </c>
      <c r="D2230" s="3" t="s">
        <v>7</v>
      </c>
      <c r="E2230" s="4">
        <v>45.792997334847563</v>
      </c>
    </row>
    <row r="2231" spans="1:5" x14ac:dyDescent="0.45">
      <c r="A2231">
        <f>SUBTOTAL(3,$C$2:C2231)</f>
        <v>2230</v>
      </c>
      <c r="B2231">
        <f t="shared" si="34"/>
        <v>2230</v>
      </c>
      <c r="C2231" s="2" t="s">
        <v>68</v>
      </c>
      <c r="D2231" s="3" t="s">
        <v>7</v>
      </c>
      <c r="E2231" s="4">
        <v>274.75798400908536</v>
      </c>
    </row>
    <row r="2232" spans="1:5" x14ac:dyDescent="0.45">
      <c r="A2232">
        <f>SUBTOTAL(3,$C$2:C2232)</f>
        <v>2231</v>
      </c>
      <c r="B2232">
        <f t="shared" si="34"/>
        <v>2231</v>
      </c>
      <c r="C2232" s="2" t="s">
        <v>67</v>
      </c>
      <c r="D2232" s="3" t="s">
        <v>8</v>
      </c>
      <c r="E2232" s="4">
        <v>105.89854918987609</v>
      </c>
    </row>
    <row r="2233" spans="1:5" x14ac:dyDescent="0.45">
      <c r="A2233">
        <f>SUBTOTAL(3,$C$2:C2233)</f>
        <v>2232</v>
      </c>
      <c r="B2233">
        <f t="shared" si="34"/>
        <v>2232</v>
      </c>
      <c r="C2233" s="2" t="s">
        <v>67</v>
      </c>
      <c r="D2233" s="3" t="s">
        <v>8</v>
      </c>
      <c r="E2233" s="4">
        <v>19.061738854177698</v>
      </c>
    </row>
    <row r="2234" spans="1:5" x14ac:dyDescent="0.45">
      <c r="A2234">
        <f>SUBTOTAL(3,$C$2:C2234)</f>
        <v>2233</v>
      </c>
      <c r="B2234">
        <f t="shared" si="34"/>
        <v>2233</v>
      </c>
      <c r="C2234" s="2" t="s">
        <v>67</v>
      </c>
      <c r="D2234" s="3" t="s">
        <v>9</v>
      </c>
      <c r="E2234" s="4">
        <v>0</v>
      </c>
    </row>
    <row r="2235" spans="1:5" x14ac:dyDescent="0.45">
      <c r="A2235">
        <f>SUBTOTAL(3,$C$2:C2235)</f>
        <v>2234</v>
      </c>
      <c r="B2235">
        <f t="shared" si="34"/>
        <v>2234</v>
      </c>
      <c r="C2235" s="2" t="s">
        <v>65</v>
      </c>
      <c r="D2235" s="3" t="s">
        <v>7</v>
      </c>
      <c r="E2235" s="4">
        <v>385.08934072704869</v>
      </c>
    </row>
    <row r="2236" spans="1:5" x14ac:dyDescent="0.45">
      <c r="A2236">
        <f>SUBTOTAL(3,$C$2:C2236)</f>
        <v>2235</v>
      </c>
      <c r="B2236">
        <f t="shared" si="34"/>
        <v>2235</v>
      </c>
      <c r="C2236" s="2" t="s">
        <v>65</v>
      </c>
      <c r="D2236" s="3" t="s">
        <v>8</v>
      </c>
      <c r="E2236" s="4">
        <v>123.22858903265558</v>
      </c>
    </row>
    <row r="2237" spans="1:5" x14ac:dyDescent="0.45">
      <c r="A2237">
        <f>SUBTOTAL(3,$C$2:C2237)</f>
        <v>2236</v>
      </c>
      <c r="B2237">
        <f t="shared" si="34"/>
        <v>2236</v>
      </c>
      <c r="C2237" s="2" t="s">
        <v>65</v>
      </c>
      <c r="D2237" s="3" t="s">
        <v>8</v>
      </c>
      <c r="E2237" s="4">
        <v>123.22858903265558</v>
      </c>
    </row>
    <row r="2238" spans="1:5" x14ac:dyDescent="0.45">
      <c r="A2238">
        <f>SUBTOTAL(3,$C$2:C2238)</f>
        <v>2237</v>
      </c>
      <c r="B2238">
        <f t="shared" si="34"/>
        <v>2237</v>
      </c>
      <c r="C2238" s="2" t="s">
        <v>65</v>
      </c>
      <c r="D2238" s="3" t="s">
        <v>8</v>
      </c>
      <c r="E2238" s="4">
        <v>154.03573629081947</v>
      </c>
    </row>
    <row r="2239" spans="1:5" x14ac:dyDescent="0.45">
      <c r="A2239">
        <f>SUBTOTAL(3,$C$2:C2239)</f>
        <v>2238</v>
      </c>
      <c r="B2239">
        <f t="shared" si="34"/>
        <v>2238</v>
      </c>
      <c r="C2239" s="2" t="s">
        <v>65</v>
      </c>
      <c r="D2239" s="3" t="s">
        <v>8</v>
      </c>
      <c r="E2239" s="4">
        <v>154.03573629081947</v>
      </c>
    </row>
    <row r="2240" spans="1:5" x14ac:dyDescent="0.45">
      <c r="A2240">
        <f>SUBTOTAL(3,$C$2:C2240)</f>
        <v>2239</v>
      </c>
      <c r="B2240">
        <f t="shared" si="34"/>
        <v>2239</v>
      </c>
      <c r="C2240" s="2" t="s">
        <v>65</v>
      </c>
      <c r="D2240" s="3" t="s">
        <v>8</v>
      </c>
      <c r="E2240" s="4">
        <v>154.03573629081947</v>
      </c>
    </row>
    <row r="2241" spans="1:5" x14ac:dyDescent="0.45">
      <c r="A2241">
        <f>SUBTOTAL(3,$C$2:C2241)</f>
        <v>2240</v>
      </c>
      <c r="B2241">
        <f t="shared" si="34"/>
        <v>2240</v>
      </c>
      <c r="C2241" s="2" t="s">
        <v>65</v>
      </c>
      <c r="D2241" s="3" t="s">
        <v>8</v>
      </c>
      <c r="E2241" s="4">
        <v>84.719654959950716</v>
      </c>
    </row>
    <row r="2242" spans="1:5" x14ac:dyDescent="0.45">
      <c r="A2242">
        <f>SUBTOTAL(3,$C$2:C2242)</f>
        <v>2241</v>
      </c>
      <c r="B2242">
        <f t="shared" si="34"/>
        <v>2241</v>
      </c>
      <c r="C2242" s="2" t="s">
        <v>66</v>
      </c>
      <c r="D2242" s="3" t="s">
        <v>7</v>
      </c>
      <c r="E2242" s="4">
        <v>48.500881834215171</v>
      </c>
    </row>
    <row r="2243" spans="1:5" x14ac:dyDescent="0.45">
      <c r="A2243">
        <f>SUBTOTAL(3,$C$2:C2243)</f>
        <v>2242</v>
      </c>
      <c r="B2243">
        <f t="shared" si="34"/>
        <v>2242</v>
      </c>
      <c r="C2243" s="2" t="s">
        <v>66</v>
      </c>
      <c r="D2243" s="3" t="s">
        <v>7</v>
      </c>
      <c r="E2243" s="4">
        <v>55.114638447971785</v>
      </c>
    </row>
    <row r="2244" spans="1:5" x14ac:dyDescent="0.45">
      <c r="A2244">
        <f>SUBTOTAL(3,$C$2:C2244)</f>
        <v>2243</v>
      </c>
      <c r="B2244">
        <f t="shared" ref="B2244:B2307" si="35">B2243+1</f>
        <v>2243</v>
      </c>
      <c r="C2244" s="2" t="s">
        <v>10</v>
      </c>
      <c r="D2244" s="3" t="s">
        <v>7</v>
      </c>
      <c r="E2244" s="4">
        <v>121.60338927814894</v>
      </c>
    </row>
    <row r="2245" spans="1:5" x14ac:dyDescent="0.45">
      <c r="A2245">
        <f>SUBTOTAL(3,$C$2:C2245)</f>
        <v>2244</v>
      </c>
      <c r="B2245">
        <f t="shared" si="35"/>
        <v>2244</v>
      </c>
      <c r="C2245" s="2" t="s">
        <v>66</v>
      </c>
      <c r="D2245" s="3" t="s">
        <v>7</v>
      </c>
      <c r="E2245" s="4">
        <v>20</v>
      </c>
    </row>
    <row r="2246" spans="1:5" x14ac:dyDescent="0.45">
      <c r="A2246">
        <f>SUBTOTAL(3,$C$2:C2246)</f>
        <v>2245</v>
      </c>
      <c r="B2246">
        <f t="shared" si="35"/>
        <v>2245</v>
      </c>
      <c r="C2246" s="2" t="s">
        <v>65</v>
      </c>
      <c r="D2246" s="3" t="s">
        <v>7</v>
      </c>
      <c r="E2246" s="4">
        <v>46.210720887245841</v>
      </c>
    </row>
    <row r="2247" spans="1:5" x14ac:dyDescent="0.45">
      <c r="A2247">
        <f>SUBTOTAL(3,$C$2:C2247)</f>
        <v>2246</v>
      </c>
      <c r="B2247">
        <f t="shared" si="35"/>
        <v>2246</v>
      </c>
      <c r="C2247" s="2" t="s">
        <v>66</v>
      </c>
      <c r="D2247" s="3" t="s">
        <v>7</v>
      </c>
      <c r="E2247" s="4">
        <v>110.22927689594357</v>
      </c>
    </row>
    <row r="2248" spans="1:5" x14ac:dyDescent="0.45">
      <c r="A2248">
        <f>SUBTOTAL(3,$C$2:C2248)</f>
        <v>2247</v>
      </c>
      <c r="B2248">
        <f t="shared" si="35"/>
        <v>2247</v>
      </c>
      <c r="C2248" s="2" t="s">
        <v>67</v>
      </c>
      <c r="D2248" s="3" t="s">
        <v>9</v>
      </c>
      <c r="E2248" s="4">
        <v>158.84782378481412</v>
      </c>
    </row>
    <row r="2249" spans="1:5" x14ac:dyDescent="0.45">
      <c r="A2249">
        <f>SUBTOTAL(3,$C$2:C2249)</f>
        <v>2248</v>
      </c>
      <c r="B2249">
        <f t="shared" si="35"/>
        <v>2248</v>
      </c>
      <c r="C2249" s="2" t="s">
        <v>65</v>
      </c>
      <c r="D2249" s="3" t="s">
        <v>7</v>
      </c>
      <c r="E2249" s="4">
        <v>15.403573629081947</v>
      </c>
    </row>
    <row r="2250" spans="1:5" x14ac:dyDescent="0.45">
      <c r="A2250">
        <f>SUBTOTAL(3,$C$2:C2250)</f>
        <v>2249</v>
      </c>
      <c r="B2250">
        <f t="shared" si="35"/>
        <v>2249</v>
      </c>
      <c r="C2250" s="2" t="s">
        <v>65</v>
      </c>
      <c r="D2250" s="3" t="s">
        <v>8</v>
      </c>
      <c r="E2250" s="4">
        <v>68.941744226128904</v>
      </c>
    </row>
    <row r="2251" spans="1:5" x14ac:dyDescent="0.45">
      <c r="A2251">
        <f>SUBTOTAL(3,$C$2:C2251)</f>
        <v>2250</v>
      </c>
      <c r="B2251">
        <f t="shared" si="35"/>
        <v>2250</v>
      </c>
      <c r="C2251" s="2" t="s">
        <v>65</v>
      </c>
      <c r="D2251" s="3" t="s">
        <v>7</v>
      </c>
      <c r="E2251" s="4">
        <v>231.05360443622922</v>
      </c>
    </row>
    <row r="2252" spans="1:5" x14ac:dyDescent="0.45">
      <c r="A2252">
        <f>SUBTOTAL(3,$C$2:C2252)</f>
        <v>2251</v>
      </c>
      <c r="B2252">
        <f t="shared" si="35"/>
        <v>2251</v>
      </c>
      <c r="C2252" s="2" t="s">
        <v>65</v>
      </c>
      <c r="D2252" s="3" t="s">
        <v>7</v>
      </c>
      <c r="E2252" s="4">
        <v>9.0593963999845819</v>
      </c>
    </row>
    <row r="2253" spans="1:5" x14ac:dyDescent="0.45">
      <c r="A2253">
        <f>SUBTOTAL(3,$C$2:C2253)</f>
        <v>2252</v>
      </c>
      <c r="B2253">
        <f t="shared" si="35"/>
        <v>2252</v>
      </c>
      <c r="C2253" s="2" t="s">
        <v>65</v>
      </c>
      <c r="D2253" s="3" t="s">
        <v>7</v>
      </c>
      <c r="E2253" s="4">
        <v>123.22858903265558</v>
      </c>
    </row>
    <row r="2254" spans="1:5" x14ac:dyDescent="0.45">
      <c r="A2254">
        <f>SUBTOTAL(3,$C$2:C2254)</f>
        <v>2253</v>
      </c>
      <c r="B2254">
        <f t="shared" si="35"/>
        <v>2253</v>
      </c>
      <c r="C2254" s="2" t="s">
        <v>66</v>
      </c>
      <c r="D2254" s="3" t="s">
        <v>7</v>
      </c>
      <c r="E2254" s="4">
        <v>661.37566137566137</v>
      </c>
    </row>
    <row r="2255" spans="1:5" x14ac:dyDescent="0.45">
      <c r="A2255">
        <f>SUBTOTAL(3,$C$2:C2255)</f>
        <v>2254</v>
      </c>
      <c r="B2255">
        <f t="shared" si="35"/>
        <v>2254</v>
      </c>
      <c r="C2255" s="2" t="s">
        <v>65</v>
      </c>
      <c r="D2255" s="3" t="s">
        <v>7</v>
      </c>
      <c r="E2255" s="4">
        <v>15.403573629081947</v>
      </c>
    </row>
    <row r="2256" spans="1:5" x14ac:dyDescent="0.45">
      <c r="A2256">
        <f>SUBTOTAL(3,$C$2:C2256)</f>
        <v>2255</v>
      </c>
      <c r="B2256">
        <f t="shared" si="35"/>
        <v>2255</v>
      </c>
      <c r="C2256" s="2" t="s">
        <v>65</v>
      </c>
      <c r="D2256" s="3" t="s">
        <v>7</v>
      </c>
      <c r="E2256" s="4">
        <v>15.403573629081947</v>
      </c>
    </row>
    <row r="2257" spans="1:5" x14ac:dyDescent="0.45">
      <c r="A2257">
        <f>SUBTOTAL(3,$C$2:C2257)</f>
        <v>2256</v>
      </c>
      <c r="B2257">
        <f t="shared" si="35"/>
        <v>2256</v>
      </c>
      <c r="C2257" s="2" t="s">
        <v>65</v>
      </c>
      <c r="D2257" s="3" t="s">
        <v>7</v>
      </c>
      <c r="E2257" s="4">
        <v>15.403573629081947</v>
      </c>
    </row>
    <row r="2258" spans="1:5" x14ac:dyDescent="0.45">
      <c r="A2258">
        <f>SUBTOTAL(3,$C$2:C2258)</f>
        <v>2257</v>
      </c>
      <c r="B2258">
        <f t="shared" si="35"/>
        <v>2257</v>
      </c>
      <c r="C2258" s="2" t="s">
        <v>65</v>
      </c>
      <c r="D2258" s="3" t="s">
        <v>7</v>
      </c>
      <c r="E2258" s="4">
        <v>15.403573629081947</v>
      </c>
    </row>
    <row r="2259" spans="1:5" x14ac:dyDescent="0.45">
      <c r="A2259">
        <f>SUBTOTAL(3,$C$2:C2259)</f>
        <v>2258</v>
      </c>
      <c r="B2259">
        <f t="shared" si="35"/>
        <v>2258</v>
      </c>
      <c r="C2259" s="2" t="s">
        <v>65</v>
      </c>
      <c r="D2259" s="3" t="s">
        <v>7</v>
      </c>
      <c r="E2259" s="4">
        <v>15.403573629081947</v>
      </c>
    </row>
    <row r="2260" spans="1:5" x14ac:dyDescent="0.45">
      <c r="A2260">
        <f>SUBTOTAL(3,$C$2:C2260)</f>
        <v>2259</v>
      </c>
      <c r="B2260">
        <f t="shared" si="35"/>
        <v>2259</v>
      </c>
      <c r="C2260" s="2" t="s">
        <v>65</v>
      </c>
      <c r="D2260" s="3" t="s">
        <v>7</v>
      </c>
      <c r="E2260" s="4">
        <v>15.403573629081947</v>
      </c>
    </row>
    <row r="2261" spans="1:5" x14ac:dyDescent="0.45">
      <c r="A2261">
        <f>SUBTOTAL(3,$C$2:C2261)</f>
        <v>2260</v>
      </c>
      <c r="B2261">
        <f t="shared" si="35"/>
        <v>2260</v>
      </c>
      <c r="C2261" s="2" t="s">
        <v>65</v>
      </c>
      <c r="D2261" s="3" t="s">
        <v>7</v>
      </c>
      <c r="E2261" s="4">
        <v>15.403573629081947</v>
      </c>
    </row>
    <row r="2262" spans="1:5" x14ac:dyDescent="0.45">
      <c r="A2262">
        <f>SUBTOTAL(3,$C$2:C2262)</f>
        <v>2261</v>
      </c>
      <c r="B2262">
        <f t="shared" si="35"/>
        <v>2261</v>
      </c>
      <c r="C2262" s="2" t="s">
        <v>65</v>
      </c>
      <c r="D2262" s="3" t="s">
        <v>7</v>
      </c>
      <c r="E2262" s="4">
        <v>15.403573629081947</v>
      </c>
    </row>
    <row r="2263" spans="1:5" x14ac:dyDescent="0.45">
      <c r="A2263">
        <f>SUBTOTAL(3,$C$2:C2263)</f>
        <v>2262</v>
      </c>
      <c r="B2263">
        <f t="shared" si="35"/>
        <v>2262</v>
      </c>
      <c r="C2263" s="2" t="s">
        <v>65</v>
      </c>
      <c r="D2263" s="3" t="s">
        <v>7</v>
      </c>
      <c r="E2263" s="4">
        <v>15.403573629081947</v>
      </c>
    </row>
    <row r="2264" spans="1:5" x14ac:dyDescent="0.45">
      <c r="A2264">
        <f>SUBTOTAL(3,$C$2:C2264)</f>
        <v>2263</v>
      </c>
      <c r="B2264">
        <f t="shared" si="35"/>
        <v>2263</v>
      </c>
      <c r="C2264" s="2" t="s">
        <v>65</v>
      </c>
      <c r="D2264" s="3" t="s">
        <v>7</v>
      </c>
      <c r="E2264" s="4">
        <v>15.403573629081947</v>
      </c>
    </row>
    <row r="2265" spans="1:5" x14ac:dyDescent="0.45">
      <c r="A2265">
        <f>SUBTOTAL(3,$C$2:C2265)</f>
        <v>2264</v>
      </c>
      <c r="B2265">
        <f t="shared" si="35"/>
        <v>2264</v>
      </c>
      <c r="C2265" s="2" t="s">
        <v>65</v>
      </c>
      <c r="D2265" s="3" t="s">
        <v>7</v>
      </c>
      <c r="E2265" s="4">
        <v>15.403573629081947</v>
      </c>
    </row>
    <row r="2266" spans="1:5" x14ac:dyDescent="0.45">
      <c r="A2266">
        <f>SUBTOTAL(3,$C$2:C2266)</f>
        <v>2265</v>
      </c>
      <c r="B2266">
        <f t="shared" si="35"/>
        <v>2265</v>
      </c>
      <c r="C2266" s="2" t="s">
        <v>65</v>
      </c>
      <c r="D2266" s="3" t="s">
        <v>7</v>
      </c>
      <c r="E2266" s="4">
        <v>15.403573629081947</v>
      </c>
    </row>
    <row r="2267" spans="1:5" x14ac:dyDescent="0.45">
      <c r="A2267">
        <f>SUBTOTAL(3,$C$2:C2267)</f>
        <v>2266</v>
      </c>
      <c r="B2267">
        <f t="shared" si="35"/>
        <v>2266</v>
      </c>
      <c r="C2267" s="2" t="s">
        <v>65</v>
      </c>
      <c r="D2267" s="3" t="s">
        <v>7</v>
      </c>
      <c r="E2267" s="4">
        <v>15.403573629081947</v>
      </c>
    </row>
    <row r="2268" spans="1:5" x14ac:dyDescent="0.45">
      <c r="A2268">
        <f>SUBTOTAL(3,$C$2:C2268)</f>
        <v>2267</v>
      </c>
      <c r="B2268">
        <f t="shared" si="35"/>
        <v>2267</v>
      </c>
      <c r="C2268" s="2" t="s">
        <v>67</v>
      </c>
      <c r="D2268" s="3" t="s">
        <v>9</v>
      </c>
      <c r="E2268" s="4">
        <v>42.359419675950441</v>
      </c>
    </row>
    <row r="2269" spans="1:5" x14ac:dyDescent="0.45">
      <c r="A2269">
        <f>SUBTOTAL(3,$C$2:C2269)</f>
        <v>2268</v>
      </c>
      <c r="B2269">
        <f t="shared" si="35"/>
        <v>2268</v>
      </c>
      <c r="C2269" s="2" t="s">
        <v>65</v>
      </c>
      <c r="D2269" s="3" t="s">
        <v>7</v>
      </c>
      <c r="E2269" s="4">
        <v>123.22858903265558</v>
      </c>
    </row>
    <row r="2270" spans="1:5" x14ac:dyDescent="0.45">
      <c r="A2270">
        <f>SUBTOTAL(3,$C$2:C2270)</f>
        <v>2269</v>
      </c>
      <c r="B2270">
        <f t="shared" si="35"/>
        <v>2269</v>
      </c>
      <c r="C2270" s="2" t="s">
        <v>65</v>
      </c>
      <c r="D2270" s="3" t="s">
        <v>8</v>
      </c>
      <c r="E2270" s="4">
        <v>134.01109057301295</v>
      </c>
    </row>
    <row r="2271" spans="1:5" x14ac:dyDescent="0.45">
      <c r="A2271">
        <f>SUBTOTAL(3,$C$2:C2271)</f>
        <v>2270</v>
      </c>
      <c r="B2271">
        <f t="shared" si="35"/>
        <v>2270</v>
      </c>
      <c r="C2271" s="2" t="s">
        <v>67</v>
      </c>
      <c r="D2271" s="3" t="s">
        <v>8</v>
      </c>
      <c r="E2271" s="4">
        <v>26.474637297469023</v>
      </c>
    </row>
    <row r="2272" spans="1:5" x14ac:dyDescent="0.45">
      <c r="A2272">
        <f>SUBTOTAL(3,$C$2:C2272)</f>
        <v>2271</v>
      </c>
      <c r="B2272">
        <f t="shared" si="35"/>
        <v>2271</v>
      </c>
      <c r="C2272" s="2" t="s">
        <v>65</v>
      </c>
      <c r="D2272" s="3" t="s">
        <v>8</v>
      </c>
      <c r="E2272" s="4">
        <v>64.24010381200776</v>
      </c>
    </row>
    <row r="2273" spans="1:5" x14ac:dyDescent="0.45">
      <c r="A2273">
        <f>SUBTOTAL(3,$C$2:C2273)</f>
        <v>2272</v>
      </c>
      <c r="B2273">
        <f t="shared" si="35"/>
        <v>2272</v>
      </c>
      <c r="C2273" s="2" t="s">
        <v>66</v>
      </c>
      <c r="D2273" s="3" t="s">
        <v>7</v>
      </c>
      <c r="E2273" s="4">
        <v>24.483575837742503</v>
      </c>
    </row>
    <row r="2274" spans="1:5" x14ac:dyDescent="0.45">
      <c r="A2274">
        <f>SUBTOTAL(3,$C$2:C2274)</f>
        <v>2273</v>
      </c>
      <c r="B2274">
        <f t="shared" si="35"/>
        <v>2273</v>
      </c>
      <c r="C2274" s="2" t="s">
        <v>67</v>
      </c>
      <c r="D2274" s="3" t="s">
        <v>9</v>
      </c>
      <c r="E2274" s="4">
        <v>191.67637403367573</v>
      </c>
    </row>
    <row r="2275" spans="1:5" x14ac:dyDescent="0.45">
      <c r="A2275">
        <f>SUBTOTAL(3,$C$2:C2275)</f>
        <v>2274</v>
      </c>
      <c r="B2275">
        <f t="shared" si="35"/>
        <v>2274</v>
      </c>
      <c r="C2275" s="2" t="s">
        <v>67</v>
      </c>
      <c r="D2275" s="3" t="s">
        <v>8</v>
      </c>
      <c r="E2275" s="4">
        <v>120.0889547813195</v>
      </c>
    </row>
    <row r="2276" spans="1:5" x14ac:dyDescent="0.45">
      <c r="A2276">
        <f>SUBTOTAL(3,$C$2:C2276)</f>
        <v>2275</v>
      </c>
      <c r="B2276">
        <f t="shared" si="35"/>
        <v>2275</v>
      </c>
      <c r="C2276" s="2" t="s">
        <v>67</v>
      </c>
      <c r="D2276" s="3" t="s">
        <v>8</v>
      </c>
      <c r="E2276" s="4">
        <v>105.89854918987609</v>
      </c>
    </row>
    <row r="2277" spans="1:5" x14ac:dyDescent="0.45">
      <c r="A2277">
        <f>SUBTOTAL(3,$C$2:C2277)</f>
        <v>2276</v>
      </c>
      <c r="B2277">
        <f t="shared" si="35"/>
        <v>2276</v>
      </c>
      <c r="C2277" s="2" t="s">
        <v>67</v>
      </c>
      <c r="D2277" s="3" t="s">
        <v>8</v>
      </c>
      <c r="E2277" s="4">
        <v>105.89854918987609</v>
      </c>
    </row>
    <row r="2278" spans="1:5" x14ac:dyDescent="0.45">
      <c r="A2278">
        <f>SUBTOTAL(3,$C$2:C2278)</f>
        <v>2277</v>
      </c>
      <c r="B2278">
        <f t="shared" si="35"/>
        <v>2277</v>
      </c>
      <c r="C2278" s="2" t="s">
        <v>10</v>
      </c>
      <c r="D2278" s="3" t="s">
        <v>7</v>
      </c>
      <c r="E2278" s="4">
        <v>500</v>
      </c>
    </row>
    <row r="2279" spans="1:5" x14ac:dyDescent="0.45">
      <c r="A2279">
        <f>SUBTOTAL(3,$C$2:C2279)</f>
        <v>2278</v>
      </c>
      <c r="B2279">
        <f t="shared" si="35"/>
        <v>2278</v>
      </c>
      <c r="C2279" s="2" t="s">
        <v>10</v>
      </c>
      <c r="D2279" s="3" t="s">
        <v>7</v>
      </c>
      <c r="E2279" s="4">
        <v>2500</v>
      </c>
    </row>
    <row r="2280" spans="1:5" x14ac:dyDescent="0.45">
      <c r="A2280">
        <f>SUBTOTAL(3,$C$2:C2280)</f>
        <v>2279</v>
      </c>
      <c r="B2280">
        <f t="shared" si="35"/>
        <v>2279</v>
      </c>
      <c r="C2280" s="2" t="s">
        <v>10</v>
      </c>
      <c r="D2280" s="3" t="s">
        <v>7</v>
      </c>
      <c r="E2280" s="4">
        <v>100</v>
      </c>
    </row>
    <row r="2281" spans="1:5" x14ac:dyDescent="0.45">
      <c r="A2281">
        <f>SUBTOTAL(3,$C$2:C2281)</f>
        <v>2280</v>
      </c>
      <c r="B2281">
        <f t="shared" si="35"/>
        <v>2280</v>
      </c>
      <c r="C2281" s="2" t="s">
        <v>66</v>
      </c>
      <c r="D2281" s="3" t="s">
        <v>8</v>
      </c>
      <c r="E2281" s="4">
        <v>88.183421516754848</v>
      </c>
    </row>
    <row r="2282" spans="1:5" x14ac:dyDescent="0.45">
      <c r="A2282">
        <f>SUBTOTAL(3,$C$2:C2282)</f>
        <v>2281</v>
      </c>
      <c r="B2282">
        <f t="shared" si="35"/>
        <v>2281</v>
      </c>
      <c r="C2282" s="2" t="s">
        <v>66</v>
      </c>
      <c r="D2282" s="3" t="s">
        <v>7</v>
      </c>
      <c r="E2282" s="4">
        <v>40</v>
      </c>
    </row>
    <row r="2283" spans="1:5" x14ac:dyDescent="0.45">
      <c r="A2283">
        <f>SUBTOTAL(3,$C$2:C2283)</f>
        <v>2282</v>
      </c>
      <c r="B2283">
        <f t="shared" si="35"/>
        <v>2282</v>
      </c>
      <c r="C2283" s="2" t="s">
        <v>66</v>
      </c>
      <c r="D2283" s="3" t="s">
        <v>7</v>
      </c>
      <c r="E2283" s="4">
        <v>40</v>
      </c>
    </row>
    <row r="2284" spans="1:5" x14ac:dyDescent="0.45">
      <c r="A2284">
        <f>SUBTOTAL(3,$C$2:C2284)</f>
        <v>2283</v>
      </c>
      <c r="B2284">
        <f t="shared" si="35"/>
        <v>2283</v>
      </c>
      <c r="C2284" s="2" t="s">
        <v>66</v>
      </c>
      <c r="D2284" s="3" t="s">
        <v>7</v>
      </c>
      <c r="E2284" s="4">
        <v>61.853174603174601</v>
      </c>
    </row>
    <row r="2285" spans="1:5" x14ac:dyDescent="0.45">
      <c r="A2285">
        <f>SUBTOTAL(3,$C$2:C2285)</f>
        <v>2284</v>
      </c>
      <c r="B2285">
        <f t="shared" si="35"/>
        <v>2284</v>
      </c>
      <c r="C2285" s="2" t="s">
        <v>66</v>
      </c>
      <c r="D2285" s="3" t="s">
        <v>7</v>
      </c>
      <c r="E2285" s="4">
        <v>40</v>
      </c>
    </row>
    <row r="2286" spans="1:5" x14ac:dyDescent="0.45">
      <c r="A2286">
        <f>SUBTOTAL(3,$C$2:C2286)</f>
        <v>2285</v>
      </c>
      <c r="B2286">
        <f t="shared" si="35"/>
        <v>2285</v>
      </c>
      <c r="C2286" s="2" t="s">
        <v>66</v>
      </c>
      <c r="D2286" s="3" t="s">
        <v>7</v>
      </c>
      <c r="E2286" s="4">
        <v>40</v>
      </c>
    </row>
    <row r="2287" spans="1:5" x14ac:dyDescent="0.45">
      <c r="A2287">
        <f>SUBTOTAL(3,$C$2:C2287)</f>
        <v>2286</v>
      </c>
      <c r="B2287">
        <f t="shared" si="35"/>
        <v>2286</v>
      </c>
      <c r="C2287" s="2" t="s">
        <v>66</v>
      </c>
      <c r="D2287" s="3" t="s">
        <v>7</v>
      </c>
      <c r="E2287" s="4">
        <v>40</v>
      </c>
    </row>
    <row r="2288" spans="1:5" x14ac:dyDescent="0.45">
      <c r="A2288">
        <f>SUBTOTAL(3,$C$2:C2288)</f>
        <v>2287</v>
      </c>
      <c r="B2288">
        <f t="shared" si="35"/>
        <v>2287</v>
      </c>
      <c r="C2288" s="2" t="s">
        <v>66</v>
      </c>
      <c r="D2288" s="3" t="s">
        <v>7</v>
      </c>
      <c r="E2288" s="4">
        <v>40</v>
      </c>
    </row>
    <row r="2289" spans="1:5" x14ac:dyDescent="0.45">
      <c r="A2289">
        <f>SUBTOTAL(3,$C$2:C2289)</f>
        <v>2288</v>
      </c>
      <c r="B2289">
        <f t="shared" si="35"/>
        <v>2288</v>
      </c>
      <c r="C2289" s="2" t="s">
        <v>66</v>
      </c>
      <c r="D2289" s="3" t="s">
        <v>7</v>
      </c>
      <c r="E2289" s="4">
        <v>40</v>
      </c>
    </row>
    <row r="2290" spans="1:5" x14ac:dyDescent="0.45">
      <c r="A2290">
        <f>SUBTOTAL(3,$C$2:C2290)</f>
        <v>2289</v>
      </c>
      <c r="B2290">
        <f t="shared" si="35"/>
        <v>2289</v>
      </c>
      <c r="C2290" s="2" t="s">
        <v>65</v>
      </c>
      <c r="D2290" s="3" t="s">
        <v>12</v>
      </c>
      <c r="E2290" s="4">
        <v>68.941744226128904</v>
      </c>
    </row>
    <row r="2291" spans="1:5" x14ac:dyDescent="0.45">
      <c r="A2291">
        <f>SUBTOTAL(3,$C$2:C2291)</f>
        <v>2290</v>
      </c>
      <c r="B2291">
        <f t="shared" si="35"/>
        <v>2290</v>
      </c>
      <c r="C2291" s="2" t="s">
        <v>10</v>
      </c>
      <c r="D2291" s="3" t="s">
        <v>7</v>
      </c>
      <c r="E2291" s="4">
        <v>329.04045223319753</v>
      </c>
    </row>
    <row r="2292" spans="1:5" x14ac:dyDescent="0.45">
      <c r="A2292">
        <f>SUBTOTAL(3,$C$2:C2292)</f>
        <v>2291</v>
      </c>
      <c r="B2292">
        <f t="shared" si="35"/>
        <v>2291</v>
      </c>
      <c r="C2292" s="2" t="s">
        <v>66</v>
      </c>
      <c r="D2292" s="3" t="s">
        <v>8</v>
      </c>
      <c r="E2292" s="4">
        <v>33.06878306878307</v>
      </c>
    </row>
    <row r="2293" spans="1:5" x14ac:dyDescent="0.45">
      <c r="A2293">
        <f>SUBTOTAL(3,$C$2:C2293)</f>
        <v>2292</v>
      </c>
      <c r="B2293">
        <f t="shared" si="35"/>
        <v>2292</v>
      </c>
      <c r="C2293" s="2" t="s">
        <v>67</v>
      </c>
      <c r="D2293" s="3" t="s">
        <v>8</v>
      </c>
      <c r="E2293" s="4">
        <v>105.89854918987609</v>
      </c>
    </row>
    <row r="2294" spans="1:5" x14ac:dyDescent="0.45">
      <c r="A2294">
        <f>SUBTOTAL(3,$C$2:C2294)</f>
        <v>2293</v>
      </c>
      <c r="B2294">
        <f t="shared" si="35"/>
        <v>2293</v>
      </c>
      <c r="C2294" s="2" t="s">
        <v>66</v>
      </c>
      <c r="D2294" s="3" t="s">
        <v>8</v>
      </c>
      <c r="E2294" s="4">
        <v>55.114638447971785</v>
      </c>
    </row>
    <row r="2295" spans="1:5" x14ac:dyDescent="0.45">
      <c r="A2295">
        <f>SUBTOTAL(3,$C$2:C2295)</f>
        <v>2294</v>
      </c>
      <c r="B2295">
        <f t="shared" si="35"/>
        <v>2294</v>
      </c>
      <c r="C2295" s="2" t="s">
        <v>66</v>
      </c>
      <c r="D2295" s="3" t="s">
        <v>7</v>
      </c>
      <c r="E2295" s="4">
        <v>220.45855379188714</v>
      </c>
    </row>
    <row r="2296" spans="1:5" x14ac:dyDescent="0.45">
      <c r="A2296">
        <f>SUBTOTAL(3,$C$2:C2296)</f>
        <v>2295</v>
      </c>
      <c r="B2296">
        <f t="shared" si="35"/>
        <v>2295</v>
      </c>
      <c r="C2296" s="2" t="s">
        <v>10</v>
      </c>
      <c r="D2296" s="3" t="s">
        <v>7</v>
      </c>
      <c r="E2296" s="4">
        <v>97.767638911520294</v>
      </c>
    </row>
    <row r="2297" spans="1:5" x14ac:dyDescent="0.45">
      <c r="A2297">
        <f>SUBTOTAL(3,$C$2:C2297)</f>
        <v>2296</v>
      </c>
      <c r="B2297">
        <f t="shared" si="35"/>
        <v>2296</v>
      </c>
      <c r="C2297" s="2" t="s">
        <v>66</v>
      </c>
      <c r="D2297" s="3" t="s">
        <v>7</v>
      </c>
      <c r="E2297" s="4">
        <v>60</v>
      </c>
    </row>
    <row r="2298" spans="1:5" x14ac:dyDescent="0.45">
      <c r="A2298">
        <f>SUBTOTAL(3,$C$2:C2298)</f>
        <v>2297</v>
      </c>
      <c r="B2298">
        <f t="shared" si="35"/>
        <v>2297</v>
      </c>
      <c r="C2298" s="2" t="s">
        <v>10</v>
      </c>
      <c r="D2298" s="3" t="s">
        <v>7</v>
      </c>
      <c r="E2298" s="4">
        <v>92.625</v>
      </c>
    </row>
    <row r="2299" spans="1:5" x14ac:dyDescent="0.45">
      <c r="A2299">
        <f>SUBTOTAL(3,$C$2:C2299)</f>
        <v>2298</v>
      </c>
      <c r="B2299">
        <f t="shared" si="35"/>
        <v>2298</v>
      </c>
      <c r="C2299" s="2" t="s">
        <v>10</v>
      </c>
      <c r="D2299" s="3" t="s">
        <v>7</v>
      </c>
      <c r="E2299" s="4">
        <v>2.2749999999999999</v>
      </c>
    </row>
    <row r="2300" spans="1:5" x14ac:dyDescent="0.45">
      <c r="A2300">
        <f>SUBTOTAL(3,$C$2:C2300)</f>
        <v>2299</v>
      </c>
      <c r="B2300">
        <f t="shared" si="35"/>
        <v>2299</v>
      </c>
      <c r="C2300" s="2" t="s">
        <v>10</v>
      </c>
      <c r="D2300" s="3" t="s">
        <v>7</v>
      </c>
      <c r="E2300" s="4">
        <v>11.31</v>
      </c>
    </row>
    <row r="2301" spans="1:5" x14ac:dyDescent="0.45">
      <c r="A2301">
        <f>SUBTOTAL(3,$C$2:C2301)</f>
        <v>2300</v>
      </c>
      <c r="B2301">
        <f t="shared" si="35"/>
        <v>2300</v>
      </c>
      <c r="C2301" s="2" t="s">
        <v>65</v>
      </c>
      <c r="D2301" s="3" t="s">
        <v>7</v>
      </c>
      <c r="E2301" s="4">
        <v>123.22858903265558</v>
      </c>
    </row>
    <row r="2302" spans="1:5" x14ac:dyDescent="0.45">
      <c r="A2302">
        <f>SUBTOTAL(3,$C$2:C2302)</f>
        <v>2301</v>
      </c>
      <c r="B2302">
        <f t="shared" si="35"/>
        <v>2301</v>
      </c>
      <c r="C2302" s="2" t="s">
        <v>65</v>
      </c>
      <c r="D2302" s="3" t="s">
        <v>7</v>
      </c>
      <c r="E2302" s="4">
        <v>277.26432532347508</v>
      </c>
    </row>
    <row r="2303" spans="1:5" x14ac:dyDescent="0.45">
      <c r="A2303">
        <f>SUBTOTAL(3,$C$2:C2303)</f>
        <v>2302</v>
      </c>
      <c r="B2303">
        <f t="shared" si="35"/>
        <v>2302</v>
      </c>
      <c r="C2303" s="2" t="s">
        <v>10</v>
      </c>
      <c r="D2303" s="3" t="s">
        <v>7</v>
      </c>
      <c r="E2303" s="4">
        <v>99.493729039371516</v>
      </c>
    </row>
    <row r="2304" spans="1:5" x14ac:dyDescent="0.45">
      <c r="A2304">
        <f>SUBTOTAL(3,$C$2:C2304)</f>
        <v>2303</v>
      </c>
      <c r="B2304">
        <f t="shared" si="35"/>
        <v>2303</v>
      </c>
      <c r="C2304" s="2" t="s">
        <v>10</v>
      </c>
      <c r="D2304" s="3" t="s">
        <v>7</v>
      </c>
      <c r="E2304" s="4">
        <v>102.73808976891625</v>
      </c>
    </row>
    <row r="2305" spans="1:5" x14ac:dyDescent="0.45">
      <c r="A2305">
        <f>SUBTOTAL(3,$C$2:C2305)</f>
        <v>2304</v>
      </c>
      <c r="B2305">
        <f t="shared" si="35"/>
        <v>2304</v>
      </c>
      <c r="C2305" s="2" t="s">
        <v>67</v>
      </c>
      <c r="D2305" s="3" t="s">
        <v>8</v>
      </c>
      <c r="E2305" s="4">
        <v>105.89854918987609</v>
      </c>
    </row>
    <row r="2306" spans="1:5" x14ac:dyDescent="0.45">
      <c r="A2306">
        <f>SUBTOTAL(3,$C$2:C2306)</f>
        <v>2305</v>
      </c>
      <c r="B2306">
        <f t="shared" si="35"/>
        <v>2305</v>
      </c>
      <c r="C2306" s="2" t="s">
        <v>66</v>
      </c>
      <c r="D2306" s="3" t="s">
        <v>7</v>
      </c>
      <c r="E2306" s="4">
        <v>194.00352733686069</v>
      </c>
    </row>
    <row r="2307" spans="1:5" x14ac:dyDescent="0.45">
      <c r="A2307">
        <f>SUBTOTAL(3,$C$2:C2307)</f>
        <v>2306</v>
      </c>
      <c r="B2307">
        <f t="shared" si="35"/>
        <v>2306</v>
      </c>
      <c r="C2307" s="2" t="s">
        <v>10</v>
      </c>
      <c r="D2307" s="3" t="s">
        <v>12</v>
      </c>
      <c r="E2307" s="4">
        <v>3258.9212970506765</v>
      </c>
    </row>
    <row r="2308" spans="1:5" x14ac:dyDescent="0.45">
      <c r="A2308">
        <f>SUBTOTAL(3,$C$2:C2308)</f>
        <v>2307</v>
      </c>
      <c r="B2308">
        <f t="shared" ref="B2308:B2371" si="36">B2307+1</f>
        <v>2307</v>
      </c>
      <c r="C2308" s="2" t="s">
        <v>66</v>
      </c>
      <c r="D2308" s="3" t="s">
        <v>7</v>
      </c>
      <c r="E2308" s="4">
        <v>195.868430335097</v>
      </c>
    </row>
    <row r="2309" spans="1:5" x14ac:dyDescent="0.45">
      <c r="A2309">
        <f>SUBTOTAL(3,$C$2:C2309)</f>
        <v>2308</v>
      </c>
      <c r="B2309">
        <f t="shared" si="36"/>
        <v>2308</v>
      </c>
      <c r="C2309" s="2" t="s">
        <v>66</v>
      </c>
      <c r="D2309" s="3" t="s">
        <v>8</v>
      </c>
      <c r="E2309" s="4">
        <v>55.114638447971785</v>
      </c>
    </row>
    <row r="2310" spans="1:5" x14ac:dyDescent="0.45">
      <c r="A2310">
        <f>SUBTOTAL(3,$C$2:C2310)</f>
        <v>2309</v>
      </c>
      <c r="B2310">
        <f t="shared" si="36"/>
        <v>2309</v>
      </c>
      <c r="C2310" s="2" t="s">
        <v>67</v>
      </c>
      <c r="D2310" s="3" t="s">
        <v>9</v>
      </c>
      <c r="E2310" s="4">
        <v>63.539129513925651</v>
      </c>
    </row>
    <row r="2311" spans="1:5" x14ac:dyDescent="0.45">
      <c r="A2311">
        <f>SUBTOTAL(3,$C$2:C2311)</f>
        <v>2310</v>
      </c>
      <c r="B2311">
        <f t="shared" si="36"/>
        <v>2310</v>
      </c>
      <c r="C2311" s="2" t="s">
        <v>67</v>
      </c>
      <c r="D2311" s="3" t="s">
        <v>9</v>
      </c>
      <c r="E2311" s="4">
        <v>63.539129513925651</v>
      </c>
    </row>
    <row r="2312" spans="1:5" x14ac:dyDescent="0.45">
      <c r="A2312">
        <f>SUBTOTAL(3,$C$2:C2312)</f>
        <v>2311</v>
      </c>
      <c r="B2312">
        <f t="shared" si="36"/>
        <v>2311</v>
      </c>
      <c r="C2312" s="2" t="s">
        <v>67</v>
      </c>
      <c r="D2312" s="3" t="s">
        <v>9</v>
      </c>
      <c r="E2312" s="4">
        <v>95.308694270888495</v>
      </c>
    </row>
    <row r="2313" spans="1:5" x14ac:dyDescent="0.45">
      <c r="A2313">
        <f>SUBTOTAL(3,$C$2:C2313)</f>
        <v>2312</v>
      </c>
      <c r="B2313">
        <f t="shared" si="36"/>
        <v>2312</v>
      </c>
      <c r="C2313" s="2" t="s">
        <v>67</v>
      </c>
      <c r="D2313" s="3" t="s">
        <v>9</v>
      </c>
      <c r="E2313" s="4">
        <v>81.030710639332298</v>
      </c>
    </row>
    <row r="2314" spans="1:5" x14ac:dyDescent="0.45">
      <c r="A2314">
        <f>SUBTOTAL(3,$C$2:C2314)</f>
        <v>2313</v>
      </c>
      <c r="B2314">
        <f t="shared" si="36"/>
        <v>2313</v>
      </c>
      <c r="C2314" s="2" t="s">
        <v>67</v>
      </c>
      <c r="D2314" s="3" t="s">
        <v>8</v>
      </c>
      <c r="E2314" s="4">
        <v>81.030710639332298</v>
      </c>
    </row>
    <row r="2315" spans="1:5" x14ac:dyDescent="0.45">
      <c r="A2315">
        <f>SUBTOTAL(3,$C$2:C2315)</f>
        <v>2314</v>
      </c>
      <c r="B2315">
        <f t="shared" si="36"/>
        <v>2314</v>
      </c>
      <c r="C2315" s="2" t="s">
        <v>66</v>
      </c>
      <c r="D2315" s="3" t="s">
        <v>7</v>
      </c>
      <c r="E2315" s="4">
        <v>165.34391534391534</v>
      </c>
    </row>
    <row r="2316" spans="1:5" x14ac:dyDescent="0.45">
      <c r="A2316">
        <f>SUBTOTAL(3,$C$2:C2316)</f>
        <v>2315</v>
      </c>
      <c r="B2316">
        <f t="shared" si="36"/>
        <v>2315</v>
      </c>
      <c r="C2316" s="2" t="s">
        <v>66</v>
      </c>
      <c r="D2316" s="3" t="s">
        <v>7</v>
      </c>
      <c r="E2316" s="4">
        <v>18.04052028218695</v>
      </c>
    </row>
    <row r="2317" spans="1:5" x14ac:dyDescent="0.45">
      <c r="A2317">
        <f>SUBTOTAL(3,$C$2:C2317)</f>
        <v>2316</v>
      </c>
      <c r="B2317">
        <f t="shared" si="36"/>
        <v>2316</v>
      </c>
      <c r="C2317" s="2" t="s">
        <v>10</v>
      </c>
      <c r="D2317" s="3" t="s">
        <v>7</v>
      </c>
      <c r="E2317" s="4">
        <v>600</v>
      </c>
    </row>
    <row r="2318" spans="1:5" x14ac:dyDescent="0.45">
      <c r="A2318">
        <f>SUBTOTAL(3,$C$2:C2318)</f>
        <v>2317</v>
      </c>
      <c r="B2318">
        <f t="shared" si="36"/>
        <v>2317</v>
      </c>
      <c r="C2318" s="2" t="s">
        <v>66</v>
      </c>
      <c r="D2318" s="3" t="s">
        <v>8</v>
      </c>
      <c r="E2318" s="4">
        <v>66.137566137566139</v>
      </c>
    </row>
    <row r="2319" spans="1:5" x14ac:dyDescent="0.45">
      <c r="A2319">
        <f>SUBTOTAL(3,$C$2:C2319)</f>
        <v>2318</v>
      </c>
      <c r="B2319">
        <f t="shared" si="36"/>
        <v>2318</v>
      </c>
      <c r="C2319" s="2" t="s">
        <v>66</v>
      </c>
      <c r="D2319" s="3" t="s">
        <v>7</v>
      </c>
      <c r="E2319" s="4">
        <v>97.934215167548501</v>
      </c>
    </row>
    <row r="2320" spans="1:5" x14ac:dyDescent="0.45">
      <c r="A2320">
        <f>SUBTOTAL(3,$C$2:C2320)</f>
        <v>2319</v>
      </c>
      <c r="B2320">
        <f t="shared" si="36"/>
        <v>2319</v>
      </c>
      <c r="C2320" s="2" t="s">
        <v>66</v>
      </c>
      <c r="D2320" s="3" t="s">
        <v>7</v>
      </c>
      <c r="E2320" s="4">
        <v>293.80264550264553</v>
      </c>
    </row>
    <row r="2321" spans="1:5" x14ac:dyDescent="0.45">
      <c r="A2321">
        <f>SUBTOTAL(3,$C$2:C2321)</f>
        <v>2320</v>
      </c>
      <c r="B2321">
        <f t="shared" si="36"/>
        <v>2320</v>
      </c>
      <c r="C2321" s="2" t="s">
        <v>66</v>
      </c>
      <c r="D2321" s="3" t="s">
        <v>7</v>
      </c>
      <c r="E2321" s="4">
        <v>110.22927689594357</v>
      </c>
    </row>
    <row r="2322" spans="1:5" x14ac:dyDescent="0.45">
      <c r="A2322">
        <f>SUBTOTAL(3,$C$2:C2322)</f>
        <v>2321</v>
      </c>
      <c r="B2322">
        <f t="shared" si="36"/>
        <v>2321</v>
      </c>
      <c r="C2322" s="2" t="s">
        <v>66</v>
      </c>
      <c r="D2322" s="3" t="s">
        <v>8</v>
      </c>
      <c r="E2322" s="4">
        <v>5.6437389770723099E-3</v>
      </c>
    </row>
    <row r="2323" spans="1:5" x14ac:dyDescent="0.45">
      <c r="A2323">
        <f>SUBTOTAL(3,$C$2:C2323)</f>
        <v>2322</v>
      </c>
      <c r="B2323">
        <f t="shared" si="36"/>
        <v>2322</v>
      </c>
      <c r="C2323" s="2" t="s">
        <v>66</v>
      </c>
      <c r="D2323" s="3" t="s">
        <v>8</v>
      </c>
      <c r="E2323" s="4">
        <v>5.5114638447971778E-3</v>
      </c>
    </row>
    <row r="2324" spans="1:5" x14ac:dyDescent="0.45">
      <c r="A2324">
        <f>SUBTOTAL(3,$C$2:C2324)</f>
        <v>2323</v>
      </c>
      <c r="B2324">
        <f t="shared" si="36"/>
        <v>2323</v>
      </c>
      <c r="C2324" s="2" t="s">
        <v>65</v>
      </c>
      <c r="D2324" s="3" t="s">
        <v>7</v>
      </c>
      <c r="E2324" s="4">
        <v>154.03573629081947</v>
      </c>
    </row>
    <row r="2325" spans="1:5" x14ac:dyDescent="0.45">
      <c r="A2325">
        <f>SUBTOTAL(3,$C$2:C2325)</f>
        <v>2324</v>
      </c>
      <c r="B2325">
        <f t="shared" si="36"/>
        <v>2324</v>
      </c>
      <c r="C2325" s="2" t="s">
        <v>65</v>
      </c>
      <c r="D2325" s="3" t="s">
        <v>9</v>
      </c>
      <c r="E2325" s="4">
        <v>107.82501540357363</v>
      </c>
    </row>
    <row r="2326" spans="1:5" x14ac:dyDescent="0.45">
      <c r="A2326">
        <f>SUBTOTAL(3,$C$2:C2326)</f>
        <v>2325</v>
      </c>
      <c r="B2326">
        <f t="shared" si="36"/>
        <v>2325</v>
      </c>
      <c r="C2326" s="2" t="s">
        <v>67</v>
      </c>
      <c r="D2326" s="3" t="s">
        <v>7</v>
      </c>
      <c r="E2326" s="4">
        <v>52.949274594938046</v>
      </c>
    </row>
    <row r="2327" spans="1:5" x14ac:dyDescent="0.45">
      <c r="A2327">
        <f>SUBTOTAL(3,$C$2:C2327)</f>
        <v>2326</v>
      </c>
      <c r="B2327">
        <f t="shared" si="36"/>
        <v>2326</v>
      </c>
      <c r="C2327" s="2" t="s">
        <v>66</v>
      </c>
      <c r="D2327" s="3" t="s">
        <v>7</v>
      </c>
      <c r="E2327" s="4">
        <v>110.22927689594357</v>
      </c>
    </row>
    <row r="2328" spans="1:5" x14ac:dyDescent="0.45">
      <c r="A2328">
        <f>SUBTOTAL(3,$C$2:C2328)</f>
        <v>2327</v>
      </c>
      <c r="B2328">
        <f t="shared" si="36"/>
        <v>2327</v>
      </c>
      <c r="C2328" s="2" t="s">
        <v>65</v>
      </c>
      <c r="D2328" s="3" t="s">
        <v>7</v>
      </c>
      <c r="E2328" s="4">
        <v>15.403573629081947</v>
      </c>
    </row>
    <row r="2329" spans="1:5" x14ac:dyDescent="0.45">
      <c r="A2329">
        <f>SUBTOTAL(3,$C$2:C2329)</f>
        <v>2328</v>
      </c>
      <c r="B2329">
        <f t="shared" si="36"/>
        <v>2328</v>
      </c>
      <c r="C2329" s="2" t="s">
        <v>65</v>
      </c>
      <c r="D2329" s="3" t="s">
        <v>7</v>
      </c>
      <c r="E2329" s="4">
        <v>15.403573629081947</v>
      </c>
    </row>
    <row r="2330" spans="1:5" x14ac:dyDescent="0.45">
      <c r="A2330">
        <f>SUBTOTAL(3,$C$2:C2330)</f>
        <v>2329</v>
      </c>
      <c r="B2330">
        <f t="shared" si="36"/>
        <v>2329</v>
      </c>
      <c r="C2330" s="2" t="s">
        <v>65</v>
      </c>
      <c r="D2330" s="3" t="s">
        <v>7</v>
      </c>
      <c r="E2330" s="4">
        <v>15.403573629081947</v>
      </c>
    </row>
    <row r="2331" spans="1:5" x14ac:dyDescent="0.45">
      <c r="A2331">
        <f>SUBTOTAL(3,$C$2:C2331)</f>
        <v>2330</v>
      </c>
      <c r="B2331">
        <f t="shared" si="36"/>
        <v>2330</v>
      </c>
      <c r="C2331" s="2" t="s">
        <v>65</v>
      </c>
      <c r="D2331" s="3" t="s">
        <v>7</v>
      </c>
      <c r="E2331" s="4">
        <v>15.403573629081947</v>
      </c>
    </row>
    <row r="2332" spans="1:5" x14ac:dyDescent="0.45">
      <c r="A2332">
        <f>SUBTOTAL(3,$C$2:C2332)</f>
        <v>2331</v>
      </c>
      <c r="B2332">
        <f t="shared" si="36"/>
        <v>2331</v>
      </c>
      <c r="C2332" s="2" t="s">
        <v>65</v>
      </c>
      <c r="D2332" s="3" t="s">
        <v>7</v>
      </c>
      <c r="E2332" s="4">
        <v>15.403573629081947</v>
      </c>
    </row>
    <row r="2333" spans="1:5" x14ac:dyDescent="0.45">
      <c r="A2333">
        <f>SUBTOTAL(3,$C$2:C2333)</f>
        <v>2332</v>
      </c>
      <c r="B2333">
        <f t="shared" si="36"/>
        <v>2332</v>
      </c>
      <c r="C2333" s="2" t="s">
        <v>65</v>
      </c>
      <c r="D2333" s="3" t="s">
        <v>7</v>
      </c>
      <c r="E2333" s="4">
        <v>15.403573629081947</v>
      </c>
    </row>
    <row r="2334" spans="1:5" x14ac:dyDescent="0.45">
      <c r="A2334">
        <f>SUBTOTAL(3,$C$2:C2334)</f>
        <v>2333</v>
      </c>
      <c r="B2334">
        <f t="shared" si="36"/>
        <v>2333</v>
      </c>
      <c r="C2334" s="2" t="s">
        <v>65</v>
      </c>
      <c r="D2334" s="3" t="s">
        <v>7</v>
      </c>
      <c r="E2334" s="4">
        <v>15.403573629081947</v>
      </c>
    </row>
    <row r="2335" spans="1:5" x14ac:dyDescent="0.45">
      <c r="A2335">
        <f>SUBTOTAL(3,$C$2:C2335)</f>
        <v>2334</v>
      </c>
      <c r="B2335">
        <f t="shared" si="36"/>
        <v>2334</v>
      </c>
      <c r="C2335" s="2" t="s">
        <v>65</v>
      </c>
      <c r="D2335" s="3" t="s">
        <v>7</v>
      </c>
      <c r="E2335" s="4">
        <v>5.3853154084798343</v>
      </c>
    </row>
    <row r="2336" spans="1:5" x14ac:dyDescent="0.45">
      <c r="A2336">
        <f>SUBTOTAL(3,$C$2:C2336)</f>
        <v>2335</v>
      </c>
      <c r="B2336">
        <f t="shared" si="36"/>
        <v>2335</v>
      </c>
      <c r="C2336" s="2" t="s">
        <v>67</v>
      </c>
      <c r="D2336" s="3" t="s">
        <v>8</v>
      </c>
      <c r="E2336" s="4">
        <v>317.69564756962825</v>
      </c>
    </row>
    <row r="2337" spans="1:5" x14ac:dyDescent="0.45">
      <c r="A2337">
        <f>SUBTOTAL(3,$C$2:C2337)</f>
        <v>2336</v>
      </c>
      <c r="B2337">
        <f t="shared" si="36"/>
        <v>2336</v>
      </c>
      <c r="C2337" s="2" t="s">
        <v>65</v>
      </c>
      <c r="D2337" s="3" t="s">
        <v>7</v>
      </c>
      <c r="E2337" s="4">
        <v>61.614294516327789</v>
      </c>
    </row>
    <row r="2338" spans="1:5" x14ac:dyDescent="0.45">
      <c r="A2338">
        <f>SUBTOTAL(3,$C$2:C2338)</f>
        <v>2337</v>
      </c>
      <c r="B2338">
        <f t="shared" si="36"/>
        <v>2337</v>
      </c>
      <c r="C2338" s="2" t="s">
        <v>10</v>
      </c>
      <c r="D2338" s="3" t="s">
        <v>12</v>
      </c>
      <c r="E2338" s="4">
        <v>45.941103505306202</v>
      </c>
    </row>
    <row r="2339" spans="1:5" x14ac:dyDescent="0.45">
      <c r="A2339">
        <f>SUBTOTAL(3,$C$2:C2339)</f>
        <v>2338</v>
      </c>
      <c r="B2339">
        <f t="shared" si="36"/>
        <v>2338</v>
      </c>
      <c r="C2339" s="2" t="s">
        <v>65</v>
      </c>
      <c r="D2339" s="3" t="s">
        <v>7</v>
      </c>
      <c r="E2339" s="4">
        <v>154.03573629081947</v>
      </c>
    </row>
    <row r="2340" spans="1:5" x14ac:dyDescent="0.45">
      <c r="A2340">
        <f>SUBTOTAL(3,$C$2:C2340)</f>
        <v>2339</v>
      </c>
      <c r="B2340">
        <f t="shared" si="36"/>
        <v>2339</v>
      </c>
      <c r="C2340" s="2" t="s">
        <v>66</v>
      </c>
      <c r="D2340" s="3" t="s">
        <v>7</v>
      </c>
      <c r="E2340" s="4">
        <v>110.22927689594357</v>
      </c>
    </row>
    <row r="2341" spans="1:5" x14ac:dyDescent="0.45">
      <c r="A2341">
        <f>SUBTOTAL(3,$C$2:C2341)</f>
        <v>2340</v>
      </c>
      <c r="B2341">
        <f t="shared" si="36"/>
        <v>2340</v>
      </c>
      <c r="C2341" s="2" t="s">
        <v>66</v>
      </c>
      <c r="D2341" s="3" t="s">
        <v>8</v>
      </c>
      <c r="E2341" s="4">
        <v>176.3668430335097</v>
      </c>
    </row>
    <row r="2342" spans="1:5" x14ac:dyDescent="0.45">
      <c r="A2342">
        <f>SUBTOTAL(3,$C$2:C2342)</f>
        <v>2341</v>
      </c>
      <c r="B2342">
        <f t="shared" si="36"/>
        <v>2341</v>
      </c>
      <c r="C2342" s="2" t="s">
        <v>10</v>
      </c>
      <c r="D2342" s="3" t="s">
        <v>7</v>
      </c>
      <c r="E2342" s="4">
        <v>1.7823657350434661</v>
      </c>
    </row>
    <row r="2343" spans="1:5" x14ac:dyDescent="0.45">
      <c r="A2343">
        <f>SUBTOTAL(3,$C$2:C2343)</f>
        <v>2342</v>
      </c>
      <c r="B2343">
        <f t="shared" si="36"/>
        <v>2342</v>
      </c>
      <c r="C2343" s="2" t="s">
        <v>65</v>
      </c>
      <c r="D2343" s="3" t="s">
        <v>7</v>
      </c>
      <c r="E2343" s="4">
        <v>308.07147258163894</v>
      </c>
    </row>
    <row r="2344" spans="1:5" x14ac:dyDescent="0.45">
      <c r="A2344">
        <f>SUBTOTAL(3,$C$2:C2344)</f>
        <v>2343</v>
      </c>
      <c r="B2344">
        <f t="shared" si="36"/>
        <v>2343</v>
      </c>
      <c r="C2344" s="2" t="s">
        <v>65</v>
      </c>
      <c r="D2344" s="3" t="s">
        <v>7</v>
      </c>
      <c r="E2344" s="4">
        <v>15.403573629081947</v>
      </c>
    </row>
    <row r="2345" spans="1:5" x14ac:dyDescent="0.45">
      <c r="A2345">
        <f>SUBTOTAL(3,$C$2:C2345)</f>
        <v>2344</v>
      </c>
      <c r="B2345">
        <f t="shared" si="36"/>
        <v>2344</v>
      </c>
      <c r="C2345" s="2" t="s">
        <v>66</v>
      </c>
      <c r="D2345" s="3" t="s">
        <v>7</v>
      </c>
      <c r="E2345" s="4">
        <v>36.081018518518519</v>
      </c>
    </row>
    <row r="2346" spans="1:5" x14ac:dyDescent="0.45">
      <c r="A2346">
        <f>SUBTOTAL(3,$C$2:C2346)</f>
        <v>2345</v>
      </c>
      <c r="B2346">
        <f t="shared" si="36"/>
        <v>2345</v>
      </c>
      <c r="C2346" s="2" t="s">
        <v>66</v>
      </c>
      <c r="D2346" s="3" t="s">
        <v>9</v>
      </c>
      <c r="E2346" s="4">
        <v>2.9895502645502647</v>
      </c>
    </row>
    <row r="2347" spans="1:5" x14ac:dyDescent="0.45">
      <c r="A2347">
        <f>SUBTOTAL(3,$C$2:C2347)</f>
        <v>2346</v>
      </c>
      <c r="B2347">
        <f t="shared" si="36"/>
        <v>2346</v>
      </c>
      <c r="C2347" s="2" t="s">
        <v>67</v>
      </c>
      <c r="D2347" s="3" t="s">
        <v>8</v>
      </c>
      <c r="E2347" s="4">
        <v>81.030710639332298</v>
      </c>
    </row>
    <row r="2348" spans="1:5" x14ac:dyDescent="0.45">
      <c r="A2348">
        <f>SUBTOTAL(3,$C$2:C2348)</f>
        <v>2347</v>
      </c>
      <c r="B2348">
        <f t="shared" si="36"/>
        <v>2347</v>
      </c>
      <c r="C2348" s="2" t="s">
        <v>65</v>
      </c>
      <c r="D2348" s="3" t="s">
        <v>7</v>
      </c>
      <c r="E2348" s="4">
        <v>86.177180282661155</v>
      </c>
    </row>
    <row r="2349" spans="1:5" x14ac:dyDescent="0.45">
      <c r="A2349">
        <f>SUBTOTAL(3,$C$2:C2349)</f>
        <v>2348</v>
      </c>
      <c r="B2349">
        <f t="shared" si="36"/>
        <v>2348</v>
      </c>
      <c r="C2349" s="2" t="s">
        <v>66</v>
      </c>
      <c r="D2349" s="3" t="s">
        <v>8</v>
      </c>
      <c r="E2349" s="4">
        <v>440.91710758377428</v>
      </c>
    </row>
    <row r="2350" spans="1:5" x14ac:dyDescent="0.45">
      <c r="A2350">
        <f>SUBTOTAL(3,$C$2:C2350)</f>
        <v>2349</v>
      </c>
      <c r="B2350">
        <f t="shared" si="36"/>
        <v>2349</v>
      </c>
      <c r="C2350" s="2" t="s">
        <v>65</v>
      </c>
      <c r="D2350" s="3" t="s">
        <v>9</v>
      </c>
      <c r="E2350" s="4">
        <v>25.696041524803107</v>
      </c>
    </row>
    <row r="2351" spans="1:5" x14ac:dyDescent="0.45">
      <c r="A2351">
        <f>SUBTOTAL(3,$C$2:C2351)</f>
        <v>2350</v>
      </c>
      <c r="B2351">
        <f t="shared" si="36"/>
        <v>2350</v>
      </c>
      <c r="C2351" s="2" t="s">
        <v>67</v>
      </c>
      <c r="D2351" s="3" t="s">
        <v>7</v>
      </c>
      <c r="E2351" s="4">
        <v>137.66811394683893</v>
      </c>
    </row>
    <row r="2352" spans="1:5" x14ac:dyDescent="0.45">
      <c r="A2352">
        <f>SUBTOTAL(3,$C$2:C2352)</f>
        <v>2351</v>
      </c>
      <c r="B2352">
        <f t="shared" si="36"/>
        <v>2351</v>
      </c>
      <c r="C2352" s="2" t="s">
        <v>67</v>
      </c>
      <c r="D2352" s="3" t="s">
        <v>9</v>
      </c>
      <c r="E2352" s="4">
        <v>105.89854918987609</v>
      </c>
    </row>
    <row r="2353" spans="1:5" x14ac:dyDescent="0.45">
      <c r="A2353">
        <f>SUBTOTAL(3,$C$2:C2353)</f>
        <v>2352</v>
      </c>
      <c r="B2353">
        <f t="shared" si="36"/>
        <v>2352</v>
      </c>
      <c r="C2353" s="2" t="s">
        <v>66</v>
      </c>
      <c r="D2353" s="3" t="s">
        <v>8</v>
      </c>
      <c r="E2353" s="4">
        <v>22.045855379188712</v>
      </c>
    </row>
    <row r="2354" spans="1:5" x14ac:dyDescent="0.45">
      <c r="A2354">
        <f>SUBTOTAL(3,$C$2:C2354)</f>
        <v>2353</v>
      </c>
      <c r="B2354">
        <f t="shared" si="36"/>
        <v>2353</v>
      </c>
      <c r="C2354" s="2" t="s">
        <v>66</v>
      </c>
      <c r="D2354" s="3" t="s">
        <v>7</v>
      </c>
      <c r="E2354" s="4">
        <v>391.73686067019401</v>
      </c>
    </row>
    <row r="2355" spans="1:5" x14ac:dyDescent="0.45">
      <c r="A2355">
        <f>SUBTOTAL(3,$C$2:C2355)</f>
        <v>2354</v>
      </c>
      <c r="B2355">
        <f t="shared" si="36"/>
        <v>2354</v>
      </c>
      <c r="C2355" s="2" t="s">
        <v>66</v>
      </c>
      <c r="D2355" s="3" t="s">
        <v>7</v>
      </c>
      <c r="E2355" s="4">
        <v>2204.5855379188711</v>
      </c>
    </row>
    <row r="2356" spans="1:5" x14ac:dyDescent="0.45">
      <c r="A2356">
        <f>SUBTOTAL(3,$C$2:C2356)</f>
        <v>2355</v>
      </c>
      <c r="B2356">
        <f t="shared" si="36"/>
        <v>2355</v>
      </c>
      <c r="C2356" s="2" t="s">
        <v>66</v>
      </c>
      <c r="D2356" s="3" t="s">
        <v>7</v>
      </c>
      <c r="E2356" s="4">
        <v>36.081018518518519</v>
      </c>
    </row>
    <row r="2357" spans="1:5" x14ac:dyDescent="0.45">
      <c r="A2357">
        <f>SUBTOTAL(3,$C$2:C2357)</f>
        <v>2356</v>
      </c>
      <c r="B2357">
        <f t="shared" si="36"/>
        <v>2356</v>
      </c>
      <c r="C2357" s="2" t="s">
        <v>10</v>
      </c>
      <c r="D2357" s="3" t="s">
        <v>9</v>
      </c>
      <c r="E2357" s="4">
        <v>100</v>
      </c>
    </row>
    <row r="2358" spans="1:5" x14ac:dyDescent="0.45">
      <c r="A2358">
        <f>SUBTOTAL(3,$C$2:C2358)</f>
        <v>2357</v>
      </c>
      <c r="B2358">
        <f t="shared" si="36"/>
        <v>2357</v>
      </c>
      <c r="C2358" s="2" t="s">
        <v>66</v>
      </c>
      <c r="D2358" s="3" t="s">
        <v>7</v>
      </c>
      <c r="E2358" s="4">
        <v>165.34391534391534</v>
      </c>
    </row>
    <row r="2359" spans="1:5" x14ac:dyDescent="0.45">
      <c r="A2359">
        <f>SUBTOTAL(3,$C$2:C2359)</f>
        <v>2358</v>
      </c>
      <c r="B2359">
        <f t="shared" si="36"/>
        <v>2358</v>
      </c>
      <c r="C2359" s="2" t="s">
        <v>66</v>
      </c>
      <c r="D2359" s="3" t="s">
        <v>7</v>
      </c>
      <c r="E2359" s="4">
        <v>22.045855379188712</v>
      </c>
    </row>
    <row r="2360" spans="1:5" x14ac:dyDescent="0.45">
      <c r="A2360">
        <f>SUBTOTAL(3,$C$2:C2360)</f>
        <v>2359</v>
      </c>
      <c r="B2360">
        <f t="shared" si="36"/>
        <v>2359</v>
      </c>
      <c r="C2360" s="2" t="s">
        <v>66</v>
      </c>
      <c r="D2360" s="3" t="s">
        <v>8</v>
      </c>
      <c r="E2360" s="4">
        <v>79.365079365079367</v>
      </c>
    </row>
    <row r="2361" spans="1:5" x14ac:dyDescent="0.45">
      <c r="A2361">
        <f>SUBTOTAL(3,$C$2:C2361)</f>
        <v>2360</v>
      </c>
      <c r="B2361">
        <f t="shared" si="36"/>
        <v>2360</v>
      </c>
      <c r="C2361" s="2" t="s">
        <v>67</v>
      </c>
      <c r="D2361" s="3" t="s">
        <v>7</v>
      </c>
      <c r="E2361" s="4">
        <v>211.79709837975219</v>
      </c>
    </row>
    <row r="2362" spans="1:5" x14ac:dyDescent="0.45">
      <c r="A2362">
        <f>SUBTOTAL(3,$C$2:C2362)</f>
        <v>2361</v>
      </c>
      <c r="B2362">
        <f t="shared" si="36"/>
        <v>2361</v>
      </c>
      <c r="C2362" s="2" t="s">
        <v>66</v>
      </c>
      <c r="D2362" s="3" t="s">
        <v>7</v>
      </c>
      <c r="E2362" s="4">
        <v>24.483553791887125</v>
      </c>
    </row>
    <row r="2363" spans="1:5" x14ac:dyDescent="0.45">
      <c r="A2363">
        <f>SUBTOTAL(3,$C$2:C2363)</f>
        <v>2362</v>
      </c>
      <c r="B2363">
        <f t="shared" si="36"/>
        <v>2362</v>
      </c>
      <c r="C2363" s="2" t="s">
        <v>68</v>
      </c>
      <c r="D2363" s="3" t="s">
        <v>7</v>
      </c>
      <c r="E2363" s="4">
        <v>293.0751829430244</v>
      </c>
    </row>
    <row r="2364" spans="1:5" x14ac:dyDescent="0.45">
      <c r="A2364">
        <f>SUBTOTAL(3,$C$2:C2364)</f>
        <v>2363</v>
      </c>
      <c r="B2364">
        <f t="shared" si="36"/>
        <v>2363</v>
      </c>
      <c r="C2364" s="2" t="s">
        <v>68</v>
      </c>
      <c r="D2364" s="3" t="s">
        <v>9</v>
      </c>
      <c r="E2364" s="4">
        <v>27.475798400908538</v>
      </c>
    </row>
    <row r="2365" spans="1:5" x14ac:dyDescent="0.45">
      <c r="A2365">
        <f>SUBTOTAL(3,$C$2:C2365)</f>
        <v>2364</v>
      </c>
      <c r="B2365">
        <f t="shared" si="36"/>
        <v>2364</v>
      </c>
      <c r="C2365" s="2" t="s">
        <v>68</v>
      </c>
      <c r="D2365" s="3" t="s">
        <v>9</v>
      </c>
      <c r="E2365" s="4">
        <v>26.559938454211583</v>
      </c>
    </row>
    <row r="2366" spans="1:5" x14ac:dyDescent="0.45">
      <c r="A2366">
        <f>SUBTOTAL(3,$C$2:C2366)</f>
        <v>2365</v>
      </c>
      <c r="B2366">
        <f t="shared" si="36"/>
        <v>2365</v>
      </c>
      <c r="C2366" s="2" t="s">
        <v>68</v>
      </c>
      <c r="D2366" s="3" t="s">
        <v>7</v>
      </c>
      <c r="E2366" s="4">
        <v>91.585994669695125</v>
      </c>
    </row>
    <row r="2367" spans="1:5" x14ac:dyDescent="0.45">
      <c r="A2367">
        <f>SUBTOTAL(3,$C$2:C2367)</f>
        <v>2366</v>
      </c>
      <c r="B2367">
        <f t="shared" si="36"/>
        <v>2366</v>
      </c>
      <c r="C2367" s="2" t="s">
        <v>68</v>
      </c>
      <c r="D2367" s="3" t="s">
        <v>9</v>
      </c>
      <c r="E2367" s="4">
        <v>9.1585994669695125</v>
      </c>
    </row>
    <row r="2368" spans="1:5" x14ac:dyDescent="0.45">
      <c r="A2368">
        <f>SUBTOTAL(3,$C$2:C2368)</f>
        <v>2367</v>
      </c>
      <c r="B2368">
        <f t="shared" si="36"/>
        <v>2367</v>
      </c>
      <c r="C2368" s="2" t="s">
        <v>65</v>
      </c>
      <c r="D2368" s="3" t="s">
        <v>7</v>
      </c>
      <c r="E2368" s="4">
        <v>23.57807652533609</v>
      </c>
    </row>
    <row r="2369" spans="1:5" x14ac:dyDescent="0.45">
      <c r="A2369">
        <f>SUBTOTAL(3,$C$2:C2369)</f>
        <v>2368</v>
      </c>
      <c r="B2369">
        <f t="shared" si="36"/>
        <v>2368</v>
      </c>
      <c r="C2369" s="2" t="s">
        <v>68</v>
      </c>
      <c r="D2369" s="3" t="s">
        <v>7</v>
      </c>
      <c r="E2369" s="4">
        <v>457.92997334847558</v>
      </c>
    </row>
    <row r="2370" spans="1:5" x14ac:dyDescent="0.45">
      <c r="A2370">
        <f>SUBTOTAL(3,$C$2:C2370)</f>
        <v>2369</v>
      </c>
      <c r="B2370">
        <f t="shared" si="36"/>
        <v>2369</v>
      </c>
      <c r="C2370" s="2" t="s">
        <v>65</v>
      </c>
      <c r="D2370" s="3" t="s">
        <v>7</v>
      </c>
      <c r="E2370" s="4">
        <v>15.733540158566012</v>
      </c>
    </row>
    <row r="2371" spans="1:5" x14ac:dyDescent="0.45">
      <c r="A2371">
        <f>SUBTOTAL(3,$C$2:C2371)</f>
        <v>2370</v>
      </c>
      <c r="B2371">
        <f t="shared" si="36"/>
        <v>2370</v>
      </c>
      <c r="C2371" s="2" t="s">
        <v>65</v>
      </c>
      <c r="D2371" s="3" t="s">
        <v>7</v>
      </c>
      <c r="E2371" s="4">
        <v>77.017868145409736</v>
      </c>
    </row>
    <row r="2372" spans="1:5" x14ac:dyDescent="0.45">
      <c r="A2372">
        <f>SUBTOTAL(3,$C$2:C2372)</f>
        <v>2371</v>
      </c>
      <c r="B2372">
        <f t="shared" ref="B2372:B2435" si="37">B2371+1</f>
        <v>2371</v>
      </c>
      <c r="C2372" s="2" t="s">
        <v>66</v>
      </c>
      <c r="D2372" s="3" t="s">
        <v>7</v>
      </c>
      <c r="E2372" s="4">
        <v>110.22927689594357</v>
      </c>
    </row>
    <row r="2373" spans="1:5" x14ac:dyDescent="0.45">
      <c r="A2373">
        <f>SUBTOTAL(3,$C$2:C2373)</f>
        <v>2372</v>
      </c>
      <c r="B2373">
        <f t="shared" si="37"/>
        <v>2372</v>
      </c>
      <c r="C2373" s="2" t="s">
        <v>66</v>
      </c>
      <c r="D2373" s="3" t="s">
        <v>7</v>
      </c>
      <c r="E2373" s="4">
        <v>194.00352733686069</v>
      </c>
    </row>
    <row r="2374" spans="1:5" x14ac:dyDescent="0.45">
      <c r="A2374">
        <f>SUBTOTAL(3,$C$2:C2374)</f>
        <v>2373</v>
      </c>
      <c r="B2374">
        <f t="shared" si="37"/>
        <v>2373</v>
      </c>
      <c r="C2374" s="2" t="s">
        <v>66</v>
      </c>
      <c r="D2374" s="3" t="s">
        <v>8</v>
      </c>
      <c r="E2374" s="4">
        <v>100</v>
      </c>
    </row>
    <row r="2375" spans="1:5" x14ac:dyDescent="0.45">
      <c r="A2375">
        <f>SUBTOTAL(3,$C$2:C2375)</f>
        <v>2374</v>
      </c>
      <c r="B2375">
        <f t="shared" si="37"/>
        <v>2374</v>
      </c>
      <c r="C2375" s="2" t="s">
        <v>10</v>
      </c>
      <c r="D2375" s="3" t="s">
        <v>7</v>
      </c>
      <c r="E2375" s="4">
        <v>11.375</v>
      </c>
    </row>
    <row r="2376" spans="1:5" x14ac:dyDescent="0.45">
      <c r="A2376">
        <f>SUBTOTAL(3,$C$2:C2376)</f>
        <v>2375</v>
      </c>
      <c r="B2376">
        <f t="shared" si="37"/>
        <v>2375</v>
      </c>
      <c r="C2376" s="2" t="s">
        <v>65</v>
      </c>
      <c r="D2376" s="3" t="s">
        <v>7</v>
      </c>
      <c r="E2376" s="4">
        <v>30.807147258163894</v>
      </c>
    </row>
    <row r="2377" spans="1:5" x14ac:dyDescent="0.45">
      <c r="A2377">
        <f>SUBTOTAL(3,$C$2:C2377)</f>
        <v>2376</v>
      </c>
      <c r="B2377">
        <f t="shared" si="37"/>
        <v>2376</v>
      </c>
      <c r="C2377" s="2" t="s">
        <v>65</v>
      </c>
      <c r="D2377" s="3" t="s">
        <v>7</v>
      </c>
      <c r="E2377" s="4">
        <v>138.63216266173754</v>
      </c>
    </row>
    <row r="2378" spans="1:5" x14ac:dyDescent="0.45">
      <c r="A2378">
        <f>SUBTOTAL(3,$C$2:C2378)</f>
        <v>2377</v>
      </c>
      <c r="B2378">
        <f t="shared" si="37"/>
        <v>2377</v>
      </c>
      <c r="C2378" s="2" t="s">
        <v>65</v>
      </c>
      <c r="D2378" s="3" t="s">
        <v>7</v>
      </c>
      <c r="E2378" s="4">
        <v>61.614294516327789</v>
      </c>
    </row>
    <row r="2379" spans="1:5" x14ac:dyDescent="0.45">
      <c r="A2379">
        <f>SUBTOTAL(3,$C$2:C2379)</f>
        <v>2378</v>
      </c>
      <c r="B2379">
        <f t="shared" si="37"/>
        <v>2378</v>
      </c>
      <c r="C2379" s="2" t="s">
        <v>66</v>
      </c>
      <c r="D2379" s="3" t="s">
        <v>7</v>
      </c>
      <c r="E2379" s="4">
        <v>388.00705467372137</v>
      </c>
    </row>
    <row r="2380" spans="1:5" x14ac:dyDescent="0.45">
      <c r="A2380">
        <f>SUBTOTAL(3,$C$2:C2380)</f>
        <v>2379</v>
      </c>
      <c r="B2380">
        <f t="shared" si="37"/>
        <v>2379</v>
      </c>
      <c r="C2380" s="2" t="s">
        <v>66</v>
      </c>
      <c r="D2380" s="3" t="s">
        <v>7</v>
      </c>
      <c r="E2380" s="4">
        <v>661.37566137566137</v>
      </c>
    </row>
    <row r="2381" spans="1:5" x14ac:dyDescent="0.45">
      <c r="A2381">
        <f>SUBTOTAL(3,$C$2:C2381)</f>
        <v>2380</v>
      </c>
      <c r="B2381">
        <f t="shared" si="37"/>
        <v>2380</v>
      </c>
      <c r="C2381" s="2" t="s">
        <v>67</v>
      </c>
      <c r="D2381" s="3" t="s">
        <v>8</v>
      </c>
      <c r="E2381" s="4">
        <v>105.89854918987609</v>
      </c>
    </row>
    <row r="2382" spans="1:5" x14ac:dyDescent="0.45">
      <c r="A2382">
        <f>SUBTOTAL(3,$C$2:C2382)</f>
        <v>2381</v>
      </c>
      <c r="B2382">
        <f t="shared" si="37"/>
        <v>2381</v>
      </c>
      <c r="C2382" s="2" t="s">
        <v>65</v>
      </c>
      <c r="D2382" s="3" t="s">
        <v>7</v>
      </c>
      <c r="E2382" s="4">
        <v>27.726432532347506</v>
      </c>
    </row>
    <row r="2383" spans="1:5" x14ac:dyDescent="0.45">
      <c r="A2383">
        <f>SUBTOTAL(3,$C$2:C2383)</f>
        <v>2382</v>
      </c>
      <c r="B2383">
        <f t="shared" si="37"/>
        <v>2382</v>
      </c>
      <c r="C2383" s="2" t="s">
        <v>65</v>
      </c>
      <c r="D2383" s="3" t="s">
        <v>9</v>
      </c>
      <c r="E2383" s="4">
        <v>9.2421441774491679</v>
      </c>
    </row>
    <row r="2384" spans="1:5" x14ac:dyDescent="0.45">
      <c r="A2384">
        <f>SUBTOTAL(3,$C$2:C2384)</f>
        <v>2383</v>
      </c>
      <c r="B2384">
        <f t="shared" si="37"/>
        <v>2383</v>
      </c>
      <c r="C2384" s="2" t="s">
        <v>65</v>
      </c>
      <c r="D2384" s="3" t="s">
        <v>9</v>
      </c>
      <c r="E2384" s="4">
        <v>9.2421441774491679</v>
      </c>
    </row>
    <row r="2385" spans="1:5" x14ac:dyDescent="0.45">
      <c r="A2385">
        <f>SUBTOTAL(3,$C$2:C2385)</f>
        <v>2384</v>
      </c>
      <c r="B2385">
        <f t="shared" si="37"/>
        <v>2384</v>
      </c>
      <c r="C2385" s="2" t="s">
        <v>65</v>
      </c>
      <c r="D2385" s="3" t="s">
        <v>7</v>
      </c>
      <c r="E2385" s="4">
        <v>60.0739371534196</v>
      </c>
    </row>
    <row r="2386" spans="1:5" x14ac:dyDescent="0.45">
      <c r="A2386">
        <f>SUBTOTAL(3,$C$2:C2386)</f>
        <v>2385</v>
      </c>
      <c r="B2386">
        <f t="shared" si="37"/>
        <v>2385</v>
      </c>
      <c r="C2386" s="2" t="s">
        <v>65</v>
      </c>
      <c r="D2386" s="3" t="s">
        <v>8</v>
      </c>
      <c r="E2386" s="4">
        <v>38.54406228720466</v>
      </c>
    </row>
    <row r="2387" spans="1:5" x14ac:dyDescent="0.45">
      <c r="A2387">
        <f>SUBTOTAL(3,$C$2:C2387)</f>
        <v>2386</v>
      </c>
      <c r="B2387">
        <f t="shared" si="37"/>
        <v>2386</v>
      </c>
      <c r="C2387" s="2" t="s">
        <v>66</v>
      </c>
      <c r="D2387" s="3" t="s">
        <v>7</v>
      </c>
      <c r="E2387" s="4">
        <v>220.45855379188714</v>
      </c>
    </row>
    <row r="2388" spans="1:5" x14ac:dyDescent="0.45">
      <c r="A2388">
        <f>SUBTOTAL(3,$C$2:C2388)</f>
        <v>2387</v>
      </c>
      <c r="B2388">
        <f t="shared" si="37"/>
        <v>2387</v>
      </c>
      <c r="C2388" s="2" t="s">
        <v>65</v>
      </c>
      <c r="D2388" s="3" t="s">
        <v>7</v>
      </c>
      <c r="E2388" s="4">
        <v>30.835249829763725</v>
      </c>
    </row>
    <row r="2389" spans="1:5" x14ac:dyDescent="0.45">
      <c r="A2389">
        <f>SUBTOTAL(3,$C$2:C2389)</f>
        <v>2388</v>
      </c>
      <c r="B2389">
        <f t="shared" si="37"/>
        <v>2388</v>
      </c>
      <c r="C2389" s="2" t="s">
        <v>66</v>
      </c>
      <c r="D2389" s="3" t="s">
        <v>8</v>
      </c>
      <c r="E2389" s="4">
        <v>440.91710758377428</v>
      </c>
    </row>
    <row r="2390" spans="1:5" x14ac:dyDescent="0.45">
      <c r="A2390">
        <f>SUBTOTAL(3,$C$2:C2390)</f>
        <v>2389</v>
      </c>
      <c r="B2390">
        <f t="shared" si="37"/>
        <v>2389</v>
      </c>
      <c r="C2390" s="2" t="s">
        <v>65</v>
      </c>
      <c r="D2390" s="3" t="s">
        <v>8</v>
      </c>
      <c r="E2390" s="4">
        <v>100.2145619467321</v>
      </c>
    </row>
    <row r="2391" spans="1:5" x14ac:dyDescent="0.45">
      <c r="A2391">
        <f>SUBTOTAL(3,$C$2:C2391)</f>
        <v>2390</v>
      </c>
      <c r="B2391">
        <f t="shared" si="37"/>
        <v>2390</v>
      </c>
      <c r="C2391" s="2" t="s">
        <v>67</v>
      </c>
      <c r="D2391" s="3" t="s">
        <v>8</v>
      </c>
      <c r="E2391" s="4">
        <v>158.84782378481412</v>
      </c>
    </row>
    <row r="2392" spans="1:5" x14ac:dyDescent="0.45">
      <c r="A2392">
        <f>SUBTOTAL(3,$C$2:C2392)</f>
        <v>2391</v>
      </c>
      <c r="B2392">
        <f t="shared" si="37"/>
        <v>2391</v>
      </c>
      <c r="C2392" s="2" t="s">
        <v>10</v>
      </c>
      <c r="D2392" s="3" t="s">
        <v>8</v>
      </c>
      <c r="E2392" s="4">
        <v>50</v>
      </c>
    </row>
    <row r="2393" spans="1:5" x14ac:dyDescent="0.45">
      <c r="A2393">
        <f>SUBTOTAL(3,$C$2:C2393)</f>
        <v>2392</v>
      </c>
      <c r="B2393">
        <f t="shared" si="37"/>
        <v>2392</v>
      </c>
      <c r="C2393" s="2" t="s">
        <v>65</v>
      </c>
      <c r="D2393" s="3" t="s">
        <v>9</v>
      </c>
      <c r="E2393" s="4">
        <v>19.416314416764095</v>
      </c>
    </row>
    <row r="2394" spans="1:5" x14ac:dyDescent="0.45">
      <c r="A2394">
        <f>SUBTOTAL(3,$C$2:C2394)</f>
        <v>2393</v>
      </c>
      <c r="B2394">
        <f t="shared" si="37"/>
        <v>2393</v>
      </c>
      <c r="C2394" s="2" t="s">
        <v>66</v>
      </c>
      <c r="D2394" s="3" t="s">
        <v>7</v>
      </c>
      <c r="E2394" s="4">
        <v>11.022927689594356</v>
      </c>
    </row>
    <row r="2395" spans="1:5" x14ac:dyDescent="0.45">
      <c r="A2395">
        <f>SUBTOTAL(3,$C$2:C2395)</f>
        <v>2394</v>
      </c>
      <c r="B2395">
        <f t="shared" si="37"/>
        <v>2394</v>
      </c>
      <c r="C2395" s="2" t="s">
        <v>10</v>
      </c>
      <c r="D2395" s="3" t="s">
        <v>8</v>
      </c>
      <c r="E2395" s="4">
        <v>20</v>
      </c>
    </row>
    <row r="2396" spans="1:5" x14ac:dyDescent="0.45">
      <c r="A2396">
        <f>SUBTOTAL(3,$C$2:C2396)</f>
        <v>2395</v>
      </c>
      <c r="B2396">
        <f t="shared" si="37"/>
        <v>2395</v>
      </c>
      <c r="C2396" s="2" t="s">
        <v>10</v>
      </c>
      <c r="D2396" s="3" t="s">
        <v>7</v>
      </c>
      <c r="E2396" s="4">
        <v>2.2749999999999999</v>
      </c>
    </row>
    <row r="2397" spans="1:5" x14ac:dyDescent="0.45">
      <c r="A2397">
        <f>SUBTOTAL(3,$C$2:C2397)</f>
        <v>2396</v>
      </c>
      <c r="B2397">
        <f t="shared" si="37"/>
        <v>2396</v>
      </c>
      <c r="C2397" s="2" t="s">
        <v>67</v>
      </c>
      <c r="D2397" s="3" t="s">
        <v>7</v>
      </c>
      <c r="E2397" s="4">
        <v>40.515355319666149</v>
      </c>
    </row>
    <row r="2398" spans="1:5" x14ac:dyDescent="0.45">
      <c r="A2398">
        <f>SUBTOTAL(3,$C$2:C2398)</f>
        <v>2397</v>
      </c>
      <c r="B2398">
        <f t="shared" si="37"/>
        <v>2397</v>
      </c>
      <c r="C2398" s="2" t="s">
        <v>67</v>
      </c>
      <c r="D2398" s="3" t="s">
        <v>7</v>
      </c>
      <c r="E2398" s="4">
        <v>4.0515355319666151</v>
      </c>
    </row>
    <row r="2399" spans="1:5" x14ac:dyDescent="0.45">
      <c r="A2399">
        <f>SUBTOTAL(3,$C$2:C2399)</f>
        <v>2398</v>
      </c>
      <c r="B2399">
        <f t="shared" si="37"/>
        <v>2398</v>
      </c>
      <c r="C2399" s="2" t="s">
        <v>67</v>
      </c>
      <c r="D2399" s="3" t="s">
        <v>7</v>
      </c>
      <c r="E2399" s="4">
        <v>8.1030710639332302</v>
      </c>
    </row>
    <row r="2400" spans="1:5" x14ac:dyDescent="0.45">
      <c r="A2400">
        <f>SUBTOTAL(3,$C$2:C2400)</f>
        <v>2399</v>
      </c>
      <c r="B2400">
        <f t="shared" si="37"/>
        <v>2399</v>
      </c>
      <c r="C2400" s="2" t="s">
        <v>67</v>
      </c>
      <c r="D2400" s="3" t="s">
        <v>7</v>
      </c>
      <c r="E2400" s="4">
        <v>16.20614212786646</v>
      </c>
    </row>
    <row r="2401" spans="1:5" x14ac:dyDescent="0.45">
      <c r="A2401">
        <f>SUBTOTAL(3,$C$2:C2401)</f>
        <v>2400</v>
      </c>
      <c r="B2401">
        <f t="shared" si="37"/>
        <v>2400</v>
      </c>
      <c r="C2401" s="2" t="s">
        <v>67</v>
      </c>
      <c r="D2401" s="3" t="s">
        <v>7</v>
      </c>
      <c r="E2401" s="4">
        <v>16.20614212786646</v>
      </c>
    </row>
    <row r="2402" spans="1:5" x14ac:dyDescent="0.45">
      <c r="A2402">
        <f>SUBTOTAL(3,$C$2:C2402)</f>
        <v>2401</v>
      </c>
      <c r="B2402">
        <f t="shared" si="37"/>
        <v>2401</v>
      </c>
      <c r="C2402" s="2" t="s">
        <v>66</v>
      </c>
      <c r="D2402" s="3" t="s">
        <v>7</v>
      </c>
      <c r="E2402" s="4">
        <v>110.22927689594357</v>
      </c>
    </row>
    <row r="2403" spans="1:5" x14ac:dyDescent="0.45">
      <c r="A2403">
        <f>SUBTOTAL(3,$C$2:C2403)</f>
        <v>2402</v>
      </c>
      <c r="B2403">
        <f t="shared" si="37"/>
        <v>2402</v>
      </c>
      <c r="C2403" s="2" t="s">
        <v>66</v>
      </c>
      <c r="D2403" s="3" t="s">
        <v>7</v>
      </c>
      <c r="E2403" s="4">
        <v>66.137566137566139</v>
      </c>
    </row>
    <row r="2404" spans="1:5" x14ac:dyDescent="0.45">
      <c r="A2404">
        <f>SUBTOTAL(3,$C$2:C2404)</f>
        <v>2403</v>
      </c>
      <c r="B2404">
        <f t="shared" si="37"/>
        <v>2403</v>
      </c>
      <c r="C2404" s="2" t="s">
        <v>10</v>
      </c>
      <c r="D2404" s="3" t="s">
        <v>7</v>
      </c>
      <c r="E2404" s="4">
        <v>148.06820350493891</v>
      </c>
    </row>
    <row r="2405" spans="1:5" x14ac:dyDescent="0.45">
      <c r="A2405">
        <f>SUBTOTAL(3,$C$2:C2405)</f>
        <v>2404</v>
      </c>
      <c r="B2405">
        <f t="shared" si="37"/>
        <v>2404</v>
      </c>
      <c r="C2405" s="2" t="s">
        <v>67</v>
      </c>
      <c r="D2405" s="3" t="s">
        <v>8</v>
      </c>
      <c r="E2405" s="4">
        <v>52.949274594938046</v>
      </c>
    </row>
    <row r="2406" spans="1:5" x14ac:dyDescent="0.45">
      <c r="A2406">
        <f>SUBTOTAL(3,$C$2:C2406)</f>
        <v>2405</v>
      </c>
      <c r="B2406">
        <f t="shared" si="37"/>
        <v>2405</v>
      </c>
      <c r="C2406" s="2" t="s">
        <v>67</v>
      </c>
      <c r="D2406" s="3" t="s">
        <v>8</v>
      </c>
      <c r="E2406" s="4">
        <v>79.423911892407062</v>
      </c>
    </row>
    <row r="2407" spans="1:5" x14ac:dyDescent="0.45">
      <c r="A2407">
        <f>SUBTOTAL(3,$C$2:C2407)</f>
        <v>2406</v>
      </c>
      <c r="B2407">
        <f t="shared" si="37"/>
        <v>2406</v>
      </c>
      <c r="C2407" s="2" t="s">
        <v>67</v>
      </c>
      <c r="D2407" s="3" t="s">
        <v>8</v>
      </c>
      <c r="E2407" s="4">
        <v>52.949274594938046</v>
      </c>
    </row>
    <row r="2408" spans="1:5" x14ac:dyDescent="0.45">
      <c r="A2408">
        <f>SUBTOTAL(3,$C$2:C2408)</f>
        <v>2407</v>
      </c>
      <c r="B2408">
        <f t="shared" si="37"/>
        <v>2407</v>
      </c>
      <c r="C2408" s="2" t="s">
        <v>67</v>
      </c>
      <c r="D2408" s="3" t="s">
        <v>7</v>
      </c>
      <c r="E2408" s="4">
        <v>2.6474637297469026</v>
      </c>
    </row>
    <row r="2409" spans="1:5" x14ac:dyDescent="0.45">
      <c r="A2409">
        <f>SUBTOTAL(3,$C$2:C2409)</f>
        <v>2408</v>
      </c>
      <c r="B2409">
        <f t="shared" si="37"/>
        <v>2408</v>
      </c>
      <c r="C2409" s="2" t="s">
        <v>65</v>
      </c>
      <c r="D2409" s="3" t="s">
        <v>7</v>
      </c>
      <c r="E2409" s="4">
        <v>13.788348845225784</v>
      </c>
    </row>
    <row r="2410" spans="1:5" x14ac:dyDescent="0.45">
      <c r="A2410">
        <f>SUBTOTAL(3,$C$2:C2410)</f>
        <v>2409</v>
      </c>
      <c r="B2410">
        <f t="shared" si="37"/>
        <v>2409</v>
      </c>
      <c r="C2410" s="2" t="s">
        <v>66</v>
      </c>
      <c r="D2410" s="3" t="s">
        <v>7</v>
      </c>
      <c r="E2410" s="4">
        <v>22.045855379188712</v>
      </c>
    </row>
    <row r="2411" spans="1:5" x14ac:dyDescent="0.45">
      <c r="A2411">
        <f>SUBTOTAL(3,$C$2:C2411)</f>
        <v>2410</v>
      </c>
      <c r="B2411">
        <f t="shared" si="37"/>
        <v>2410</v>
      </c>
      <c r="C2411" s="2" t="s">
        <v>65</v>
      </c>
      <c r="D2411" s="3" t="s">
        <v>7</v>
      </c>
      <c r="E2411" s="4">
        <v>34.470872113064452</v>
      </c>
    </row>
    <row r="2412" spans="1:5" x14ac:dyDescent="0.45">
      <c r="A2412">
        <f>SUBTOTAL(3,$C$2:C2412)</f>
        <v>2411</v>
      </c>
      <c r="B2412">
        <f t="shared" si="37"/>
        <v>2411</v>
      </c>
      <c r="C2412" s="2" t="s">
        <v>66</v>
      </c>
      <c r="D2412" s="3" t="s">
        <v>7</v>
      </c>
      <c r="E2412" s="4">
        <v>15.873015873015873</v>
      </c>
    </row>
    <row r="2413" spans="1:5" x14ac:dyDescent="0.45">
      <c r="A2413">
        <f>SUBTOTAL(3,$C$2:C2413)</f>
        <v>2412</v>
      </c>
      <c r="B2413">
        <f t="shared" si="37"/>
        <v>2412</v>
      </c>
      <c r="C2413" s="2" t="s">
        <v>10</v>
      </c>
      <c r="D2413" s="3" t="s">
        <v>9</v>
      </c>
      <c r="E2413" s="4">
        <v>987.12135669959264</v>
      </c>
    </row>
    <row r="2414" spans="1:5" x14ac:dyDescent="0.45">
      <c r="A2414">
        <f>SUBTOTAL(3,$C$2:C2414)</f>
        <v>2413</v>
      </c>
      <c r="B2414">
        <f t="shared" si="37"/>
        <v>2413</v>
      </c>
      <c r="C2414" s="2" t="s">
        <v>66</v>
      </c>
      <c r="D2414" s="3" t="s">
        <v>8</v>
      </c>
      <c r="E2414" s="4">
        <v>50</v>
      </c>
    </row>
    <row r="2415" spans="1:5" x14ac:dyDescent="0.45">
      <c r="A2415">
        <f>SUBTOTAL(3,$C$2:C2415)</f>
        <v>2414</v>
      </c>
      <c r="B2415">
        <f t="shared" si="37"/>
        <v>2414</v>
      </c>
      <c r="C2415" s="2" t="s">
        <v>66</v>
      </c>
      <c r="D2415" s="3" t="s">
        <v>7</v>
      </c>
      <c r="E2415" s="4">
        <v>391.73686067019401</v>
      </c>
    </row>
    <row r="2416" spans="1:5" x14ac:dyDescent="0.45">
      <c r="A2416">
        <f>SUBTOTAL(3,$C$2:C2416)</f>
        <v>2415</v>
      </c>
      <c r="B2416">
        <f t="shared" si="37"/>
        <v>2415</v>
      </c>
      <c r="C2416" s="2" t="s">
        <v>10</v>
      </c>
      <c r="D2416" s="3" t="s">
        <v>9</v>
      </c>
      <c r="E2416" s="4">
        <v>164.52022611659876</v>
      </c>
    </row>
    <row r="2417" spans="1:5" x14ac:dyDescent="0.45">
      <c r="A2417">
        <f>SUBTOTAL(3,$C$2:C2417)</f>
        <v>2416</v>
      </c>
      <c r="B2417">
        <f t="shared" si="37"/>
        <v>2416</v>
      </c>
      <c r="C2417" s="2" t="s">
        <v>66</v>
      </c>
      <c r="D2417" s="3" t="s">
        <v>8</v>
      </c>
      <c r="E2417" s="4">
        <v>66.137566137566139</v>
      </c>
    </row>
    <row r="2418" spans="1:5" x14ac:dyDescent="0.45">
      <c r="A2418">
        <f>SUBTOTAL(3,$C$2:C2418)</f>
        <v>2417</v>
      </c>
      <c r="B2418">
        <f t="shared" si="37"/>
        <v>2417</v>
      </c>
      <c r="C2418" s="2" t="s">
        <v>10</v>
      </c>
      <c r="D2418" s="3" t="s">
        <v>9</v>
      </c>
      <c r="E2418" s="4">
        <v>822.60113058299385</v>
      </c>
    </row>
    <row r="2419" spans="1:5" x14ac:dyDescent="0.45">
      <c r="A2419">
        <f>SUBTOTAL(3,$C$2:C2419)</f>
        <v>2418</v>
      </c>
      <c r="B2419">
        <f t="shared" si="37"/>
        <v>2418</v>
      </c>
      <c r="C2419" s="2" t="s">
        <v>10</v>
      </c>
      <c r="D2419" s="3" t="s">
        <v>7</v>
      </c>
      <c r="E2419" s="4">
        <v>92.625</v>
      </c>
    </row>
    <row r="2420" spans="1:5" x14ac:dyDescent="0.45">
      <c r="A2420">
        <f>SUBTOTAL(3,$C$2:C2420)</f>
        <v>2419</v>
      </c>
      <c r="B2420">
        <f t="shared" si="37"/>
        <v>2419</v>
      </c>
      <c r="C2420" s="2" t="s">
        <v>66</v>
      </c>
      <c r="D2420" s="3" t="s">
        <v>7</v>
      </c>
      <c r="E2420" s="4">
        <v>48.500881834215171</v>
      </c>
    </row>
    <row r="2421" spans="1:5" x14ac:dyDescent="0.45">
      <c r="A2421">
        <f>SUBTOTAL(3,$C$2:C2421)</f>
        <v>2420</v>
      </c>
      <c r="B2421">
        <f t="shared" si="37"/>
        <v>2420</v>
      </c>
      <c r="C2421" s="2" t="s">
        <v>65</v>
      </c>
      <c r="D2421" s="3" t="s">
        <v>9</v>
      </c>
      <c r="E2421" s="4">
        <v>68.941744226128904</v>
      </c>
    </row>
    <row r="2422" spans="1:5" x14ac:dyDescent="0.45">
      <c r="A2422">
        <f>SUBTOTAL(3,$C$2:C2422)</f>
        <v>2421</v>
      </c>
      <c r="B2422">
        <f t="shared" si="37"/>
        <v>2421</v>
      </c>
      <c r="C2422" s="2" t="s">
        <v>65</v>
      </c>
      <c r="D2422" s="3" t="s">
        <v>8</v>
      </c>
      <c r="E2422" s="4">
        <v>103.41261633919338</v>
      </c>
    </row>
    <row r="2423" spans="1:5" x14ac:dyDescent="0.45">
      <c r="A2423">
        <f>SUBTOTAL(3,$C$2:C2423)</f>
        <v>2422</v>
      </c>
      <c r="B2423">
        <f t="shared" si="37"/>
        <v>2422</v>
      </c>
      <c r="C2423" s="2" t="s">
        <v>65</v>
      </c>
      <c r="D2423" s="3" t="s">
        <v>7</v>
      </c>
      <c r="E2423" s="4">
        <v>4.529698199992291</v>
      </c>
    </row>
    <row r="2424" spans="1:5" x14ac:dyDescent="0.45">
      <c r="A2424">
        <f>SUBTOTAL(3,$C$2:C2424)</f>
        <v>2423</v>
      </c>
      <c r="B2424">
        <f t="shared" si="37"/>
        <v>2423</v>
      </c>
      <c r="C2424" s="2" t="s">
        <v>10</v>
      </c>
      <c r="D2424" s="3" t="s">
        <v>8</v>
      </c>
      <c r="E2424" s="4">
        <v>31.00996921946065</v>
      </c>
    </row>
    <row r="2425" spans="1:5" x14ac:dyDescent="0.45">
      <c r="A2425">
        <f>SUBTOTAL(3,$C$2:C2425)</f>
        <v>2424</v>
      </c>
      <c r="B2425">
        <f t="shared" si="37"/>
        <v>2424</v>
      </c>
      <c r="C2425" s="2" t="s">
        <v>66</v>
      </c>
      <c r="D2425" s="3" t="s">
        <v>7</v>
      </c>
      <c r="E2425" s="4">
        <v>41.235449735449734</v>
      </c>
    </row>
    <row r="2426" spans="1:5" x14ac:dyDescent="0.45">
      <c r="A2426">
        <f>SUBTOTAL(3,$C$2:C2426)</f>
        <v>2425</v>
      </c>
      <c r="B2426">
        <f t="shared" si="37"/>
        <v>2425</v>
      </c>
      <c r="C2426" s="2" t="s">
        <v>66</v>
      </c>
      <c r="D2426" s="3" t="s">
        <v>11</v>
      </c>
      <c r="E2426" s="4">
        <v>103.08862433862434</v>
      </c>
    </row>
    <row r="2427" spans="1:5" x14ac:dyDescent="0.45">
      <c r="A2427">
        <f>SUBTOTAL(3,$C$2:C2427)</f>
        <v>2426</v>
      </c>
      <c r="B2427">
        <f t="shared" si="37"/>
        <v>2426</v>
      </c>
      <c r="C2427" s="2" t="s">
        <v>66</v>
      </c>
      <c r="D2427" s="3" t="s">
        <v>7</v>
      </c>
      <c r="E2427" s="4">
        <v>194.00352733686069</v>
      </c>
    </row>
    <row r="2428" spans="1:5" x14ac:dyDescent="0.45">
      <c r="A2428">
        <f>SUBTOTAL(3,$C$2:C2428)</f>
        <v>2427</v>
      </c>
      <c r="B2428">
        <f t="shared" si="37"/>
        <v>2427</v>
      </c>
      <c r="C2428" s="2" t="s">
        <v>67</v>
      </c>
      <c r="D2428" s="3" t="s">
        <v>8</v>
      </c>
      <c r="E2428" s="4">
        <v>121.54606595899845</v>
      </c>
    </row>
    <row r="2429" spans="1:5" x14ac:dyDescent="0.45">
      <c r="A2429">
        <f>SUBTOTAL(3,$C$2:C2429)</f>
        <v>2428</v>
      </c>
      <c r="B2429">
        <f t="shared" si="37"/>
        <v>2428</v>
      </c>
      <c r="C2429" s="2" t="s">
        <v>66</v>
      </c>
      <c r="D2429" s="3" t="s">
        <v>7</v>
      </c>
      <c r="E2429" s="4">
        <v>198.4126984126984</v>
      </c>
    </row>
    <row r="2430" spans="1:5" x14ac:dyDescent="0.45">
      <c r="A2430">
        <f>SUBTOTAL(3,$C$2:C2430)</f>
        <v>2429</v>
      </c>
      <c r="B2430">
        <f t="shared" si="37"/>
        <v>2429</v>
      </c>
      <c r="C2430" s="2" t="s">
        <v>66</v>
      </c>
      <c r="D2430" s="3" t="s">
        <v>7</v>
      </c>
      <c r="E2430" s="4">
        <v>293.80257936507934</v>
      </c>
    </row>
    <row r="2431" spans="1:5" x14ac:dyDescent="0.45">
      <c r="A2431">
        <f>SUBTOTAL(3,$C$2:C2431)</f>
        <v>2430</v>
      </c>
      <c r="B2431">
        <f t="shared" si="37"/>
        <v>2430</v>
      </c>
      <c r="C2431" s="2" t="s">
        <v>66</v>
      </c>
      <c r="D2431" s="3" t="s">
        <v>7</v>
      </c>
      <c r="E2431" s="4">
        <v>293.80257936507934</v>
      </c>
    </row>
    <row r="2432" spans="1:5" x14ac:dyDescent="0.45">
      <c r="A2432">
        <f>SUBTOTAL(3,$C$2:C2432)</f>
        <v>2431</v>
      </c>
      <c r="B2432">
        <f t="shared" si="37"/>
        <v>2431</v>
      </c>
      <c r="C2432" s="2" t="s">
        <v>66</v>
      </c>
      <c r="D2432" s="3" t="s">
        <v>12</v>
      </c>
      <c r="E2432" s="4">
        <v>0.44091710758377428</v>
      </c>
    </row>
    <row r="2433" spans="1:5" x14ac:dyDescent="0.45">
      <c r="A2433">
        <f>SUBTOTAL(3,$C$2:C2433)</f>
        <v>2432</v>
      </c>
      <c r="B2433">
        <f t="shared" si="37"/>
        <v>2432</v>
      </c>
      <c r="C2433" s="2" t="s">
        <v>66</v>
      </c>
      <c r="D2433" s="3" t="s">
        <v>7</v>
      </c>
      <c r="E2433" s="4">
        <v>82.470899470899468</v>
      </c>
    </row>
    <row r="2434" spans="1:5" x14ac:dyDescent="0.45">
      <c r="A2434">
        <f>SUBTOTAL(3,$C$2:C2434)</f>
        <v>2433</v>
      </c>
      <c r="B2434">
        <f t="shared" si="37"/>
        <v>2433</v>
      </c>
      <c r="C2434" s="2" t="s">
        <v>67</v>
      </c>
      <c r="D2434" s="3" t="s">
        <v>8</v>
      </c>
      <c r="E2434" s="4">
        <v>211.79709837975219</v>
      </c>
    </row>
    <row r="2435" spans="1:5" x14ac:dyDescent="0.45">
      <c r="A2435">
        <f>SUBTOTAL(3,$C$2:C2435)</f>
        <v>2434</v>
      </c>
      <c r="B2435">
        <f t="shared" si="37"/>
        <v>2434</v>
      </c>
      <c r="C2435" s="2" t="s">
        <v>10</v>
      </c>
      <c r="D2435" s="3" t="s">
        <v>7</v>
      </c>
      <c r="E2435" s="4">
        <v>97.767638911520294</v>
      </c>
    </row>
    <row r="2436" spans="1:5" x14ac:dyDescent="0.45">
      <c r="A2436">
        <f>SUBTOTAL(3,$C$2:C2436)</f>
        <v>2435</v>
      </c>
      <c r="B2436">
        <f t="shared" ref="B2436:B2499" si="38">B2435+1</f>
        <v>2435</v>
      </c>
      <c r="C2436" s="2" t="s">
        <v>66</v>
      </c>
      <c r="D2436" s="3" t="s">
        <v>7</v>
      </c>
      <c r="E2436" s="4">
        <v>35.493827160493829</v>
      </c>
    </row>
    <row r="2437" spans="1:5" x14ac:dyDescent="0.45">
      <c r="A2437">
        <f>SUBTOTAL(3,$C$2:C2437)</f>
        <v>2436</v>
      </c>
      <c r="B2437">
        <f t="shared" si="38"/>
        <v>2436</v>
      </c>
      <c r="C2437" s="2" t="s">
        <v>66</v>
      </c>
      <c r="D2437" s="3" t="s">
        <v>7</v>
      </c>
      <c r="E2437" s="4">
        <v>110.22927689594357</v>
      </c>
    </row>
    <row r="2438" spans="1:5" x14ac:dyDescent="0.45">
      <c r="A2438">
        <f>SUBTOTAL(3,$C$2:C2438)</f>
        <v>2437</v>
      </c>
      <c r="B2438">
        <f t="shared" si="38"/>
        <v>2437</v>
      </c>
      <c r="C2438" s="2" t="s">
        <v>67</v>
      </c>
      <c r="D2438" s="3" t="s">
        <v>8</v>
      </c>
      <c r="E2438" s="4">
        <v>529.49274594938049</v>
      </c>
    </row>
    <row r="2439" spans="1:5" x14ac:dyDescent="0.45">
      <c r="A2439">
        <f>SUBTOTAL(3,$C$2:C2439)</f>
        <v>2438</v>
      </c>
      <c r="B2439">
        <f t="shared" si="38"/>
        <v>2438</v>
      </c>
      <c r="C2439" s="2" t="s">
        <v>66</v>
      </c>
      <c r="D2439" s="3" t="s">
        <v>7</v>
      </c>
      <c r="E2439" s="4">
        <v>36.067019400352734</v>
      </c>
    </row>
    <row r="2440" spans="1:5" x14ac:dyDescent="0.45">
      <c r="A2440">
        <f>SUBTOTAL(3,$C$2:C2440)</f>
        <v>2439</v>
      </c>
      <c r="B2440">
        <f t="shared" si="38"/>
        <v>2439</v>
      </c>
      <c r="C2440" s="2" t="s">
        <v>10</v>
      </c>
      <c r="D2440" s="3" t="s">
        <v>7</v>
      </c>
      <c r="E2440" s="4">
        <v>1.7549999999999999</v>
      </c>
    </row>
    <row r="2441" spans="1:5" x14ac:dyDescent="0.45">
      <c r="A2441">
        <f>SUBTOTAL(3,$C$2:C2441)</f>
        <v>2440</v>
      </c>
      <c r="B2441">
        <f t="shared" si="38"/>
        <v>2440</v>
      </c>
      <c r="C2441" s="2" t="s">
        <v>65</v>
      </c>
      <c r="D2441" s="3" t="s">
        <v>7</v>
      </c>
      <c r="E2441" s="4">
        <v>68.941744226128904</v>
      </c>
    </row>
    <row r="2442" spans="1:5" x14ac:dyDescent="0.45">
      <c r="A2442">
        <f>SUBTOTAL(3,$C$2:C2442)</f>
        <v>2441</v>
      </c>
      <c r="B2442">
        <f t="shared" si="38"/>
        <v>2441</v>
      </c>
      <c r="C2442" s="2" t="s">
        <v>10</v>
      </c>
      <c r="D2442" s="3" t="s">
        <v>8</v>
      </c>
      <c r="E2442" s="4">
        <v>0.68911655257959292</v>
      </c>
    </row>
    <row r="2443" spans="1:5" x14ac:dyDescent="0.45">
      <c r="A2443">
        <f>SUBTOTAL(3,$C$2:C2443)</f>
        <v>2442</v>
      </c>
      <c r="B2443">
        <f t="shared" si="38"/>
        <v>2442</v>
      </c>
      <c r="C2443" s="2" t="s">
        <v>66</v>
      </c>
      <c r="D2443" s="3" t="s">
        <v>8</v>
      </c>
      <c r="E2443" s="4">
        <v>44.091710758377424</v>
      </c>
    </row>
    <row r="2444" spans="1:5" x14ac:dyDescent="0.45">
      <c r="A2444">
        <f>SUBTOTAL(3,$C$2:C2444)</f>
        <v>2443</v>
      </c>
      <c r="B2444">
        <f t="shared" si="38"/>
        <v>2443</v>
      </c>
      <c r="C2444" s="2" t="s">
        <v>65</v>
      </c>
      <c r="D2444" s="3" t="s">
        <v>12</v>
      </c>
      <c r="E2444" s="4">
        <v>64.24010381200776</v>
      </c>
    </row>
    <row r="2445" spans="1:5" x14ac:dyDescent="0.45">
      <c r="A2445">
        <f>SUBTOTAL(3,$C$2:C2445)</f>
        <v>2444</v>
      </c>
      <c r="B2445">
        <f t="shared" si="38"/>
        <v>2444</v>
      </c>
      <c r="C2445" s="2" t="s">
        <v>10</v>
      </c>
      <c r="D2445" s="3" t="s">
        <v>7</v>
      </c>
      <c r="E2445" s="4">
        <v>4012.1970791205267</v>
      </c>
    </row>
    <row r="2446" spans="1:5" x14ac:dyDescent="0.45">
      <c r="A2446">
        <f>SUBTOTAL(3,$C$2:C2446)</f>
        <v>2445</v>
      </c>
      <c r="B2446">
        <f t="shared" si="38"/>
        <v>2445</v>
      </c>
      <c r="C2446" s="2" t="s">
        <v>66</v>
      </c>
      <c r="D2446" s="3" t="s">
        <v>7</v>
      </c>
      <c r="E2446" s="4">
        <v>142.26230158730161</v>
      </c>
    </row>
    <row r="2447" spans="1:5" x14ac:dyDescent="0.45">
      <c r="A2447">
        <f>SUBTOTAL(3,$C$2:C2447)</f>
        <v>2446</v>
      </c>
      <c r="B2447">
        <f t="shared" si="38"/>
        <v>2446</v>
      </c>
      <c r="C2447" s="2" t="s">
        <v>66</v>
      </c>
      <c r="D2447" s="3" t="s">
        <v>7</v>
      </c>
      <c r="E2447" s="4">
        <v>71.749691358024691</v>
      </c>
    </row>
    <row r="2448" spans="1:5" x14ac:dyDescent="0.45">
      <c r="A2448">
        <f>SUBTOTAL(3,$C$2:C2448)</f>
        <v>2447</v>
      </c>
      <c r="B2448">
        <f t="shared" si="38"/>
        <v>2447</v>
      </c>
      <c r="C2448" s="2" t="s">
        <v>66</v>
      </c>
      <c r="D2448" s="3" t="s">
        <v>7</v>
      </c>
      <c r="E2448" s="4">
        <v>144.3241622574956</v>
      </c>
    </row>
    <row r="2449" spans="1:5" x14ac:dyDescent="0.45">
      <c r="A2449">
        <f>SUBTOTAL(3,$C$2:C2449)</f>
        <v>2448</v>
      </c>
      <c r="B2449">
        <f t="shared" si="38"/>
        <v>2448</v>
      </c>
      <c r="C2449" s="2" t="s">
        <v>66</v>
      </c>
      <c r="D2449" s="3" t="s">
        <v>8</v>
      </c>
      <c r="E2449" s="4">
        <v>17.782186948853614</v>
      </c>
    </row>
    <row r="2450" spans="1:5" x14ac:dyDescent="0.45">
      <c r="A2450">
        <f>SUBTOTAL(3,$C$2:C2450)</f>
        <v>2449</v>
      </c>
      <c r="B2450">
        <f t="shared" si="38"/>
        <v>2449</v>
      </c>
      <c r="C2450" s="2" t="s">
        <v>66</v>
      </c>
      <c r="D2450" s="3" t="s">
        <v>7</v>
      </c>
      <c r="E2450" s="4">
        <v>44.091710758377424</v>
      </c>
    </row>
    <row r="2451" spans="1:5" x14ac:dyDescent="0.45">
      <c r="A2451">
        <f>SUBTOTAL(3,$C$2:C2451)</f>
        <v>2450</v>
      </c>
      <c r="B2451">
        <f t="shared" si="38"/>
        <v>2450</v>
      </c>
      <c r="C2451" s="2" t="s">
        <v>66</v>
      </c>
      <c r="D2451" s="3" t="s">
        <v>12</v>
      </c>
      <c r="E2451" s="4">
        <v>11</v>
      </c>
    </row>
    <row r="2452" spans="1:5" x14ac:dyDescent="0.45">
      <c r="A2452">
        <f>SUBTOTAL(3,$C$2:C2452)</f>
        <v>2451</v>
      </c>
      <c r="B2452">
        <f t="shared" si="38"/>
        <v>2451</v>
      </c>
      <c r="C2452" s="2" t="s">
        <v>68</v>
      </c>
      <c r="D2452" s="3" t="s">
        <v>7</v>
      </c>
      <c r="E2452" s="4">
        <v>64.110196268786581</v>
      </c>
    </row>
    <row r="2453" spans="1:5" x14ac:dyDescent="0.45">
      <c r="A2453">
        <f>SUBTOTAL(3,$C$2:C2453)</f>
        <v>2452</v>
      </c>
      <c r="B2453">
        <f t="shared" si="38"/>
        <v>2452</v>
      </c>
      <c r="C2453" s="2" t="s">
        <v>68</v>
      </c>
      <c r="D2453" s="3" t="s">
        <v>9</v>
      </c>
      <c r="E2453" s="4">
        <v>27.475798400908538</v>
      </c>
    </row>
    <row r="2454" spans="1:5" x14ac:dyDescent="0.45">
      <c r="A2454">
        <f>SUBTOTAL(3,$C$2:C2454)</f>
        <v>2453</v>
      </c>
      <c r="B2454">
        <f t="shared" si="38"/>
        <v>2453</v>
      </c>
      <c r="C2454" s="2" t="s">
        <v>68</v>
      </c>
      <c r="D2454" s="3" t="s">
        <v>7</v>
      </c>
      <c r="E2454" s="4">
        <v>91.585994669695125</v>
      </c>
    </row>
    <row r="2455" spans="1:5" x14ac:dyDescent="0.45">
      <c r="A2455">
        <f>SUBTOTAL(3,$C$2:C2455)</f>
        <v>2454</v>
      </c>
      <c r="B2455">
        <f t="shared" si="38"/>
        <v>2454</v>
      </c>
      <c r="C2455" s="2" t="s">
        <v>68</v>
      </c>
      <c r="D2455" s="3" t="s">
        <v>7</v>
      </c>
      <c r="E2455" s="4">
        <v>45.792997334847563</v>
      </c>
    </row>
    <row r="2456" spans="1:5" x14ac:dyDescent="0.45">
      <c r="A2456">
        <f>SUBTOTAL(3,$C$2:C2456)</f>
        <v>2455</v>
      </c>
      <c r="B2456">
        <f t="shared" si="38"/>
        <v>2455</v>
      </c>
      <c r="C2456" s="2" t="s">
        <v>65</v>
      </c>
      <c r="D2456" s="3" t="s">
        <v>7</v>
      </c>
      <c r="E2456" s="4">
        <v>107.70596346087555</v>
      </c>
    </row>
    <row r="2457" spans="1:5" x14ac:dyDescent="0.45">
      <c r="A2457">
        <f>SUBTOTAL(3,$C$2:C2457)</f>
        <v>2456</v>
      </c>
      <c r="B2457">
        <f t="shared" si="38"/>
        <v>2456</v>
      </c>
      <c r="C2457" s="2" t="s">
        <v>65</v>
      </c>
      <c r="D2457" s="3" t="s">
        <v>7</v>
      </c>
      <c r="E2457" s="4">
        <v>68.941744226128904</v>
      </c>
    </row>
    <row r="2458" spans="1:5" x14ac:dyDescent="0.45">
      <c r="A2458">
        <f>SUBTOTAL(3,$C$2:C2458)</f>
        <v>2457</v>
      </c>
      <c r="B2458">
        <f t="shared" si="38"/>
        <v>2457</v>
      </c>
      <c r="C2458" s="2" t="s">
        <v>65</v>
      </c>
      <c r="D2458" s="3" t="s">
        <v>7</v>
      </c>
      <c r="E2458" s="4">
        <v>17.235436056532226</v>
      </c>
    </row>
    <row r="2459" spans="1:5" x14ac:dyDescent="0.45">
      <c r="A2459">
        <f>SUBTOTAL(3,$C$2:C2459)</f>
        <v>2458</v>
      </c>
      <c r="B2459">
        <f t="shared" si="38"/>
        <v>2458</v>
      </c>
      <c r="C2459" s="2" t="s">
        <v>65</v>
      </c>
      <c r="D2459" s="3" t="s">
        <v>7</v>
      </c>
      <c r="E2459" s="4">
        <v>38.54406228720466</v>
      </c>
    </row>
    <row r="2460" spans="1:5" x14ac:dyDescent="0.45">
      <c r="A2460">
        <f>SUBTOTAL(3,$C$2:C2460)</f>
        <v>2459</v>
      </c>
      <c r="B2460">
        <f t="shared" si="38"/>
        <v>2459</v>
      </c>
      <c r="C2460" s="2" t="s">
        <v>65</v>
      </c>
      <c r="D2460" s="3" t="s">
        <v>7</v>
      </c>
      <c r="E2460" s="4">
        <v>92.421441774491683</v>
      </c>
    </row>
    <row r="2461" spans="1:5" x14ac:dyDescent="0.45">
      <c r="A2461">
        <f>SUBTOTAL(3,$C$2:C2461)</f>
        <v>2460</v>
      </c>
      <c r="B2461">
        <f t="shared" si="38"/>
        <v>2460</v>
      </c>
      <c r="C2461" s="2" t="s">
        <v>65</v>
      </c>
      <c r="D2461" s="3" t="s">
        <v>8</v>
      </c>
      <c r="E2461" s="4">
        <v>61.922365988909426</v>
      </c>
    </row>
    <row r="2462" spans="1:5" x14ac:dyDescent="0.45">
      <c r="A2462">
        <f>SUBTOTAL(3,$C$2:C2462)</f>
        <v>2461</v>
      </c>
      <c r="B2462">
        <f t="shared" si="38"/>
        <v>2461</v>
      </c>
      <c r="C2462" s="2" t="s">
        <v>66</v>
      </c>
      <c r="D2462" s="3" t="s">
        <v>8</v>
      </c>
      <c r="E2462" s="4">
        <v>100</v>
      </c>
    </row>
    <row r="2463" spans="1:5" x14ac:dyDescent="0.45">
      <c r="A2463">
        <f>SUBTOTAL(3,$C$2:C2463)</f>
        <v>2462</v>
      </c>
      <c r="B2463">
        <f t="shared" si="38"/>
        <v>2462</v>
      </c>
      <c r="C2463" s="2" t="s">
        <v>66</v>
      </c>
      <c r="D2463" s="3" t="s">
        <v>7</v>
      </c>
      <c r="E2463" s="4">
        <v>220.45855379188714</v>
      </c>
    </row>
    <row r="2464" spans="1:5" x14ac:dyDescent="0.45">
      <c r="A2464">
        <f>SUBTOTAL(3,$C$2:C2464)</f>
        <v>2463</v>
      </c>
      <c r="B2464">
        <f t="shared" si="38"/>
        <v>2463</v>
      </c>
      <c r="C2464" s="2" t="s">
        <v>67</v>
      </c>
      <c r="D2464" s="3" t="s">
        <v>7</v>
      </c>
      <c r="E2464" s="4">
        <v>529.49274594938049</v>
      </c>
    </row>
    <row r="2465" spans="1:5" x14ac:dyDescent="0.45">
      <c r="A2465">
        <f>SUBTOTAL(3,$C$2:C2465)</f>
        <v>2464</v>
      </c>
      <c r="B2465">
        <f t="shared" si="38"/>
        <v>2464</v>
      </c>
      <c r="C2465" s="2" t="s">
        <v>67</v>
      </c>
      <c r="D2465" s="3" t="s">
        <v>9</v>
      </c>
      <c r="E2465" s="4">
        <v>405.15355319666151</v>
      </c>
    </row>
    <row r="2466" spans="1:5" x14ac:dyDescent="0.45">
      <c r="A2466">
        <f>SUBTOTAL(3,$C$2:C2466)</f>
        <v>2465</v>
      </c>
      <c r="B2466">
        <f t="shared" si="38"/>
        <v>2465</v>
      </c>
      <c r="C2466" s="2" t="s">
        <v>66</v>
      </c>
      <c r="D2466" s="3" t="s">
        <v>8</v>
      </c>
      <c r="E2466" s="4">
        <v>22.045855379188712</v>
      </c>
    </row>
    <row r="2467" spans="1:5" x14ac:dyDescent="0.45">
      <c r="A2467">
        <f>SUBTOTAL(3,$C$2:C2467)</f>
        <v>2466</v>
      </c>
      <c r="B2467">
        <f t="shared" si="38"/>
        <v>2466</v>
      </c>
      <c r="C2467" s="2" t="s">
        <v>65</v>
      </c>
      <c r="D2467" s="3" t="s">
        <v>8</v>
      </c>
      <c r="E2467" s="4">
        <v>25.696041524803107</v>
      </c>
    </row>
    <row r="2468" spans="1:5" x14ac:dyDescent="0.45">
      <c r="A2468">
        <f>SUBTOTAL(3,$C$2:C2468)</f>
        <v>2467</v>
      </c>
      <c r="B2468">
        <f t="shared" si="38"/>
        <v>2467</v>
      </c>
      <c r="C2468" s="2" t="s">
        <v>10</v>
      </c>
      <c r="D2468" s="3" t="s">
        <v>7</v>
      </c>
      <c r="E2468" s="4">
        <v>11.375</v>
      </c>
    </row>
    <row r="2469" spans="1:5" x14ac:dyDescent="0.45">
      <c r="A2469">
        <f>SUBTOTAL(3,$C$2:C2469)</f>
        <v>2468</v>
      </c>
      <c r="B2469">
        <f t="shared" si="38"/>
        <v>2468</v>
      </c>
      <c r="C2469" s="2" t="s">
        <v>66</v>
      </c>
      <c r="D2469" s="3" t="s">
        <v>7</v>
      </c>
      <c r="E2469" s="4">
        <v>83.774250440917115</v>
      </c>
    </row>
    <row r="2470" spans="1:5" x14ac:dyDescent="0.45">
      <c r="A2470">
        <f>SUBTOTAL(3,$C$2:C2470)</f>
        <v>2469</v>
      </c>
      <c r="B2470">
        <f t="shared" si="38"/>
        <v>2469</v>
      </c>
      <c r="C2470" s="2" t="s">
        <v>10</v>
      </c>
      <c r="D2470" s="3" t="s">
        <v>7</v>
      </c>
      <c r="E2470" s="4">
        <v>23.75</v>
      </c>
    </row>
    <row r="2471" spans="1:5" x14ac:dyDescent="0.45">
      <c r="A2471">
        <f>SUBTOTAL(3,$C$2:C2471)</f>
        <v>2470</v>
      </c>
      <c r="B2471">
        <f t="shared" si="38"/>
        <v>2470</v>
      </c>
      <c r="C2471" s="2" t="s">
        <v>65</v>
      </c>
      <c r="D2471" s="3" t="s">
        <v>7</v>
      </c>
      <c r="E2471" s="4">
        <v>1.2848020762401553</v>
      </c>
    </row>
    <row r="2472" spans="1:5" x14ac:dyDescent="0.45">
      <c r="A2472">
        <f>SUBTOTAL(3,$C$2:C2472)</f>
        <v>2471</v>
      </c>
      <c r="B2472">
        <f t="shared" si="38"/>
        <v>2471</v>
      </c>
      <c r="C2472" s="2" t="s">
        <v>10</v>
      </c>
      <c r="D2472" s="3" t="s">
        <v>7</v>
      </c>
      <c r="E2472" s="4">
        <v>26.071370376405412</v>
      </c>
    </row>
    <row r="2473" spans="1:5" x14ac:dyDescent="0.45">
      <c r="A2473">
        <f>SUBTOTAL(3,$C$2:C2473)</f>
        <v>2472</v>
      </c>
      <c r="B2473">
        <f t="shared" si="38"/>
        <v>2472</v>
      </c>
      <c r="C2473" s="2" t="s">
        <v>65</v>
      </c>
      <c r="D2473" s="3" t="s">
        <v>7</v>
      </c>
      <c r="E2473" s="4">
        <v>51.706308169596689</v>
      </c>
    </row>
    <row r="2474" spans="1:5" x14ac:dyDescent="0.45">
      <c r="A2474">
        <f>SUBTOTAL(3,$C$2:C2474)</f>
        <v>2473</v>
      </c>
      <c r="B2474">
        <f t="shared" si="38"/>
        <v>2473</v>
      </c>
      <c r="C2474" s="2" t="s">
        <v>66</v>
      </c>
      <c r="D2474" s="3" t="s">
        <v>7</v>
      </c>
      <c r="E2474" s="4">
        <v>110.22927689594357</v>
      </c>
    </row>
    <row r="2475" spans="1:5" x14ac:dyDescent="0.45">
      <c r="A2475">
        <f>SUBTOTAL(3,$C$2:C2475)</f>
        <v>2474</v>
      </c>
      <c r="B2475">
        <f t="shared" si="38"/>
        <v>2474</v>
      </c>
      <c r="C2475" s="2" t="s">
        <v>66</v>
      </c>
      <c r="D2475" s="3" t="s">
        <v>7</v>
      </c>
      <c r="E2475" s="4">
        <v>1.8040564373897707</v>
      </c>
    </row>
    <row r="2476" spans="1:5" x14ac:dyDescent="0.45">
      <c r="A2476">
        <f>SUBTOTAL(3,$C$2:C2476)</f>
        <v>2475</v>
      </c>
      <c r="B2476">
        <f t="shared" si="38"/>
        <v>2475</v>
      </c>
      <c r="C2476" s="2" t="s">
        <v>10</v>
      </c>
      <c r="D2476" s="3" t="s">
        <v>7</v>
      </c>
      <c r="E2476" s="4">
        <v>25.684522442229063</v>
      </c>
    </row>
    <row r="2477" spans="1:5" x14ac:dyDescent="0.45">
      <c r="A2477">
        <f>SUBTOTAL(3,$C$2:C2477)</f>
        <v>2476</v>
      </c>
      <c r="B2477">
        <f t="shared" si="38"/>
        <v>2476</v>
      </c>
      <c r="C2477" s="2" t="s">
        <v>66</v>
      </c>
      <c r="D2477" s="3" t="s">
        <v>9</v>
      </c>
      <c r="E2477" s="4">
        <v>4.409171075837742</v>
      </c>
    </row>
    <row r="2478" spans="1:5" x14ac:dyDescent="0.45">
      <c r="A2478">
        <f>SUBTOTAL(3,$C$2:C2478)</f>
        <v>2477</v>
      </c>
      <c r="B2478">
        <f t="shared" si="38"/>
        <v>2477</v>
      </c>
      <c r="C2478" s="2" t="s">
        <v>66</v>
      </c>
      <c r="D2478" s="3" t="s">
        <v>9</v>
      </c>
      <c r="E2478" s="4">
        <v>4.409171075837742</v>
      </c>
    </row>
    <row r="2479" spans="1:5" x14ac:dyDescent="0.45">
      <c r="A2479">
        <f>SUBTOTAL(3,$C$2:C2479)</f>
        <v>2478</v>
      </c>
      <c r="B2479">
        <f t="shared" si="38"/>
        <v>2478</v>
      </c>
      <c r="C2479" s="2" t="s">
        <v>66</v>
      </c>
      <c r="D2479" s="3" t="s">
        <v>9</v>
      </c>
      <c r="E2479" s="4">
        <v>4.409171075837742</v>
      </c>
    </row>
    <row r="2480" spans="1:5" x14ac:dyDescent="0.45">
      <c r="A2480">
        <f>SUBTOTAL(3,$C$2:C2480)</f>
        <v>2479</v>
      </c>
      <c r="B2480">
        <f t="shared" si="38"/>
        <v>2479</v>
      </c>
      <c r="C2480" s="2" t="s">
        <v>66</v>
      </c>
      <c r="D2480" s="3" t="s">
        <v>9</v>
      </c>
      <c r="E2480" s="4">
        <v>4.409171075837742</v>
      </c>
    </row>
    <row r="2481" spans="1:5" x14ac:dyDescent="0.45">
      <c r="A2481">
        <f>SUBTOTAL(3,$C$2:C2481)</f>
        <v>2480</v>
      </c>
      <c r="B2481">
        <f t="shared" si="38"/>
        <v>2480</v>
      </c>
      <c r="C2481" s="2" t="s">
        <v>66</v>
      </c>
      <c r="D2481" s="3" t="s">
        <v>9</v>
      </c>
      <c r="E2481" s="4">
        <v>4.409171075837742</v>
      </c>
    </row>
    <row r="2482" spans="1:5" x14ac:dyDescent="0.45">
      <c r="A2482">
        <f>SUBTOTAL(3,$C$2:C2482)</f>
        <v>2481</v>
      </c>
      <c r="B2482">
        <f t="shared" si="38"/>
        <v>2481</v>
      </c>
      <c r="C2482" s="2" t="s">
        <v>65</v>
      </c>
      <c r="D2482" s="3" t="s">
        <v>12</v>
      </c>
      <c r="E2482" s="4">
        <v>64.24010381200776</v>
      </c>
    </row>
    <row r="2483" spans="1:5" x14ac:dyDescent="0.45">
      <c r="A2483">
        <f>SUBTOTAL(3,$C$2:C2483)</f>
        <v>2482</v>
      </c>
      <c r="B2483">
        <f t="shared" si="38"/>
        <v>2482</v>
      </c>
      <c r="C2483" s="2" t="s">
        <v>66</v>
      </c>
      <c r="D2483" s="3" t="s">
        <v>7</v>
      </c>
      <c r="E2483" s="4">
        <v>24.483575837742503</v>
      </c>
    </row>
    <row r="2484" spans="1:5" x14ac:dyDescent="0.45">
      <c r="A2484">
        <f>SUBTOTAL(3,$C$2:C2484)</f>
        <v>2483</v>
      </c>
      <c r="B2484">
        <f t="shared" si="38"/>
        <v>2483</v>
      </c>
      <c r="C2484" s="2" t="s">
        <v>10</v>
      </c>
      <c r="D2484" s="3" t="s">
        <v>8</v>
      </c>
      <c r="E2484" s="4">
        <v>100</v>
      </c>
    </row>
    <row r="2485" spans="1:5" x14ac:dyDescent="0.45">
      <c r="A2485">
        <f>SUBTOTAL(3,$C$2:C2485)</f>
        <v>2484</v>
      </c>
      <c r="B2485">
        <f t="shared" si="38"/>
        <v>2484</v>
      </c>
      <c r="C2485" s="2" t="s">
        <v>10</v>
      </c>
      <c r="D2485" s="3" t="s">
        <v>7</v>
      </c>
      <c r="E2485" s="4">
        <v>50</v>
      </c>
    </row>
    <row r="2486" spans="1:5" x14ac:dyDescent="0.45">
      <c r="A2486">
        <f>SUBTOTAL(3,$C$2:C2486)</f>
        <v>2485</v>
      </c>
      <c r="B2486">
        <f t="shared" si="38"/>
        <v>2485</v>
      </c>
      <c r="C2486" s="2" t="s">
        <v>66</v>
      </c>
      <c r="D2486" s="3" t="s">
        <v>8</v>
      </c>
      <c r="E2486" s="4">
        <v>44.091710758377424</v>
      </c>
    </row>
    <row r="2487" spans="1:5" x14ac:dyDescent="0.45">
      <c r="A2487">
        <f>SUBTOTAL(3,$C$2:C2487)</f>
        <v>2486</v>
      </c>
      <c r="B2487">
        <f t="shared" si="38"/>
        <v>2486</v>
      </c>
      <c r="C2487" s="2" t="s">
        <v>66</v>
      </c>
      <c r="D2487" s="3" t="s">
        <v>8</v>
      </c>
      <c r="E2487" s="4">
        <v>44.091710758377424</v>
      </c>
    </row>
    <row r="2488" spans="1:5" x14ac:dyDescent="0.45">
      <c r="A2488">
        <f>SUBTOTAL(3,$C$2:C2488)</f>
        <v>2487</v>
      </c>
      <c r="B2488">
        <f t="shared" si="38"/>
        <v>2487</v>
      </c>
      <c r="C2488" s="2" t="s">
        <v>66</v>
      </c>
      <c r="D2488" s="3" t="s">
        <v>7</v>
      </c>
      <c r="E2488" s="4">
        <v>176.3668430335097</v>
      </c>
    </row>
    <row r="2489" spans="1:5" x14ac:dyDescent="0.45">
      <c r="A2489">
        <f>SUBTOTAL(3,$C$2:C2489)</f>
        <v>2488</v>
      </c>
      <c r="B2489">
        <f t="shared" si="38"/>
        <v>2488</v>
      </c>
      <c r="C2489" s="2" t="s">
        <v>66</v>
      </c>
      <c r="D2489" s="3" t="s">
        <v>8</v>
      </c>
      <c r="E2489" s="4">
        <v>44.091710758377424</v>
      </c>
    </row>
    <row r="2490" spans="1:5" x14ac:dyDescent="0.45">
      <c r="A2490">
        <f>SUBTOTAL(3,$C$2:C2490)</f>
        <v>2489</v>
      </c>
      <c r="B2490">
        <f t="shared" si="38"/>
        <v>2489</v>
      </c>
      <c r="C2490" s="2" t="s">
        <v>67</v>
      </c>
      <c r="D2490" s="3" t="s">
        <v>8</v>
      </c>
      <c r="E2490" s="4">
        <v>52.949274594938046</v>
      </c>
    </row>
    <row r="2491" spans="1:5" x14ac:dyDescent="0.45">
      <c r="A2491">
        <f>SUBTOTAL(3,$C$2:C2491)</f>
        <v>2490</v>
      </c>
      <c r="B2491">
        <f t="shared" si="38"/>
        <v>2490</v>
      </c>
      <c r="C2491" s="2" t="s">
        <v>66</v>
      </c>
      <c r="D2491" s="3" t="s">
        <v>8</v>
      </c>
      <c r="E2491" s="4">
        <v>110.22927689594357</v>
      </c>
    </row>
    <row r="2492" spans="1:5" x14ac:dyDescent="0.45">
      <c r="A2492">
        <f>SUBTOTAL(3,$C$2:C2492)</f>
        <v>2491</v>
      </c>
      <c r="B2492">
        <f t="shared" si="38"/>
        <v>2491</v>
      </c>
      <c r="C2492" s="2" t="s">
        <v>66</v>
      </c>
      <c r="D2492" s="3" t="s">
        <v>8</v>
      </c>
      <c r="E2492" s="4">
        <v>132.27513227513228</v>
      </c>
    </row>
    <row r="2493" spans="1:5" x14ac:dyDescent="0.45">
      <c r="A2493">
        <f>SUBTOTAL(3,$C$2:C2493)</f>
        <v>2492</v>
      </c>
      <c r="B2493">
        <f t="shared" si="38"/>
        <v>2492</v>
      </c>
      <c r="C2493" s="2" t="s">
        <v>66</v>
      </c>
      <c r="D2493" s="3" t="s">
        <v>8</v>
      </c>
      <c r="E2493" s="4">
        <v>132.27513227513228</v>
      </c>
    </row>
    <row r="2494" spans="1:5" x14ac:dyDescent="0.45">
      <c r="A2494">
        <f>SUBTOTAL(3,$C$2:C2494)</f>
        <v>2493</v>
      </c>
      <c r="B2494">
        <f t="shared" si="38"/>
        <v>2493</v>
      </c>
      <c r="C2494" s="2" t="s">
        <v>67</v>
      </c>
      <c r="D2494" s="3" t="s">
        <v>8</v>
      </c>
      <c r="E2494" s="4">
        <v>79.423911892407062</v>
      </c>
    </row>
    <row r="2495" spans="1:5" x14ac:dyDescent="0.45">
      <c r="A2495">
        <f>SUBTOTAL(3,$C$2:C2495)</f>
        <v>2494</v>
      </c>
      <c r="B2495">
        <f t="shared" si="38"/>
        <v>2494</v>
      </c>
      <c r="C2495" s="2" t="s">
        <v>10</v>
      </c>
      <c r="D2495" s="3" t="s">
        <v>8</v>
      </c>
      <c r="E2495" s="4">
        <v>159.64533468093904</v>
      </c>
    </row>
    <row r="2496" spans="1:5" x14ac:dyDescent="0.45">
      <c r="A2496">
        <f>SUBTOTAL(3,$C$2:C2496)</f>
        <v>2495</v>
      </c>
      <c r="B2496">
        <f t="shared" si="38"/>
        <v>2495</v>
      </c>
      <c r="C2496" s="2" t="s">
        <v>67</v>
      </c>
      <c r="D2496" s="3" t="s">
        <v>7</v>
      </c>
      <c r="E2496" s="4">
        <v>8.4718839351900872</v>
      </c>
    </row>
    <row r="2497" spans="1:5" x14ac:dyDescent="0.45">
      <c r="A2497">
        <f>SUBTOTAL(3,$C$2:C2497)</f>
        <v>2496</v>
      </c>
      <c r="B2497">
        <f t="shared" si="38"/>
        <v>2496</v>
      </c>
      <c r="C2497" s="2" t="s">
        <v>67</v>
      </c>
      <c r="D2497" s="3" t="s">
        <v>7</v>
      </c>
      <c r="E2497" s="4">
        <v>42.359419675950441</v>
      </c>
    </row>
    <row r="2498" spans="1:5" x14ac:dyDescent="0.45">
      <c r="A2498">
        <f>SUBTOTAL(3,$C$2:C2498)</f>
        <v>2497</v>
      </c>
      <c r="B2498">
        <f t="shared" si="38"/>
        <v>2497</v>
      </c>
      <c r="C2498" s="2" t="s">
        <v>66</v>
      </c>
      <c r="D2498" s="3" t="s">
        <v>8</v>
      </c>
      <c r="E2498" s="4">
        <v>44.091710758377424</v>
      </c>
    </row>
    <row r="2499" spans="1:5" x14ac:dyDescent="0.45">
      <c r="A2499">
        <f>SUBTOTAL(3,$C$2:C2499)</f>
        <v>2498</v>
      </c>
      <c r="B2499">
        <f t="shared" si="38"/>
        <v>2498</v>
      </c>
      <c r="C2499" s="2" t="s">
        <v>66</v>
      </c>
      <c r="D2499" s="3" t="s">
        <v>8</v>
      </c>
      <c r="E2499" s="4">
        <v>44.091710758377424</v>
      </c>
    </row>
    <row r="2500" spans="1:5" x14ac:dyDescent="0.45">
      <c r="A2500">
        <f>SUBTOTAL(3,$C$2:C2500)</f>
        <v>2499</v>
      </c>
      <c r="B2500">
        <f t="shared" ref="B2500:B2563" si="39">B2499+1</f>
        <v>2499</v>
      </c>
      <c r="C2500" s="2" t="s">
        <v>66</v>
      </c>
      <c r="D2500" s="3" t="s">
        <v>8</v>
      </c>
      <c r="E2500" s="4">
        <v>88.183421516754848</v>
      </c>
    </row>
    <row r="2501" spans="1:5" x14ac:dyDescent="0.45">
      <c r="A2501">
        <f>SUBTOTAL(3,$C$2:C2501)</f>
        <v>2500</v>
      </c>
      <c r="B2501">
        <f t="shared" si="39"/>
        <v>2500</v>
      </c>
      <c r="C2501" s="2" t="s">
        <v>67</v>
      </c>
      <c r="D2501" s="3" t="s">
        <v>7</v>
      </c>
      <c r="E2501" s="4">
        <v>158.84782378481412</v>
      </c>
    </row>
    <row r="2502" spans="1:5" x14ac:dyDescent="0.45">
      <c r="A2502">
        <f>SUBTOTAL(3,$C$2:C2502)</f>
        <v>2501</v>
      </c>
      <c r="B2502">
        <f t="shared" si="39"/>
        <v>2501</v>
      </c>
      <c r="C2502" s="2" t="s">
        <v>10</v>
      </c>
      <c r="D2502" s="3" t="s">
        <v>12</v>
      </c>
      <c r="E2502" s="4">
        <v>40</v>
      </c>
    </row>
    <row r="2503" spans="1:5" x14ac:dyDescent="0.45">
      <c r="A2503">
        <f>SUBTOTAL(3,$C$2:C2503)</f>
        <v>2502</v>
      </c>
      <c r="B2503">
        <f t="shared" si="39"/>
        <v>2502</v>
      </c>
      <c r="C2503" s="2" t="s">
        <v>65</v>
      </c>
      <c r="D2503" s="3" t="s">
        <v>8</v>
      </c>
      <c r="E2503" s="4">
        <v>64.24010381200776</v>
      </c>
    </row>
    <row r="2504" spans="1:5" x14ac:dyDescent="0.45">
      <c r="A2504">
        <f>SUBTOTAL(3,$C$2:C2504)</f>
        <v>2503</v>
      </c>
      <c r="B2504">
        <f t="shared" si="39"/>
        <v>2503</v>
      </c>
      <c r="C2504" s="2" t="s">
        <v>66</v>
      </c>
      <c r="D2504" s="3" t="s">
        <v>7</v>
      </c>
      <c r="E2504" s="4">
        <v>33.06878306878307</v>
      </c>
    </row>
    <row r="2505" spans="1:5" x14ac:dyDescent="0.45">
      <c r="A2505">
        <f>SUBTOTAL(3,$C$2:C2505)</f>
        <v>2504</v>
      </c>
      <c r="B2505">
        <f t="shared" si="39"/>
        <v>2504</v>
      </c>
      <c r="C2505" s="2" t="s">
        <v>67</v>
      </c>
      <c r="D2505" s="3" t="s">
        <v>8</v>
      </c>
      <c r="E2505" s="4">
        <v>60.773032979499227</v>
      </c>
    </row>
    <row r="2506" spans="1:5" x14ac:dyDescent="0.45">
      <c r="A2506">
        <f>SUBTOTAL(3,$C$2:C2506)</f>
        <v>2505</v>
      </c>
      <c r="B2506">
        <f t="shared" si="39"/>
        <v>2505</v>
      </c>
      <c r="C2506" s="2" t="s">
        <v>65</v>
      </c>
      <c r="D2506" s="3" t="s">
        <v>9</v>
      </c>
      <c r="E2506" s="4">
        <v>77.088124574409321</v>
      </c>
    </row>
    <row r="2507" spans="1:5" x14ac:dyDescent="0.45">
      <c r="A2507">
        <f>SUBTOTAL(3,$C$2:C2507)</f>
        <v>2506</v>
      </c>
      <c r="B2507">
        <f t="shared" si="39"/>
        <v>2506</v>
      </c>
      <c r="C2507" s="2" t="s">
        <v>10</v>
      </c>
      <c r="D2507" s="3" t="s">
        <v>7</v>
      </c>
      <c r="E2507" s="4">
        <v>154.10713465337437</v>
      </c>
    </row>
    <row r="2508" spans="1:5" x14ac:dyDescent="0.45">
      <c r="A2508">
        <f>SUBTOTAL(3,$C$2:C2508)</f>
        <v>2507</v>
      </c>
      <c r="B2508">
        <f t="shared" si="39"/>
        <v>2507</v>
      </c>
      <c r="C2508" s="2" t="s">
        <v>65</v>
      </c>
      <c r="D2508" s="3" t="s">
        <v>7</v>
      </c>
      <c r="E2508" s="4">
        <v>86.177180282661155</v>
      </c>
    </row>
    <row r="2509" spans="1:5" x14ac:dyDescent="0.45">
      <c r="A2509">
        <f>SUBTOTAL(3,$C$2:C2509)</f>
        <v>2508</v>
      </c>
      <c r="B2509">
        <f t="shared" si="39"/>
        <v>2508</v>
      </c>
      <c r="C2509" s="2" t="s">
        <v>65</v>
      </c>
      <c r="D2509" s="3" t="s">
        <v>7</v>
      </c>
      <c r="E2509" s="4">
        <v>22.652345406190175</v>
      </c>
    </row>
    <row r="2510" spans="1:5" x14ac:dyDescent="0.45">
      <c r="A2510">
        <f>SUBTOTAL(3,$C$2:C2510)</f>
        <v>2509</v>
      </c>
      <c r="B2510">
        <f t="shared" si="39"/>
        <v>2509</v>
      </c>
      <c r="C2510" s="2" t="s">
        <v>65</v>
      </c>
      <c r="D2510" s="3" t="s">
        <v>7</v>
      </c>
      <c r="E2510" s="4">
        <v>62.047569803516026</v>
      </c>
    </row>
    <row r="2511" spans="1:5" x14ac:dyDescent="0.45">
      <c r="A2511">
        <f>SUBTOTAL(3,$C$2:C2511)</f>
        <v>2510</v>
      </c>
      <c r="B2511">
        <f t="shared" si="39"/>
        <v>2510</v>
      </c>
      <c r="C2511" s="2" t="s">
        <v>66</v>
      </c>
      <c r="D2511" s="3" t="s">
        <v>7</v>
      </c>
      <c r="E2511" s="4">
        <v>97.934215167548501</v>
      </c>
    </row>
    <row r="2512" spans="1:5" x14ac:dyDescent="0.45">
      <c r="A2512">
        <f>SUBTOTAL(3,$C$2:C2512)</f>
        <v>2511</v>
      </c>
      <c r="B2512">
        <f t="shared" si="39"/>
        <v>2511</v>
      </c>
      <c r="C2512" s="2" t="s">
        <v>65</v>
      </c>
      <c r="D2512" s="3" t="s">
        <v>7</v>
      </c>
      <c r="E2512" s="4">
        <v>29.550447753523571</v>
      </c>
    </row>
    <row r="2513" spans="1:5" x14ac:dyDescent="0.45">
      <c r="A2513">
        <f>SUBTOTAL(3,$C$2:C2513)</f>
        <v>2512</v>
      </c>
      <c r="B2513">
        <f t="shared" si="39"/>
        <v>2512</v>
      </c>
      <c r="C2513" s="2" t="s">
        <v>66</v>
      </c>
      <c r="D2513" s="3" t="s">
        <v>7</v>
      </c>
      <c r="E2513" s="4">
        <v>110.22927689594357</v>
      </c>
    </row>
    <row r="2514" spans="1:5" x14ac:dyDescent="0.45">
      <c r="A2514">
        <f>SUBTOTAL(3,$C$2:C2514)</f>
        <v>2513</v>
      </c>
      <c r="B2514">
        <f t="shared" si="39"/>
        <v>2513</v>
      </c>
      <c r="C2514" s="2" t="s">
        <v>66</v>
      </c>
      <c r="D2514" s="3" t="s">
        <v>7</v>
      </c>
      <c r="E2514" s="4">
        <v>110.22927689594357</v>
      </c>
    </row>
    <row r="2515" spans="1:5" x14ac:dyDescent="0.45">
      <c r="A2515">
        <f>SUBTOTAL(3,$C$2:C2515)</f>
        <v>2514</v>
      </c>
      <c r="B2515">
        <f t="shared" si="39"/>
        <v>2514</v>
      </c>
      <c r="C2515" s="2" t="s">
        <v>10</v>
      </c>
      <c r="D2515" s="3" t="s">
        <v>7</v>
      </c>
      <c r="E2515" s="4">
        <v>0</v>
      </c>
    </row>
    <row r="2516" spans="1:5" x14ac:dyDescent="0.45">
      <c r="A2516">
        <f>SUBTOTAL(3,$C$2:C2516)</f>
        <v>2515</v>
      </c>
      <c r="B2516">
        <f t="shared" si="39"/>
        <v>2515</v>
      </c>
      <c r="C2516" s="2" t="s">
        <v>65</v>
      </c>
      <c r="D2516" s="3" t="s">
        <v>7</v>
      </c>
      <c r="E2516" s="4">
        <v>449.68072668405438</v>
      </c>
    </row>
    <row r="2517" spans="1:5" x14ac:dyDescent="0.45">
      <c r="A2517">
        <f>SUBTOTAL(3,$C$2:C2517)</f>
        <v>2516</v>
      </c>
      <c r="B2517">
        <f t="shared" si="39"/>
        <v>2516</v>
      </c>
      <c r="C2517" s="2" t="s">
        <v>66</v>
      </c>
      <c r="D2517" s="3" t="s">
        <v>7</v>
      </c>
      <c r="E2517" s="4">
        <v>99.206349206349202</v>
      </c>
    </row>
    <row r="2518" spans="1:5" x14ac:dyDescent="0.45">
      <c r="A2518">
        <f>SUBTOTAL(3,$C$2:C2518)</f>
        <v>2517</v>
      </c>
      <c r="B2518">
        <f t="shared" si="39"/>
        <v>2517</v>
      </c>
      <c r="C2518" s="2" t="s">
        <v>66</v>
      </c>
      <c r="D2518" s="3" t="s">
        <v>7</v>
      </c>
      <c r="E2518" s="4">
        <v>146.90145502645501</v>
      </c>
    </row>
    <row r="2519" spans="1:5" x14ac:dyDescent="0.45">
      <c r="A2519">
        <f>SUBTOTAL(3,$C$2:C2519)</f>
        <v>2518</v>
      </c>
      <c r="B2519">
        <f t="shared" si="39"/>
        <v>2518</v>
      </c>
      <c r="C2519" s="2" t="s">
        <v>66</v>
      </c>
      <c r="D2519" s="3" t="s">
        <v>7</v>
      </c>
      <c r="E2519" s="4">
        <v>2.204585537918871</v>
      </c>
    </row>
    <row r="2520" spans="1:5" x14ac:dyDescent="0.45">
      <c r="A2520">
        <f>SUBTOTAL(3,$C$2:C2520)</f>
        <v>2519</v>
      </c>
      <c r="B2520">
        <f t="shared" si="39"/>
        <v>2519</v>
      </c>
      <c r="C2520" s="2" t="s">
        <v>66</v>
      </c>
      <c r="D2520" s="3" t="s">
        <v>8</v>
      </c>
      <c r="E2520" s="4">
        <v>6.6137566137566139</v>
      </c>
    </row>
    <row r="2521" spans="1:5" x14ac:dyDescent="0.45">
      <c r="A2521">
        <f>SUBTOTAL(3,$C$2:C2521)</f>
        <v>2520</v>
      </c>
      <c r="B2521">
        <f t="shared" si="39"/>
        <v>2520</v>
      </c>
      <c r="C2521" s="2" t="s">
        <v>65</v>
      </c>
      <c r="D2521" s="3" t="s">
        <v>7</v>
      </c>
      <c r="E2521" s="4">
        <v>48.259220958290243</v>
      </c>
    </row>
    <row r="2522" spans="1:5" x14ac:dyDescent="0.45">
      <c r="A2522">
        <f>SUBTOTAL(3,$C$2:C2522)</f>
        <v>2521</v>
      </c>
      <c r="B2522">
        <f t="shared" si="39"/>
        <v>2521</v>
      </c>
      <c r="C2522" s="2" t="s">
        <v>65</v>
      </c>
      <c r="D2522" s="3" t="s">
        <v>7</v>
      </c>
      <c r="E2522" s="4">
        <v>15.733540158566012</v>
      </c>
    </row>
    <row r="2523" spans="1:5" x14ac:dyDescent="0.45">
      <c r="A2523">
        <f>SUBTOTAL(3,$C$2:C2523)</f>
        <v>2522</v>
      </c>
      <c r="B2523">
        <f t="shared" si="39"/>
        <v>2522</v>
      </c>
      <c r="C2523" s="2" t="s">
        <v>65</v>
      </c>
      <c r="D2523" s="3" t="s">
        <v>11</v>
      </c>
      <c r="E2523" s="4">
        <v>616.14294516327789</v>
      </c>
    </row>
    <row r="2524" spans="1:5" x14ac:dyDescent="0.45">
      <c r="A2524">
        <f>SUBTOTAL(3,$C$2:C2524)</f>
        <v>2523</v>
      </c>
      <c r="B2524">
        <f t="shared" si="39"/>
        <v>2523</v>
      </c>
      <c r="C2524" s="2" t="s">
        <v>66</v>
      </c>
      <c r="D2524" s="3" t="s">
        <v>11</v>
      </c>
      <c r="E2524" s="4">
        <v>32.675999999999995</v>
      </c>
    </row>
    <row r="2525" spans="1:5" x14ac:dyDescent="0.45">
      <c r="A2525">
        <f>SUBTOTAL(3,$C$2:C2525)</f>
        <v>2524</v>
      </c>
      <c r="B2525">
        <f t="shared" si="39"/>
        <v>2524</v>
      </c>
      <c r="C2525" s="2" t="s">
        <v>10</v>
      </c>
      <c r="D2525" s="3" t="s">
        <v>11</v>
      </c>
      <c r="E2525" s="4">
        <v>32.589212970506765</v>
      </c>
    </row>
    <row r="2526" spans="1:5" x14ac:dyDescent="0.45">
      <c r="A2526">
        <f>SUBTOTAL(3,$C$2:C2526)</f>
        <v>2525</v>
      </c>
      <c r="B2526">
        <f t="shared" si="39"/>
        <v>2525</v>
      </c>
      <c r="C2526" s="2" t="s">
        <v>10</v>
      </c>
      <c r="D2526" s="3" t="s">
        <v>11</v>
      </c>
      <c r="E2526" s="4">
        <v>32.589212970506765</v>
      </c>
    </row>
    <row r="2527" spans="1:5" x14ac:dyDescent="0.45">
      <c r="A2527">
        <f>SUBTOTAL(3,$C$2:C2527)</f>
        <v>2526</v>
      </c>
      <c r="B2527">
        <f t="shared" si="39"/>
        <v>2526</v>
      </c>
      <c r="C2527" s="2" t="s">
        <v>65</v>
      </c>
      <c r="D2527" s="3" t="s">
        <v>7</v>
      </c>
      <c r="E2527" s="4">
        <v>92.421441774491683</v>
      </c>
    </row>
    <row r="2528" spans="1:5" x14ac:dyDescent="0.45">
      <c r="A2528">
        <f>SUBTOTAL(3,$C$2:C2528)</f>
        <v>2527</v>
      </c>
      <c r="B2528">
        <f t="shared" si="39"/>
        <v>2527</v>
      </c>
      <c r="C2528" s="2" t="s">
        <v>65</v>
      </c>
      <c r="D2528" s="3" t="s">
        <v>8</v>
      </c>
      <c r="E2528" s="4">
        <v>138.63216266173754</v>
      </c>
    </row>
    <row r="2529" spans="1:5" x14ac:dyDescent="0.45">
      <c r="A2529">
        <f>SUBTOTAL(3,$C$2:C2529)</f>
        <v>2528</v>
      </c>
      <c r="B2529">
        <f t="shared" si="39"/>
        <v>2528</v>
      </c>
      <c r="C2529" s="2" t="s">
        <v>67</v>
      </c>
      <c r="D2529" s="3" t="s">
        <v>7</v>
      </c>
      <c r="E2529" s="4">
        <v>450</v>
      </c>
    </row>
    <row r="2530" spans="1:5" x14ac:dyDescent="0.45">
      <c r="A2530">
        <f>SUBTOTAL(3,$C$2:C2530)</f>
        <v>2529</v>
      </c>
      <c r="B2530">
        <f t="shared" si="39"/>
        <v>2529</v>
      </c>
      <c r="C2530" s="2" t="s">
        <v>67</v>
      </c>
      <c r="D2530" s="3" t="s">
        <v>9</v>
      </c>
      <c r="E2530" s="4">
        <v>158.84782378481412</v>
      </c>
    </row>
    <row r="2531" spans="1:5" x14ac:dyDescent="0.45">
      <c r="A2531">
        <f>SUBTOTAL(3,$C$2:C2531)</f>
        <v>2530</v>
      </c>
      <c r="B2531">
        <f t="shared" si="39"/>
        <v>2530</v>
      </c>
      <c r="C2531" s="2" t="s">
        <v>67</v>
      </c>
      <c r="D2531" s="3" t="s">
        <v>7</v>
      </c>
      <c r="E2531" s="4">
        <v>423.59419675950437</v>
      </c>
    </row>
    <row r="2532" spans="1:5" x14ac:dyDescent="0.45">
      <c r="A2532">
        <f>SUBTOTAL(3,$C$2:C2532)</f>
        <v>2531</v>
      </c>
      <c r="B2532">
        <f t="shared" si="39"/>
        <v>2531</v>
      </c>
      <c r="C2532" s="2" t="s">
        <v>67</v>
      </c>
      <c r="D2532" s="3" t="s">
        <v>7</v>
      </c>
      <c r="E2532" s="4">
        <v>26.474637297469023</v>
      </c>
    </row>
    <row r="2533" spans="1:5" x14ac:dyDescent="0.45">
      <c r="A2533">
        <f>SUBTOTAL(3,$C$2:C2533)</f>
        <v>2532</v>
      </c>
      <c r="B2533">
        <f t="shared" si="39"/>
        <v>2532</v>
      </c>
      <c r="C2533" s="2" t="s">
        <v>66</v>
      </c>
      <c r="D2533" s="3" t="s">
        <v>7</v>
      </c>
      <c r="E2533" s="4">
        <v>36.0810405643739</v>
      </c>
    </row>
    <row r="2534" spans="1:5" x14ac:dyDescent="0.45">
      <c r="A2534">
        <f>SUBTOTAL(3,$C$2:C2534)</f>
        <v>2533</v>
      </c>
      <c r="B2534">
        <f t="shared" si="39"/>
        <v>2533</v>
      </c>
      <c r="C2534" s="2" t="s">
        <v>65</v>
      </c>
      <c r="D2534" s="3" t="s">
        <v>8</v>
      </c>
      <c r="E2534" s="4">
        <v>32.12005190600388</v>
      </c>
    </row>
    <row r="2535" spans="1:5" x14ac:dyDescent="0.45">
      <c r="A2535">
        <f>SUBTOTAL(3,$C$2:C2535)</f>
        <v>2534</v>
      </c>
      <c r="B2535">
        <f t="shared" si="39"/>
        <v>2534</v>
      </c>
      <c r="C2535" s="2" t="s">
        <v>66</v>
      </c>
      <c r="D2535" s="3" t="s">
        <v>7</v>
      </c>
      <c r="E2535" s="4">
        <v>88.183421516754848</v>
      </c>
    </row>
    <row r="2536" spans="1:5" x14ac:dyDescent="0.45">
      <c r="A2536">
        <f>SUBTOTAL(3,$C$2:C2536)</f>
        <v>2535</v>
      </c>
      <c r="B2536">
        <f t="shared" si="39"/>
        <v>2535</v>
      </c>
      <c r="C2536" s="2" t="s">
        <v>65</v>
      </c>
      <c r="D2536" s="3" t="s">
        <v>7</v>
      </c>
      <c r="E2536" s="4">
        <v>231.05360443622922</v>
      </c>
    </row>
    <row r="2537" spans="1:5" x14ac:dyDescent="0.45">
      <c r="A2537">
        <f>SUBTOTAL(3,$C$2:C2537)</f>
        <v>2536</v>
      </c>
      <c r="B2537">
        <f t="shared" si="39"/>
        <v>2536</v>
      </c>
      <c r="C2537" s="2" t="s">
        <v>66</v>
      </c>
      <c r="D2537" s="3" t="s">
        <v>8</v>
      </c>
      <c r="E2537" s="4">
        <v>55.114638447971785</v>
      </c>
    </row>
    <row r="2538" spans="1:5" x14ac:dyDescent="0.45">
      <c r="A2538">
        <f>SUBTOTAL(3,$C$2:C2538)</f>
        <v>2537</v>
      </c>
      <c r="B2538">
        <f t="shared" si="39"/>
        <v>2537</v>
      </c>
      <c r="C2538" s="2" t="s">
        <v>66</v>
      </c>
      <c r="D2538" s="3" t="s">
        <v>8</v>
      </c>
      <c r="E2538" s="4">
        <v>143.29805996472663</v>
      </c>
    </row>
    <row r="2539" spans="1:5" x14ac:dyDescent="0.45">
      <c r="A2539">
        <f>SUBTOTAL(3,$C$2:C2539)</f>
        <v>2538</v>
      </c>
      <c r="B2539">
        <f t="shared" si="39"/>
        <v>2538</v>
      </c>
      <c r="C2539" s="2" t="s">
        <v>67</v>
      </c>
      <c r="D2539" s="3" t="s">
        <v>9</v>
      </c>
      <c r="E2539" s="4">
        <v>52.949274594938046</v>
      </c>
    </row>
    <row r="2540" spans="1:5" x14ac:dyDescent="0.45">
      <c r="A2540">
        <f>SUBTOTAL(3,$C$2:C2540)</f>
        <v>2539</v>
      </c>
      <c r="B2540">
        <f t="shared" si="39"/>
        <v>2539</v>
      </c>
      <c r="C2540" s="2" t="s">
        <v>66</v>
      </c>
      <c r="D2540" s="3" t="s">
        <v>7</v>
      </c>
      <c r="E2540" s="4">
        <v>120</v>
      </c>
    </row>
    <row r="2541" spans="1:5" x14ac:dyDescent="0.45">
      <c r="A2541">
        <f>SUBTOTAL(3,$C$2:C2541)</f>
        <v>2540</v>
      </c>
      <c r="B2541">
        <f t="shared" si="39"/>
        <v>2540</v>
      </c>
      <c r="C2541" s="2" t="s">
        <v>68</v>
      </c>
      <c r="D2541" s="3" t="s">
        <v>9</v>
      </c>
      <c r="E2541" s="4">
        <v>9.1585994669695125</v>
      </c>
    </row>
    <row r="2542" spans="1:5" x14ac:dyDescent="0.45">
      <c r="A2542">
        <f>SUBTOTAL(3,$C$2:C2542)</f>
        <v>2541</v>
      </c>
      <c r="B2542">
        <f t="shared" si="39"/>
        <v>2541</v>
      </c>
      <c r="C2542" s="2" t="s">
        <v>65</v>
      </c>
      <c r="D2542" s="3" t="s">
        <v>7</v>
      </c>
      <c r="E2542" s="4">
        <v>3.8508934072704868</v>
      </c>
    </row>
    <row r="2543" spans="1:5" x14ac:dyDescent="0.45">
      <c r="A2543">
        <f>SUBTOTAL(3,$C$2:C2543)</f>
        <v>2542</v>
      </c>
      <c r="B2543">
        <f t="shared" si="39"/>
        <v>2542</v>
      </c>
      <c r="C2543" s="2" t="s">
        <v>68</v>
      </c>
      <c r="D2543" s="3" t="s">
        <v>7</v>
      </c>
      <c r="E2543" s="4">
        <v>4.5792997334847563</v>
      </c>
    </row>
    <row r="2544" spans="1:5" x14ac:dyDescent="0.45">
      <c r="A2544">
        <f>SUBTOTAL(3,$C$2:C2544)</f>
        <v>2543</v>
      </c>
      <c r="B2544">
        <f t="shared" si="39"/>
        <v>2543</v>
      </c>
      <c r="C2544" s="2" t="s">
        <v>65</v>
      </c>
      <c r="D2544" s="3" t="s">
        <v>7</v>
      </c>
      <c r="E2544" s="4">
        <v>15.403573629081947</v>
      </c>
    </row>
    <row r="2545" spans="1:5" x14ac:dyDescent="0.45">
      <c r="A2545">
        <f>SUBTOTAL(3,$C$2:C2545)</f>
        <v>2544</v>
      </c>
      <c r="B2545">
        <f t="shared" si="39"/>
        <v>2544</v>
      </c>
      <c r="C2545" s="2" t="s">
        <v>67</v>
      </c>
      <c r="D2545" s="3" t="s">
        <v>7</v>
      </c>
      <c r="E2545" s="4">
        <v>105.89854918987609</v>
      </c>
    </row>
    <row r="2546" spans="1:5" x14ac:dyDescent="0.45">
      <c r="A2546">
        <f>SUBTOTAL(3,$C$2:C2546)</f>
        <v>2545</v>
      </c>
      <c r="B2546">
        <f t="shared" si="39"/>
        <v>2545</v>
      </c>
      <c r="C2546" s="2" t="s">
        <v>65</v>
      </c>
      <c r="D2546" s="3" t="s">
        <v>7</v>
      </c>
      <c r="E2546" s="4">
        <v>308.07147258163894</v>
      </c>
    </row>
    <row r="2547" spans="1:5" x14ac:dyDescent="0.45">
      <c r="A2547">
        <f>SUBTOTAL(3,$C$2:C2547)</f>
        <v>2546</v>
      </c>
      <c r="B2547">
        <f t="shared" si="39"/>
        <v>2546</v>
      </c>
      <c r="C2547" s="2" t="s">
        <v>65</v>
      </c>
      <c r="D2547" s="3" t="s">
        <v>7</v>
      </c>
      <c r="E2547" s="4">
        <v>19.100431300061611</v>
      </c>
    </row>
    <row r="2548" spans="1:5" x14ac:dyDescent="0.45">
      <c r="A2548">
        <f>SUBTOTAL(3,$C$2:C2548)</f>
        <v>2547</v>
      </c>
      <c r="B2548">
        <f t="shared" si="39"/>
        <v>2547</v>
      </c>
      <c r="C2548" s="2" t="s">
        <v>65</v>
      </c>
      <c r="D2548" s="3" t="s">
        <v>8</v>
      </c>
      <c r="E2548" s="4">
        <v>61.614294516327789</v>
      </c>
    </row>
    <row r="2549" spans="1:5" x14ac:dyDescent="0.45">
      <c r="A2549">
        <f>SUBTOTAL(3,$C$2:C2549)</f>
        <v>2548</v>
      </c>
      <c r="B2549">
        <f t="shared" si="39"/>
        <v>2548</v>
      </c>
      <c r="C2549" s="2" t="s">
        <v>10</v>
      </c>
      <c r="D2549" s="3" t="s">
        <v>9</v>
      </c>
      <c r="E2549" s="4">
        <v>85.213251117092341</v>
      </c>
    </row>
    <row r="2550" spans="1:5" x14ac:dyDescent="0.45">
      <c r="A2550">
        <f>SUBTOTAL(3,$C$2:C2550)</f>
        <v>2549</v>
      </c>
      <c r="B2550">
        <f t="shared" si="39"/>
        <v>2549</v>
      </c>
      <c r="C2550" s="2" t="s">
        <v>65</v>
      </c>
      <c r="D2550" s="3" t="s">
        <v>7</v>
      </c>
      <c r="E2550" s="4">
        <v>4.621072088724584</v>
      </c>
    </row>
    <row r="2551" spans="1:5" x14ac:dyDescent="0.45">
      <c r="A2551">
        <f>SUBTOTAL(3,$C$2:C2551)</f>
        <v>2550</v>
      </c>
      <c r="B2551">
        <f t="shared" si="39"/>
        <v>2550</v>
      </c>
      <c r="C2551" s="2" t="s">
        <v>10</v>
      </c>
      <c r="D2551" s="3" t="s">
        <v>7</v>
      </c>
      <c r="E2551" s="4">
        <v>325.89212970506765</v>
      </c>
    </row>
    <row r="2552" spans="1:5" x14ac:dyDescent="0.45">
      <c r="A2552">
        <f>SUBTOTAL(3,$C$2:C2552)</f>
        <v>2551</v>
      </c>
      <c r="B2552">
        <f t="shared" si="39"/>
        <v>2551</v>
      </c>
      <c r="C2552" s="2" t="s">
        <v>10</v>
      </c>
      <c r="D2552" s="3" t="s">
        <v>8</v>
      </c>
      <c r="E2552" s="4">
        <v>45.941103505306202</v>
      </c>
    </row>
    <row r="2553" spans="1:5" x14ac:dyDescent="0.45">
      <c r="A2553">
        <f>SUBTOTAL(3,$C$2:C2553)</f>
        <v>2552</v>
      </c>
      <c r="B2553">
        <f t="shared" si="39"/>
        <v>2552</v>
      </c>
      <c r="C2553" s="2" t="s">
        <v>68</v>
      </c>
      <c r="D2553" s="3" t="s">
        <v>7</v>
      </c>
      <c r="E2553" s="4">
        <v>165.77065035214815</v>
      </c>
    </row>
    <row r="2554" spans="1:5" x14ac:dyDescent="0.45">
      <c r="A2554">
        <f>SUBTOTAL(3,$C$2:C2554)</f>
        <v>2553</v>
      </c>
      <c r="B2554">
        <f t="shared" si="39"/>
        <v>2553</v>
      </c>
      <c r="C2554" s="2" t="s">
        <v>68</v>
      </c>
      <c r="D2554" s="3" t="s">
        <v>7</v>
      </c>
      <c r="E2554" s="4">
        <v>91.585994669695125</v>
      </c>
    </row>
    <row r="2555" spans="1:5" x14ac:dyDescent="0.45">
      <c r="A2555">
        <f>SUBTOTAL(3,$C$2:C2555)</f>
        <v>2554</v>
      </c>
      <c r="B2555">
        <f t="shared" si="39"/>
        <v>2554</v>
      </c>
      <c r="C2555" s="2" t="s">
        <v>68</v>
      </c>
      <c r="D2555" s="3" t="s">
        <v>7</v>
      </c>
      <c r="E2555" s="4">
        <v>109.90319360363415</v>
      </c>
    </row>
    <row r="2556" spans="1:5" x14ac:dyDescent="0.45">
      <c r="A2556">
        <f>SUBTOTAL(3,$C$2:C2556)</f>
        <v>2555</v>
      </c>
      <c r="B2556">
        <f t="shared" si="39"/>
        <v>2555</v>
      </c>
      <c r="C2556" s="2" t="s">
        <v>68</v>
      </c>
      <c r="D2556" s="3" t="s">
        <v>9</v>
      </c>
      <c r="E2556" s="4">
        <v>26.285180470202501</v>
      </c>
    </row>
    <row r="2557" spans="1:5" x14ac:dyDescent="0.45">
      <c r="A2557">
        <f>SUBTOTAL(3,$C$2:C2557)</f>
        <v>2556</v>
      </c>
      <c r="B2557">
        <f t="shared" si="39"/>
        <v>2556</v>
      </c>
      <c r="C2557" s="2" t="s">
        <v>10</v>
      </c>
      <c r="D2557" s="3" t="s">
        <v>8</v>
      </c>
      <c r="E2557" s="4">
        <v>45.941103505306202</v>
      </c>
    </row>
    <row r="2558" spans="1:5" x14ac:dyDescent="0.45">
      <c r="A2558">
        <f>SUBTOTAL(3,$C$2:C2558)</f>
        <v>2557</v>
      </c>
      <c r="B2558">
        <f t="shared" si="39"/>
        <v>2557</v>
      </c>
      <c r="C2558" s="2" t="s">
        <v>10</v>
      </c>
      <c r="D2558" s="3" t="s">
        <v>7</v>
      </c>
      <c r="E2558" s="4">
        <v>50</v>
      </c>
    </row>
    <row r="2559" spans="1:5" x14ac:dyDescent="0.45">
      <c r="A2559">
        <f>SUBTOTAL(3,$C$2:C2559)</f>
        <v>2558</v>
      </c>
      <c r="B2559">
        <f t="shared" si="39"/>
        <v>2558</v>
      </c>
      <c r="C2559" s="2" t="s">
        <v>10</v>
      </c>
      <c r="D2559" s="3" t="s">
        <v>7</v>
      </c>
      <c r="E2559" s="4">
        <v>64.887214590894473</v>
      </c>
    </row>
    <row r="2560" spans="1:5" x14ac:dyDescent="0.45">
      <c r="A2560">
        <f>SUBTOTAL(3,$C$2:C2560)</f>
        <v>2559</v>
      </c>
      <c r="B2560">
        <f t="shared" si="39"/>
        <v>2559</v>
      </c>
      <c r="C2560" s="2" t="s">
        <v>66</v>
      </c>
      <c r="D2560" s="3" t="s">
        <v>7</v>
      </c>
      <c r="E2560" s="4">
        <v>110.22927689594357</v>
      </c>
    </row>
    <row r="2561" spans="1:5" x14ac:dyDescent="0.45">
      <c r="A2561">
        <f>SUBTOTAL(3,$C$2:C2561)</f>
        <v>2560</v>
      </c>
      <c r="B2561">
        <f t="shared" si="39"/>
        <v>2560</v>
      </c>
      <c r="C2561" s="2" t="s">
        <v>10</v>
      </c>
      <c r="D2561" s="3" t="s">
        <v>7</v>
      </c>
      <c r="E2561" s="4">
        <v>39.484854267983707</v>
      </c>
    </row>
    <row r="2562" spans="1:5" x14ac:dyDescent="0.45">
      <c r="A2562">
        <f>SUBTOTAL(3,$C$2:C2562)</f>
        <v>2561</v>
      </c>
      <c r="B2562">
        <f t="shared" si="39"/>
        <v>2561</v>
      </c>
      <c r="C2562" s="2" t="s">
        <v>67</v>
      </c>
      <c r="D2562" s="3" t="s">
        <v>8</v>
      </c>
      <c r="E2562" s="4">
        <v>6.0773032979499231</v>
      </c>
    </row>
    <row r="2563" spans="1:5" x14ac:dyDescent="0.45">
      <c r="A2563">
        <f>SUBTOTAL(3,$C$2:C2563)</f>
        <v>2562</v>
      </c>
      <c r="B2563">
        <f t="shared" si="39"/>
        <v>2562</v>
      </c>
      <c r="C2563" s="2" t="s">
        <v>67</v>
      </c>
      <c r="D2563" s="3" t="s">
        <v>7</v>
      </c>
      <c r="E2563" s="4">
        <v>52.949274594938046</v>
      </c>
    </row>
    <row r="2564" spans="1:5" x14ac:dyDescent="0.45">
      <c r="A2564">
        <f>SUBTOTAL(3,$C$2:C2564)</f>
        <v>2563</v>
      </c>
      <c r="B2564">
        <f t="shared" ref="B2564:B2627" si="40">B2563+1</f>
        <v>2563</v>
      </c>
      <c r="C2564" s="2" t="s">
        <v>65</v>
      </c>
      <c r="D2564" s="3" t="s">
        <v>7</v>
      </c>
      <c r="E2564" s="4">
        <v>154.03573629081947</v>
      </c>
    </row>
    <row r="2565" spans="1:5" x14ac:dyDescent="0.45">
      <c r="A2565">
        <f>SUBTOTAL(3,$C$2:C2565)</f>
        <v>2564</v>
      </c>
      <c r="B2565">
        <f t="shared" si="40"/>
        <v>2564</v>
      </c>
      <c r="C2565" s="2" t="s">
        <v>65</v>
      </c>
      <c r="D2565" s="3" t="s">
        <v>8</v>
      </c>
      <c r="E2565" s="4">
        <v>123.22858903265558</v>
      </c>
    </row>
    <row r="2566" spans="1:5" x14ac:dyDescent="0.45">
      <c r="A2566">
        <f>SUBTOTAL(3,$C$2:C2566)</f>
        <v>2565</v>
      </c>
      <c r="B2566">
        <f t="shared" si="40"/>
        <v>2565</v>
      </c>
      <c r="C2566" s="2" t="s">
        <v>67</v>
      </c>
      <c r="D2566" s="3" t="s">
        <v>9</v>
      </c>
      <c r="E2566" s="4">
        <v>529.49274594938049</v>
      </c>
    </row>
    <row r="2567" spans="1:5" x14ac:dyDescent="0.45">
      <c r="A2567">
        <f>SUBTOTAL(3,$C$2:C2567)</f>
        <v>2566</v>
      </c>
      <c r="B2567">
        <f t="shared" si="40"/>
        <v>2566</v>
      </c>
      <c r="C2567" s="2" t="s">
        <v>67</v>
      </c>
      <c r="D2567" s="3" t="s">
        <v>7</v>
      </c>
      <c r="E2567" s="4">
        <v>529.49274594938049</v>
      </c>
    </row>
    <row r="2568" spans="1:5" x14ac:dyDescent="0.45">
      <c r="A2568">
        <f>SUBTOTAL(3,$C$2:C2568)</f>
        <v>2567</v>
      </c>
      <c r="B2568">
        <f t="shared" si="40"/>
        <v>2567</v>
      </c>
      <c r="C2568" s="2" t="s">
        <v>10</v>
      </c>
      <c r="D2568" s="3" t="s">
        <v>7</v>
      </c>
      <c r="E2568" s="4">
        <v>200</v>
      </c>
    </row>
    <row r="2569" spans="1:5" x14ac:dyDescent="0.45">
      <c r="A2569">
        <f>SUBTOTAL(3,$C$2:C2569)</f>
        <v>2568</v>
      </c>
      <c r="B2569">
        <f t="shared" si="40"/>
        <v>2568</v>
      </c>
      <c r="C2569" s="2" t="s">
        <v>65</v>
      </c>
      <c r="D2569" s="3" t="s">
        <v>9</v>
      </c>
      <c r="E2569" s="4">
        <v>51.706308169596689</v>
      </c>
    </row>
    <row r="2570" spans="1:5" x14ac:dyDescent="0.45">
      <c r="A2570">
        <f>SUBTOTAL(3,$C$2:C2570)</f>
        <v>2569</v>
      </c>
      <c r="B2570">
        <f t="shared" si="40"/>
        <v>2569</v>
      </c>
      <c r="C2570" s="2" t="s">
        <v>65</v>
      </c>
      <c r="D2570" s="3" t="s">
        <v>7</v>
      </c>
      <c r="E2570" s="4">
        <v>15.403573629081947</v>
      </c>
    </row>
    <row r="2571" spans="1:5" x14ac:dyDescent="0.45">
      <c r="A2571">
        <f>SUBTOTAL(3,$C$2:C2571)</f>
        <v>2570</v>
      </c>
      <c r="B2571">
        <f t="shared" si="40"/>
        <v>2570</v>
      </c>
      <c r="C2571" s="2" t="s">
        <v>68</v>
      </c>
      <c r="D2571" s="3" t="s">
        <v>7</v>
      </c>
      <c r="E2571" s="4">
        <v>274.75798400908536</v>
      </c>
    </row>
    <row r="2572" spans="1:5" x14ac:dyDescent="0.45">
      <c r="A2572">
        <f>SUBTOTAL(3,$C$2:C2572)</f>
        <v>2571</v>
      </c>
      <c r="B2572">
        <f t="shared" si="40"/>
        <v>2571</v>
      </c>
      <c r="C2572" s="2" t="s">
        <v>68</v>
      </c>
      <c r="D2572" s="3" t="s">
        <v>9</v>
      </c>
      <c r="E2572" s="4">
        <v>86.61745445886416</v>
      </c>
    </row>
    <row r="2573" spans="1:5" x14ac:dyDescent="0.45">
      <c r="A2573">
        <f>SUBTOTAL(3,$C$2:C2573)</f>
        <v>2572</v>
      </c>
      <c r="B2573">
        <f t="shared" si="40"/>
        <v>2572</v>
      </c>
      <c r="C2573" s="2" t="s">
        <v>68</v>
      </c>
      <c r="D2573" s="3" t="s">
        <v>9</v>
      </c>
      <c r="E2573" s="4">
        <v>80.842957494939881</v>
      </c>
    </row>
    <row r="2574" spans="1:5" x14ac:dyDescent="0.45">
      <c r="A2574">
        <f>SUBTOTAL(3,$C$2:C2574)</f>
        <v>2573</v>
      </c>
      <c r="B2574">
        <f t="shared" si="40"/>
        <v>2573</v>
      </c>
      <c r="C2574" s="2" t="s">
        <v>68</v>
      </c>
      <c r="D2574" s="3" t="s">
        <v>7</v>
      </c>
      <c r="E2574" s="4">
        <v>45.792997334847563</v>
      </c>
    </row>
    <row r="2575" spans="1:5" x14ac:dyDescent="0.45">
      <c r="A2575">
        <f>SUBTOTAL(3,$C$2:C2575)</f>
        <v>2574</v>
      </c>
      <c r="B2575">
        <f t="shared" si="40"/>
        <v>2574</v>
      </c>
      <c r="C2575" s="2" t="s">
        <v>66</v>
      </c>
      <c r="D2575" s="3" t="s">
        <v>7</v>
      </c>
      <c r="E2575" s="4">
        <v>440.91710758377428</v>
      </c>
    </row>
    <row r="2576" spans="1:5" x14ac:dyDescent="0.45">
      <c r="A2576">
        <f>SUBTOTAL(3,$C$2:C2576)</f>
        <v>2575</v>
      </c>
      <c r="B2576">
        <f t="shared" si="40"/>
        <v>2575</v>
      </c>
      <c r="C2576" s="2" t="s">
        <v>65</v>
      </c>
      <c r="D2576" s="3" t="s">
        <v>7</v>
      </c>
      <c r="E2576" s="4">
        <v>231.05360443622922</v>
      </c>
    </row>
    <row r="2577" spans="1:5" x14ac:dyDescent="0.45">
      <c r="A2577">
        <f>SUBTOTAL(3,$C$2:C2577)</f>
        <v>2576</v>
      </c>
      <c r="B2577">
        <f t="shared" si="40"/>
        <v>2576</v>
      </c>
      <c r="C2577" s="2" t="s">
        <v>65</v>
      </c>
      <c r="D2577" s="3" t="s">
        <v>12</v>
      </c>
      <c r="E2577" s="4">
        <v>77.017868145409736</v>
      </c>
    </row>
    <row r="2578" spans="1:5" x14ac:dyDescent="0.45">
      <c r="A2578">
        <f>SUBTOTAL(3,$C$2:C2578)</f>
        <v>2577</v>
      </c>
      <c r="B2578">
        <f t="shared" si="40"/>
        <v>2577</v>
      </c>
      <c r="C2578" s="2" t="s">
        <v>66</v>
      </c>
      <c r="D2578" s="3" t="s">
        <v>7</v>
      </c>
      <c r="E2578" s="4">
        <v>176.3668430335097</v>
      </c>
    </row>
    <row r="2579" spans="1:5" x14ac:dyDescent="0.45">
      <c r="A2579">
        <f>SUBTOTAL(3,$C$2:C2579)</f>
        <v>2578</v>
      </c>
      <c r="B2579">
        <f t="shared" si="40"/>
        <v>2578</v>
      </c>
      <c r="C2579" s="2" t="s">
        <v>10</v>
      </c>
      <c r="D2579" s="3" t="s">
        <v>8</v>
      </c>
      <c r="E2579" s="4">
        <v>11.5</v>
      </c>
    </row>
    <row r="2580" spans="1:5" x14ac:dyDescent="0.45">
      <c r="A2580">
        <f>SUBTOTAL(3,$C$2:C2580)</f>
        <v>2579</v>
      </c>
      <c r="B2580">
        <f t="shared" si="40"/>
        <v>2579</v>
      </c>
      <c r="C2580" s="2" t="s">
        <v>66</v>
      </c>
      <c r="D2580" s="3" t="s">
        <v>8</v>
      </c>
      <c r="E2580" s="4">
        <v>66.137566137566139</v>
      </c>
    </row>
    <row r="2581" spans="1:5" x14ac:dyDescent="0.45">
      <c r="A2581">
        <f>SUBTOTAL(3,$C$2:C2581)</f>
        <v>2580</v>
      </c>
      <c r="B2581">
        <f t="shared" si="40"/>
        <v>2580</v>
      </c>
      <c r="C2581" s="2" t="s">
        <v>65</v>
      </c>
      <c r="D2581" s="3" t="s">
        <v>7</v>
      </c>
      <c r="E2581" s="4">
        <v>154.03573629081947</v>
      </c>
    </row>
    <row r="2582" spans="1:5" x14ac:dyDescent="0.45">
      <c r="A2582">
        <f>SUBTOTAL(3,$C$2:C2582)</f>
        <v>2581</v>
      </c>
      <c r="B2582">
        <f t="shared" si="40"/>
        <v>2581</v>
      </c>
      <c r="C2582" s="2" t="s">
        <v>65</v>
      </c>
      <c r="D2582" s="3" t="s">
        <v>7</v>
      </c>
      <c r="E2582" s="4">
        <v>129.39001848428836</v>
      </c>
    </row>
    <row r="2583" spans="1:5" x14ac:dyDescent="0.45">
      <c r="A2583">
        <f>SUBTOTAL(3,$C$2:C2583)</f>
        <v>2582</v>
      </c>
      <c r="B2583">
        <f t="shared" si="40"/>
        <v>2582</v>
      </c>
      <c r="C2583" s="2" t="s">
        <v>67</v>
      </c>
      <c r="D2583" s="3" t="s">
        <v>7</v>
      </c>
      <c r="E2583" s="4">
        <v>0</v>
      </c>
    </row>
    <row r="2584" spans="1:5" x14ac:dyDescent="0.45">
      <c r="A2584">
        <f>SUBTOTAL(3,$C$2:C2584)</f>
        <v>2583</v>
      </c>
      <c r="B2584">
        <f t="shared" si="40"/>
        <v>2583</v>
      </c>
      <c r="C2584" s="2" t="s">
        <v>66</v>
      </c>
      <c r="D2584" s="3" t="s">
        <v>11</v>
      </c>
      <c r="E2584" s="4">
        <v>440.91710758377428</v>
      </c>
    </row>
    <row r="2585" spans="1:5" x14ac:dyDescent="0.45">
      <c r="A2585">
        <f>SUBTOTAL(3,$C$2:C2585)</f>
        <v>2584</v>
      </c>
      <c r="B2585">
        <f t="shared" si="40"/>
        <v>2584</v>
      </c>
      <c r="C2585" s="2" t="s">
        <v>65</v>
      </c>
      <c r="D2585" s="3" t="s">
        <v>7</v>
      </c>
      <c r="E2585" s="4">
        <v>169.43930991990143</v>
      </c>
    </row>
    <row r="2586" spans="1:5" x14ac:dyDescent="0.45">
      <c r="A2586">
        <f>SUBTOTAL(3,$C$2:C2586)</f>
        <v>2585</v>
      </c>
      <c r="B2586">
        <f t="shared" si="40"/>
        <v>2585</v>
      </c>
      <c r="C2586" s="2" t="s">
        <v>10</v>
      </c>
      <c r="D2586" s="3" t="s">
        <v>8</v>
      </c>
      <c r="E2586" s="4">
        <v>20.466025745478248</v>
      </c>
    </row>
    <row r="2587" spans="1:5" x14ac:dyDescent="0.45">
      <c r="A2587">
        <f>SUBTOTAL(3,$C$2:C2587)</f>
        <v>2586</v>
      </c>
      <c r="B2587">
        <f t="shared" si="40"/>
        <v>2586</v>
      </c>
      <c r="C2587" s="2" t="s">
        <v>66</v>
      </c>
      <c r="D2587" s="3" t="s">
        <v>7</v>
      </c>
      <c r="E2587" s="4">
        <v>110.22927689594357</v>
      </c>
    </row>
    <row r="2588" spans="1:5" x14ac:dyDescent="0.45">
      <c r="A2588">
        <f>SUBTOTAL(3,$C$2:C2588)</f>
        <v>2587</v>
      </c>
      <c r="B2588">
        <f t="shared" si="40"/>
        <v>2587</v>
      </c>
      <c r="C2588" s="2" t="s">
        <v>66</v>
      </c>
      <c r="D2588" s="3" t="s">
        <v>8</v>
      </c>
      <c r="E2588" s="4">
        <v>220.45855379188714</v>
      </c>
    </row>
    <row r="2589" spans="1:5" x14ac:dyDescent="0.45">
      <c r="A2589">
        <f>SUBTOTAL(3,$C$2:C2589)</f>
        <v>2588</v>
      </c>
      <c r="B2589">
        <f t="shared" si="40"/>
        <v>2588</v>
      </c>
      <c r="C2589" s="2" t="s">
        <v>66</v>
      </c>
      <c r="D2589" s="3" t="s">
        <v>7</v>
      </c>
      <c r="E2589" s="4">
        <v>88.183421516754848</v>
      </c>
    </row>
    <row r="2590" spans="1:5" x14ac:dyDescent="0.45">
      <c r="A2590">
        <f>SUBTOTAL(3,$C$2:C2590)</f>
        <v>2589</v>
      </c>
      <c r="B2590">
        <f t="shared" si="40"/>
        <v>2589</v>
      </c>
      <c r="C2590" s="2" t="s">
        <v>66</v>
      </c>
      <c r="D2590" s="3" t="s">
        <v>8</v>
      </c>
      <c r="E2590" s="4">
        <v>44.091710758377424</v>
      </c>
    </row>
    <row r="2591" spans="1:5" x14ac:dyDescent="0.45">
      <c r="A2591">
        <f>SUBTOTAL(3,$C$2:C2591)</f>
        <v>2590</v>
      </c>
      <c r="B2591">
        <f t="shared" si="40"/>
        <v>2590</v>
      </c>
      <c r="C2591" s="2" t="s">
        <v>10</v>
      </c>
      <c r="D2591" s="3" t="s">
        <v>9</v>
      </c>
      <c r="E2591" s="4">
        <v>2.1633766650617878</v>
      </c>
    </row>
    <row r="2592" spans="1:5" x14ac:dyDescent="0.45">
      <c r="A2592">
        <f>SUBTOTAL(3,$C$2:C2592)</f>
        <v>2591</v>
      </c>
      <c r="B2592">
        <f t="shared" si="40"/>
        <v>2591</v>
      </c>
      <c r="C2592" s="2" t="s">
        <v>10</v>
      </c>
      <c r="D2592" s="3" t="s">
        <v>8</v>
      </c>
      <c r="E2592" s="4">
        <v>18.634791197684567</v>
      </c>
    </row>
    <row r="2593" spans="1:5" x14ac:dyDescent="0.45">
      <c r="A2593">
        <f>SUBTOTAL(3,$C$2:C2593)</f>
        <v>2592</v>
      </c>
      <c r="B2593">
        <f t="shared" si="40"/>
        <v>2592</v>
      </c>
      <c r="C2593" s="2" t="s">
        <v>65</v>
      </c>
      <c r="D2593" s="3" t="s">
        <v>7</v>
      </c>
      <c r="E2593" s="4">
        <v>48.259220958290243</v>
      </c>
    </row>
    <row r="2594" spans="1:5" x14ac:dyDescent="0.45">
      <c r="A2594">
        <f>SUBTOTAL(3,$C$2:C2594)</f>
        <v>2593</v>
      </c>
      <c r="B2594">
        <f t="shared" si="40"/>
        <v>2593</v>
      </c>
      <c r="C2594" s="2" t="s">
        <v>67</v>
      </c>
      <c r="D2594" s="3" t="s">
        <v>7</v>
      </c>
      <c r="E2594" s="4">
        <v>349.46521232659114</v>
      </c>
    </row>
    <row r="2595" spans="1:5" x14ac:dyDescent="0.45">
      <c r="A2595">
        <f>SUBTOTAL(3,$C$2:C2595)</f>
        <v>2594</v>
      </c>
      <c r="B2595">
        <f t="shared" si="40"/>
        <v>2594</v>
      </c>
      <c r="C2595" s="2" t="s">
        <v>67</v>
      </c>
      <c r="D2595" s="3" t="s">
        <v>7</v>
      </c>
      <c r="E2595" s="4">
        <v>63.539129513925651</v>
      </c>
    </row>
    <row r="2596" spans="1:5" x14ac:dyDescent="0.45">
      <c r="A2596">
        <f>SUBTOTAL(3,$C$2:C2596)</f>
        <v>2595</v>
      </c>
      <c r="B2596">
        <f t="shared" si="40"/>
        <v>2595</v>
      </c>
      <c r="C2596" s="2" t="s">
        <v>66</v>
      </c>
      <c r="D2596" s="3" t="s">
        <v>7</v>
      </c>
      <c r="E2596" s="4">
        <v>99.206349206349202</v>
      </c>
    </row>
    <row r="2597" spans="1:5" x14ac:dyDescent="0.45">
      <c r="A2597">
        <f>SUBTOTAL(3,$C$2:C2597)</f>
        <v>2596</v>
      </c>
      <c r="B2597">
        <f t="shared" si="40"/>
        <v>2596</v>
      </c>
      <c r="C2597" s="2" t="s">
        <v>66</v>
      </c>
      <c r="D2597" s="3" t="s">
        <v>7</v>
      </c>
      <c r="E2597" s="4">
        <v>15.4320987654321</v>
      </c>
    </row>
    <row r="2598" spans="1:5" x14ac:dyDescent="0.45">
      <c r="A2598">
        <f>SUBTOTAL(3,$C$2:C2598)</f>
        <v>2597</v>
      </c>
      <c r="B2598">
        <f t="shared" si="40"/>
        <v>2597</v>
      </c>
      <c r="C2598" s="2" t="s">
        <v>67</v>
      </c>
      <c r="D2598" s="3" t="s">
        <v>7</v>
      </c>
      <c r="E2598" s="4">
        <v>74.128984432913256</v>
      </c>
    </row>
    <row r="2599" spans="1:5" x14ac:dyDescent="0.45">
      <c r="A2599">
        <f>SUBTOTAL(3,$C$2:C2599)</f>
        <v>2598</v>
      </c>
      <c r="B2599">
        <f t="shared" si="40"/>
        <v>2598</v>
      </c>
      <c r="C2599" s="2" t="s">
        <v>67</v>
      </c>
      <c r="D2599" s="3" t="s">
        <v>7</v>
      </c>
      <c r="E2599" s="4">
        <v>105.89854918987609</v>
      </c>
    </row>
    <row r="2600" spans="1:5" x14ac:dyDescent="0.45">
      <c r="A2600">
        <f>SUBTOTAL(3,$C$2:C2600)</f>
        <v>2599</v>
      </c>
      <c r="B2600">
        <f t="shared" si="40"/>
        <v>2599</v>
      </c>
      <c r="C2600" s="2" t="s">
        <v>65</v>
      </c>
      <c r="D2600" s="3" t="s">
        <v>9</v>
      </c>
      <c r="E2600" s="4">
        <v>32.12005190600388</v>
      </c>
    </row>
    <row r="2601" spans="1:5" x14ac:dyDescent="0.45">
      <c r="A2601">
        <f>SUBTOTAL(3,$C$2:C2601)</f>
        <v>2600</v>
      </c>
      <c r="B2601">
        <f t="shared" si="40"/>
        <v>2600</v>
      </c>
      <c r="C2601" s="2" t="s">
        <v>66</v>
      </c>
      <c r="D2601" s="3" t="s">
        <v>8</v>
      </c>
      <c r="E2601" s="4">
        <v>55.114638447971785</v>
      </c>
    </row>
    <row r="2602" spans="1:5" x14ac:dyDescent="0.45">
      <c r="A2602">
        <f>SUBTOTAL(3,$C$2:C2602)</f>
        <v>2601</v>
      </c>
      <c r="B2602">
        <f t="shared" si="40"/>
        <v>2601</v>
      </c>
      <c r="C2602" s="2" t="s">
        <v>66</v>
      </c>
      <c r="D2602" s="3" t="s">
        <v>8</v>
      </c>
      <c r="E2602" s="4">
        <v>44.091710758377424</v>
      </c>
    </row>
    <row r="2603" spans="1:5" x14ac:dyDescent="0.45">
      <c r="A2603">
        <f>SUBTOTAL(3,$C$2:C2603)</f>
        <v>2602</v>
      </c>
      <c r="B2603">
        <f t="shared" si="40"/>
        <v>2602</v>
      </c>
      <c r="C2603" s="2" t="s">
        <v>66</v>
      </c>
      <c r="D2603" s="3" t="s">
        <v>8</v>
      </c>
      <c r="E2603" s="4">
        <v>55.114638447971785</v>
      </c>
    </row>
    <row r="2604" spans="1:5" x14ac:dyDescent="0.45">
      <c r="A2604">
        <f>SUBTOTAL(3,$C$2:C2604)</f>
        <v>2603</v>
      </c>
      <c r="B2604">
        <f t="shared" si="40"/>
        <v>2603</v>
      </c>
      <c r="C2604" s="2" t="s">
        <v>66</v>
      </c>
      <c r="D2604" s="3" t="s">
        <v>8</v>
      </c>
      <c r="E2604" s="4">
        <v>55.114638447971785</v>
      </c>
    </row>
    <row r="2605" spans="1:5" x14ac:dyDescent="0.45">
      <c r="A2605">
        <f>SUBTOTAL(3,$C$2:C2605)</f>
        <v>2604</v>
      </c>
      <c r="B2605">
        <f t="shared" si="40"/>
        <v>2604</v>
      </c>
      <c r="C2605" s="2" t="s">
        <v>66</v>
      </c>
      <c r="D2605" s="3" t="s">
        <v>8</v>
      </c>
      <c r="E2605" s="4">
        <v>55.114638447971785</v>
      </c>
    </row>
    <row r="2606" spans="1:5" x14ac:dyDescent="0.45">
      <c r="A2606">
        <f>SUBTOTAL(3,$C$2:C2606)</f>
        <v>2605</v>
      </c>
      <c r="B2606">
        <f t="shared" si="40"/>
        <v>2605</v>
      </c>
      <c r="C2606" s="2" t="s">
        <v>66</v>
      </c>
      <c r="D2606" s="3" t="s">
        <v>8</v>
      </c>
      <c r="E2606" s="4">
        <v>55.114638447971785</v>
      </c>
    </row>
    <row r="2607" spans="1:5" x14ac:dyDescent="0.45">
      <c r="A2607">
        <f>SUBTOTAL(3,$C$2:C2607)</f>
        <v>2606</v>
      </c>
      <c r="B2607">
        <f t="shared" si="40"/>
        <v>2606</v>
      </c>
      <c r="C2607" s="2" t="s">
        <v>68</v>
      </c>
      <c r="D2607" s="3" t="s">
        <v>9</v>
      </c>
      <c r="E2607" s="4">
        <v>45.792997334847563</v>
      </c>
    </row>
    <row r="2608" spans="1:5" x14ac:dyDescent="0.45">
      <c r="A2608">
        <f>SUBTOTAL(3,$C$2:C2608)</f>
        <v>2607</v>
      </c>
      <c r="B2608">
        <f t="shared" si="40"/>
        <v>2607</v>
      </c>
      <c r="C2608" s="2" t="s">
        <v>65</v>
      </c>
      <c r="D2608" s="3" t="s">
        <v>7</v>
      </c>
      <c r="E2608" s="4">
        <v>277.26432532347508</v>
      </c>
    </row>
    <row r="2609" spans="1:5" x14ac:dyDescent="0.45">
      <c r="A2609">
        <f>SUBTOTAL(3,$C$2:C2609)</f>
        <v>2608</v>
      </c>
      <c r="B2609">
        <f t="shared" si="40"/>
        <v>2608</v>
      </c>
      <c r="C2609" s="2" t="s">
        <v>65</v>
      </c>
      <c r="D2609" s="3" t="s">
        <v>8</v>
      </c>
      <c r="E2609" s="4">
        <v>77.017868145409736</v>
      </c>
    </row>
    <row r="2610" spans="1:5" x14ac:dyDescent="0.45">
      <c r="A2610">
        <f>SUBTOTAL(3,$C$2:C2610)</f>
        <v>2609</v>
      </c>
      <c r="B2610">
        <f t="shared" si="40"/>
        <v>2609</v>
      </c>
      <c r="C2610" s="2" t="s">
        <v>65</v>
      </c>
      <c r="D2610" s="3" t="s">
        <v>7</v>
      </c>
      <c r="E2610" s="4">
        <v>12.322858903265558</v>
      </c>
    </row>
    <row r="2611" spans="1:5" x14ac:dyDescent="0.45">
      <c r="A2611">
        <f>SUBTOTAL(3,$C$2:C2611)</f>
        <v>2610</v>
      </c>
      <c r="B2611">
        <f t="shared" si="40"/>
        <v>2610</v>
      </c>
      <c r="C2611" s="2" t="s">
        <v>66</v>
      </c>
      <c r="D2611" s="3" t="s">
        <v>7</v>
      </c>
      <c r="E2611" s="4">
        <v>3.7477954144620811</v>
      </c>
    </row>
    <row r="2612" spans="1:5" x14ac:dyDescent="0.45">
      <c r="A2612">
        <f>SUBTOTAL(3,$C$2:C2612)</f>
        <v>2611</v>
      </c>
      <c r="B2612">
        <f t="shared" si="40"/>
        <v>2611</v>
      </c>
      <c r="C2612" s="2" t="s">
        <v>65</v>
      </c>
      <c r="D2612" s="3" t="s">
        <v>7</v>
      </c>
      <c r="E2612" s="4">
        <v>77.017868145409736</v>
      </c>
    </row>
    <row r="2613" spans="1:5" x14ac:dyDescent="0.45">
      <c r="A2613">
        <f>SUBTOTAL(3,$C$2:C2613)</f>
        <v>2612</v>
      </c>
      <c r="B2613">
        <f t="shared" si="40"/>
        <v>2612</v>
      </c>
      <c r="C2613" s="2" t="s">
        <v>66</v>
      </c>
      <c r="D2613" s="3" t="s">
        <v>7</v>
      </c>
      <c r="E2613" s="4">
        <v>293.80257936507934</v>
      </c>
    </row>
    <row r="2614" spans="1:5" x14ac:dyDescent="0.45">
      <c r="A2614">
        <f>SUBTOTAL(3,$C$2:C2614)</f>
        <v>2613</v>
      </c>
      <c r="B2614">
        <f t="shared" si="40"/>
        <v>2613</v>
      </c>
      <c r="C2614" s="2" t="s">
        <v>10</v>
      </c>
      <c r="D2614" s="3" t="s">
        <v>7</v>
      </c>
      <c r="E2614" s="4">
        <v>154.10713465337437</v>
      </c>
    </row>
    <row r="2615" spans="1:5" x14ac:dyDescent="0.45">
      <c r="A2615">
        <f>SUBTOTAL(3,$C$2:C2615)</f>
        <v>2614</v>
      </c>
      <c r="B2615">
        <f t="shared" si="40"/>
        <v>2614</v>
      </c>
      <c r="C2615" s="2" t="s">
        <v>66</v>
      </c>
      <c r="D2615" s="3" t="s">
        <v>7</v>
      </c>
      <c r="E2615" s="4">
        <v>97.934303350970012</v>
      </c>
    </row>
    <row r="2616" spans="1:5" x14ac:dyDescent="0.45">
      <c r="A2616">
        <f>SUBTOTAL(3,$C$2:C2616)</f>
        <v>2615</v>
      </c>
      <c r="B2616">
        <f t="shared" si="40"/>
        <v>2615</v>
      </c>
      <c r="C2616" s="2" t="s">
        <v>66</v>
      </c>
      <c r="D2616" s="3" t="s">
        <v>8</v>
      </c>
      <c r="E2616" s="4">
        <v>33.06878306878307</v>
      </c>
    </row>
    <row r="2617" spans="1:5" x14ac:dyDescent="0.45">
      <c r="A2617">
        <f>SUBTOTAL(3,$C$2:C2617)</f>
        <v>2616</v>
      </c>
      <c r="B2617">
        <f t="shared" si="40"/>
        <v>2616</v>
      </c>
      <c r="C2617" s="2" t="s">
        <v>65</v>
      </c>
      <c r="D2617" s="3" t="s">
        <v>7</v>
      </c>
      <c r="E2617" s="4">
        <v>15.403573629081947</v>
      </c>
    </row>
    <row r="2618" spans="1:5" x14ac:dyDescent="0.45">
      <c r="A2618">
        <f>SUBTOTAL(3,$C$2:C2618)</f>
        <v>2617</v>
      </c>
      <c r="B2618">
        <f t="shared" si="40"/>
        <v>2617</v>
      </c>
      <c r="C2618" s="2" t="s">
        <v>65</v>
      </c>
      <c r="D2618" s="3" t="s">
        <v>9</v>
      </c>
      <c r="E2618" s="4">
        <v>9.1455360220613588</v>
      </c>
    </row>
    <row r="2619" spans="1:5" x14ac:dyDescent="0.45">
      <c r="A2619">
        <f>SUBTOTAL(3,$C$2:C2619)</f>
        <v>2618</v>
      </c>
      <c r="B2619">
        <f t="shared" si="40"/>
        <v>2618</v>
      </c>
      <c r="C2619" s="2" t="s">
        <v>66</v>
      </c>
      <c r="D2619" s="3" t="s">
        <v>8</v>
      </c>
      <c r="E2619" s="4">
        <v>44.091710758377424</v>
      </c>
    </row>
    <row r="2620" spans="1:5" x14ac:dyDescent="0.45">
      <c r="A2620">
        <f>SUBTOTAL(3,$C$2:C2620)</f>
        <v>2619</v>
      </c>
      <c r="B2620">
        <f t="shared" si="40"/>
        <v>2619</v>
      </c>
      <c r="C2620" s="2" t="s">
        <v>66</v>
      </c>
      <c r="D2620" s="3" t="s">
        <v>8</v>
      </c>
      <c r="E2620" s="4">
        <v>88.183421516754848</v>
      </c>
    </row>
    <row r="2621" spans="1:5" x14ac:dyDescent="0.45">
      <c r="A2621">
        <f>SUBTOTAL(3,$C$2:C2621)</f>
        <v>2620</v>
      </c>
      <c r="B2621">
        <f t="shared" si="40"/>
        <v>2620</v>
      </c>
      <c r="C2621" s="2" t="s">
        <v>67</v>
      </c>
      <c r="D2621" s="3" t="s">
        <v>7</v>
      </c>
      <c r="E2621" s="4">
        <v>20.652335063009637</v>
      </c>
    </row>
    <row r="2622" spans="1:5" x14ac:dyDescent="0.45">
      <c r="A2622">
        <f>SUBTOTAL(3,$C$2:C2622)</f>
        <v>2621</v>
      </c>
      <c r="B2622">
        <f t="shared" si="40"/>
        <v>2621</v>
      </c>
      <c r="C2622" s="2" t="s">
        <v>67</v>
      </c>
      <c r="D2622" s="3" t="s">
        <v>7</v>
      </c>
      <c r="E2622" s="4">
        <v>127.0782590278513</v>
      </c>
    </row>
    <row r="2623" spans="1:5" x14ac:dyDescent="0.45">
      <c r="A2623">
        <f>SUBTOTAL(3,$C$2:C2623)</f>
        <v>2622</v>
      </c>
      <c r="B2623">
        <f t="shared" si="40"/>
        <v>2622</v>
      </c>
      <c r="C2623" s="2" t="s">
        <v>67</v>
      </c>
      <c r="D2623" s="3" t="s">
        <v>7</v>
      </c>
      <c r="E2623" s="4">
        <v>211.79709837975219</v>
      </c>
    </row>
    <row r="2624" spans="1:5" x14ac:dyDescent="0.45">
      <c r="A2624">
        <f>SUBTOTAL(3,$C$2:C2624)</f>
        <v>2623</v>
      </c>
      <c r="B2624">
        <f t="shared" si="40"/>
        <v>2623</v>
      </c>
      <c r="C2624" s="2" t="s">
        <v>66</v>
      </c>
      <c r="D2624" s="3" t="s">
        <v>7</v>
      </c>
      <c r="E2624" s="4">
        <v>125.66137566137566</v>
      </c>
    </row>
    <row r="2625" spans="1:5" x14ac:dyDescent="0.45">
      <c r="A2625">
        <f>SUBTOTAL(3,$C$2:C2625)</f>
        <v>2624</v>
      </c>
      <c r="B2625">
        <f t="shared" si="40"/>
        <v>2624</v>
      </c>
      <c r="C2625" s="2" t="s">
        <v>66</v>
      </c>
      <c r="D2625" s="3" t="s">
        <v>7</v>
      </c>
      <c r="E2625" s="4">
        <v>110.22927689594357</v>
      </c>
    </row>
    <row r="2626" spans="1:5" x14ac:dyDescent="0.45">
      <c r="A2626">
        <f>SUBTOTAL(3,$C$2:C2626)</f>
        <v>2625</v>
      </c>
      <c r="B2626">
        <f t="shared" si="40"/>
        <v>2625</v>
      </c>
      <c r="C2626" s="2" t="s">
        <v>65</v>
      </c>
      <c r="D2626" s="3" t="s">
        <v>8</v>
      </c>
      <c r="E2626" s="4">
        <v>128.48020762401552</v>
      </c>
    </row>
    <row r="2627" spans="1:5" x14ac:dyDescent="0.45">
      <c r="A2627">
        <f>SUBTOTAL(3,$C$2:C2627)</f>
        <v>2626</v>
      </c>
      <c r="B2627">
        <f t="shared" si="40"/>
        <v>2626</v>
      </c>
      <c r="C2627" s="2" t="s">
        <v>67</v>
      </c>
      <c r="D2627" s="3" t="s">
        <v>8</v>
      </c>
      <c r="E2627" s="4">
        <v>264.74637297469025</v>
      </c>
    </row>
    <row r="2628" spans="1:5" x14ac:dyDescent="0.45">
      <c r="A2628">
        <f>SUBTOTAL(3,$C$2:C2628)</f>
        <v>2627</v>
      </c>
      <c r="B2628">
        <f t="shared" ref="B2628:B2691" si="41">B2627+1</f>
        <v>2627</v>
      </c>
      <c r="C2628" s="2" t="s">
        <v>10</v>
      </c>
      <c r="D2628" s="3" t="s">
        <v>9</v>
      </c>
      <c r="E2628" s="4">
        <v>12.977442918178895</v>
      </c>
    </row>
    <row r="2629" spans="1:5" x14ac:dyDescent="0.45">
      <c r="A2629">
        <f>SUBTOTAL(3,$C$2:C2629)</f>
        <v>2628</v>
      </c>
      <c r="B2629">
        <f t="shared" si="41"/>
        <v>2628</v>
      </c>
      <c r="C2629" s="2" t="s">
        <v>10</v>
      </c>
      <c r="D2629" s="3" t="s">
        <v>7</v>
      </c>
      <c r="E2629" s="4">
        <v>154.10713465337437</v>
      </c>
    </row>
    <row r="2630" spans="1:5" x14ac:dyDescent="0.45">
      <c r="A2630">
        <f>SUBTOTAL(3,$C$2:C2630)</f>
        <v>2629</v>
      </c>
      <c r="B2630">
        <f t="shared" si="41"/>
        <v>2629</v>
      </c>
      <c r="C2630" s="2" t="s">
        <v>10</v>
      </c>
      <c r="D2630" s="3" t="s">
        <v>7</v>
      </c>
      <c r="E2630" s="4">
        <v>1.75</v>
      </c>
    </row>
    <row r="2631" spans="1:5" x14ac:dyDescent="0.45">
      <c r="A2631">
        <f>SUBTOTAL(3,$C$2:C2631)</f>
        <v>2630</v>
      </c>
      <c r="B2631">
        <f t="shared" si="41"/>
        <v>2630</v>
      </c>
      <c r="C2631" s="2" t="s">
        <v>66</v>
      </c>
      <c r="D2631" s="3" t="s">
        <v>8</v>
      </c>
      <c r="E2631" s="4">
        <v>66.137566137566139</v>
      </c>
    </row>
    <row r="2632" spans="1:5" x14ac:dyDescent="0.45">
      <c r="A2632">
        <f>SUBTOTAL(3,$C$2:C2632)</f>
        <v>2631</v>
      </c>
      <c r="B2632">
        <f t="shared" si="41"/>
        <v>2631</v>
      </c>
      <c r="C2632" s="2" t="s">
        <v>65</v>
      </c>
      <c r="D2632" s="3" t="s">
        <v>7</v>
      </c>
      <c r="E2632" s="4">
        <v>38.54406228720466</v>
      </c>
    </row>
    <row r="2633" spans="1:5" x14ac:dyDescent="0.45">
      <c r="A2633">
        <f>SUBTOTAL(3,$C$2:C2633)</f>
        <v>2632</v>
      </c>
      <c r="B2633">
        <f t="shared" si="41"/>
        <v>2632</v>
      </c>
      <c r="C2633" s="2" t="s">
        <v>66</v>
      </c>
      <c r="D2633" s="3" t="s">
        <v>7</v>
      </c>
      <c r="E2633" s="4">
        <v>24</v>
      </c>
    </row>
    <row r="2634" spans="1:5" x14ac:dyDescent="0.45">
      <c r="A2634">
        <f>SUBTOTAL(3,$C$2:C2634)</f>
        <v>2633</v>
      </c>
      <c r="B2634">
        <f t="shared" si="41"/>
        <v>2633</v>
      </c>
      <c r="C2634" s="2" t="s">
        <v>65</v>
      </c>
      <c r="D2634" s="3" t="s">
        <v>7</v>
      </c>
      <c r="E2634" s="4">
        <v>231.05360443622922</v>
      </c>
    </row>
    <row r="2635" spans="1:5" x14ac:dyDescent="0.45">
      <c r="A2635">
        <f>SUBTOTAL(3,$C$2:C2635)</f>
        <v>2634</v>
      </c>
      <c r="B2635">
        <f t="shared" si="41"/>
        <v>2634</v>
      </c>
      <c r="C2635" s="2" t="s">
        <v>10</v>
      </c>
      <c r="D2635" s="3" t="s">
        <v>9</v>
      </c>
      <c r="E2635" s="4">
        <v>600</v>
      </c>
    </row>
    <row r="2636" spans="1:5" x14ac:dyDescent="0.45">
      <c r="A2636">
        <f>SUBTOTAL(3,$C$2:C2636)</f>
        <v>2635</v>
      </c>
      <c r="B2636">
        <f t="shared" si="41"/>
        <v>2635</v>
      </c>
      <c r="C2636" s="2" t="s">
        <v>10</v>
      </c>
      <c r="D2636" s="3" t="s">
        <v>8</v>
      </c>
      <c r="E2636" s="4">
        <v>275.64662103183719</v>
      </c>
    </row>
    <row r="2637" spans="1:5" x14ac:dyDescent="0.45">
      <c r="A2637">
        <f>SUBTOTAL(3,$C$2:C2637)</f>
        <v>2636</v>
      </c>
      <c r="B2637">
        <f t="shared" si="41"/>
        <v>2636</v>
      </c>
      <c r="C2637" s="2" t="s">
        <v>66</v>
      </c>
      <c r="D2637" s="3" t="s">
        <v>8</v>
      </c>
      <c r="E2637" s="4">
        <v>51.544312169312171</v>
      </c>
    </row>
    <row r="2638" spans="1:5" x14ac:dyDescent="0.45">
      <c r="A2638">
        <f>SUBTOTAL(3,$C$2:C2638)</f>
        <v>2637</v>
      </c>
      <c r="B2638">
        <f t="shared" si="41"/>
        <v>2637</v>
      </c>
      <c r="C2638" s="2" t="s">
        <v>10</v>
      </c>
      <c r="D2638" s="3" t="s">
        <v>7</v>
      </c>
      <c r="E2638" s="4">
        <v>32.589212970506765</v>
      </c>
    </row>
    <row r="2639" spans="1:5" x14ac:dyDescent="0.45">
      <c r="A2639">
        <f>SUBTOTAL(3,$C$2:C2639)</f>
        <v>2638</v>
      </c>
      <c r="B2639">
        <f t="shared" si="41"/>
        <v>2638</v>
      </c>
      <c r="C2639" s="2" t="s">
        <v>66</v>
      </c>
      <c r="D2639" s="3" t="s">
        <v>8</v>
      </c>
      <c r="E2639" s="4">
        <v>132.27513227513228</v>
      </c>
    </row>
    <row r="2640" spans="1:5" x14ac:dyDescent="0.45">
      <c r="A2640">
        <f>SUBTOTAL(3,$C$2:C2640)</f>
        <v>2639</v>
      </c>
      <c r="B2640">
        <f t="shared" si="41"/>
        <v>2639</v>
      </c>
      <c r="C2640" s="2" t="s">
        <v>66</v>
      </c>
      <c r="D2640" s="3" t="s">
        <v>8</v>
      </c>
      <c r="E2640" s="4">
        <v>22.045855379188712</v>
      </c>
    </row>
    <row r="2641" spans="1:5" x14ac:dyDescent="0.45">
      <c r="A2641">
        <f>SUBTOTAL(3,$C$2:C2641)</f>
        <v>2640</v>
      </c>
      <c r="B2641">
        <f t="shared" si="41"/>
        <v>2640</v>
      </c>
      <c r="C2641" s="2" t="s">
        <v>66</v>
      </c>
      <c r="D2641" s="3" t="s">
        <v>11</v>
      </c>
      <c r="E2641" s="4">
        <v>5511.4638447971784</v>
      </c>
    </row>
    <row r="2642" spans="1:5" x14ac:dyDescent="0.45">
      <c r="A2642">
        <f>SUBTOTAL(3,$C$2:C2642)</f>
        <v>2641</v>
      </c>
      <c r="B2642">
        <f t="shared" si="41"/>
        <v>2641</v>
      </c>
      <c r="C2642" s="2" t="s">
        <v>66</v>
      </c>
      <c r="D2642" s="3" t="s">
        <v>7</v>
      </c>
      <c r="E2642" s="4">
        <v>132.27513227513228</v>
      </c>
    </row>
    <row r="2643" spans="1:5" x14ac:dyDescent="0.45">
      <c r="A2643">
        <f>SUBTOTAL(3,$C$2:C2643)</f>
        <v>2642</v>
      </c>
      <c r="B2643">
        <f t="shared" si="41"/>
        <v>2642</v>
      </c>
      <c r="C2643" s="2" t="s">
        <v>66</v>
      </c>
      <c r="D2643" s="3" t="s">
        <v>7</v>
      </c>
      <c r="E2643" s="4">
        <v>220.45855379188714</v>
      </c>
    </row>
    <row r="2644" spans="1:5" x14ac:dyDescent="0.45">
      <c r="A2644">
        <f>SUBTOTAL(3,$C$2:C2644)</f>
        <v>2643</v>
      </c>
      <c r="B2644">
        <f t="shared" si="41"/>
        <v>2643</v>
      </c>
      <c r="C2644" s="2" t="s">
        <v>67</v>
      </c>
      <c r="D2644" s="3" t="s">
        <v>8</v>
      </c>
      <c r="E2644" s="4">
        <v>64.824568511465841</v>
      </c>
    </row>
    <row r="2645" spans="1:5" x14ac:dyDescent="0.45">
      <c r="A2645">
        <f>SUBTOTAL(3,$C$2:C2645)</f>
        <v>2644</v>
      </c>
      <c r="B2645">
        <f t="shared" si="41"/>
        <v>2644</v>
      </c>
      <c r="C2645" s="2" t="s">
        <v>10</v>
      </c>
      <c r="D2645" s="3" t="s">
        <v>7</v>
      </c>
      <c r="E2645" s="4">
        <v>40.212481668567705</v>
      </c>
    </row>
    <row r="2646" spans="1:5" x14ac:dyDescent="0.45">
      <c r="A2646">
        <f>SUBTOTAL(3,$C$2:C2646)</f>
        <v>2645</v>
      </c>
      <c r="B2646">
        <f t="shared" si="41"/>
        <v>2645</v>
      </c>
      <c r="C2646" s="2" t="s">
        <v>10</v>
      </c>
      <c r="D2646" s="3" t="s">
        <v>7</v>
      </c>
      <c r="E2646" s="4">
        <v>802.43941582410525</v>
      </c>
    </row>
    <row r="2647" spans="1:5" x14ac:dyDescent="0.45">
      <c r="A2647">
        <f>SUBTOTAL(3,$C$2:C2647)</f>
        <v>2646</v>
      </c>
      <c r="B2647">
        <f t="shared" si="41"/>
        <v>2646</v>
      </c>
      <c r="C2647" s="2" t="s">
        <v>65</v>
      </c>
      <c r="D2647" s="3" t="s">
        <v>7</v>
      </c>
      <c r="E2647" s="4">
        <v>92.421441774491683</v>
      </c>
    </row>
    <row r="2648" spans="1:5" x14ac:dyDescent="0.45">
      <c r="A2648">
        <f>SUBTOTAL(3,$C$2:C2648)</f>
        <v>2647</v>
      </c>
      <c r="B2648">
        <f t="shared" si="41"/>
        <v>2647</v>
      </c>
      <c r="C2648" s="2" t="s">
        <v>66</v>
      </c>
      <c r="D2648" s="3" t="s">
        <v>9</v>
      </c>
      <c r="E2648" s="4">
        <v>66.137566137566139</v>
      </c>
    </row>
    <row r="2649" spans="1:5" x14ac:dyDescent="0.45">
      <c r="A2649">
        <f>SUBTOTAL(3,$C$2:C2649)</f>
        <v>2648</v>
      </c>
      <c r="B2649">
        <f t="shared" si="41"/>
        <v>2648</v>
      </c>
      <c r="C2649" s="2" t="s">
        <v>65</v>
      </c>
      <c r="D2649" s="3" t="s">
        <v>9</v>
      </c>
      <c r="E2649" s="4">
        <v>770.17868145409739</v>
      </c>
    </row>
    <row r="2650" spans="1:5" x14ac:dyDescent="0.45">
      <c r="A2650">
        <f>SUBTOTAL(3,$C$2:C2650)</f>
        <v>2649</v>
      </c>
      <c r="B2650">
        <f t="shared" si="41"/>
        <v>2649</v>
      </c>
      <c r="C2650" s="2" t="s">
        <v>65</v>
      </c>
      <c r="D2650" s="3" t="s">
        <v>7</v>
      </c>
      <c r="E2650" s="4">
        <v>847.19654959950708</v>
      </c>
    </row>
    <row r="2651" spans="1:5" x14ac:dyDescent="0.45">
      <c r="A2651">
        <f>SUBTOTAL(3,$C$2:C2651)</f>
        <v>2650</v>
      </c>
      <c r="B2651">
        <f t="shared" si="41"/>
        <v>2650</v>
      </c>
      <c r="C2651" s="2" t="s">
        <v>65</v>
      </c>
      <c r="D2651" s="3" t="s">
        <v>7</v>
      </c>
      <c r="E2651" s="4">
        <v>8471.9654959950713</v>
      </c>
    </row>
    <row r="2652" spans="1:5" x14ac:dyDescent="0.45">
      <c r="A2652">
        <f>SUBTOTAL(3,$C$2:C2652)</f>
        <v>2651</v>
      </c>
      <c r="B2652">
        <f t="shared" si="41"/>
        <v>2651</v>
      </c>
      <c r="C2652" s="2" t="s">
        <v>65</v>
      </c>
      <c r="D2652" s="3" t="s">
        <v>7</v>
      </c>
      <c r="E2652" s="4">
        <v>120.64805239572561</v>
      </c>
    </row>
    <row r="2653" spans="1:5" x14ac:dyDescent="0.45">
      <c r="A2653">
        <f>SUBTOTAL(3,$C$2:C2653)</f>
        <v>2652</v>
      </c>
      <c r="B2653">
        <f t="shared" si="41"/>
        <v>2652</v>
      </c>
      <c r="C2653" s="2" t="s">
        <v>10</v>
      </c>
      <c r="D2653" s="3" t="s">
        <v>7</v>
      </c>
      <c r="E2653" s="4">
        <v>50</v>
      </c>
    </row>
    <row r="2654" spans="1:5" x14ac:dyDescent="0.45">
      <c r="A2654">
        <f>SUBTOTAL(3,$C$2:C2654)</f>
        <v>2653</v>
      </c>
      <c r="B2654">
        <f t="shared" si="41"/>
        <v>2653</v>
      </c>
      <c r="C2654" s="2" t="s">
        <v>65</v>
      </c>
      <c r="D2654" s="3" t="s">
        <v>7</v>
      </c>
      <c r="E2654" s="4">
        <v>308.07147258163894</v>
      </c>
    </row>
    <row r="2655" spans="1:5" x14ac:dyDescent="0.45">
      <c r="A2655">
        <f>SUBTOTAL(3,$C$2:C2655)</f>
        <v>2654</v>
      </c>
      <c r="B2655">
        <f t="shared" si="41"/>
        <v>2654</v>
      </c>
      <c r="C2655" s="2" t="s">
        <v>66</v>
      </c>
      <c r="D2655" s="3" t="s">
        <v>8</v>
      </c>
      <c r="E2655" s="4">
        <v>66.137566137566139</v>
      </c>
    </row>
    <row r="2656" spans="1:5" x14ac:dyDescent="0.45">
      <c r="A2656">
        <f>SUBTOTAL(3,$C$2:C2656)</f>
        <v>2655</v>
      </c>
      <c r="B2656">
        <f t="shared" si="41"/>
        <v>2655</v>
      </c>
      <c r="C2656" s="2" t="s">
        <v>66</v>
      </c>
      <c r="D2656" s="3" t="s">
        <v>8</v>
      </c>
      <c r="E2656" s="4">
        <v>5.511463844797178</v>
      </c>
    </row>
    <row r="2657" spans="1:5" x14ac:dyDescent="0.45">
      <c r="A2657">
        <f>SUBTOTAL(3,$C$2:C2657)</f>
        <v>2656</v>
      </c>
      <c r="B2657">
        <f t="shared" si="41"/>
        <v>2656</v>
      </c>
      <c r="C2657" s="2" t="s">
        <v>66</v>
      </c>
      <c r="D2657" s="3" t="s">
        <v>8</v>
      </c>
      <c r="E2657" s="4">
        <v>110.22927689594357</v>
      </c>
    </row>
    <row r="2658" spans="1:5" x14ac:dyDescent="0.45">
      <c r="A2658">
        <f>SUBTOTAL(3,$C$2:C2658)</f>
        <v>2657</v>
      </c>
      <c r="B2658">
        <f t="shared" si="41"/>
        <v>2657</v>
      </c>
      <c r="C2658" s="2" t="s">
        <v>66</v>
      </c>
      <c r="D2658" s="3" t="s">
        <v>7</v>
      </c>
      <c r="E2658" s="4">
        <v>220.45855379188714</v>
      </c>
    </row>
    <row r="2659" spans="1:5" x14ac:dyDescent="0.45">
      <c r="A2659">
        <f>SUBTOTAL(3,$C$2:C2659)</f>
        <v>2658</v>
      </c>
      <c r="B2659">
        <f t="shared" si="41"/>
        <v>2658</v>
      </c>
      <c r="C2659" s="2" t="s">
        <v>65</v>
      </c>
      <c r="D2659" s="3" t="s">
        <v>9</v>
      </c>
      <c r="E2659" s="4">
        <v>15.511892450879007</v>
      </c>
    </row>
    <row r="2660" spans="1:5" x14ac:dyDescent="0.45">
      <c r="A2660">
        <f>SUBTOTAL(3,$C$2:C2660)</f>
        <v>2659</v>
      </c>
      <c r="B2660">
        <f t="shared" si="41"/>
        <v>2659</v>
      </c>
      <c r="C2660" s="2" t="s">
        <v>66</v>
      </c>
      <c r="D2660" s="3" t="s">
        <v>12</v>
      </c>
      <c r="E2660" s="4">
        <v>440.91710758377428</v>
      </c>
    </row>
    <row r="2661" spans="1:5" x14ac:dyDescent="0.45">
      <c r="A2661">
        <f>SUBTOTAL(3,$C$2:C2661)</f>
        <v>2660</v>
      </c>
      <c r="B2661">
        <f t="shared" si="41"/>
        <v>2660</v>
      </c>
      <c r="C2661" s="2" t="s">
        <v>10</v>
      </c>
      <c r="D2661" s="3" t="s">
        <v>7</v>
      </c>
      <c r="E2661" s="4">
        <v>100</v>
      </c>
    </row>
    <row r="2662" spans="1:5" x14ac:dyDescent="0.45">
      <c r="A2662">
        <f>SUBTOTAL(3,$C$2:C2662)</f>
        <v>2661</v>
      </c>
      <c r="B2662">
        <f t="shared" si="41"/>
        <v>2661</v>
      </c>
      <c r="C2662" s="2" t="s">
        <v>10</v>
      </c>
      <c r="D2662" s="3" t="s">
        <v>8</v>
      </c>
      <c r="E2662" s="4">
        <v>162.94606485253382</v>
      </c>
    </row>
    <row r="2663" spans="1:5" x14ac:dyDescent="0.45">
      <c r="A2663">
        <f>SUBTOTAL(3,$C$2:C2663)</f>
        <v>2662</v>
      </c>
      <c r="B2663">
        <f t="shared" si="41"/>
        <v>2662</v>
      </c>
      <c r="C2663" s="2" t="s">
        <v>65</v>
      </c>
      <c r="D2663" s="3" t="s">
        <v>7</v>
      </c>
      <c r="E2663" s="4">
        <v>42.054463977938639</v>
      </c>
    </row>
    <row r="2664" spans="1:5" x14ac:dyDescent="0.45">
      <c r="A2664">
        <f>SUBTOTAL(3,$C$2:C2664)</f>
        <v>2663</v>
      </c>
      <c r="B2664">
        <f t="shared" si="41"/>
        <v>2663</v>
      </c>
      <c r="C2664" s="2" t="s">
        <v>65</v>
      </c>
      <c r="D2664" s="3" t="s">
        <v>7</v>
      </c>
      <c r="E2664" s="4">
        <v>11.375387797311273</v>
      </c>
    </row>
    <row r="2665" spans="1:5" x14ac:dyDescent="0.45">
      <c r="A2665">
        <f>SUBTOTAL(3,$C$2:C2665)</f>
        <v>2664</v>
      </c>
      <c r="B2665">
        <f t="shared" si="41"/>
        <v>2664</v>
      </c>
      <c r="C2665" s="2" t="s">
        <v>68</v>
      </c>
      <c r="D2665" s="3" t="s">
        <v>9</v>
      </c>
      <c r="E2665" s="4">
        <v>27.475798400908538</v>
      </c>
    </row>
    <row r="2666" spans="1:5" x14ac:dyDescent="0.45">
      <c r="A2666">
        <f>SUBTOTAL(3,$C$2:C2666)</f>
        <v>2665</v>
      </c>
      <c r="B2666">
        <f t="shared" si="41"/>
        <v>2665</v>
      </c>
      <c r="C2666" s="2" t="s">
        <v>68</v>
      </c>
      <c r="D2666" s="3" t="s">
        <v>7</v>
      </c>
      <c r="E2666" s="4">
        <v>36.63439786787805</v>
      </c>
    </row>
    <row r="2667" spans="1:5" x14ac:dyDescent="0.45">
      <c r="A2667">
        <f>SUBTOTAL(3,$C$2:C2667)</f>
        <v>2666</v>
      </c>
      <c r="B2667">
        <f t="shared" si="41"/>
        <v>2666</v>
      </c>
      <c r="C2667" s="2" t="s">
        <v>65</v>
      </c>
      <c r="D2667" s="3" t="s">
        <v>11</v>
      </c>
      <c r="E2667" s="4">
        <v>369.68576709796673</v>
      </c>
    </row>
    <row r="2668" spans="1:5" x14ac:dyDescent="0.45">
      <c r="A2668">
        <f>SUBTOTAL(3,$C$2:C2668)</f>
        <v>2667</v>
      </c>
      <c r="B2668">
        <f t="shared" si="41"/>
        <v>2667</v>
      </c>
      <c r="C2668" s="2" t="s">
        <v>67</v>
      </c>
      <c r="D2668" s="3" t="s">
        <v>11</v>
      </c>
      <c r="E2668" s="4">
        <v>264.74637297469025</v>
      </c>
    </row>
    <row r="2669" spans="1:5" x14ac:dyDescent="0.45">
      <c r="A2669">
        <f>SUBTOTAL(3,$C$2:C2669)</f>
        <v>2668</v>
      </c>
      <c r="B2669">
        <f t="shared" si="41"/>
        <v>2668</v>
      </c>
      <c r="C2669" s="2" t="s">
        <v>10</v>
      </c>
      <c r="D2669" s="3" t="s">
        <v>7</v>
      </c>
      <c r="E2669" s="4">
        <v>542.916746184776</v>
      </c>
    </row>
    <row r="2670" spans="1:5" x14ac:dyDescent="0.45">
      <c r="A2670">
        <f>SUBTOTAL(3,$C$2:C2670)</f>
        <v>2669</v>
      </c>
      <c r="B2670">
        <f t="shared" si="41"/>
        <v>2669</v>
      </c>
      <c r="C2670" s="2" t="s">
        <v>66</v>
      </c>
      <c r="D2670" s="3" t="s">
        <v>8</v>
      </c>
      <c r="E2670" s="4">
        <v>4.835251322751323</v>
      </c>
    </row>
    <row r="2671" spans="1:5" x14ac:dyDescent="0.45">
      <c r="A2671">
        <f>SUBTOTAL(3,$C$2:C2671)</f>
        <v>2670</v>
      </c>
      <c r="B2671">
        <f t="shared" si="41"/>
        <v>2670</v>
      </c>
      <c r="C2671" s="2" t="s">
        <v>67</v>
      </c>
      <c r="D2671" s="3" t="s">
        <v>8</v>
      </c>
      <c r="E2671" s="4">
        <v>52.949274594938046</v>
      </c>
    </row>
    <row r="2672" spans="1:5" x14ac:dyDescent="0.45">
      <c r="A2672">
        <f>SUBTOTAL(3,$C$2:C2672)</f>
        <v>2671</v>
      </c>
      <c r="B2672">
        <f t="shared" si="41"/>
        <v>2671</v>
      </c>
      <c r="C2672" s="2" t="s">
        <v>65</v>
      </c>
      <c r="D2672" s="3" t="s">
        <v>9</v>
      </c>
      <c r="E2672" s="4">
        <v>35.332057096604274</v>
      </c>
    </row>
    <row r="2673" spans="1:5" x14ac:dyDescent="0.45">
      <c r="A2673">
        <f>SUBTOTAL(3,$C$2:C2673)</f>
        <v>2672</v>
      </c>
      <c r="B2673">
        <f t="shared" si="41"/>
        <v>2672</v>
      </c>
      <c r="C2673" s="2" t="s">
        <v>65</v>
      </c>
      <c r="D2673" s="3" t="s">
        <v>9</v>
      </c>
      <c r="E2673" s="4">
        <v>48.822478897125897</v>
      </c>
    </row>
    <row r="2674" spans="1:5" x14ac:dyDescent="0.45">
      <c r="A2674">
        <f>SUBTOTAL(3,$C$2:C2674)</f>
        <v>2673</v>
      </c>
      <c r="B2674">
        <f t="shared" si="41"/>
        <v>2673</v>
      </c>
      <c r="C2674" s="2" t="s">
        <v>65</v>
      </c>
      <c r="D2674" s="3" t="s">
        <v>7</v>
      </c>
      <c r="E2674" s="4">
        <v>89.624267493967594</v>
      </c>
    </row>
    <row r="2675" spans="1:5" x14ac:dyDescent="0.45">
      <c r="A2675">
        <f>SUBTOTAL(3,$C$2:C2675)</f>
        <v>2674</v>
      </c>
      <c r="B2675">
        <f t="shared" si="41"/>
        <v>2674</v>
      </c>
      <c r="C2675" s="2" t="s">
        <v>66</v>
      </c>
      <c r="D2675" s="3" t="s">
        <v>9</v>
      </c>
      <c r="E2675" s="4">
        <v>110.22927689594357</v>
      </c>
    </row>
    <row r="2676" spans="1:5" x14ac:dyDescent="0.45">
      <c r="A2676">
        <f>SUBTOTAL(3,$C$2:C2676)</f>
        <v>2675</v>
      </c>
      <c r="B2676">
        <f t="shared" si="41"/>
        <v>2675</v>
      </c>
      <c r="C2676" s="2" t="s">
        <v>66</v>
      </c>
      <c r="D2676" s="3" t="s">
        <v>9</v>
      </c>
      <c r="E2676" s="4">
        <v>110.22927689594357</v>
      </c>
    </row>
    <row r="2677" spans="1:5" x14ac:dyDescent="0.45">
      <c r="A2677">
        <f>SUBTOTAL(3,$C$2:C2677)</f>
        <v>2676</v>
      </c>
      <c r="B2677">
        <f t="shared" si="41"/>
        <v>2676</v>
      </c>
      <c r="C2677" s="2" t="s">
        <v>65</v>
      </c>
      <c r="D2677" s="3" t="s">
        <v>7</v>
      </c>
      <c r="E2677" s="4">
        <v>160.19716574245226</v>
      </c>
    </row>
    <row r="2678" spans="1:5" x14ac:dyDescent="0.45">
      <c r="A2678">
        <f>SUBTOTAL(3,$C$2:C2678)</f>
        <v>2677</v>
      </c>
      <c r="B2678">
        <f t="shared" si="41"/>
        <v>2677</v>
      </c>
      <c r="C2678" s="2" t="s">
        <v>10</v>
      </c>
      <c r="D2678" s="3" t="s">
        <v>8</v>
      </c>
      <c r="E2678" s="4">
        <v>1000</v>
      </c>
    </row>
    <row r="2679" spans="1:5" x14ac:dyDescent="0.45">
      <c r="A2679">
        <f>SUBTOTAL(3,$C$2:C2679)</f>
        <v>2678</v>
      </c>
      <c r="B2679">
        <f t="shared" si="41"/>
        <v>2678</v>
      </c>
      <c r="C2679" s="2" t="s">
        <v>65</v>
      </c>
      <c r="D2679" s="3" t="s">
        <v>8</v>
      </c>
      <c r="E2679" s="4">
        <v>25.696041524803107</v>
      </c>
    </row>
    <row r="2680" spans="1:5" x14ac:dyDescent="0.45">
      <c r="A2680">
        <f>SUBTOTAL(3,$C$2:C2680)</f>
        <v>2679</v>
      </c>
      <c r="B2680">
        <f t="shared" si="41"/>
        <v>2679</v>
      </c>
      <c r="C2680" s="2" t="s">
        <v>65</v>
      </c>
      <c r="D2680" s="3" t="s">
        <v>8</v>
      </c>
      <c r="E2680" s="4">
        <v>25.696041524803107</v>
      </c>
    </row>
    <row r="2681" spans="1:5" x14ac:dyDescent="0.45">
      <c r="A2681">
        <f>SUBTOTAL(3,$C$2:C2681)</f>
        <v>2680</v>
      </c>
      <c r="B2681">
        <f t="shared" si="41"/>
        <v>2680</v>
      </c>
      <c r="C2681" s="2" t="s">
        <v>65</v>
      </c>
      <c r="D2681" s="3" t="s">
        <v>8</v>
      </c>
      <c r="E2681" s="4">
        <v>25.696041524803107</v>
      </c>
    </row>
    <row r="2682" spans="1:5" x14ac:dyDescent="0.45">
      <c r="A2682">
        <f>SUBTOTAL(3,$C$2:C2682)</f>
        <v>2681</v>
      </c>
      <c r="B2682">
        <f t="shared" si="41"/>
        <v>2681</v>
      </c>
      <c r="C2682" s="2" t="s">
        <v>66</v>
      </c>
      <c r="D2682" s="3" t="s">
        <v>7</v>
      </c>
      <c r="E2682" s="4">
        <v>17.636684303350968</v>
      </c>
    </row>
    <row r="2683" spans="1:5" x14ac:dyDescent="0.45">
      <c r="A2683">
        <f>SUBTOTAL(3,$C$2:C2683)</f>
        <v>2682</v>
      </c>
      <c r="B2683">
        <f t="shared" si="41"/>
        <v>2682</v>
      </c>
      <c r="C2683" s="2" t="s">
        <v>65</v>
      </c>
      <c r="D2683" s="3" t="s">
        <v>7</v>
      </c>
      <c r="E2683" s="4">
        <v>154.03573629081947</v>
      </c>
    </row>
    <row r="2684" spans="1:5" x14ac:dyDescent="0.45">
      <c r="A2684">
        <f>SUBTOTAL(3,$C$2:C2684)</f>
        <v>2683</v>
      </c>
      <c r="B2684">
        <f t="shared" si="41"/>
        <v>2683</v>
      </c>
      <c r="C2684" s="2" t="s">
        <v>65</v>
      </c>
      <c r="D2684" s="3" t="s">
        <v>7</v>
      </c>
      <c r="E2684" s="4">
        <v>385.08934072704869</v>
      </c>
    </row>
    <row r="2685" spans="1:5" x14ac:dyDescent="0.45">
      <c r="A2685">
        <f>SUBTOTAL(3,$C$2:C2685)</f>
        <v>2684</v>
      </c>
      <c r="B2685">
        <f t="shared" si="41"/>
        <v>2684</v>
      </c>
      <c r="C2685" s="2" t="s">
        <v>65</v>
      </c>
      <c r="D2685" s="3" t="s">
        <v>8</v>
      </c>
      <c r="E2685" s="4">
        <v>53.912507701786815</v>
      </c>
    </row>
    <row r="2686" spans="1:5" x14ac:dyDescent="0.45">
      <c r="A2686">
        <f>SUBTOTAL(3,$C$2:C2686)</f>
        <v>2685</v>
      </c>
      <c r="B2686">
        <f t="shared" si="41"/>
        <v>2685</v>
      </c>
      <c r="C2686" s="2" t="s">
        <v>65</v>
      </c>
      <c r="D2686" s="3" t="s">
        <v>7</v>
      </c>
      <c r="E2686" s="4">
        <v>77.017868145409736</v>
      </c>
    </row>
    <row r="2687" spans="1:5" x14ac:dyDescent="0.45">
      <c r="A2687">
        <f>SUBTOTAL(3,$C$2:C2687)</f>
        <v>2686</v>
      </c>
      <c r="B2687">
        <f t="shared" si="41"/>
        <v>2686</v>
      </c>
      <c r="C2687" s="2" t="s">
        <v>65</v>
      </c>
      <c r="D2687" s="3" t="s">
        <v>11</v>
      </c>
      <c r="E2687" s="4">
        <v>369.68576709796673</v>
      </c>
    </row>
    <row r="2688" spans="1:5" x14ac:dyDescent="0.45">
      <c r="A2688">
        <f>SUBTOTAL(3,$C$2:C2688)</f>
        <v>2687</v>
      </c>
      <c r="B2688">
        <f t="shared" si="41"/>
        <v>2687</v>
      </c>
      <c r="C2688" s="2" t="s">
        <v>66</v>
      </c>
      <c r="D2688" s="3" t="s">
        <v>7</v>
      </c>
      <c r="E2688" s="4">
        <v>48.170194003527335</v>
      </c>
    </row>
    <row r="2689" spans="1:5" x14ac:dyDescent="0.45">
      <c r="A2689">
        <f>SUBTOTAL(3,$C$2:C2689)</f>
        <v>2688</v>
      </c>
      <c r="B2689">
        <f t="shared" si="41"/>
        <v>2688</v>
      </c>
      <c r="C2689" s="2" t="s">
        <v>66</v>
      </c>
      <c r="D2689" s="3" t="s">
        <v>8</v>
      </c>
      <c r="E2689" s="4">
        <v>187.38977072310408</v>
      </c>
    </row>
    <row r="2690" spans="1:5" x14ac:dyDescent="0.45">
      <c r="A2690">
        <f>SUBTOTAL(3,$C$2:C2690)</f>
        <v>2689</v>
      </c>
      <c r="B2690">
        <f t="shared" si="41"/>
        <v>2689</v>
      </c>
      <c r="C2690" s="2" t="s">
        <v>10</v>
      </c>
      <c r="D2690" s="3" t="s">
        <v>7</v>
      </c>
      <c r="E2690" s="4">
        <v>75</v>
      </c>
    </row>
    <row r="2691" spans="1:5" x14ac:dyDescent="0.45">
      <c r="A2691">
        <f>SUBTOTAL(3,$C$2:C2691)</f>
        <v>2690</v>
      </c>
      <c r="B2691">
        <f t="shared" si="41"/>
        <v>2690</v>
      </c>
      <c r="C2691" s="2" t="s">
        <v>10</v>
      </c>
      <c r="D2691" s="3" t="s">
        <v>9</v>
      </c>
      <c r="E2691" s="4">
        <v>29.9</v>
      </c>
    </row>
    <row r="2692" spans="1:5" x14ac:dyDescent="0.45">
      <c r="A2692">
        <f>SUBTOTAL(3,$C$2:C2692)</f>
        <v>2691</v>
      </c>
      <c r="B2692">
        <f t="shared" ref="B2692:B2755" si="42">B2691+1</f>
        <v>2691</v>
      </c>
      <c r="C2692" s="2" t="s">
        <v>66</v>
      </c>
      <c r="D2692" s="3" t="s">
        <v>7</v>
      </c>
      <c r="E2692" s="4">
        <v>587.6</v>
      </c>
    </row>
    <row r="2693" spans="1:5" x14ac:dyDescent="0.45">
      <c r="A2693">
        <f>SUBTOTAL(3,$C$2:C2693)</f>
        <v>2692</v>
      </c>
      <c r="B2693">
        <f t="shared" si="42"/>
        <v>2692</v>
      </c>
      <c r="C2693" s="2" t="s">
        <v>65</v>
      </c>
      <c r="D2693" s="3" t="s">
        <v>7</v>
      </c>
      <c r="E2693" s="4">
        <v>29.550447753523571</v>
      </c>
    </row>
    <row r="2694" spans="1:5" x14ac:dyDescent="0.45">
      <c r="A2694">
        <f>SUBTOTAL(3,$C$2:C2694)</f>
        <v>2693</v>
      </c>
      <c r="B2694">
        <f t="shared" si="42"/>
        <v>2693</v>
      </c>
      <c r="C2694" s="2" t="s">
        <v>65</v>
      </c>
      <c r="D2694" s="3" t="s">
        <v>7</v>
      </c>
      <c r="E2694" s="4">
        <v>51.392083049606214</v>
      </c>
    </row>
    <row r="2695" spans="1:5" x14ac:dyDescent="0.45">
      <c r="A2695">
        <f>SUBTOTAL(3,$C$2:C2695)</f>
        <v>2694</v>
      </c>
      <c r="B2695">
        <f t="shared" si="42"/>
        <v>2694</v>
      </c>
      <c r="C2695" s="2" t="s">
        <v>66</v>
      </c>
      <c r="D2695" s="3" t="s">
        <v>7</v>
      </c>
      <c r="E2695" s="4">
        <v>99.583597883597889</v>
      </c>
    </row>
    <row r="2696" spans="1:5" x14ac:dyDescent="0.45">
      <c r="A2696">
        <f>SUBTOTAL(3,$C$2:C2696)</f>
        <v>2695</v>
      </c>
      <c r="B2696">
        <f t="shared" si="42"/>
        <v>2695</v>
      </c>
      <c r="C2696" s="2" t="s">
        <v>65</v>
      </c>
      <c r="D2696" s="3" t="s">
        <v>7</v>
      </c>
      <c r="E2696" s="4">
        <v>103.41261633919338</v>
      </c>
    </row>
    <row r="2697" spans="1:5" x14ac:dyDescent="0.45">
      <c r="A2697">
        <f>SUBTOTAL(3,$C$2:C2697)</f>
        <v>2696</v>
      </c>
      <c r="B2697">
        <f t="shared" si="42"/>
        <v>2696</v>
      </c>
      <c r="C2697" s="2" t="s">
        <v>66</v>
      </c>
      <c r="D2697" s="3" t="s">
        <v>7</v>
      </c>
      <c r="E2697" s="4">
        <v>685.53935185185196</v>
      </c>
    </row>
    <row r="2698" spans="1:5" x14ac:dyDescent="0.45">
      <c r="A2698">
        <f>SUBTOTAL(3,$C$2:C2698)</f>
        <v>2697</v>
      </c>
      <c r="B2698">
        <f t="shared" si="42"/>
        <v>2697</v>
      </c>
      <c r="C2698" s="2" t="s">
        <v>66</v>
      </c>
      <c r="D2698" s="3" t="s">
        <v>7</v>
      </c>
      <c r="E2698" s="4">
        <v>4.409171075837742</v>
      </c>
    </row>
    <row r="2699" spans="1:5" x14ac:dyDescent="0.45">
      <c r="A2699">
        <f>SUBTOTAL(3,$C$2:C2699)</f>
        <v>2698</v>
      </c>
      <c r="B2699">
        <f t="shared" si="42"/>
        <v>2698</v>
      </c>
      <c r="C2699" s="2" t="s">
        <v>10</v>
      </c>
      <c r="D2699" s="3" t="s">
        <v>7</v>
      </c>
      <c r="E2699" s="4">
        <v>102.73808976891625</v>
      </c>
    </row>
    <row r="2700" spans="1:5" x14ac:dyDescent="0.45">
      <c r="A2700">
        <f>SUBTOTAL(3,$C$2:C2700)</f>
        <v>2699</v>
      </c>
      <c r="B2700">
        <f t="shared" si="42"/>
        <v>2699</v>
      </c>
      <c r="C2700" s="2" t="s">
        <v>65</v>
      </c>
      <c r="D2700" s="3" t="s">
        <v>7</v>
      </c>
      <c r="E2700" s="4">
        <v>38.508934072704868</v>
      </c>
    </row>
    <row r="2701" spans="1:5" x14ac:dyDescent="0.45">
      <c r="A2701">
        <f>SUBTOTAL(3,$C$2:C2701)</f>
        <v>2700</v>
      </c>
      <c r="B2701">
        <f t="shared" si="42"/>
        <v>2700</v>
      </c>
      <c r="C2701" s="2" t="s">
        <v>65</v>
      </c>
      <c r="D2701" s="3" t="s">
        <v>7</v>
      </c>
      <c r="E2701" s="4">
        <v>38.508934072704868</v>
      </c>
    </row>
    <row r="2702" spans="1:5" x14ac:dyDescent="0.45">
      <c r="A2702">
        <f>SUBTOTAL(3,$C$2:C2702)</f>
        <v>2701</v>
      </c>
      <c r="B2702">
        <f t="shared" si="42"/>
        <v>2701</v>
      </c>
      <c r="C2702" s="2" t="s">
        <v>66</v>
      </c>
      <c r="D2702" s="3" t="s">
        <v>8</v>
      </c>
      <c r="E2702" s="4">
        <v>30.8641975308642</v>
      </c>
    </row>
    <row r="2703" spans="1:5" x14ac:dyDescent="0.45">
      <c r="A2703">
        <f>SUBTOTAL(3,$C$2:C2703)</f>
        <v>2702</v>
      </c>
      <c r="B2703">
        <f t="shared" si="42"/>
        <v>2702</v>
      </c>
      <c r="C2703" s="2" t="s">
        <v>66</v>
      </c>
      <c r="D2703" s="3" t="s">
        <v>8</v>
      </c>
      <c r="E2703" s="4">
        <v>55.114638447971785</v>
      </c>
    </row>
    <row r="2704" spans="1:5" x14ac:dyDescent="0.45">
      <c r="A2704">
        <f>SUBTOTAL(3,$C$2:C2704)</f>
        <v>2703</v>
      </c>
      <c r="B2704">
        <f t="shared" si="42"/>
        <v>2703</v>
      </c>
      <c r="C2704" s="2" t="s">
        <v>66</v>
      </c>
      <c r="D2704" s="3" t="s">
        <v>8</v>
      </c>
      <c r="E2704" s="4">
        <v>132.27513227513228</v>
      </c>
    </row>
    <row r="2705" spans="1:5" x14ac:dyDescent="0.45">
      <c r="A2705">
        <f>SUBTOTAL(3,$C$2:C2705)</f>
        <v>2704</v>
      </c>
      <c r="B2705">
        <f t="shared" si="42"/>
        <v>2704</v>
      </c>
      <c r="C2705" s="2" t="s">
        <v>65</v>
      </c>
      <c r="D2705" s="3" t="s">
        <v>9</v>
      </c>
      <c r="E2705" s="4">
        <v>38.54406228720466</v>
      </c>
    </row>
    <row r="2706" spans="1:5" x14ac:dyDescent="0.45">
      <c r="A2706">
        <f>SUBTOTAL(3,$C$2:C2706)</f>
        <v>2705</v>
      </c>
      <c r="B2706">
        <f t="shared" si="42"/>
        <v>2705</v>
      </c>
      <c r="C2706" s="2" t="s">
        <v>65</v>
      </c>
      <c r="D2706" s="3" t="s">
        <v>8</v>
      </c>
      <c r="E2706" s="4">
        <v>230.4374614910659</v>
      </c>
    </row>
    <row r="2707" spans="1:5" x14ac:dyDescent="0.45">
      <c r="A2707">
        <f>SUBTOTAL(3,$C$2:C2707)</f>
        <v>2706</v>
      </c>
      <c r="B2707">
        <f t="shared" si="42"/>
        <v>2706</v>
      </c>
      <c r="C2707" s="2" t="s">
        <v>65</v>
      </c>
      <c r="D2707" s="3" t="s">
        <v>8</v>
      </c>
      <c r="E2707" s="4">
        <v>157.11645101663586</v>
      </c>
    </row>
    <row r="2708" spans="1:5" x14ac:dyDescent="0.45">
      <c r="A2708">
        <f>SUBTOTAL(3,$C$2:C2708)</f>
        <v>2707</v>
      </c>
      <c r="B2708">
        <f t="shared" si="42"/>
        <v>2707</v>
      </c>
      <c r="C2708" s="2" t="s">
        <v>65</v>
      </c>
      <c r="D2708" s="3" t="s">
        <v>7</v>
      </c>
      <c r="E2708" s="4">
        <v>77.017868145409736</v>
      </c>
    </row>
    <row r="2709" spans="1:5" x14ac:dyDescent="0.45">
      <c r="A2709">
        <f>SUBTOTAL(3,$C$2:C2709)</f>
        <v>2708</v>
      </c>
      <c r="B2709">
        <f t="shared" si="42"/>
        <v>2708</v>
      </c>
      <c r="C2709" s="2" t="s">
        <v>66</v>
      </c>
      <c r="D2709" s="3" t="s">
        <v>8</v>
      </c>
      <c r="E2709" s="4">
        <v>55.114638447971785</v>
      </c>
    </row>
    <row r="2710" spans="1:5" x14ac:dyDescent="0.45">
      <c r="A2710">
        <f>SUBTOTAL(3,$C$2:C2710)</f>
        <v>2709</v>
      </c>
      <c r="B2710">
        <f t="shared" si="42"/>
        <v>2709</v>
      </c>
      <c r="C2710" s="2" t="s">
        <v>66</v>
      </c>
      <c r="D2710" s="3" t="s">
        <v>8</v>
      </c>
      <c r="E2710" s="4">
        <v>88.183421516754848</v>
      </c>
    </row>
    <row r="2711" spans="1:5" x14ac:dyDescent="0.45">
      <c r="A2711">
        <f>SUBTOTAL(3,$C$2:C2711)</f>
        <v>2710</v>
      </c>
      <c r="B2711">
        <f t="shared" si="42"/>
        <v>2710</v>
      </c>
      <c r="C2711" s="2" t="s">
        <v>66</v>
      </c>
      <c r="D2711" s="3" t="s">
        <v>8</v>
      </c>
      <c r="E2711" s="4">
        <v>110.22927689594357</v>
      </c>
    </row>
    <row r="2712" spans="1:5" x14ac:dyDescent="0.45">
      <c r="A2712">
        <f>SUBTOTAL(3,$C$2:C2712)</f>
        <v>2711</v>
      </c>
      <c r="B2712">
        <f t="shared" si="42"/>
        <v>2711</v>
      </c>
      <c r="C2712" s="2" t="s">
        <v>66</v>
      </c>
      <c r="D2712" s="3" t="s">
        <v>8</v>
      </c>
      <c r="E2712" s="4">
        <v>55.114638447971785</v>
      </c>
    </row>
    <row r="2713" spans="1:5" x14ac:dyDescent="0.45">
      <c r="A2713">
        <f>SUBTOTAL(3,$C$2:C2713)</f>
        <v>2712</v>
      </c>
      <c r="B2713">
        <f t="shared" si="42"/>
        <v>2712</v>
      </c>
      <c r="C2713" s="2" t="s">
        <v>66</v>
      </c>
      <c r="D2713" s="3" t="s">
        <v>8</v>
      </c>
      <c r="E2713" s="4">
        <v>55.114638447971785</v>
      </c>
    </row>
    <row r="2714" spans="1:5" x14ac:dyDescent="0.45">
      <c r="A2714">
        <f>SUBTOTAL(3,$C$2:C2714)</f>
        <v>2713</v>
      </c>
      <c r="B2714">
        <f t="shared" si="42"/>
        <v>2713</v>
      </c>
      <c r="C2714" s="2" t="s">
        <v>66</v>
      </c>
      <c r="D2714" s="3" t="s">
        <v>8</v>
      </c>
      <c r="E2714" s="4">
        <v>110.22927689594357</v>
      </c>
    </row>
    <row r="2715" spans="1:5" x14ac:dyDescent="0.45">
      <c r="A2715">
        <f>SUBTOTAL(3,$C$2:C2715)</f>
        <v>2714</v>
      </c>
      <c r="B2715">
        <f t="shared" si="42"/>
        <v>2714</v>
      </c>
      <c r="C2715" s="2" t="s">
        <v>66</v>
      </c>
      <c r="D2715" s="3" t="s">
        <v>8</v>
      </c>
      <c r="E2715" s="4">
        <v>55.114638447971785</v>
      </c>
    </row>
    <row r="2716" spans="1:5" x14ac:dyDescent="0.45">
      <c r="A2716">
        <f>SUBTOTAL(3,$C$2:C2716)</f>
        <v>2715</v>
      </c>
      <c r="B2716">
        <f t="shared" si="42"/>
        <v>2715</v>
      </c>
      <c r="C2716" s="2" t="s">
        <v>66</v>
      </c>
      <c r="D2716" s="3" t="s">
        <v>8</v>
      </c>
      <c r="E2716" s="4">
        <v>55.114638447971785</v>
      </c>
    </row>
    <row r="2717" spans="1:5" x14ac:dyDescent="0.45">
      <c r="A2717">
        <f>SUBTOTAL(3,$C$2:C2717)</f>
        <v>2716</v>
      </c>
      <c r="B2717">
        <f t="shared" si="42"/>
        <v>2716</v>
      </c>
      <c r="C2717" s="2" t="s">
        <v>66</v>
      </c>
      <c r="D2717" s="3" t="s">
        <v>8</v>
      </c>
      <c r="E2717" s="4">
        <v>88.183421516754848</v>
      </c>
    </row>
    <row r="2718" spans="1:5" x14ac:dyDescent="0.45">
      <c r="A2718">
        <f>SUBTOTAL(3,$C$2:C2718)</f>
        <v>2717</v>
      </c>
      <c r="B2718">
        <f t="shared" si="42"/>
        <v>2717</v>
      </c>
      <c r="C2718" s="2" t="s">
        <v>66</v>
      </c>
      <c r="D2718" s="3" t="s">
        <v>8</v>
      </c>
      <c r="E2718" s="4">
        <v>55.114638447971785</v>
      </c>
    </row>
    <row r="2719" spans="1:5" x14ac:dyDescent="0.45">
      <c r="A2719">
        <f>SUBTOTAL(3,$C$2:C2719)</f>
        <v>2718</v>
      </c>
      <c r="B2719">
        <f t="shared" si="42"/>
        <v>2718</v>
      </c>
      <c r="C2719" s="2" t="s">
        <v>10</v>
      </c>
      <c r="D2719" s="3" t="s">
        <v>7</v>
      </c>
      <c r="E2719" s="4">
        <v>195.53527782304059</v>
      </c>
    </row>
    <row r="2720" spans="1:5" x14ac:dyDescent="0.45">
      <c r="A2720">
        <f>SUBTOTAL(3,$C$2:C2720)</f>
        <v>2719</v>
      </c>
      <c r="B2720">
        <f t="shared" si="42"/>
        <v>2719</v>
      </c>
      <c r="C2720" s="2" t="s">
        <v>66</v>
      </c>
      <c r="D2720" s="3" t="s">
        <v>8</v>
      </c>
      <c r="E2720" s="4">
        <v>2.204585537918871</v>
      </c>
    </row>
    <row r="2721" spans="1:5" x14ac:dyDescent="0.45">
      <c r="A2721">
        <f>SUBTOTAL(3,$C$2:C2721)</f>
        <v>2720</v>
      </c>
      <c r="B2721">
        <f t="shared" si="42"/>
        <v>2720</v>
      </c>
      <c r="C2721" s="2" t="s">
        <v>66</v>
      </c>
      <c r="D2721" s="3" t="s">
        <v>8</v>
      </c>
      <c r="E2721" s="4">
        <v>2.204585537918871</v>
      </c>
    </row>
    <row r="2722" spans="1:5" x14ac:dyDescent="0.45">
      <c r="A2722">
        <f>SUBTOTAL(3,$C$2:C2722)</f>
        <v>2721</v>
      </c>
      <c r="B2722">
        <f t="shared" si="42"/>
        <v>2721</v>
      </c>
      <c r="C2722" s="2" t="s">
        <v>66</v>
      </c>
      <c r="D2722" s="3" t="s">
        <v>8</v>
      </c>
      <c r="E2722" s="4">
        <v>5.511463844797178</v>
      </c>
    </row>
    <row r="2723" spans="1:5" x14ac:dyDescent="0.45">
      <c r="A2723">
        <f>SUBTOTAL(3,$C$2:C2723)</f>
        <v>2722</v>
      </c>
      <c r="B2723">
        <f t="shared" si="42"/>
        <v>2722</v>
      </c>
      <c r="C2723" s="2" t="s">
        <v>65</v>
      </c>
      <c r="D2723" s="3" t="s">
        <v>7</v>
      </c>
      <c r="E2723" s="4">
        <v>462.10720887245844</v>
      </c>
    </row>
    <row r="2724" spans="1:5" x14ac:dyDescent="0.45">
      <c r="A2724">
        <f>SUBTOTAL(3,$C$2:C2724)</f>
        <v>2723</v>
      </c>
      <c r="B2724">
        <f t="shared" si="42"/>
        <v>2723</v>
      </c>
      <c r="C2724" s="2" t="s">
        <v>65</v>
      </c>
      <c r="D2724" s="3" t="s">
        <v>8</v>
      </c>
      <c r="E2724" s="4">
        <v>128.48020762401552</v>
      </c>
    </row>
    <row r="2725" spans="1:5" x14ac:dyDescent="0.45">
      <c r="A2725">
        <f>SUBTOTAL(3,$C$2:C2725)</f>
        <v>2724</v>
      </c>
      <c r="B2725">
        <f t="shared" si="42"/>
        <v>2724</v>
      </c>
      <c r="C2725" s="2" t="s">
        <v>65</v>
      </c>
      <c r="D2725" s="3" t="s">
        <v>7</v>
      </c>
      <c r="E2725" s="4">
        <v>83.512134955610094</v>
      </c>
    </row>
    <row r="2726" spans="1:5" x14ac:dyDescent="0.45">
      <c r="A2726">
        <f>SUBTOTAL(3,$C$2:C2726)</f>
        <v>2725</v>
      </c>
      <c r="B2726">
        <f t="shared" si="42"/>
        <v>2725</v>
      </c>
      <c r="C2726" s="2" t="s">
        <v>65</v>
      </c>
      <c r="D2726" s="3" t="s">
        <v>7</v>
      </c>
      <c r="E2726" s="4">
        <v>61.614294516327789</v>
      </c>
    </row>
    <row r="2727" spans="1:5" x14ac:dyDescent="0.45">
      <c r="A2727">
        <f>SUBTOTAL(3,$C$2:C2727)</f>
        <v>2726</v>
      </c>
      <c r="B2727">
        <f t="shared" si="42"/>
        <v>2726</v>
      </c>
      <c r="C2727" s="2" t="s">
        <v>65</v>
      </c>
      <c r="D2727" s="3" t="s">
        <v>8</v>
      </c>
      <c r="E2727" s="4">
        <v>53.912507701786815</v>
      </c>
    </row>
    <row r="2728" spans="1:5" x14ac:dyDescent="0.45">
      <c r="A2728">
        <f>SUBTOTAL(3,$C$2:C2728)</f>
        <v>2727</v>
      </c>
      <c r="B2728">
        <f t="shared" si="42"/>
        <v>2727</v>
      </c>
      <c r="C2728" s="2" t="s">
        <v>65</v>
      </c>
      <c r="D2728" s="3" t="s">
        <v>7</v>
      </c>
      <c r="E2728" s="4">
        <v>73.47504621072089</v>
      </c>
    </row>
    <row r="2729" spans="1:5" x14ac:dyDescent="0.45">
      <c r="A2729">
        <f>SUBTOTAL(3,$C$2:C2729)</f>
        <v>2728</v>
      </c>
      <c r="B2729">
        <f t="shared" si="42"/>
        <v>2728</v>
      </c>
      <c r="C2729" s="2" t="s">
        <v>65</v>
      </c>
      <c r="D2729" s="3" t="s">
        <v>7</v>
      </c>
      <c r="E2729" s="4">
        <v>46.210720887245841</v>
      </c>
    </row>
    <row r="2730" spans="1:5" x14ac:dyDescent="0.45">
      <c r="A2730">
        <f>SUBTOTAL(3,$C$2:C2730)</f>
        <v>2729</v>
      </c>
      <c r="B2730">
        <f t="shared" si="42"/>
        <v>2729</v>
      </c>
      <c r="C2730" s="2" t="s">
        <v>65</v>
      </c>
      <c r="D2730" s="3" t="s">
        <v>7</v>
      </c>
      <c r="E2730" s="4">
        <v>38.508934072704868</v>
      </c>
    </row>
    <row r="2731" spans="1:5" x14ac:dyDescent="0.45">
      <c r="A2731">
        <f>SUBTOTAL(3,$C$2:C2731)</f>
        <v>2730</v>
      </c>
      <c r="B2731">
        <f t="shared" si="42"/>
        <v>2730</v>
      </c>
      <c r="C2731" s="2" t="s">
        <v>66</v>
      </c>
      <c r="D2731" s="3" t="s">
        <v>8</v>
      </c>
      <c r="E2731" s="4">
        <v>55.114638447971785</v>
      </c>
    </row>
    <row r="2732" spans="1:5" x14ac:dyDescent="0.45">
      <c r="A2732">
        <f>SUBTOTAL(3,$C$2:C2732)</f>
        <v>2731</v>
      </c>
      <c r="B2732">
        <f t="shared" si="42"/>
        <v>2731</v>
      </c>
      <c r="C2732" s="2" t="s">
        <v>67</v>
      </c>
      <c r="D2732" s="3" t="s">
        <v>9</v>
      </c>
      <c r="E2732" s="4">
        <v>158.84782378481412</v>
      </c>
    </row>
    <row r="2733" spans="1:5" x14ac:dyDescent="0.45">
      <c r="A2733">
        <f>SUBTOTAL(3,$C$2:C2733)</f>
        <v>2732</v>
      </c>
      <c r="B2733">
        <f t="shared" si="42"/>
        <v>2732</v>
      </c>
      <c r="C2733" s="2" t="s">
        <v>65</v>
      </c>
      <c r="D2733" s="3" t="s">
        <v>7</v>
      </c>
      <c r="E2733" s="4">
        <v>462.10720887245844</v>
      </c>
    </row>
    <row r="2734" spans="1:5" x14ac:dyDescent="0.45">
      <c r="A2734">
        <f>SUBTOTAL(3,$C$2:C2734)</f>
        <v>2733</v>
      </c>
      <c r="B2734">
        <f t="shared" si="42"/>
        <v>2733</v>
      </c>
      <c r="C2734" s="2" t="s">
        <v>65</v>
      </c>
      <c r="D2734" s="3" t="s">
        <v>7</v>
      </c>
      <c r="E2734" s="4">
        <v>462.10720887245844</v>
      </c>
    </row>
    <row r="2735" spans="1:5" x14ac:dyDescent="0.45">
      <c r="A2735">
        <f>SUBTOTAL(3,$C$2:C2735)</f>
        <v>2734</v>
      </c>
      <c r="B2735">
        <f t="shared" si="42"/>
        <v>2734</v>
      </c>
      <c r="C2735" s="2" t="s">
        <v>10</v>
      </c>
      <c r="D2735" s="3" t="s">
        <v>8</v>
      </c>
      <c r="E2735" s="4">
        <v>18.634796940322506</v>
      </c>
    </row>
    <row r="2736" spans="1:5" x14ac:dyDescent="0.45">
      <c r="A2736">
        <f>SUBTOTAL(3,$C$2:C2736)</f>
        <v>2735</v>
      </c>
      <c r="B2736">
        <f t="shared" si="42"/>
        <v>2735</v>
      </c>
      <c r="C2736" s="2" t="s">
        <v>67</v>
      </c>
      <c r="D2736" s="3" t="s">
        <v>9</v>
      </c>
      <c r="E2736" s="4">
        <v>31.769564756962826</v>
      </c>
    </row>
    <row r="2737" spans="1:5" x14ac:dyDescent="0.45">
      <c r="A2737">
        <f>SUBTOTAL(3,$C$2:C2737)</f>
        <v>2736</v>
      </c>
      <c r="B2737">
        <f t="shared" si="42"/>
        <v>2736</v>
      </c>
      <c r="C2737" s="2" t="s">
        <v>67</v>
      </c>
      <c r="D2737" s="3" t="s">
        <v>7</v>
      </c>
      <c r="E2737" s="4">
        <v>52.949274594938046</v>
      </c>
    </row>
    <row r="2738" spans="1:5" x14ac:dyDescent="0.45">
      <c r="A2738">
        <f>SUBTOTAL(3,$C$2:C2738)</f>
        <v>2737</v>
      </c>
      <c r="B2738">
        <f t="shared" si="42"/>
        <v>2737</v>
      </c>
      <c r="C2738" s="2" t="s">
        <v>65</v>
      </c>
      <c r="D2738" s="3" t="s">
        <v>7</v>
      </c>
      <c r="E2738" s="4">
        <v>44.812133746983797</v>
      </c>
    </row>
    <row r="2739" spans="1:5" x14ac:dyDescent="0.45">
      <c r="A2739">
        <f>SUBTOTAL(3,$C$2:C2739)</f>
        <v>2738</v>
      </c>
      <c r="B2739">
        <f t="shared" si="42"/>
        <v>2738</v>
      </c>
      <c r="C2739" s="2" t="s">
        <v>66</v>
      </c>
      <c r="D2739" s="3" t="s">
        <v>7</v>
      </c>
      <c r="E2739" s="4">
        <v>130</v>
      </c>
    </row>
    <row r="2740" spans="1:5" x14ac:dyDescent="0.45">
      <c r="A2740">
        <f>SUBTOTAL(3,$C$2:C2740)</f>
        <v>2739</v>
      </c>
      <c r="B2740">
        <f t="shared" si="42"/>
        <v>2739</v>
      </c>
      <c r="C2740" s="2" t="s">
        <v>10</v>
      </c>
      <c r="D2740" s="3" t="s">
        <v>9</v>
      </c>
      <c r="E2740" s="4">
        <v>16.985841389340408</v>
      </c>
    </row>
    <row r="2741" spans="1:5" x14ac:dyDescent="0.45">
      <c r="A2741">
        <f>SUBTOTAL(3,$C$2:C2741)</f>
        <v>2740</v>
      </c>
      <c r="B2741">
        <f t="shared" si="42"/>
        <v>2740</v>
      </c>
      <c r="C2741" s="2" t="s">
        <v>10</v>
      </c>
      <c r="D2741" s="3" t="s">
        <v>9</v>
      </c>
      <c r="E2741" s="4">
        <v>18.097224872825862</v>
      </c>
    </row>
    <row r="2742" spans="1:5" x14ac:dyDescent="0.45">
      <c r="A2742">
        <f>SUBTOTAL(3,$C$2:C2742)</f>
        <v>2741</v>
      </c>
      <c r="B2742">
        <f t="shared" si="42"/>
        <v>2741</v>
      </c>
      <c r="C2742" s="2" t="s">
        <v>10</v>
      </c>
      <c r="D2742" s="3" t="s">
        <v>7</v>
      </c>
      <c r="E2742" s="4">
        <v>4.2833827990813189</v>
      </c>
    </row>
    <row r="2743" spans="1:5" x14ac:dyDescent="0.45">
      <c r="A2743">
        <f>SUBTOTAL(3,$C$2:C2743)</f>
        <v>2742</v>
      </c>
      <c r="B2743">
        <f t="shared" si="42"/>
        <v>2742</v>
      </c>
      <c r="C2743" s="2" t="s">
        <v>65</v>
      </c>
      <c r="D2743" s="3" t="s">
        <v>7</v>
      </c>
      <c r="E2743" s="4">
        <v>15.403573629081947</v>
      </c>
    </row>
    <row r="2744" spans="1:5" x14ac:dyDescent="0.45">
      <c r="A2744">
        <f>SUBTOTAL(3,$C$2:C2744)</f>
        <v>2743</v>
      </c>
      <c r="B2744">
        <f t="shared" si="42"/>
        <v>2743</v>
      </c>
      <c r="C2744" s="2" t="s">
        <v>65</v>
      </c>
      <c r="D2744" s="3" t="s">
        <v>7</v>
      </c>
      <c r="E2744" s="4">
        <v>51.706308169596689</v>
      </c>
    </row>
    <row r="2745" spans="1:5" x14ac:dyDescent="0.45">
      <c r="A2745">
        <f>SUBTOTAL(3,$C$2:C2745)</f>
        <v>2744</v>
      </c>
      <c r="B2745">
        <f t="shared" si="42"/>
        <v>2744</v>
      </c>
      <c r="C2745" s="2" t="s">
        <v>10</v>
      </c>
      <c r="D2745" s="3" t="s">
        <v>8</v>
      </c>
      <c r="E2745" s="4">
        <v>500</v>
      </c>
    </row>
    <row r="2746" spans="1:5" x14ac:dyDescent="0.45">
      <c r="A2746">
        <f>SUBTOTAL(3,$C$2:C2746)</f>
        <v>2745</v>
      </c>
      <c r="B2746">
        <f t="shared" si="42"/>
        <v>2745</v>
      </c>
      <c r="C2746" s="2" t="s">
        <v>65</v>
      </c>
      <c r="D2746" s="3" t="s">
        <v>7</v>
      </c>
      <c r="E2746" s="4">
        <v>0.79799056955276049</v>
      </c>
    </row>
    <row r="2747" spans="1:5" x14ac:dyDescent="0.45">
      <c r="A2747">
        <f>SUBTOTAL(3,$C$2:C2747)</f>
        <v>2746</v>
      </c>
      <c r="B2747">
        <f t="shared" si="42"/>
        <v>2746</v>
      </c>
      <c r="C2747" s="2" t="s">
        <v>65</v>
      </c>
      <c r="D2747" s="3" t="s">
        <v>7</v>
      </c>
      <c r="E2747" s="4">
        <v>0.79799056955276049</v>
      </c>
    </row>
    <row r="2748" spans="1:5" x14ac:dyDescent="0.45">
      <c r="A2748">
        <f>SUBTOTAL(3,$C$2:C2748)</f>
        <v>2747</v>
      </c>
      <c r="B2748">
        <f t="shared" si="42"/>
        <v>2747</v>
      </c>
      <c r="C2748" s="2" t="s">
        <v>10</v>
      </c>
      <c r="D2748" s="3" t="s">
        <v>8</v>
      </c>
      <c r="E2748" s="4">
        <v>3.2589212970506765</v>
      </c>
    </row>
    <row r="2749" spans="1:5" x14ac:dyDescent="0.45">
      <c r="A2749">
        <f>SUBTOTAL(3,$C$2:C2749)</f>
        <v>2748</v>
      </c>
      <c r="B2749">
        <f t="shared" si="42"/>
        <v>2748</v>
      </c>
      <c r="C2749" s="2" t="s">
        <v>10</v>
      </c>
      <c r="D2749" s="3" t="s">
        <v>8</v>
      </c>
      <c r="E2749" s="4">
        <v>20.673496577387787</v>
      </c>
    </row>
    <row r="2750" spans="1:5" x14ac:dyDescent="0.45">
      <c r="A2750">
        <f>SUBTOTAL(3,$C$2:C2750)</f>
        <v>2749</v>
      </c>
      <c r="B2750">
        <f t="shared" si="42"/>
        <v>2749</v>
      </c>
      <c r="C2750" s="2" t="s">
        <v>65</v>
      </c>
      <c r="D2750" s="3" t="s">
        <v>7</v>
      </c>
      <c r="E2750" s="4">
        <v>261.86075169439312</v>
      </c>
    </row>
    <row r="2751" spans="1:5" x14ac:dyDescent="0.45">
      <c r="A2751">
        <f>SUBTOTAL(3,$C$2:C2751)</f>
        <v>2750</v>
      </c>
      <c r="B2751">
        <f t="shared" si="42"/>
        <v>2750</v>
      </c>
      <c r="C2751" s="2" t="s">
        <v>10</v>
      </c>
      <c r="D2751" s="3" t="s">
        <v>7</v>
      </c>
      <c r="E2751" s="4">
        <v>4.9356067834979633</v>
      </c>
    </row>
    <row r="2752" spans="1:5" x14ac:dyDescent="0.45">
      <c r="A2752">
        <f>SUBTOTAL(3,$C$2:C2752)</f>
        <v>2751</v>
      </c>
      <c r="B2752">
        <f t="shared" si="42"/>
        <v>2751</v>
      </c>
      <c r="C2752" s="2" t="s">
        <v>67</v>
      </c>
      <c r="D2752" s="3" t="s">
        <v>7</v>
      </c>
      <c r="E2752" s="4">
        <v>42.359419675950441</v>
      </c>
    </row>
    <row r="2753" spans="1:5" x14ac:dyDescent="0.45">
      <c r="A2753">
        <f>SUBTOTAL(3,$C$2:C2753)</f>
        <v>2752</v>
      </c>
      <c r="B2753">
        <f t="shared" si="42"/>
        <v>2752</v>
      </c>
      <c r="C2753" s="2" t="s">
        <v>67</v>
      </c>
      <c r="D2753" s="3" t="s">
        <v>9</v>
      </c>
      <c r="E2753" s="4">
        <v>264.74637297469025</v>
      </c>
    </row>
    <row r="2754" spans="1:5" x14ac:dyDescent="0.45">
      <c r="A2754">
        <f>SUBTOTAL(3,$C$2:C2754)</f>
        <v>2753</v>
      </c>
      <c r="B2754">
        <f t="shared" si="42"/>
        <v>2753</v>
      </c>
      <c r="C2754" s="2" t="s">
        <v>65</v>
      </c>
      <c r="D2754" s="3" t="s">
        <v>7</v>
      </c>
      <c r="E2754" s="4">
        <v>46.210720887245841</v>
      </c>
    </row>
    <row r="2755" spans="1:5" x14ac:dyDescent="0.45">
      <c r="A2755">
        <f>SUBTOTAL(3,$C$2:C2755)</f>
        <v>2754</v>
      </c>
      <c r="B2755">
        <f t="shared" si="42"/>
        <v>2754</v>
      </c>
      <c r="C2755" s="2" t="s">
        <v>10</v>
      </c>
      <c r="D2755" s="3" t="s">
        <v>9</v>
      </c>
      <c r="E2755" s="4">
        <v>3.77</v>
      </c>
    </row>
    <row r="2756" spans="1:5" x14ac:dyDescent="0.45">
      <c r="A2756">
        <f>SUBTOTAL(3,$C$2:C2756)</f>
        <v>2755</v>
      </c>
      <c r="B2756">
        <f t="shared" ref="B2756:B2819" si="43">B2755+1</f>
        <v>2755</v>
      </c>
      <c r="C2756" s="2" t="s">
        <v>66</v>
      </c>
      <c r="D2756" s="3" t="s">
        <v>8</v>
      </c>
      <c r="E2756" s="4">
        <v>176.3668430335097</v>
      </c>
    </row>
    <row r="2757" spans="1:5" x14ac:dyDescent="0.45">
      <c r="A2757">
        <f>SUBTOTAL(3,$C$2:C2757)</f>
        <v>2756</v>
      </c>
      <c r="B2757">
        <f t="shared" si="43"/>
        <v>2756</v>
      </c>
      <c r="C2757" s="2" t="s">
        <v>10</v>
      </c>
      <c r="D2757" s="3" t="s">
        <v>7</v>
      </c>
      <c r="E2757" s="4">
        <v>79.625</v>
      </c>
    </row>
    <row r="2758" spans="1:5" x14ac:dyDescent="0.45">
      <c r="A2758">
        <f>SUBTOTAL(3,$C$2:C2758)</f>
        <v>2757</v>
      </c>
      <c r="B2758">
        <f t="shared" si="43"/>
        <v>2757</v>
      </c>
      <c r="C2758" s="2" t="s">
        <v>65</v>
      </c>
      <c r="D2758" s="3" t="s">
        <v>11</v>
      </c>
      <c r="E2758" s="4">
        <v>321.2005190600388</v>
      </c>
    </row>
    <row r="2759" spans="1:5" x14ac:dyDescent="0.45">
      <c r="A2759">
        <f>SUBTOTAL(3,$C$2:C2759)</f>
        <v>2758</v>
      </c>
      <c r="B2759">
        <f t="shared" si="43"/>
        <v>2758</v>
      </c>
      <c r="C2759" s="2" t="s">
        <v>65</v>
      </c>
      <c r="D2759" s="3" t="s">
        <v>8</v>
      </c>
      <c r="E2759" s="4">
        <v>100.2145619467321</v>
      </c>
    </row>
    <row r="2760" spans="1:5" x14ac:dyDescent="0.45">
      <c r="A2760">
        <f>SUBTOTAL(3,$C$2:C2760)</f>
        <v>2759</v>
      </c>
      <c r="B2760">
        <f t="shared" si="43"/>
        <v>2759</v>
      </c>
      <c r="C2760" s="2" t="s">
        <v>66</v>
      </c>
      <c r="D2760" s="3" t="s">
        <v>7</v>
      </c>
      <c r="E2760" s="4">
        <v>154.32098765432099</v>
      </c>
    </row>
    <row r="2761" spans="1:5" x14ac:dyDescent="0.45">
      <c r="A2761">
        <f>SUBTOTAL(3,$C$2:C2761)</f>
        <v>2760</v>
      </c>
      <c r="B2761">
        <f t="shared" si="43"/>
        <v>2760</v>
      </c>
      <c r="C2761" s="2" t="s">
        <v>65</v>
      </c>
      <c r="D2761" s="3" t="s">
        <v>11</v>
      </c>
      <c r="E2761" s="4">
        <v>835.12134955610088</v>
      </c>
    </row>
    <row r="2762" spans="1:5" x14ac:dyDescent="0.45">
      <c r="A2762">
        <f>SUBTOTAL(3,$C$2:C2762)</f>
        <v>2761</v>
      </c>
      <c r="B2762">
        <f t="shared" si="43"/>
        <v>2761</v>
      </c>
      <c r="C2762" s="2" t="s">
        <v>65</v>
      </c>
      <c r="D2762" s="3" t="s">
        <v>7</v>
      </c>
      <c r="E2762" s="4">
        <v>15.015224904603446</v>
      </c>
    </row>
    <row r="2763" spans="1:5" x14ac:dyDescent="0.45">
      <c r="A2763">
        <f>SUBTOTAL(3,$C$2:C2763)</f>
        <v>2762</v>
      </c>
      <c r="B2763">
        <f t="shared" si="43"/>
        <v>2762</v>
      </c>
      <c r="C2763" s="2" t="s">
        <v>66</v>
      </c>
      <c r="D2763" s="3" t="s">
        <v>7</v>
      </c>
      <c r="E2763" s="4">
        <v>418.87125220458552</v>
      </c>
    </row>
    <row r="2764" spans="1:5" x14ac:dyDescent="0.45">
      <c r="A2764">
        <f>SUBTOTAL(3,$C$2:C2764)</f>
        <v>2763</v>
      </c>
      <c r="B2764">
        <f t="shared" si="43"/>
        <v>2763</v>
      </c>
      <c r="C2764" s="2" t="s">
        <v>65</v>
      </c>
      <c r="D2764" s="3" t="s">
        <v>8</v>
      </c>
      <c r="E2764" s="4">
        <v>38.54406228720466</v>
      </c>
    </row>
    <row r="2765" spans="1:5" x14ac:dyDescent="0.45">
      <c r="A2765">
        <f>SUBTOTAL(3,$C$2:C2765)</f>
        <v>2764</v>
      </c>
      <c r="B2765">
        <f t="shared" si="43"/>
        <v>2764</v>
      </c>
      <c r="C2765" s="2" t="s">
        <v>10</v>
      </c>
      <c r="D2765" s="3" t="s">
        <v>8</v>
      </c>
      <c r="E2765" s="4">
        <v>16.048788316482106</v>
      </c>
    </row>
    <row r="2766" spans="1:5" x14ac:dyDescent="0.45">
      <c r="A2766">
        <f>SUBTOTAL(3,$C$2:C2766)</f>
        <v>2765</v>
      </c>
      <c r="B2766">
        <f t="shared" si="43"/>
        <v>2765</v>
      </c>
      <c r="C2766" s="2" t="s">
        <v>10</v>
      </c>
      <c r="D2766" s="3" t="s">
        <v>8</v>
      </c>
      <c r="E2766" s="4">
        <v>8.0243941582410532</v>
      </c>
    </row>
    <row r="2767" spans="1:5" x14ac:dyDescent="0.45">
      <c r="A2767">
        <f>SUBTOTAL(3,$C$2:C2767)</f>
        <v>2766</v>
      </c>
      <c r="B2767">
        <f t="shared" si="43"/>
        <v>2766</v>
      </c>
      <c r="C2767" s="2" t="s">
        <v>66</v>
      </c>
      <c r="D2767" s="3" t="s">
        <v>7</v>
      </c>
      <c r="E2767" s="4">
        <v>3.9682539682539684</v>
      </c>
    </row>
    <row r="2768" spans="1:5" x14ac:dyDescent="0.45">
      <c r="A2768">
        <f>SUBTOTAL(3,$C$2:C2768)</f>
        <v>2767</v>
      </c>
      <c r="B2768">
        <f t="shared" si="43"/>
        <v>2767</v>
      </c>
      <c r="C2768" s="2" t="s">
        <v>66</v>
      </c>
      <c r="D2768" s="3" t="s">
        <v>8</v>
      </c>
      <c r="E2768" s="4">
        <v>44.091710758377424</v>
      </c>
    </row>
    <row r="2769" spans="1:5" x14ac:dyDescent="0.45">
      <c r="A2769">
        <f>SUBTOTAL(3,$C$2:C2769)</f>
        <v>2768</v>
      </c>
      <c r="B2769">
        <f t="shared" si="43"/>
        <v>2768</v>
      </c>
      <c r="C2769" s="2" t="s">
        <v>10</v>
      </c>
      <c r="D2769" s="3" t="s">
        <v>8</v>
      </c>
      <c r="E2769" s="4">
        <v>52.832269031102129</v>
      </c>
    </row>
    <row r="2770" spans="1:5" x14ac:dyDescent="0.45">
      <c r="A2770">
        <f>SUBTOTAL(3,$C$2:C2770)</f>
        <v>2769</v>
      </c>
      <c r="B2770">
        <f t="shared" si="43"/>
        <v>2769</v>
      </c>
      <c r="C2770" s="2" t="s">
        <v>66</v>
      </c>
      <c r="D2770" s="3" t="s">
        <v>8</v>
      </c>
      <c r="E2770" s="4">
        <v>44.091710758377424</v>
      </c>
    </row>
    <row r="2771" spans="1:5" x14ac:dyDescent="0.45">
      <c r="A2771">
        <f>SUBTOTAL(3,$C$2:C2771)</f>
        <v>2770</v>
      </c>
      <c r="B2771">
        <f t="shared" si="43"/>
        <v>2770</v>
      </c>
      <c r="C2771" s="2" t="s">
        <v>65</v>
      </c>
      <c r="D2771" s="3" t="s">
        <v>7</v>
      </c>
      <c r="E2771" s="4">
        <v>3.7538062261508616</v>
      </c>
    </row>
    <row r="2772" spans="1:5" x14ac:dyDescent="0.45">
      <c r="A2772">
        <f>SUBTOTAL(3,$C$2:C2772)</f>
        <v>2771</v>
      </c>
      <c r="B2772">
        <f t="shared" si="43"/>
        <v>2771</v>
      </c>
      <c r="C2772" s="2" t="s">
        <v>65</v>
      </c>
      <c r="D2772" s="3" t="s">
        <v>7</v>
      </c>
      <c r="E2772" s="4">
        <v>68.941744226128904</v>
      </c>
    </row>
    <row r="2773" spans="1:5" x14ac:dyDescent="0.45">
      <c r="A2773">
        <f>SUBTOTAL(3,$C$2:C2773)</f>
        <v>2772</v>
      </c>
      <c r="B2773">
        <f t="shared" si="43"/>
        <v>2772</v>
      </c>
      <c r="C2773" s="2" t="s">
        <v>67</v>
      </c>
      <c r="D2773" s="3" t="s">
        <v>9</v>
      </c>
      <c r="E2773" s="4">
        <v>105.89854918987609</v>
      </c>
    </row>
    <row r="2774" spans="1:5" x14ac:dyDescent="0.45">
      <c r="A2774">
        <f>SUBTOTAL(3,$C$2:C2774)</f>
        <v>2773</v>
      </c>
      <c r="B2774">
        <f t="shared" si="43"/>
        <v>2773</v>
      </c>
      <c r="C2774" s="2" t="s">
        <v>67</v>
      </c>
      <c r="D2774" s="3" t="s">
        <v>8</v>
      </c>
      <c r="E2774" s="4">
        <v>0.1058985491898761</v>
      </c>
    </row>
    <row r="2775" spans="1:5" x14ac:dyDescent="0.45">
      <c r="A2775">
        <f>SUBTOTAL(3,$C$2:C2775)</f>
        <v>2774</v>
      </c>
      <c r="B2775">
        <f t="shared" si="43"/>
        <v>2774</v>
      </c>
      <c r="C2775" s="2" t="s">
        <v>67</v>
      </c>
      <c r="D2775" s="3" t="s">
        <v>8</v>
      </c>
      <c r="E2775" s="4">
        <v>52.949274594938046</v>
      </c>
    </row>
    <row r="2776" spans="1:5" x14ac:dyDescent="0.45">
      <c r="A2776">
        <f>SUBTOTAL(3,$C$2:C2776)</f>
        <v>2775</v>
      </c>
      <c r="B2776">
        <f t="shared" si="43"/>
        <v>2775</v>
      </c>
      <c r="C2776" s="2" t="s">
        <v>65</v>
      </c>
      <c r="D2776" s="3" t="s">
        <v>8</v>
      </c>
      <c r="E2776" s="4">
        <v>86.177180282661155</v>
      </c>
    </row>
    <row r="2777" spans="1:5" x14ac:dyDescent="0.45">
      <c r="A2777">
        <f>SUBTOTAL(3,$C$2:C2777)</f>
        <v>2776</v>
      </c>
      <c r="B2777">
        <f t="shared" si="43"/>
        <v>2776</v>
      </c>
      <c r="C2777" s="2" t="s">
        <v>65</v>
      </c>
      <c r="D2777" s="3" t="s">
        <v>8</v>
      </c>
      <c r="E2777" s="4">
        <v>86.177180282661155</v>
      </c>
    </row>
    <row r="2778" spans="1:5" x14ac:dyDescent="0.45">
      <c r="A2778">
        <f>SUBTOTAL(3,$C$2:C2778)</f>
        <v>2777</v>
      </c>
      <c r="B2778">
        <f t="shared" si="43"/>
        <v>2777</v>
      </c>
      <c r="C2778" s="2" t="s">
        <v>65</v>
      </c>
      <c r="D2778" s="3" t="s">
        <v>7</v>
      </c>
      <c r="E2778" s="4">
        <v>6.8941744226128918</v>
      </c>
    </row>
    <row r="2779" spans="1:5" x14ac:dyDescent="0.45">
      <c r="A2779">
        <f>SUBTOTAL(3,$C$2:C2779)</f>
        <v>2778</v>
      </c>
      <c r="B2779">
        <f t="shared" si="43"/>
        <v>2778</v>
      </c>
      <c r="C2779" s="2" t="s">
        <v>65</v>
      </c>
      <c r="D2779" s="3" t="s">
        <v>8</v>
      </c>
      <c r="E2779" s="4">
        <v>1441.7744916820702</v>
      </c>
    </row>
    <row r="2780" spans="1:5" x14ac:dyDescent="0.45">
      <c r="A2780">
        <f>SUBTOTAL(3,$C$2:C2780)</f>
        <v>2779</v>
      </c>
      <c r="B2780">
        <f t="shared" si="43"/>
        <v>2779</v>
      </c>
      <c r="C2780" s="2" t="s">
        <v>65</v>
      </c>
      <c r="D2780" s="3" t="s">
        <v>12</v>
      </c>
      <c r="E2780" s="4">
        <v>77.017868145409736</v>
      </c>
    </row>
    <row r="2781" spans="1:5" x14ac:dyDescent="0.45">
      <c r="A2781">
        <f>SUBTOTAL(3,$C$2:C2781)</f>
        <v>2780</v>
      </c>
      <c r="B2781">
        <f t="shared" si="43"/>
        <v>2780</v>
      </c>
      <c r="C2781" s="2" t="s">
        <v>68</v>
      </c>
      <c r="D2781" s="3" t="s">
        <v>7</v>
      </c>
      <c r="E2781" s="4">
        <v>91.585994669695125</v>
      </c>
    </row>
    <row r="2782" spans="1:5" x14ac:dyDescent="0.45">
      <c r="A2782">
        <f>SUBTOTAL(3,$C$2:C2782)</f>
        <v>2781</v>
      </c>
      <c r="B2782">
        <f t="shared" si="43"/>
        <v>2781</v>
      </c>
      <c r="C2782" s="2" t="s">
        <v>68</v>
      </c>
      <c r="D2782" s="3" t="s">
        <v>7</v>
      </c>
      <c r="E2782" s="4">
        <v>91.585994669695125</v>
      </c>
    </row>
    <row r="2783" spans="1:5" x14ac:dyDescent="0.45">
      <c r="A2783">
        <f>SUBTOTAL(3,$C$2:C2783)</f>
        <v>2782</v>
      </c>
      <c r="B2783">
        <f t="shared" si="43"/>
        <v>2782</v>
      </c>
      <c r="C2783" s="2" t="s">
        <v>68</v>
      </c>
      <c r="D2783" s="3" t="s">
        <v>7</v>
      </c>
      <c r="E2783" s="4">
        <v>71.883595116634766</v>
      </c>
    </row>
    <row r="2784" spans="1:5" x14ac:dyDescent="0.45">
      <c r="A2784">
        <f>SUBTOTAL(3,$C$2:C2784)</f>
        <v>2783</v>
      </c>
      <c r="B2784">
        <f t="shared" si="43"/>
        <v>2783</v>
      </c>
      <c r="C2784" s="2" t="s">
        <v>65</v>
      </c>
      <c r="D2784" s="3" t="s">
        <v>9</v>
      </c>
      <c r="E2784" s="4">
        <v>308.07147258163894</v>
      </c>
    </row>
    <row r="2785" spans="1:5" x14ac:dyDescent="0.45">
      <c r="A2785">
        <f>SUBTOTAL(3,$C$2:C2785)</f>
        <v>2784</v>
      </c>
      <c r="B2785">
        <f t="shared" si="43"/>
        <v>2784</v>
      </c>
      <c r="C2785" s="2" t="s">
        <v>65</v>
      </c>
      <c r="D2785" s="3" t="s">
        <v>7</v>
      </c>
      <c r="E2785" s="4">
        <v>46.210720887245841</v>
      </c>
    </row>
    <row r="2786" spans="1:5" x14ac:dyDescent="0.45">
      <c r="A2786">
        <f>SUBTOTAL(3,$C$2:C2786)</f>
        <v>2785</v>
      </c>
      <c r="B2786">
        <f t="shared" si="43"/>
        <v>2785</v>
      </c>
      <c r="C2786" s="2" t="s">
        <v>68</v>
      </c>
      <c r="D2786" s="3" t="s">
        <v>9</v>
      </c>
      <c r="E2786" s="4">
        <v>45.792997334847563</v>
      </c>
    </row>
    <row r="2787" spans="1:5" x14ac:dyDescent="0.45">
      <c r="A2787">
        <f>SUBTOTAL(3,$C$2:C2787)</f>
        <v>2786</v>
      </c>
      <c r="B2787">
        <f t="shared" si="43"/>
        <v>2786</v>
      </c>
      <c r="C2787" s="2" t="s">
        <v>66</v>
      </c>
      <c r="D2787" s="3" t="s">
        <v>8</v>
      </c>
      <c r="E2787" s="4">
        <v>88.183421516754848</v>
      </c>
    </row>
    <row r="2788" spans="1:5" x14ac:dyDescent="0.45">
      <c r="A2788">
        <f>SUBTOTAL(3,$C$2:C2788)</f>
        <v>2787</v>
      </c>
      <c r="B2788">
        <f t="shared" si="43"/>
        <v>2787</v>
      </c>
      <c r="C2788" s="2" t="s">
        <v>66</v>
      </c>
      <c r="D2788" s="3" t="s">
        <v>8</v>
      </c>
      <c r="E2788" s="4">
        <v>88.183421516754848</v>
      </c>
    </row>
    <row r="2789" spans="1:5" x14ac:dyDescent="0.45">
      <c r="A2789">
        <f>SUBTOTAL(3,$C$2:C2789)</f>
        <v>2788</v>
      </c>
      <c r="B2789">
        <f t="shared" si="43"/>
        <v>2788</v>
      </c>
      <c r="C2789" s="2" t="s">
        <v>66</v>
      </c>
      <c r="D2789" s="3" t="s">
        <v>8</v>
      </c>
      <c r="E2789" s="4">
        <v>88.183421516754848</v>
      </c>
    </row>
    <row r="2790" spans="1:5" x14ac:dyDescent="0.45">
      <c r="A2790">
        <f>SUBTOTAL(3,$C$2:C2790)</f>
        <v>2789</v>
      </c>
      <c r="B2790">
        <f t="shared" si="43"/>
        <v>2789</v>
      </c>
      <c r="C2790" s="2" t="s">
        <v>66</v>
      </c>
      <c r="D2790" s="3" t="s">
        <v>8</v>
      </c>
      <c r="E2790" s="4">
        <v>88.183421516754848</v>
      </c>
    </row>
    <row r="2791" spans="1:5" x14ac:dyDescent="0.45">
      <c r="A2791">
        <f>SUBTOTAL(3,$C$2:C2791)</f>
        <v>2790</v>
      </c>
      <c r="B2791">
        <f t="shared" si="43"/>
        <v>2790</v>
      </c>
      <c r="C2791" s="2" t="s">
        <v>66</v>
      </c>
      <c r="D2791" s="3" t="s">
        <v>8</v>
      </c>
      <c r="E2791" s="4">
        <v>88.183421516754848</v>
      </c>
    </row>
    <row r="2792" spans="1:5" x14ac:dyDescent="0.45">
      <c r="A2792">
        <f>SUBTOTAL(3,$C$2:C2792)</f>
        <v>2791</v>
      </c>
      <c r="B2792">
        <f t="shared" si="43"/>
        <v>2791</v>
      </c>
      <c r="C2792" s="2" t="s">
        <v>66</v>
      </c>
      <c r="D2792" s="3" t="s">
        <v>7</v>
      </c>
      <c r="E2792" s="4">
        <v>220.45855379188714</v>
      </c>
    </row>
    <row r="2793" spans="1:5" x14ac:dyDescent="0.45">
      <c r="A2793">
        <f>SUBTOTAL(3,$C$2:C2793)</f>
        <v>2792</v>
      </c>
      <c r="B2793">
        <f t="shared" si="43"/>
        <v>2792</v>
      </c>
      <c r="C2793" s="2" t="s">
        <v>66</v>
      </c>
      <c r="D2793" s="3" t="s">
        <v>8</v>
      </c>
      <c r="E2793" s="4">
        <v>88.183421516754848</v>
      </c>
    </row>
    <row r="2794" spans="1:5" x14ac:dyDescent="0.45">
      <c r="A2794">
        <f>SUBTOTAL(3,$C$2:C2794)</f>
        <v>2793</v>
      </c>
      <c r="B2794">
        <f t="shared" si="43"/>
        <v>2793</v>
      </c>
      <c r="C2794" s="2" t="s">
        <v>66</v>
      </c>
      <c r="D2794" s="3" t="s">
        <v>8</v>
      </c>
      <c r="E2794" s="4">
        <v>88.183421516754848</v>
      </c>
    </row>
    <row r="2795" spans="1:5" x14ac:dyDescent="0.45">
      <c r="A2795">
        <f>SUBTOTAL(3,$C$2:C2795)</f>
        <v>2794</v>
      </c>
      <c r="B2795">
        <f t="shared" si="43"/>
        <v>2794</v>
      </c>
      <c r="C2795" s="2" t="s">
        <v>66</v>
      </c>
      <c r="D2795" s="3" t="s">
        <v>8</v>
      </c>
      <c r="E2795" s="4">
        <v>88.183421516754848</v>
      </c>
    </row>
    <row r="2796" spans="1:5" x14ac:dyDescent="0.45">
      <c r="A2796">
        <f>SUBTOTAL(3,$C$2:C2796)</f>
        <v>2795</v>
      </c>
      <c r="B2796">
        <f t="shared" si="43"/>
        <v>2795</v>
      </c>
      <c r="C2796" s="2" t="s">
        <v>66</v>
      </c>
      <c r="D2796" s="3" t="s">
        <v>8</v>
      </c>
      <c r="E2796" s="4">
        <v>88.183421516754848</v>
      </c>
    </row>
    <row r="2797" spans="1:5" x14ac:dyDescent="0.45">
      <c r="A2797">
        <f>SUBTOTAL(3,$C$2:C2797)</f>
        <v>2796</v>
      </c>
      <c r="B2797">
        <f t="shared" si="43"/>
        <v>2796</v>
      </c>
      <c r="C2797" s="2" t="s">
        <v>65</v>
      </c>
      <c r="D2797" s="3" t="s">
        <v>8</v>
      </c>
      <c r="E2797" s="4">
        <v>86.177180282661155</v>
      </c>
    </row>
    <row r="2798" spans="1:5" x14ac:dyDescent="0.45">
      <c r="A2798">
        <f>SUBTOTAL(3,$C$2:C2798)</f>
        <v>2797</v>
      </c>
      <c r="B2798">
        <f t="shared" si="43"/>
        <v>2797</v>
      </c>
      <c r="C2798" s="2" t="s">
        <v>10</v>
      </c>
      <c r="D2798" s="3" t="s">
        <v>11</v>
      </c>
      <c r="E2798" s="4">
        <v>70.614668592521269</v>
      </c>
    </row>
    <row r="2799" spans="1:5" x14ac:dyDescent="0.45">
      <c r="A2799">
        <f>SUBTOTAL(3,$C$2:C2799)</f>
        <v>2798</v>
      </c>
      <c r="B2799">
        <f t="shared" si="43"/>
        <v>2798</v>
      </c>
      <c r="C2799" s="2" t="s">
        <v>10</v>
      </c>
      <c r="D2799" s="3" t="s">
        <v>11</v>
      </c>
      <c r="E2799" s="4">
        <v>32.097576632964213</v>
      </c>
    </row>
    <row r="2800" spans="1:5" x14ac:dyDescent="0.45">
      <c r="A2800">
        <f>SUBTOTAL(3,$C$2:C2800)</f>
        <v>2799</v>
      </c>
      <c r="B2800">
        <f t="shared" si="43"/>
        <v>2799</v>
      </c>
      <c r="C2800" s="2" t="s">
        <v>67</v>
      </c>
      <c r="D2800" s="3" t="s">
        <v>7</v>
      </c>
      <c r="E2800" s="4">
        <v>635.3912951392565</v>
      </c>
    </row>
    <row r="2801" spans="1:5" x14ac:dyDescent="0.45">
      <c r="A2801">
        <f>SUBTOTAL(3,$C$2:C2801)</f>
        <v>2800</v>
      </c>
      <c r="B2801">
        <f t="shared" si="43"/>
        <v>2800</v>
      </c>
      <c r="C2801" s="2" t="s">
        <v>10</v>
      </c>
      <c r="D2801" s="3" t="s">
        <v>9</v>
      </c>
      <c r="E2801" s="4">
        <v>64.195153265928425</v>
      </c>
    </row>
    <row r="2802" spans="1:5" x14ac:dyDescent="0.45">
      <c r="A2802">
        <f>SUBTOTAL(3,$C$2:C2802)</f>
        <v>2801</v>
      </c>
      <c r="B2802">
        <f t="shared" si="43"/>
        <v>2801</v>
      </c>
      <c r="C2802" s="2" t="s">
        <v>67</v>
      </c>
      <c r="D2802" s="3" t="s">
        <v>9</v>
      </c>
      <c r="E2802" s="4">
        <v>52.949274594938046</v>
      </c>
    </row>
    <row r="2803" spans="1:5" x14ac:dyDescent="0.45">
      <c r="A2803">
        <f>SUBTOTAL(3,$C$2:C2803)</f>
        <v>2802</v>
      </c>
      <c r="B2803">
        <f t="shared" si="43"/>
        <v>2802</v>
      </c>
      <c r="C2803" s="2" t="s">
        <v>10</v>
      </c>
      <c r="D2803" s="3" t="s">
        <v>8</v>
      </c>
      <c r="E2803" s="4">
        <v>344.55827628979654</v>
      </c>
    </row>
    <row r="2804" spans="1:5" x14ac:dyDescent="0.45">
      <c r="A2804">
        <f>SUBTOTAL(3,$C$2:C2804)</f>
        <v>2803</v>
      </c>
      <c r="B2804">
        <f t="shared" si="43"/>
        <v>2803</v>
      </c>
      <c r="C2804" s="2" t="s">
        <v>67</v>
      </c>
      <c r="D2804" s="3" t="s">
        <v>7</v>
      </c>
      <c r="E2804" s="4">
        <v>158.84782378481412</v>
      </c>
    </row>
    <row r="2805" spans="1:5" x14ac:dyDescent="0.45">
      <c r="A2805">
        <f>SUBTOTAL(3,$C$2:C2805)</f>
        <v>2804</v>
      </c>
      <c r="B2805">
        <f t="shared" si="43"/>
        <v>2804</v>
      </c>
      <c r="C2805" s="2" t="s">
        <v>67</v>
      </c>
      <c r="D2805" s="3" t="s">
        <v>7</v>
      </c>
      <c r="E2805" s="4">
        <v>0</v>
      </c>
    </row>
    <row r="2806" spans="1:5" x14ac:dyDescent="0.45">
      <c r="A2806">
        <f>SUBTOTAL(3,$C$2:C2806)</f>
        <v>2805</v>
      </c>
      <c r="B2806">
        <f t="shared" si="43"/>
        <v>2805</v>
      </c>
      <c r="C2806" s="2" t="s">
        <v>10</v>
      </c>
      <c r="D2806" s="3" t="s">
        <v>7</v>
      </c>
      <c r="E2806" s="4">
        <v>37.850875178021781</v>
      </c>
    </row>
    <row r="2807" spans="1:5" x14ac:dyDescent="0.45">
      <c r="A2807">
        <f>SUBTOTAL(3,$C$2:C2807)</f>
        <v>2806</v>
      </c>
      <c r="B2807">
        <f t="shared" si="43"/>
        <v>2806</v>
      </c>
      <c r="C2807" s="2" t="s">
        <v>66</v>
      </c>
      <c r="D2807" s="3" t="s">
        <v>8</v>
      </c>
      <c r="E2807" s="4">
        <v>77.160493827160494</v>
      </c>
    </row>
    <row r="2808" spans="1:5" x14ac:dyDescent="0.45">
      <c r="A2808">
        <f>SUBTOTAL(3,$C$2:C2808)</f>
        <v>2807</v>
      </c>
      <c r="B2808">
        <f t="shared" si="43"/>
        <v>2807</v>
      </c>
      <c r="C2808" s="2" t="s">
        <v>66</v>
      </c>
      <c r="D2808" s="3" t="s">
        <v>8</v>
      </c>
      <c r="E2808" s="4">
        <v>88.183421516754848</v>
      </c>
    </row>
    <row r="2809" spans="1:5" x14ac:dyDescent="0.45">
      <c r="A2809">
        <f>SUBTOTAL(3,$C$2:C2809)</f>
        <v>2808</v>
      </c>
      <c r="B2809">
        <f t="shared" si="43"/>
        <v>2808</v>
      </c>
      <c r="C2809" s="2" t="s">
        <v>65</v>
      </c>
      <c r="D2809" s="3" t="s">
        <v>7</v>
      </c>
      <c r="E2809" s="4">
        <v>92.421441774491683</v>
      </c>
    </row>
    <row r="2810" spans="1:5" x14ac:dyDescent="0.45">
      <c r="A2810">
        <f>SUBTOTAL(3,$C$2:C2810)</f>
        <v>2809</v>
      </c>
      <c r="B2810">
        <f t="shared" si="43"/>
        <v>2809</v>
      </c>
      <c r="C2810" s="2" t="s">
        <v>65</v>
      </c>
      <c r="D2810" s="3" t="s">
        <v>7</v>
      </c>
      <c r="E2810" s="4">
        <v>25.696041524803107</v>
      </c>
    </row>
    <row r="2811" spans="1:5" x14ac:dyDescent="0.45">
      <c r="A2811">
        <f>SUBTOTAL(3,$C$2:C2811)</f>
        <v>2810</v>
      </c>
      <c r="B2811">
        <f t="shared" si="43"/>
        <v>2810</v>
      </c>
      <c r="C2811" s="2" t="s">
        <v>65</v>
      </c>
      <c r="D2811" s="3" t="s">
        <v>7</v>
      </c>
      <c r="E2811" s="4">
        <v>17.987229067362172</v>
      </c>
    </row>
    <row r="2812" spans="1:5" x14ac:dyDescent="0.45">
      <c r="A2812">
        <f>SUBTOTAL(3,$C$2:C2812)</f>
        <v>2811</v>
      </c>
      <c r="B2812">
        <f t="shared" si="43"/>
        <v>2811</v>
      </c>
      <c r="C2812" s="2" t="s">
        <v>10</v>
      </c>
      <c r="D2812" s="3" t="s">
        <v>8</v>
      </c>
      <c r="E2812" s="4">
        <v>162.94606485253382</v>
      </c>
    </row>
    <row r="2813" spans="1:5" x14ac:dyDescent="0.45">
      <c r="A2813">
        <f>SUBTOTAL(3,$C$2:C2813)</f>
        <v>2812</v>
      </c>
      <c r="B2813">
        <f t="shared" si="43"/>
        <v>2812</v>
      </c>
      <c r="C2813" s="2" t="s">
        <v>10</v>
      </c>
      <c r="D2813" s="3" t="s">
        <v>7</v>
      </c>
      <c r="E2813" s="4">
        <v>3.77</v>
      </c>
    </row>
    <row r="2814" spans="1:5" x14ac:dyDescent="0.45">
      <c r="A2814">
        <f>SUBTOTAL(3,$C$2:C2814)</f>
        <v>2813</v>
      </c>
      <c r="B2814">
        <f t="shared" si="43"/>
        <v>2813</v>
      </c>
      <c r="C2814" s="2" t="s">
        <v>66</v>
      </c>
      <c r="D2814" s="3" t="s">
        <v>8</v>
      </c>
      <c r="E2814" s="4">
        <v>66.137566137566139</v>
      </c>
    </row>
    <row r="2815" spans="1:5" x14ac:dyDescent="0.45">
      <c r="A2815">
        <f>SUBTOTAL(3,$C$2:C2815)</f>
        <v>2814</v>
      </c>
      <c r="B2815">
        <f t="shared" si="43"/>
        <v>2814</v>
      </c>
      <c r="C2815" s="2" t="s">
        <v>65</v>
      </c>
      <c r="D2815" s="3" t="s">
        <v>9</v>
      </c>
      <c r="E2815" s="4">
        <v>308.07147258163894</v>
      </c>
    </row>
    <row r="2816" spans="1:5" x14ac:dyDescent="0.45">
      <c r="A2816">
        <f>SUBTOTAL(3,$C$2:C2816)</f>
        <v>2815</v>
      </c>
      <c r="B2816">
        <f t="shared" si="43"/>
        <v>2815</v>
      </c>
      <c r="C2816" s="2" t="s">
        <v>65</v>
      </c>
      <c r="D2816" s="3" t="s">
        <v>9</v>
      </c>
      <c r="E2816" s="4">
        <v>154.03573629081947</v>
      </c>
    </row>
    <row r="2817" spans="1:5" x14ac:dyDescent="0.45">
      <c r="A2817">
        <f>SUBTOTAL(3,$C$2:C2817)</f>
        <v>2816</v>
      </c>
      <c r="B2817">
        <f t="shared" si="43"/>
        <v>2816</v>
      </c>
      <c r="C2817" s="2" t="s">
        <v>65</v>
      </c>
      <c r="D2817" s="3" t="s">
        <v>9</v>
      </c>
      <c r="E2817" s="4">
        <v>154.03573629081947</v>
      </c>
    </row>
    <row r="2818" spans="1:5" x14ac:dyDescent="0.45">
      <c r="A2818">
        <f>SUBTOTAL(3,$C$2:C2818)</f>
        <v>2817</v>
      </c>
      <c r="B2818">
        <f t="shared" si="43"/>
        <v>2817</v>
      </c>
      <c r="C2818" s="2" t="s">
        <v>65</v>
      </c>
      <c r="D2818" s="3" t="s">
        <v>7</v>
      </c>
      <c r="E2818" s="4">
        <v>46.210720887245841</v>
      </c>
    </row>
    <row r="2819" spans="1:5" x14ac:dyDescent="0.45">
      <c r="A2819">
        <f>SUBTOTAL(3,$C$2:C2819)</f>
        <v>2818</v>
      </c>
      <c r="B2819">
        <f t="shared" si="43"/>
        <v>2818</v>
      </c>
      <c r="C2819" s="2" t="s">
        <v>65</v>
      </c>
      <c r="D2819" s="3" t="s">
        <v>8</v>
      </c>
      <c r="E2819" s="4">
        <v>462.10720887245844</v>
      </c>
    </row>
    <row r="2820" spans="1:5" x14ac:dyDescent="0.45">
      <c r="A2820">
        <f>SUBTOTAL(3,$C$2:C2820)</f>
        <v>2819</v>
      </c>
      <c r="B2820">
        <f t="shared" ref="B2820:B2883" si="44">B2819+1</f>
        <v>2819</v>
      </c>
      <c r="C2820" s="2" t="s">
        <v>65</v>
      </c>
      <c r="D2820" s="3" t="s">
        <v>8</v>
      </c>
      <c r="E2820" s="4">
        <v>33.887861983980287</v>
      </c>
    </row>
    <row r="2821" spans="1:5" x14ac:dyDescent="0.45">
      <c r="A2821">
        <f>SUBTOTAL(3,$C$2:C2821)</f>
        <v>2820</v>
      </c>
      <c r="B2821">
        <f t="shared" si="44"/>
        <v>2820</v>
      </c>
      <c r="C2821" s="2" t="s">
        <v>68</v>
      </c>
      <c r="D2821" s="3" t="s">
        <v>7</v>
      </c>
      <c r="E2821" s="4">
        <v>183.17198933939025</v>
      </c>
    </row>
    <row r="2822" spans="1:5" x14ac:dyDescent="0.45">
      <c r="A2822">
        <f>SUBTOTAL(3,$C$2:C2822)</f>
        <v>2821</v>
      </c>
      <c r="B2822">
        <f t="shared" si="44"/>
        <v>2821</v>
      </c>
      <c r="C2822" s="2" t="s">
        <v>68</v>
      </c>
      <c r="D2822" s="3" t="s">
        <v>7</v>
      </c>
      <c r="E2822" s="4">
        <v>45.792997334847563</v>
      </c>
    </row>
    <row r="2823" spans="1:5" x14ac:dyDescent="0.45">
      <c r="A2823">
        <f>SUBTOTAL(3,$C$2:C2823)</f>
        <v>2822</v>
      </c>
      <c r="B2823">
        <f t="shared" si="44"/>
        <v>2822</v>
      </c>
      <c r="C2823" s="2" t="s">
        <v>68</v>
      </c>
      <c r="D2823" s="3" t="s">
        <v>9</v>
      </c>
      <c r="E2823" s="4">
        <v>137.37899200454268</v>
      </c>
    </row>
    <row r="2824" spans="1:5" x14ac:dyDescent="0.45">
      <c r="A2824">
        <f>SUBTOTAL(3,$C$2:C2824)</f>
        <v>2823</v>
      </c>
      <c r="B2824">
        <f t="shared" si="44"/>
        <v>2823</v>
      </c>
      <c r="C2824" s="2" t="s">
        <v>68</v>
      </c>
      <c r="D2824" s="3" t="s">
        <v>9</v>
      </c>
      <c r="E2824" s="4">
        <v>64.110196268786581</v>
      </c>
    </row>
    <row r="2825" spans="1:5" x14ac:dyDescent="0.45">
      <c r="A2825">
        <f>SUBTOTAL(3,$C$2:C2825)</f>
        <v>2824</v>
      </c>
      <c r="B2825">
        <f t="shared" si="44"/>
        <v>2824</v>
      </c>
      <c r="C2825" s="2" t="s">
        <v>65</v>
      </c>
      <c r="D2825" s="3" t="s">
        <v>7</v>
      </c>
      <c r="E2825" s="4">
        <v>84.06654343807763</v>
      </c>
    </row>
    <row r="2826" spans="1:5" x14ac:dyDescent="0.45">
      <c r="A2826">
        <f>SUBTOTAL(3,$C$2:C2826)</f>
        <v>2825</v>
      </c>
      <c r="B2826">
        <f t="shared" si="44"/>
        <v>2825</v>
      </c>
      <c r="C2826" s="2" t="s">
        <v>65</v>
      </c>
      <c r="D2826" s="3" t="s">
        <v>7</v>
      </c>
      <c r="E2826" s="4">
        <v>46.210720887245841</v>
      </c>
    </row>
    <row r="2827" spans="1:5" x14ac:dyDescent="0.45">
      <c r="A2827">
        <f>SUBTOTAL(3,$C$2:C2827)</f>
        <v>2826</v>
      </c>
      <c r="B2827">
        <f t="shared" si="44"/>
        <v>2826</v>
      </c>
      <c r="C2827" s="2" t="s">
        <v>68</v>
      </c>
      <c r="D2827" s="3" t="s">
        <v>9</v>
      </c>
      <c r="E2827" s="4">
        <v>366.3439786787805</v>
      </c>
    </row>
    <row r="2828" spans="1:5" x14ac:dyDescent="0.45">
      <c r="A2828">
        <f>SUBTOTAL(3,$C$2:C2828)</f>
        <v>2827</v>
      </c>
      <c r="B2828">
        <f t="shared" si="44"/>
        <v>2827</v>
      </c>
      <c r="C2828" s="2" t="s">
        <v>68</v>
      </c>
      <c r="D2828" s="3" t="s">
        <v>7</v>
      </c>
      <c r="E2828" s="4">
        <v>183.17198933939025</v>
      </c>
    </row>
    <row r="2829" spans="1:5" x14ac:dyDescent="0.45">
      <c r="A2829">
        <f>SUBTOTAL(3,$C$2:C2829)</f>
        <v>2828</v>
      </c>
      <c r="B2829">
        <f t="shared" si="44"/>
        <v>2828</v>
      </c>
      <c r="C2829" s="2" t="s">
        <v>68</v>
      </c>
      <c r="D2829" s="3" t="s">
        <v>7</v>
      </c>
      <c r="E2829" s="4">
        <v>457.92997334847558</v>
      </c>
    </row>
    <row r="2830" spans="1:5" x14ac:dyDescent="0.45">
      <c r="A2830">
        <f>SUBTOTAL(3,$C$2:C2830)</f>
        <v>2829</v>
      </c>
      <c r="B2830">
        <f t="shared" si="44"/>
        <v>2829</v>
      </c>
      <c r="C2830" s="2" t="s">
        <v>68</v>
      </c>
      <c r="D2830" s="3" t="s">
        <v>7</v>
      </c>
      <c r="E2830" s="4">
        <v>53.536593184170286</v>
      </c>
    </row>
    <row r="2831" spans="1:5" x14ac:dyDescent="0.45">
      <c r="A2831">
        <f>SUBTOTAL(3,$C$2:C2831)</f>
        <v>2830</v>
      </c>
      <c r="B2831">
        <f t="shared" si="44"/>
        <v>2830</v>
      </c>
      <c r="C2831" s="2" t="s">
        <v>66</v>
      </c>
      <c r="D2831" s="3" t="s">
        <v>8</v>
      </c>
      <c r="E2831" s="4">
        <v>55.114638447971785</v>
      </c>
    </row>
    <row r="2832" spans="1:5" x14ac:dyDescent="0.45">
      <c r="A2832">
        <f>SUBTOTAL(3,$C$2:C2832)</f>
        <v>2831</v>
      </c>
      <c r="B2832">
        <f t="shared" si="44"/>
        <v>2831</v>
      </c>
      <c r="C2832" s="2" t="s">
        <v>10</v>
      </c>
      <c r="D2832" s="3" t="s">
        <v>7</v>
      </c>
      <c r="E2832" s="4">
        <v>68.25</v>
      </c>
    </row>
    <row r="2833" spans="1:5" x14ac:dyDescent="0.45">
      <c r="A2833">
        <f>SUBTOTAL(3,$C$2:C2833)</f>
        <v>2832</v>
      </c>
      <c r="B2833">
        <f t="shared" si="44"/>
        <v>2832</v>
      </c>
      <c r="C2833" s="2" t="s">
        <v>66</v>
      </c>
      <c r="D2833" s="3" t="s">
        <v>11</v>
      </c>
      <c r="E2833" s="4">
        <v>551.14638447971777</v>
      </c>
    </row>
    <row r="2834" spans="1:5" x14ac:dyDescent="0.45">
      <c r="A2834">
        <f>SUBTOTAL(3,$C$2:C2834)</f>
        <v>2833</v>
      </c>
      <c r="B2834">
        <f t="shared" si="44"/>
        <v>2833</v>
      </c>
      <c r="C2834" s="2" t="s">
        <v>66</v>
      </c>
      <c r="D2834" s="3" t="s">
        <v>8</v>
      </c>
      <c r="E2834" s="4">
        <v>110.22927689594357</v>
      </c>
    </row>
    <row r="2835" spans="1:5" x14ac:dyDescent="0.45">
      <c r="A2835">
        <f>SUBTOTAL(3,$C$2:C2835)</f>
        <v>2834</v>
      </c>
      <c r="B2835">
        <f t="shared" si="44"/>
        <v>2834</v>
      </c>
      <c r="C2835" s="2" t="s">
        <v>68</v>
      </c>
      <c r="D2835" s="3" t="s">
        <v>7</v>
      </c>
      <c r="E2835" s="4">
        <v>73.2687957357561</v>
      </c>
    </row>
    <row r="2836" spans="1:5" x14ac:dyDescent="0.45">
      <c r="A2836">
        <f>SUBTOTAL(3,$C$2:C2836)</f>
        <v>2835</v>
      </c>
      <c r="B2836">
        <f t="shared" si="44"/>
        <v>2835</v>
      </c>
      <c r="C2836" s="2" t="s">
        <v>68</v>
      </c>
      <c r="D2836" s="3" t="s">
        <v>7</v>
      </c>
      <c r="E2836" s="4">
        <v>73.2687957357561</v>
      </c>
    </row>
    <row r="2837" spans="1:5" x14ac:dyDescent="0.45">
      <c r="A2837">
        <f>SUBTOTAL(3,$C$2:C2837)</f>
        <v>2836</v>
      </c>
      <c r="B2837">
        <f t="shared" si="44"/>
        <v>2836</v>
      </c>
      <c r="C2837" s="2" t="s">
        <v>68</v>
      </c>
      <c r="D2837" s="3" t="s">
        <v>9</v>
      </c>
      <c r="E2837" s="4">
        <v>36.63439786787805</v>
      </c>
    </row>
    <row r="2838" spans="1:5" x14ac:dyDescent="0.45">
      <c r="A2838">
        <f>SUBTOTAL(3,$C$2:C2838)</f>
        <v>2837</v>
      </c>
      <c r="B2838">
        <f t="shared" si="44"/>
        <v>2837</v>
      </c>
      <c r="C2838" s="2" t="s">
        <v>68</v>
      </c>
      <c r="D2838" s="3" t="s">
        <v>7</v>
      </c>
      <c r="E2838" s="4">
        <v>43.892587945451382</v>
      </c>
    </row>
    <row r="2839" spans="1:5" x14ac:dyDescent="0.45">
      <c r="A2839">
        <f>SUBTOTAL(3,$C$2:C2839)</f>
        <v>2838</v>
      </c>
      <c r="B2839">
        <f t="shared" si="44"/>
        <v>2838</v>
      </c>
      <c r="C2839" s="2" t="s">
        <v>10</v>
      </c>
      <c r="D2839" s="3" t="s">
        <v>9</v>
      </c>
      <c r="E2839" s="4">
        <v>0.2</v>
      </c>
    </row>
    <row r="2840" spans="1:5" x14ac:dyDescent="0.45">
      <c r="A2840">
        <f>SUBTOTAL(3,$C$2:C2840)</f>
        <v>2839</v>
      </c>
      <c r="B2840">
        <f t="shared" si="44"/>
        <v>2839</v>
      </c>
      <c r="C2840" s="2" t="s">
        <v>10</v>
      </c>
      <c r="D2840" s="3" t="s">
        <v>9</v>
      </c>
      <c r="E2840" s="4">
        <v>0.2</v>
      </c>
    </row>
    <row r="2841" spans="1:5" x14ac:dyDescent="0.45">
      <c r="A2841">
        <f>SUBTOTAL(3,$C$2:C2841)</f>
        <v>2840</v>
      </c>
      <c r="B2841">
        <f t="shared" si="44"/>
        <v>2840</v>
      </c>
      <c r="C2841" s="2" t="s">
        <v>10</v>
      </c>
      <c r="D2841" s="3" t="s">
        <v>8</v>
      </c>
      <c r="E2841" s="4">
        <v>16.048788316482106</v>
      </c>
    </row>
    <row r="2842" spans="1:5" x14ac:dyDescent="0.45">
      <c r="A2842">
        <f>SUBTOTAL(3,$C$2:C2842)</f>
        <v>2841</v>
      </c>
      <c r="B2842">
        <f t="shared" si="44"/>
        <v>2841</v>
      </c>
      <c r="C2842" s="2" t="s">
        <v>10</v>
      </c>
      <c r="D2842" s="3" t="s">
        <v>7</v>
      </c>
      <c r="E2842" s="4">
        <v>469.06825615141122</v>
      </c>
    </row>
    <row r="2843" spans="1:5" x14ac:dyDescent="0.45">
      <c r="A2843">
        <f>SUBTOTAL(3,$C$2:C2843)</f>
        <v>2842</v>
      </c>
      <c r="B2843">
        <f t="shared" si="44"/>
        <v>2842</v>
      </c>
      <c r="C2843" s="2" t="s">
        <v>67</v>
      </c>
      <c r="D2843" s="3" t="s">
        <v>7</v>
      </c>
      <c r="E2843" s="4">
        <v>31.769564756962826</v>
      </c>
    </row>
    <row r="2844" spans="1:5" x14ac:dyDescent="0.45">
      <c r="A2844">
        <f>SUBTOTAL(3,$C$2:C2844)</f>
        <v>2843</v>
      </c>
      <c r="B2844">
        <f t="shared" si="44"/>
        <v>2843</v>
      </c>
      <c r="C2844" s="2" t="s">
        <v>65</v>
      </c>
      <c r="D2844" s="3" t="s">
        <v>7</v>
      </c>
      <c r="E2844" s="4">
        <v>10.341261633919338</v>
      </c>
    </row>
    <row r="2845" spans="1:5" x14ac:dyDescent="0.45">
      <c r="A2845">
        <f>SUBTOTAL(3,$C$2:C2845)</f>
        <v>2844</v>
      </c>
      <c r="B2845">
        <f t="shared" si="44"/>
        <v>2844</v>
      </c>
      <c r="C2845" s="2" t="s">
        <v>65</v>
      </c>
      <c r="D2845" s="3" t="s">
        <v>7</v>
      </c>
      <c r="E2845" s="4">
        <v>184.84288354898337</v>
      </c>
    </row>
    <row r="2846" spans="1:5" x14ac:dyDescent="0.45">
      <c r="A2846">
        <f>SUBTOTAL(3,$C$2:C2846)</f>
        <v>2845</v>
      </c>
      <c r="B2846">
        <f t="shared" si="44"/>
        <v>2845</v>
      </c>
      <c r="C2846" s="2" t="s">
        <v>65</v>
      </c>
      <c r="D2846" s="3" t="s">
        <v>8</v>
      </c>
      <c r="E2846" s="4">
        <v>154.03573629081947</v>
      </c>
    </row>
    <row r="2847" spans="1:5" x14ac:dyDescent="0.45">
      <c r="A2847">
        <f>SUBTOTAL(3,$C$2:C2847)</f>
        <v>2846</v>
      </c>
      <c r="B2847">
        <f t="shared" si="44"/>
        <v>2846</v>
      </c>
      <c r="C2847" s="2" t="s">
        <v>10</v>
      </c>
      <c r="D2847" s="3" t="s">
        <v>11</v>
      </c>
      <c r="E2847" s="4">
        <v>30.492697801316002</v>
      </c>
    </row>
    <row r="2848" spans="1:5" x14ac:dyDescent="0.45">
      <c r="A2848">
        <f>SUBTOTAL(3,$C$2:C2848)</f>
        <v>2847</v>
      </c>
      <c r="B2848">
        <f t="shared" si="44"/>
        <v>2847</v>
      </c>
      <c r="C2848" s="2" t="s">
        <v>65</v>
      </c>
      <c r="D2848" s="3" t="s">
        <v>7</v>
      </c>
      <c r="E2848" s="4">
        <v>46.210720887245841</v>
      </c>
    </row>
    <row r="2849" spans="1:5" x14ac:dyDescent="0.45">
      <c r="A2849">
        <f>SUBTOTAL(3,$C$2:C2849)</f>
        <v>2848</v>
      </c>
      <c r="B2849">
        <f t="shared" si="44"/>
        <v>2848</v>
      </c>
      <c r="C2849" s="2" t="s">
        <v>65</v>
      </c>
      <c r="D2849" s="3" t="s">
        <v>8</v>
      </c>
      <c r="E2849" s="4">
        <v>308.07147258163894</v>
      </c>
    </row>
    <row r="2850" spans="1:5" x14ac:dyDescent="0.45">
      <c r="A2850">
        <f>SUBTOTAL(3,$C$2:C2850)</f>
        <v>2849</v>
      </c>
      <c r="B2850">
        <f t="shared" si="44"/>
        <v>2849</v>
      </c>
      <c r="C2850" s="2" t="s">
        <v>65</v>
      </c>
      <c r="D2850" s="3" t="s">
        <v>7</v>
      </c>
      <c r="E2850" s="4">
        <v>77.017868145409736</v>
      </c>
    </row>
    <row r="2851" spans="1:5" x14ac:dyDescent="0.45">
      <c r="A2851">
        <f>SUBTOTAL(3,$C$2:C2851)</f>
        <v>2850</v>
      </c>
      <c r="B2851">
        <f t="shared" si="44"/>
        <v>2850</v>
      </c>
      <c r="C2851" s="2" t="s">
        <v>65</v>
      </c>
      <c r="D2851" s="3" t="s">
        <v>8</v>
      </c>
      <c r="E2851" s="4">
        <v>100</v>
      </c>
    </row>
    <row r="2852" spans="1:5" x14ac:dyDescent="0.45">
      <c r="A2852">
        <f>SUBTOTAL(3,$C$2:C2852)</f>
        <v>2851</v>
      </c>
      <c r="B2852">
        <f t="shared" si="44"/>
        <v>2851</v>
      </c>
      <c r="C2852" s="2" t="s">
        <v>66</v>
      </c>
      <c r="D2852" s="3" t="s">
        <v>7</v>
      </c>
      <c r="E2852" s="4">
        <v>36.081481481481482</v>
      </c>
    </row>
    <row r="2853" spans="1:5" x14ac:dyDescent="0.45">
      <c r="A2853">
        <f>SUBTOTAL(3,$C$2:C2853)</f>
        <v>2852</v>
      </c>
      <c r="B2853">
        <f t="shared" si="44"/>
        <v>2852</v>
      </c>
      <c r="C2853" s="2" t="s">
        <v>10</v>
      </c>
      <c r="D2853" s="3" t="s">
        <v>8</v>
      </c>
      <c r="E2853" s="4">
        <v>8.0243941582410532</v>
      </c>
    </row>
    <row r="2854" spans="1:5" x14ac:dyDescent="0.45">
      <c r="A2854">
        <f>SUBTOTAL(3,$C$2:C2854)</f>
        <v>2853</v>
      </c>
      <c r="B2854">
        <f t="shared" si="44"/>
        <v>2853</v>
      </c>
      <c r="C2854" s="2" t="s">
        <v>65</v>
      </c>
      <c r="D2854" s="3" t="s">
        <v>7</v>
      </c>
      <c r="E2854" s="4">
        <v>48.259220958290243</v>
      </c>
    </row>
    <row r="2855" spans="1:5" x14ac:dyDescent="0.45">
      <c r="A2855">
        <f>SUBTOTAL(3,$C$2:C2855)</f>
        <v>2854</v>
      </c>
      <c r="B2855">
        <f t="shared" si="44"/>
        <v>2854</v>
      </c>
      <c r="C2855" s="2" t="s">
        <v>65</v>
      </c>
      <c r="D2855" s="3" t="s">
        <v>7</v>
      </c>
      <c r="E2855" s="4">
        <v>64.805239572561192</v>
      </c>
    </row>
    <row r="2856" spans="1:5" x14ac:dyDescent="0.45">
      <c r="A2856">
        <f>SUBTOTAL(3,$C$2:C2856)</f>
        <v>2855</v>
      </c>
      <c r="B2856">
        <f t="shared" si="44"/>
        <v>2855</v>
      </c>
      <c r="C2856" s="2" t="s">
        <v>65</v>
      </c>
      <c r="D2856" s="3" t="s">
        <v>7</v>
      </c>
      <c r="E2856" s="4">
        <v>3.4470872113064459</v>
      </c>
    </row>
    <row r="2857" spans="1:5" x14ac:dyDescent="0.45">
      <c r="A2857">
        <f>SUBTOTAL(3,$C$2:C2857)</f>
        <v>2856</v>
      </c>
      <c r="B2857">
        <f t="shared" si="44"/>
        <v>2856</v>
      </c>
      <c r="C2857" s="2" t="s">
        <v>65</v>
      </c>
      <c r="D2857" s="3" t="s">
        <v>8</v>
      </c>
      <c r="E2857" s="4">
        <v>5.1392083049606212</v>
      </c>
    </row>
    <row r="2858" spans="1:5" x14ac:dyDescent="0.45">
      <c r="A2858">
        <f>SUBTOTAL(3,$C$2:C2858)</f>
        <v>2857</v>
      </c>
      <c r="B2858">
        <f t="shared" si="44"/>
        <v>2857</v>
      </c>
      <c r="C2858" s="2" t="s">
        <v>65</v>
      </c>
      <c r="D2858" s="3" t="s">
        <v>7</v>
      </c>
      <c r="E2858" s="4">
        <v>86.177180282661155</v>
      </c>
    </row>
    <row r="2859" spans="1:5" x14ac:dyDescent="0.45">
      <c r="A2859">
        <f>SUBTOTAL(3,$C$2:C2859)</f>
        <v>2858</v>
      </c>
      <c r="B2859">
        <f t="shared" si="44"/>
        <v>2858</v>
      </c>
      <c r="C2859" s="2" t="s">
        <v>65</v>
      </c>
      <c r="D2859" s="3" t="s">
        <v>7</v>
      </c>
      <c r="E2859" s="4">
        <v>103.41261633919338</v>
      </c>
    </row>
    <row r="2860" spans="1:5" x14ac:dyDescent="0.45">
      <c r="A2860">
        <f>SUBTOTAL(3,$C$2:C2860)</f>
        <v>2859</v>
      </c>
      <c r="B2860">
        <f t="shared" si="44"/>
        <v>2859</v>
      </c>
      <c r="C2860" s="2" t="s">
        <v>65</v>
      </c>
      <c r="D2860" s="3" t="s">
        <v>7</v>
      </c>
      <c r="E2860" s="4">
        <v>2.7576697690451564</v>
      </c>
    </row>
    <row r="2861" spans="1:5" x14ac:dyDescent="0.45">
      <c r="A2861">
        <f>SUBTOTAL(3,$C$2:C2861)</f>
        <v>2860</v>
      </c>
      <c r="B2861">
        <f t="shared" si="44"/>
        <v>2860</v>
      </c>
      <c r="C2861" s="2" t="s">
        <v>65</v>
      </c>
      <c r="D2861" s="3" t="s">
        <v>7</v>
      </c>
      <c r="E2861" s="4">
        <v>58.093209238193722</v>
      </c>
    </row>
    <row r="2862" spans="1:5" x14ac:dyDescent="0.45">
      <c r="A2862">
        <f>SUBTOTAL(3,$C$2:C2862)</f>
        <v>2861</v>
      </c>
      <c r="B2862">
        <f t="shared" si="44"/>
        <v>2861</v>
      </c>
      <c r="C2862" s="2" t="s">
        <v>66</v>
      </c>
      <c r="D2862" s="3" t="s">
        <v>8</v>
      </c>
      <c r="E2862" s="4">
        <v>55.114638447971785</v>
      </c>
    </row>
    <row r="2863" spans="1:5" x14ac:dyDescent="0.45">
      <c r="A2863">
        <f>SUBTOTAL(3,$C$2:C2863)</f>
        <v>2862</v>
      </c>
      <c r="B2863">
        <f t="shared" si="44"/>
        <v>2862</v>
      </c>
      <c r="C2863" s="2" t="s">
        <v>65</v>
      </c>
      <c r="D2863" s="3" t="s">
        <v>7</v>
      </c>
      <c r="E2863" s="4">
        <v>92.421441774491683</v>
      </c>
    </row>
    <row r="2864" spans="1:5" x14ac:dyDescent="0.45">
      <c r="A2864">
        <f>SUBTOTAL(3,$C$2:C2864)</f>
        <v>2863</v>
      </c>
      <c r="B2864">
        <f t="shared" si="44"/>
        <v>2863</v>
      </c>
      <c r="C2864" s="2" t="s">
        <v>10</v>
      </c>
      <c r="D2864" s="3" t="s">
        <v>9</v>
      </c>
      <c r="E2864" s="4">
        <v>6.8437347238064206</v>
      </c>
    </row>
    <row r="2865" spans="1:5" x14ac:dyDescent="0.45">
      <c r="A2865">
        <f>SUBTOTAL(3,$C$2:C2865)</f>
        <v>2864</v>
      </c>
      <c r="B2865">
        <f t="shared" si="44"/>
        <v>2864</v>
      </c>
      <c r="C2865" s="2" t="s">
        <v>10</v>
      </c>
      <c r="D2865" s="3" t="s">
        <v>7</v>
      </c>
      <c r="E2865" s="4">
        <v>237.5</v>
      </c>
    </row>
    <row r="2866" spans="1:5" x14ac:dyDescent="0.45">
      <c r="A2866">
        <f>SUBTOTAL(3,$C$2:C2866)</f>
        <v>2865</v>
      </c>
      <c r="B2866">
        <f t="shared" si="44"/>
        <v>2865</v>
      </c>
      <c r="C2866" s="2" t="s">
        <v>66</v>
      </c>
      <c r="D2866" s="3" t="s">
        <v>7</v>
      </c>
      <c r="E2866" s="4">
        <v>165.34391534391534</v>
      </c>
    </row>
    <row r="2867" spans="1:5" x14ac:dyDescent="0.45">
      <c r="A2867">
        <f>SUBTOTAL(3,$C$2:C2867)</f>
        <v>2866</v>
      </c>
      <c r="B2867">
        <f t="shared" si="44"/>
        <v>2866</v>
      </c>
      <c r="C2867" s="2" t="s">
        <v>10</v>
      </c>
      <c r="D2867" s="3" t="s">
        <v>8</v>
      </c>
      <c r="E2867" s="4">
        <v>37.206275554738824</v>
      </c>
    </row>
    <row r="2868" spans="1:5" x14ac:dyDescent="0.45">
      <c r="A2868">
        <f>SUBTOTAL(3,$C$2:C2868)</f>
        <v>2867</v>
      </c>
      <c r="B2868">
        <f t="shared" si="44"/>
        <v>2867</v>
      </c>
      <c r="C2868" s="2" t="s">
        <v>65</v>
      </c>
      <c r="D2868" s="3" t="s">
        <v>7</v>
      </c>
      <c r="E2868" s="4">
        <v>6.2718898153739415</v>
      </c>
    </row>
    <row r="2869" spans="1:5" x14ac:dyDescent="0.45">
      <c r="A2869">
        <f>SUBTOTAL(3,$C$2:C2869)</f>
        <v>2868</v>
      </c>
      <c r="B2869">
        <f t="shared" si="44"/>
        <v>2868</v>
      </c>
      <c r="C2869" s="2" t="s">
        <v>65</v>
      </c>
      <c r="D2869" s="3" t="s">
        <v>7</v>
      </c>
      <c r="E2869" s="4">
        <v>7.4429355157837938</v>
      </c>
    </row>
    <row r="2870" spans="1:5" x14ac:dyDescent="0.45">
      <c r="A2870">
        <f>SUBTOTAL(3,$C$2:C2870)</f>
        <v>2869</v>
      </c>
      <c r="B2870">
        <f t="shared" si="44"/>
        <v>2869</v>
      </c>
      <c r="C2870" s="2" t="s">
        <v>65</v>
      </c>
      <c r="D2870" s="3" t="s">
        <v>9</v>
      </c>
      <c r="E2870" s="4">
        <v>15.403573629081947</v>
      </c>
    </row>
    <row r="2871" spans="1:5" x14ac:dyDescent="0.45">
      <c r="A2871">
        <f>SUBTOTAL(3,$C$2:C2871)</f>
        <v>2870</v>
      </c>
      <c r="B2871">
        <f t="shared" si="44"/>
        <v>2870</v>
      </c>
      <c r="C2871" s="2" t="s">
        <v>66</v>
      </c>
      <c r="D2871" s="3" t="s">
        <v>7</v>
      </c>
      <c r="E2871" s="4">
        <v>36.068827160493825</v>
      </c>
    </row>
    <row r="2872" spans="1:5" x14ac:dyDescent="0.45">
      <c r="A2872">
        <f>SUBTOTAL(3,$C$2:C2872)</f>
        <v>2871</v>
      </c>
      <c r="B2872">
        <f t="shared" si="44"/>
        <v>2871</v>
      </c>
      <c r="C2872" s="2" t="s">
        <v>66</v>
      </c>
      <c r="D2872" s="3" t="s">
        <v>7</v>
      </c>
      <c r="E2872" s="4">
        <v>4.3874559082892421</v>
      </c>
    </row>
    <row r="2873" spans="1:5" x14ac:dyDescent="0.45">
      <c r="A2873">
        <f>SUBTOTAL(3,$C$2:C2873)</f>
        <v>2872</v>
      </c>
      <c r="B2873">
        <f t="shared" si="44"/>
        <v>2872</v>
      </c>
      <c r="C2873" s="2" t="s">
        <v>65</v>
      </c>
      <c r="D2873" s="3" t="s">
        <v>7</v>
      </c>
      <c r="E2873" s="4">
        <v>30.807147258163894</v>
      </c>
    </row>
    <row r="2874" spans="1:5" x14ac:dyDescent="0.45">
      <c r="A2874">
        <f>SUBTOTAL(3,$C$2:C2874)</f>
        <v>2873</v>
      </c>
      <c r="B2874">
        <f t="shared" si="44"/>
        <v>2873</v>
      </c>
      <c r="C2874" s="2" t="s">
        <v>65</v>
      </c>
      <c r="D2874" s="3" t="s">
        <v>7</v>
      </c>
      <c r="E2874" s="4">
        <v>30.807147258163894</v>
      </c>
    </row>
    <row r="2875" spans="1:5" x14ac:dyDescent="0.45">
      <c r="A2875">
        <f>SUBTOTAL(3,$C$2:C2875)</f>
        <v>2874</v>
      </c>
      <c r="B2875">
        <f t="shared" si="44"/>
        <v>2874</v>
      </c>
      <c r="C2875" s="2" t="s">
        <v>65</v>
      </c>
      <c r="D2875" s="3" t="s">
        <v>7</v>
      </c>
      <c r="E2875" s="4">
        <v>46.210720887245841</v>
      </c>
    </row>
    <row r="2876" spans="1:5" x14ac:dyDescent="0.45">
      <c r="A2876">
        <f>SUBTOTAL(3,$C$2:C2876)</f>
        <v>2875</v>
      </c>
      <c r="B2876">
        <f t="shared" si="44"/>
        <v>2875</v>
      </c>
      <c r="C2876" s="2" t="s">
        <v>65</v>
      </c>
      <c r="D2876" s="3" t="s">
        <v>8</v>
      </c>
      <c r="E2876" s="4">
        <v>77.017868145409736</v>
      </c>
    </row>
    <row r="2877" spans="1:5" x14ac:dyDescent="0.45">
      <c r="A2877">
        <f>SUBTOTAL(3,$C$2:C2877)</f>
        <v>2876</v>
      </c>
      <c r="B2877">
        <f t="shared" si="44"/>
        <v>2876</v>
      </c>
      <c r="C2877" s="2" t="s">
        <v>65</v>
      </c>
      <c r="D2877" s="3" t="s">
        <v>8</v>
      </c>
      <c r="E2877" s="4">
        <v>169.43930991990143</v>
      </c>
    </row>
    <row r="2878" spans="1:5" x14ac:dyDescent="0.45">
      <c r="A2878">
        <f>SUBTOTAL(3,$C$2:C2878)</f>
        <v>2877</v>
      </c>
      <c r="B2878">
        <f t="shared" si="44"/>
        <v>2877</v>
      </c>
      <c r="C2878" s="2" t="s">
        <v>65</v>
      </c>
      <c r="D2878" s="3" t="s">
        <v>8</v>
      </c>
      <c r="E2878" s="4">
        <v>154.03573629081947</v>
      </c>
    </row>
    <row r="2879" spans="1:5" x14ac:dyDescent="0.45">
      <c r="A2879">
        <f>SUBTOTAL(3,$C$2:C2879)</f>
        <v>2878</v>
      </c>
      <c r="B2879">
        <f t="shared" si="44"/>
        <v>2878</v>
      </c>
      <c r="C2879" s="2" t="s">
        <v>10</v>
      </c>
      <c r="D2879" s="3" t="s">
        <v>11</v>
      </c>
      <c r="E2879" s="4">
        <v>4.0121970791205266</v>
      </c>
    </row>
    <row r="2880" spans="1:5" x14ac:dyDescent="0.45">
      <c r="A2880">
        <f>SUBTOTAL(3,$C$2:C2880)</f>
        <v>2879</v>
      </c>
      <c r="B2880">
        <f t="shared" si="44"/>
        <v>2879</v>
      </c>
      <c r="C2880" s="2" t="s">
        <v>10</v>
      </c>
      <c r="D2880" s="3" t="s">
        <v>8</v>
      </c>
      <c r="E2880" s="4">
        <v>80.243941582410528</v>
      </c>
    </row>
    <row r="2881" spans="1:5" x14ac:dyDescent="0.45">
      <c r="A2881">
        <f>SUBTOTAL(3,$C$2:C2881)</f>
        <v>2880</v>
      </c>
      <c r="B2881">
        <f t="shared" si="44"/>
        <v>2880</v>
      </c>
      <c r="C2881" s="2" t="s">
        <v>10</v>
      </c>
      <c r="D2881" s="3" t="s">
        <v>7</v>
      </c>
      <c r="E2881" s="4">
        <v>18.92543758901089</v>
      </c>
    </row>
    <row r="2882" spans="1:5" x14ac:dyDescent="0.45">
      <c r="A2882">
        <f>SUBTOTAL(3,$C$2:C2882)</f>
        <v>2881</v>
      </c>
      <c r="B2882">
        <f t="shared" si="44"/>
        <v>2881</v>
      </c>
      <c r="C2882" s="2" t="s">
        <v>10</v>
      </c>
      <c r="D2882" s="3" t="s">
        <v>9</v>
      </c>
      <c r="E2882" s="4">
        <v>87.5</v>
      </c>
    </row>
    <row r="2883" spans="1:5" x14ac:dyDescent="0.45">
      <c r="A2883">
        <f>SUBTOTAL(3,$C$2:C2883)</f>
        <v>2882</v>
      </c>
      <c r="B2883">
        <f t="shared" si="44"/>
        <v>2882</v>
      </c>
      <c r="C2883" s="2" t="s">
        <v>10</v>
      </c>
      <c r="D2883" s="3" t="s">
        <v>9</v>
      </c>
      <c r="E2883" s="4">
        <v>300</v>
      </c>
    </row>
    <row r="2884" spans="1:5" x14ac:dyDescent="0.45">
      <c r="A2884">
        <f>SUBTOTAL(3,$C$2:C2884)</f>
        <v>2883</v>
      </c>
      <c r="B2884">
        <f t="shared" ref="B2884:B2947" si="45">B2883+1</f>
        <v>2883</v>
      </c>
      <c r="C2884" s="2" t="s">
        <v>66</v>
      </c>
      <c r="D2884" s="3" t="s">
        <v>7</v>
      </c>
      <c r="E2884" s="4">
        <v>293.80264550264553</v>
      </c>
    </row>
    <row r="2885" spans="1:5" x14ac:dyDescent="0.45">
      <c r="A2885">
        <f>SUBTOTAL(3,$C$2:C2885)</f>
        <v>2884</v>
      </c>
      <c r="B2885">
        <f t="shared" si="45"/>
        <v>2884</v>
      </c>
      <c r="C2885" s="2" t="s">
        <v>66</v>
      </c>
      <c r="D2885" s="3" t="s">
        <v>9</v>
      </c>
      <c r="E2885" s="4">
        <v>0.56481481481481477</v>
      </c>
    </row>
    <row r="2886" spans="1:5" x14ac:dyDescent="0.45">
      <c r="A2886">
        <f>SUBTOTAL(3,$C$2:C2886)</f>
        <v>2885</v>
      </c>
      <c r="B2886">
        <f t="shared" si="45"/>
        <v>2885</v>
      </c>
      <c r="C2886" s="2" t="s">
        <v>65</v>
      </c>
      <c r="D2886" s="3" t="s">
        <v>7</v>
      </c>
      <c r="E2886" s="4">
        <v>69.316081330868769</v>
      </c>
    </row>
    <row r="2887" spans="1:5" x14ac:dyDescent="0.45">
      <c r="A2887">
        <f>SUBTOTAL(3,$C$2:C2887)</f>
        <v>2886</v>
      </c>
      <c r="B2887">
        <f t="shared" si="45"/>
        <v>2886</v>
      </c>
      <c r="C2887" s="2" t="s">
        <v>10</v>
      </c>
      <c r="D2887" s="3" t="s">
        <v>7</v>
      </c>
      <c r="E2887" s="4">
        <v>3.77</v>
      </c>
    </row>
    <row r="2888" spans="1:5" x14ac:dyDescent="0.45">
      <c r="A2888">
        <f>SUBTOTAL(3,$C$2:C2888)</f>
        <v>2887</v>
      </c>
      <c r="B2888">
        <f t="shared" si="45"/>
        <v>2887</v>
      </c>
      <c r="C2888" s="2" t="s">
        <v>65</v>
      </c>
      <c r="D2888" s="3" t="s">
        <v>7</v>
      </c>
      <c r="E2888" s="4">
        <v>64.24010381200776</v>
      </c>
    </row>
    <row r="2889" spans="1:5" x14ac:dyDescent="0.45">
      <c r="A2889">
        <f>SUBTOTAL(3,$C$2:C2889)</f>
        <v>2888</v>
      </c>
      <c r="B2889">
        <f t="shared" si="45"/>
        <v>2888</v>
      </c>
      <c r="C2889" s="2" t="s">
        <v>67</v>
      </c>
      <c r="D2889" s="3" t="s">
        <v>7</v>
      </c>
      <c r="E2889" s="4">
        <v>52.949274594938046</v>
      </c>
    </row>
    <row r="2890" spans="1:5" x14ac:dyDescent="0.45">
      <c r="A2890">
        <f>SUBTOTAL(3,$C$2:C2890)</f>
        <v>2889</v>
      </c>
      <c r="B2890">
        <f t="shared" si="45"/>
        <v>2889</v>
      </c>
      <c r="C2890" s="2" t="s">
        <v>66</v>
      </c>
      <c r="D2890" s="3" t="s">
        <v>8</v>
      </c>
      <c r="E2890" s="4">
        <v>44.091710758377424</v>
      </c>
    </row>
    <row r="2891" spans="1:5" x14ac:dyDescent="0.45">
      <c r="A2891">
        <f>SUBTOTAL(3,$C$2:C2891)</f>
        <v>2890</v>
      </c>
      <c r="B2891">
        <f t="shared" si="45"/>
        <v>2890</v>
      </c>
      <c r="C2891" s="2" t="s">
        <v>66</v>
      </c>
      <c r="D2891" s="3" t="s">
        <v>8</v>
      </c>
      <c r="E2891" s="4">
        <v>44.091710758377424</v>
      </c>
    </row>
    <row r="2892" spans="1:5" x14ac:dyDescent="0.45">
      <c r="A2892">
        <f>SUBTOTAL(3,$C$2:C2892)</f>
        <v>2891</v>
      </c>
      <c r="B2892">
        <f t="shared" si="45"/>
        <v>2891</v>
      </c>
      <c r="C2892" s="2" t="s">
        <v>66</v>
      </c>
      <c r="D2892" s="3" t="s">
        <v>7</v>
      </c>
      <c r="E2892" s="4">
        <v>48.967151675485006</v>
      </c>
    </row>
    <row r="2893" spans="1:5" x14ac:dyDescent="0.45">
      <c r="A2893">
        <f>SUBTOTAL(3,$C$2:C2893)</f>
        <v>2892</v>
      </c>
      <c r="B2893">
        <f t="shared" si="45"/>
        <v>2892</v>
      </c>
      <c r="C2893" s="2" t="s">
        <v>66</v>
      </c>
      <c r="D2893" s="3" t="s">
        <v>8</v>
      </c>
      <c r="E2893" s="4">
        <v>110.22927689594357</v>
      </c>
    </row>
    <row r="2894" spans="1:5" x14ac:dyDescent="0.45">
      <c r="A2894">
        <f>SUBTOTAL(3,$C$2:C2894)</f>
        <v>2893</v>
      </c>
      <c r="B2894">
        <f t="shared" si="45"/>
        <v>2893</v>
      </c>
      <c r="C2894" s="2" t="s">
        <v>10</v>
      </c>
      <c r="D2894" s="3" t="s">
        <v>7</v>
      </c>
      <c r="E2894" s="4">
        <v>924.64280792024624</v>
      </c>
    </row>
    <row r="2895" spans="1:5" x14ac:dyDescent="0.45">
      <c r="A2895">
        <f>SUBTOTAL(3,$C$2:C2895)</f>
        <v>2894</v>
      </c>
      <c r="B2895">
        <f t="shared" si="45"/>
        <v>2894</v>
      </c>
      <c r="C2895" s="2" t="s">
        <v>66</v>
      </c>
      <c r="D2895" s="3" t="s">
        <v>8</v>
      </c>
      <c r="E2895" s="4">
        <v>158.73015873015873</v>
      </c>
    </row>
    <row r="2896" spans="1:5" x14ac:dyDescent="0.45">
      <c r="A2896">
        <f>SUBTOTAL(3,$C$2:C2896)</f>
        <v>2895</v>
      </c>
      <c r="B2896">
        <f t="shared" si="45"/>
        <v>2895</v>
      </c>
      <c r="C2896" s="2" t="s">
        <v>65</v>
      </c>
      <c r="D2896" s="3" t="s">
        <v>7</v>
      </c>
      <c r="E2896" s="4">
        <v>32.12005190600388</v>
      </c>
    </row>
    <row r="2897" spans="1:5" x14ac:dyDescent="0.45">
      <c r="A2897">
        <f>SUBTOTAL(3,$C$2:C2897)</f>
        <v>2896</v>
      </c>
      <c r="B2897">
        <f t="shared" si="45"/>
        <v>2896</v>
      </c>
      <c r="C2897" s="2" t="s">
        <v>10</v>
      </c>
      <c r="D2897" s="3" t="s">
        <v>7</v>
      </c>
      <c r="E2897" s="4">
        <v>64.75516099949327</v>
      </c>
    </row>
    <row r="2898" spans="1:5" x14ac:dyDescent="0.45">
      <c r="A2898">
        <f>SUBTOTAL(3,$C$2:C2898)</f>
        <v>2897</v>
      </c>
      <c r="B2898">
        <f t="shared" si="45"/>
        <v>2897</v>
      </c>
      <c r="C2898" s="2" t="s">
        <v>66</v>
      </c>
      <c r="D2898" s="3" t="s">
        <v>8</v>
      </c>
      <c r="E2898" s="4">
        <v>44.091710758377424</v>
      </c>
    </row>
    <row r="2899" spans="1:5" x14ac:dyDescent="0.45">
      <c r="A2899">
        <f>SUBTOTAL(3,$C$2:C2899)</f>
        <v>2898</v>
      </c>
      <c r="B2899">
        <f t="shared" si="45"/>
        <v>2898</v>
      </c>
      <c r="C2899" s="2" t="s">
        <v>65</v>
      </c>
      <c r="D2899" s="3" t="s">
        <v>7</v>
      </c>
      <c r="E2899" s="4">
        <v>108.38031423290204</v>
      </c>
    </row>
    <row r="2900" spans="1:5" x14ac:dyDescent="0.45">
      <c r="A2900">
        <f>SUBTOTAL(3,$C$2:C2900)</f>
        <v>2899</v>
      </c>
      <c r="B2900">
        <f t="shared" si="45"/>
        <v>2899</v>
      </c>
      <c r="C2900" s="2" t="s">
        <v>65</v>
      </c>
      <c r="D2900" s="3" t="s">
        <v>7</v>
      </c>
      <c r="E2900" s="4">
        <v>83.17929759704252</v>
      </c>
    </row>
    <row r="2901" spans="1:5" x14ac:dyDescent="0.45">
      <c r="A2901">
        <f>SUBTOTAL(3,$C$2:C2901)</f>
        <v>2900</v>
      </c>
      <c r="B2901">
        <f t="shared" si="45"/>
        <v>2900</v>
      </c>
      <c r="C2901" s="2" t="s">
        <v>65</v>
      </c>
      <c r="D2901" s="3" t="s">
        <v>7</v>
      </c>
      <c r="E2901" s="4">
        <v>126.30930375847197</v>
      </c>
    </row>
    <row r="2902" spans="1:5" x14ac:dyDescent="0.45">
      <c r="A2902">
        <f>SUBTOTAL(3,$C$2:C2902)</f>
        <v>2901</v>
      </c>
      <c r="B2902">
        <f t="shared" si="45"/>
        <v>2901</v>
      </c>
      <c r="C2902" s="2" t="s">
        <v>65</v>
      </c>
      <c r="D2902" s="3" t="s">
        <v>7</v>
      </c>
      <c r="E2902" s="4">
        <v>36.968576709796672</v>
      </c>
    </row>
    <row r="2903" spans="1:5" x14ac:dyDescent="0.45">
      <c r="A2903">
        <f>SUBTOTAL(3,$C$2:C2903)</f>
        <v>2902</v>
      </c>
      <c r="B2903">
        <f t="shared" si="45"/>
        <v>2902</v>
      </c>
      <c r="C2903" s="2" t="s">
        <v>65</v>
      </c>
      <c r="D2903" s="3" t="s">
        <v>7</v>
      </c>
      <c r="E2903" s="4">
        <v>40.049291435613064</v>
      </c>
    </row>
    <row r="2904" spans="1:5" x14ac:dyDescent="0.45">
      <c r="A2904">
        <f>SUBTOTAL(3,$C$2:C2904)</f>
        <v>2903</v>
      </c>
      <c r="B2904">
        <f t="shared" si="45"/>
        <v>2903</v>
      </c>
      <c r="C2904" s="2" t="s">
        <v>66</v>
      </c>
      <c r="D2904" s="3" t="s">
        <v>7</v>
      </c>
      <c r="E2904" s="4">
        <v>132.27513227513228</v>
      </c>
    </row>
    <row r="2905" spans="1:5" x14ac:dyDescent="0.45">
      <c r="A2905">
        <f>SUBTOTAL(3,$C$2:C2905)</f>
        <v>2904</v>
      </c>
      <c r="B2905">
        <f t="shared" si="45"/>
        <v>2904</v>
      </c>
      <c r="C2905" s="2" t="s">
        <v>66</v>
      </c>
      <c r="D2905" s="3" t="s">
        <v>7</v>
      </c>
      <c r="E2905" s="4">
        <v>132.27513227513228</v>
      </c>
    </row>
    <row r="2906" spans="1:5" x14ac:dyDescent="0.45">
      <c r="A2906">
        <f>SUBTOTAL(3,$C$2:C2906)</f>
        <v>2905</v>
      </c>
      <c r="B2906">
        <f t="shared" si="45"/>
        <v>2905</v>
      </c>
      <c r="C2906" s="2" t="s">
        <v>65</v>
      </c>
      <c r="D2906" s="3" t="s">
        <v>8</v>
      </c>
      <c r="E2906" s="4">
        <v>86.177180282661155</v>
      </c>
    </row>
    <row r="2907" spans="1:5" x14ac:dyDescent="0.45">
      <c r="A2907">
        <f>SUBTOTAL(3,$C$2:C2907)</f>
        <v>2906</v>
      </c>
      <c r="B2907">
        <f t="shared" si="45"/>
        <v>2906</v>
      </c>
      <c r="C2907" s="2" t="s">
        <v>10</v>
      </c>
      <c r="D2907" s="3" t="s">
        <v>7</v>
      </c>
      <c r="E2907" s="4">
        <v>91.91461626201729</v>
      </c>
    </row>
    <row r="2908" spans="1:5" x14ac:dyDescent="0.45">
      <c r="A2908">
        <f>SUBTOTAL(3,$C$2:C2908)</f>
        <v>2907</v>
      </c>
      <c r="B2908">
        <f t="shared" si="45"/>
        <v>2907</v>
      </c>
      <c r="C2908" s="2" t="s">
        <v>66</v>
      </c>
      <c r="D2908" s="3" t="s">
        <v>8</v>
      </c>
      <c r="E2908" s="4">
        <v>121.25220458553792</v>
      </c>
    </row>
    <row r="2909" spans="1:5" x14ac:dyDescent="0.45">
      <c r="A2909">
        <f>SUBTOTAL(3,$C$2:C2909)</f>
        <v>2908</v>
      </c>
      <c r="B2909">
        <f t="shared" si="45"/>
        <v>2908</v>
      </c>
      <c r="C2909" s="2" t="s">
        <v>66</v>
      </c>
      <c r="D2909" s="3" t="s">
        <v>8</v>
      </c>
      <c r="E2909" s="4">
        <v>11.022927689594356</v>
      </c>
    </row>
    <row r="2910" spans="1:5" x14ac:dyDescent="0.45">
      <c r="A2910">
        <f>SUBTOTAL(3,$C$2:C2910)</f>
        <v>2909</v>
      </c>
      <c r="B2910">
        <f t="shared" si="45"/>
        <v>2909</v>
      </c>
      <c r="C2910" s="2" t="s">
        <v>65</v>
      </c>
      <c r="D2910" s="3" t="s">
        <v>7</v>
      </c>
      <c r="E2910" s="4">
        <v>102.78416609921243</v>
      </c>
    </row>
    <row r="2911" spans="1:5" x14ac:dyDescent="0.45">
      <c r="A2911">
        <f>SUBTOTAL(3,$C$2:C2911)</f>
        <v>2910</v>
      </c>
      <c r="B2911">
        <f t="shared" si="45"/>
        <v>2910</v>
      </c>
      <c r="C2911" s="2" t="s">
        <v>66</v>
      </c>
      <c r="D2911" s="3" t="s">
        <v>8</v>
      </c>
      <c r="E2911" s="4">
        <v>44.091710758377424</v>
      </c>
    </row>
    <row r="2912" spans="1:5" x14ac:dyDescent="0.45">
      <c r="A2912">
        <f>SUBTOTAL(3,$C$2:C2912)</f>
        <v>2911</v>
      </c>
      <c r="B2912">
        <f t="shared" si="45"/>
        <v>2911</v>
      </c>
      <c r="C2912" s="2" t="s">
        <v>66</v>
      </c>
      <c r="D2912" s="3" t="s">
        <v>8</v>
      </c>
      <c r="E2912" s="4">
        <v>44.091710758377424</v>
      </c>
    </row>
    <row r="2913" spans="1:5" x14ac:dyDescent="0.45">
      <c r="A2913">
        <f>SUBTOTAL(3,$C$2:C2913)</f>
        <v>2912</v>
      </c>
      <c r="B2913">
        <f t="shared" si="45"/>
        <v>2912</v>
      </c>
      <c r="C2913" s="2" t="s">
        <v>66</v>
      </c>
      <c r="D2913" s="3" t="s">
        <v>8</v>
      </c>
      <c r="E2913" s="4">
        <v>110.22927689594357</v>
      </c>
    </row>
    <row r="2914" spans="1:5" x14ac:dyDescent="0.45">
      <c r="A2914">
        <f>SUBTOTAL(3,$C$2:C2914)</f>
        <v>2913</v>
      </c>
      <c r="B2914">
        <f t="shared" si="45"/>
        <v>2913</v>
      </c>
      <c r="C2914" s="2" t="s">
        <v>66</v>
      </c>
      <c r="D2914" s="3" t="s">
        <v>8</v>
      </c>
      <c r="E2914" s="4">
        <v>220.45855379188714</v>
      </c>
    </row>
    <row r="2915" spans="1:5" x14ac:dyDescent="0.45">
      <c r="A2915">
        <f>SUBTOTAL(3,$C$2:C2915)</f>
        <v>2914</v>
      </c>
      <c r="B2915">
        <f t="shared" si="45"/>
        <v>2914</v>
      </c>
      <c r="C2915" s="2" t="s">
        <v>66</v>
      </c>
      <c r="D2915" s="3" t="s">
        <v>11</v>
      </c>
      <c r="E2915" s="4">
        <v>8818.3421516754843</v>
      </c>
    </row>
    <row r="2916" spans="1:5" x14ac:dyDescent="0.45">
      <c r="A2916">
        <f>SUBTOTAL(3,$C$2:C2916)</f>
        <v>2915</v>
      </c>
      <c r="B2916">
        <f t="shared" si="45"/>
        <v>2915</v>
      </c>
      <c r="C2916" s="2" t="s">
        <v>66</v>
      </c>
      <c r="D2916" s="3" t="s">
        <v>8</v>
      </c>
      <c r="E2916" s="4">
        <v>176.3668430335097</v>
      </c>
    </row>
    <row r="2917" spans="1:5" x14ac:dyDescent="0.45">
      <c r="A2917">
        <f>SUBTOTAL(3,$C$2:C2917)</f>
        <v>2916</v>
      </c>
      <c r="B2917">
        <f t="shared" si="45"/>
        <v>2916</v>
      </c>
      <c r="C2917" s="2" t="s">
        <v>65</v>
      </c>
      <c r="D2917" s="3" t="s">
        <v>8</v>
      </c>
      <c r="E2917" s="4">
        <v>77.017868145409736</v>
      </c>
    </row>
    <row r="2918" spans="1:5" x14ac:dyDescent="0.45">
      <c r="A2918">
        <f>SUBTOTAL(3,$C$2:C2918)</f>
        <v>2917</v>
      </c>
      <c r="B2918">
        <f t="shared" si="45"/>
        <v>2917</v>
      </c>
      <c r="C2918" s="2" t="s">
        <v>65</v>
      </c>
      <c r="D2918" s="3" t="s">
        <v>8</v>
      </c>
      <c r="E2918" s="4">
        <v>92.421441774491683</v>
      </c>
    </row>
    <row r="2919" spans="1:5" x14ac:dyDescent="0.45">
      <c r="A2919">
        <f>SUBTOTAL(3,$C$2:C2919)</f>
        <v>2918</v>
      </c>
      <c r="B2919">
        <f t="shared" si="45"/>
        <v>2918</v>
      </c>
      <c r="C2919" s="2" t="s">
        <v>66</v>
      </c>
      <c r="D2919" s="3" t="s">
        <v>8</v>
      </c>
      <c r="E2919" s="4">
        <v>88.183421516754848</v>
      </c>
    </row>
    <row r="2920" spans="1:5" x14ac:dyDescent="0.45">
      <c r="A2920">
        <f>SUBTOTAL(3,$C$2:C2920)</f>
        <v>2919</v>
      </c>
      <c r="B2920">
        <f t="shared" si="45"/>
        <v>2919</v>
      </c>
      <c r="C2920" s="2" t="s">
        <v>66</v>
      </c>
      <c r="D2920" s="3" t="s">
        <v>8</v>
      </c>
      <c r="E2920" s="4">
        <v>44.091710758377424</v>
      </c>
    </row>
    <row r="2921" spans="1:5" x14ac:dyDescent="0.45">
      <c r="A2921">
        <f>SUBTOTAL(3,$C$2:C2921)</f>
        <v>2920</v>
      </c>
      <c r="B2921">
        <f t="shared" si="45"/>
        <v>2920</v>
      </c>
      <c r="C2921" s="2" t="s">
        <v>10</v>
      </c>
      <c r="D2921" s="3" t="s">
        <v>12</v>
      </c>
      <c r="E2921" s="4">
        <v>100</v>
      </c>
    </row>
    <row r="2922" spans="1:5" x14ac:dyDescent="0.45">
      <c r="A2922">
        <f>SUBTOTAL(3,$C$2:C2922)</f>
        <v>2921</v>
      </c>
      <c r="B2922">
        <f t="shared" si="45"/>
        <v>2921</v>
      </c>
      <c r="C2922" s="2" t="s">
        <v>65</v>
      </c>
      <c r="D2922" s="3" t="s">
        <v>8</v>
      </c>
      <c r="E2922" s="4">
        <v>770.17868145409739</v>
      </c>
    </row>
    <row r="2923" spans="1:5" x14ac:dyDescent="0.45">
      <c r="A2923">
        <f>SUBTOTAL(3,$C$2:C2923)</f>
        <v>2922</v>
      </c>
      <c r="B2923">
        <f t="shared" si="45"/>
        <v>2922</v>
      </c>
      <c r="C2923" s="2" t="s">
        <v>67</v>
      </c>
      <c r="D2923" s="3" t="s">
        <v>8</v>
      </c>
      <c r="E2923" s="4">
        <v>84.718839351900883</v>
      </c>
    </row>
    <row r="2924" spans="1:5" x14ac:dyDescent="0.45">
      <c r="A2924">
        <f>SUBTOTAL(3,$C$2:C2924)</f>
        <v>2923</v>
      </c>
      <c r="B2924">
        <f t="shared" si="45"/>
        <v>2923</v>
      </c>
      <c r="C2924" s="2" t="s">
        <v>65</v>
      </c>
      <c r="D2924" s="3" t="s">
        <v>8</v>
      </c>
      <c r="E2924" s="4">
        <v>77.017868145409736</v>
      </c>
    </row>
    <row r="2925" spans="1:5" x14ac:dyDescent="0.45">
      <c r="A2925">
        <f>SUBTOTAL(3,$C$2:C2925)</f>
        <v>2924</v>
      </c>
      <c r="B2925">
        <f t="shared" si="45"/>
        <v>2924</v>
      </c>
      <c r="C2925" s="2" t="s">
        <v>10</v>
      </c>
      <c r="D2925" s="3" t="s">
        <v>8</v>
      </c>
      <c r="E2925" s="4">
        <v>285.17500000000001</v>
      </c>
    </row>
    <row r="2926" spans="1:5" x14ac:dyDescent="0.45">
      <c r="A2926">
        <f>SUBTOTAL(3,$C$2:C2926)</f>
        <v>2925</v>
      </c>
      <c r="B2926">
        <f t="shared" si="45"/>
        <v>2925</v>
      </c>
      <c r="C2926" s="2" t="s">
        <v>65</v>
      </c>
      <c r="D2926" s="3" t="s">
        <v>7</v>
      </c>
      <c r="E2926" s="4">
        <v>77.017868145409736</v>
      </c>
    </row>
    <row r="2927" spans="1:5" x14ac:dyDescent="0.45">
      <c r="A2927">
        <f>SUBTOTAL(3,$C$2:C2927)</f>
        <v>2926</v>
      </c>
      <c r="B2927">
        <f t="shared" si="45"/>
        <v>2926</v>
      </c>
      <c r="C2927" s="2" t="s">
        <v>67</v>
      </c>
      <c r="D2927" s="3" t="s">
        <v>9</v>
      </c>
      <c r="E2927" s="4">
        <v>105.89854918987609</v>
      </c>
    </row>
    <row r="2928" spans="1:5" x14ac:dyDescent="0.45">
      <c r="A2928">
        <f>SUBTOTAL(3,$C$2:C2928)</f>
        <v>2927</v>
      </c>
      <c r="B2928">
        <f t="shared" si="45"/>
        <v>2927</v>
      </c>
      <c r="C2928" s="2" t="s">
        <v>67</v>
      </c>
      <c r="D2928" s="3" t="s">
        <v>9</v>
      </c>
      <c r="E2928" s="4">
        <v>317.69564756962825</v>
      </c>
    </row>
    <row r="2929" spans="1:5" x14ac:dyDescent="0.45">
      <c r="A2929">
        <f>SUBTOTAL(3,$C$2:C2929)</f>
        <v>2928</v>
      </c>
      <c r="B2929">
        <f t="shared" si="45"/>
        <v>2928</v>
      </c>
      <c r="C2929" s="2" t="s">
        <v>10</v>
      </c>
      <c r="D2929" s="3" t="s">
        <v>9</v>
      </c>
      <c r="E2929" s="4">
        <v>81.473032426266911</v>
      </c>
    </row>
    <row r="2930" spans="1:5" x14ac:dyDescent="0.45">
      <c r="A2930">
        <f>SUBTOTAL(3,$C$2:C2930)</f>
        <v>2929</v>
      </c>
      <c r="B2930">
        <f t="shared" si="45"/>
        <v>2929</v>
      </c>
      <c r="C2930" s="2" t="s">
        <v>65</v>
      </c>
      <c r="D2930" s="3" t="s">
        <v>8</v>
      </c>
      <c r="E2930" s="4">
        <v>24.260628465804068</v>
      </c>
    </row>
    <row r="2931" spans="1:5" x14ac:dyDescent="0.45">
      <c r="A2931">
        <f>SUBTOTAL(3,$C$2:C2931)</f>
        <v>2930</v>
      </c>
      <c r="B2931">
        <f t="shared" si="45"/>
        <v>2930</v>
      </c>
      <c r="C2931" s="2" t="s">
        <v>65</v>
      </c>
      <c r="D2931" s="3" t="s">
        <v>8</v>
      </c>
      <c r="E2931" s="4">
        <v>24.260628465804068</v>
      </c>
    </row>
    <row r="2932" spans="1:5" x14ac:dyDescent="0.45">
      <c r="A2932">
        <f>SUBTOTAL(3,$C$2:C2932)</f>
        <v>2931</v>
      </c>
      <c r="B2932">
        <f t="shared" si="45"/>
        <v>2931</v>
      </c>
      <c r="C2932" s="2" t="s">
        <v>65</v>
      </c>
      <c r="D2932" s="3" t="s">
        <v>8</v>
      </c>
      <c r="E2932" s="4">
        <v>24.260628465804068</v>
      </c>
    </row>
    <row r="2933" spans="1:5" x14ac:dyDescent="0.45">
      <c r="A2933">
        <f>SUBTOTAL(3,$C$2:C2933)</f>
        <v>2932</v>
      </c>
      <c r="B2933">
        <f t="shared" si="45"/>
        <v>2932</v>
      </c>
      <c r="C2933" s="2" t="s">
        <v>65</v>
      </c>
      <c r="D2933" s="3" t="s">
        <v>8</v>
      </c>
      <c r="E2933" s="4">
        <v>24.260628465804068</v>
      </c>
    </row>
    <row r="2934" spans="1:5" x14ac:dyDescent="0.45">
      <c r="A2934">
        <f>SUBTOTAL(3,$C$2:C2934)</f>
        <v>2933</v>
      </c>
      <c r="B2934">
        <f t="shared" si="45"/>
        <v>2933</v>
      </c>
      <c r="C2934" s="2" t="s">
        <v>65</v>
      </c>
      <c r="D2934" s="3" t="s">
        <v>8</v>
      </c>
      <c r="E2934" s="4">
        <v>24.260628465804068</v>
      </c>
    </row>
    <row r="2935" spans="1:5" x14ac:dyDescent="0.45">
      <c r="A2935">
        <f>SUBTOTAL(3,$C$2:C2935)</f>
        <v>2934</v>
      </c>
      <c r="B2935">
        <f t="shared" si="45"/>
        <v>2934</v>
      </c>
      <c r="C2935" s="2" t="s">
        <v>65</v>
      </c>
      <c r="D2935" s="3" t="s">
        <v>8</v>
      </c>
      <c r="E2935" s="4">
        <v>24.260628465804068</v>
      </c>
    </row>
    <row r="2936" spans="1:5" x14ac:dyDescent="0.45">
      <c r="A2936">
        <f>SUBTOTAL(3,$C$2:C2936)</f>
        <v>2935</v>
      </c>
      <c r="B2936">
        <f t="shared" si="45"/>
        <v>2935</v>
      </c>
      <c r="C2936" s="2" t="s">
        <v>67</v>
      </c>
      <c r="D2936" s="3" t="s">
        <v>7</v>
      </c>
      <c r="E2936" s="4">
        <v>84.718839351900883</v>
      </c>
    </row>
    <row r="2937" spans="1:5" x14ac:dyDescent="0.45">
      <c r="A2937">
        <f>SUBTOTAL(3,$C$2:C2937)</f>
        <v>2936</v>
      </c>
      <c r="B2937">
        <f t="shared" si="45"/>
        <v>2936</v>
      </c>
      <c r="C2937" s="2" t="s">
        <v>67</v>
      </c>
      <c r="D2937" s="3" t="s">
        <v>7</v>
      </c>
      <c r="E2937" s="4">
        <v>84.718839351900883</v>
      </c>
    </row>
    <row r="2938" spans="1:5" x14ac:dyDescent="0.45">
      <c r="A2938">
        <f>SUBTOTAL(3,$C$2:C2938)</f>
        <v>2937</v>
      </c>
      <c r="B2938">
        <f t="shared" si="45"/>
        <v>2937</v>
      </c>
      <c r="C2938" s="2" t="s">
        <v>67</v>
      </c>
      <c r="D2938" s="3" t="s">
        <v>9</v>
      </c>
      <c r="E2938" s="4">
        <v>211.79709837975219</v>
      </c>
    </row>
    <row r="2939" spans="1:5" x14ac:dyDescent="0.45">
      <c r="A2939">
        <f>SUBTOTAL(3,$C$2:C2939)</f>
        <v>2938</v>
      </c>
      <c r="B2939">
        <f t="shared" si="45"/>
        <v>2938</v>
      </c>
      <c r="C2939" s="2" t="s">
        <v>66</v>
      </c>
      <c r="D2939" s="3" t="s">
        <v>8</v>
      </c>
      <c r="E2939" s="4">
        <v>26.455026455026456</v>
      </c>
    </row>
    <row r="2940" spans="1:5" x14ac:dyDescent="0.45">
      <c r="A2940">
        <f>SUBTOTAL(3,$C$2:C2940)</f>
        <v>2939</v>
      </c>
      <c r="B2940">
        <f t="shared" si="45"/>
        <v>2939</v>
      </c>
      <c r="C2940" s="2" t="s">
        <v>65</v>
      </c>
      <c r="D2940" s="3" t="s">
        <v>8</v>
      </c>
      <c r="E2940" s="4">
        <v>100.2145619467321</v>
      </c>
    </row>
    <row r="2941" spans="1:5" x14ac:dyDescent="0.45">
      <c r="A2941">
        <f>SUBTOTAL(3,$C$2:C2941)</f>
        <v>2940</v>
      </c>
      <c r="B2941">
        <f t="shared" si="45"/>
        <v>2940</v>
      </c>
      <c r="C2941" s="2" t="s">
        <v>68</v>
      </c>
      <c r="D2941" s="3" t="s">
        <v>9</v>
      </c>
      <c r="E2941" s="4">
        <v>183.17198933939025</v>
      </c>
    </row>
    <row r="2942" spans="1:5" x14ac:dyDescent="0.45">
      <c r="A2942">
        <f>SUBTOTAL(3,$C$2:C2942)</f>
        <v>2941</v>
      </c>
      <c r="B2942">
        <f t="shared" si="45"/>
        <v>2941</v>
      </c>
      <c r="C2942" s="2" t="s">
        <v>10</v>
      </c>
      <c r="D2942" s="3" t="s">
        <v>8</v>
      </c>
      <c r="E2942" s="4">
        <v>90</v>
      </c>
    </row>
    <row r="2943" spans="1:5" x14ac:dyDescent="0.45">
      <c r="A2943">
        <f>SUBTOTAL(3,$C$2:C2943)</f>
        <v>2942</v>
      </c>
      <c r="B2943">
        <f t="shared" si="45"/>
        <v>2942</v>
      </c>
      <c r="C2943" s="2" t="s">
        <v>66</v>
      </c>
      <c r="D2943" s="3" t="s">
        <v>7</v>
      </c>
      <c r="E2943" s="4">
        <v>391.73686067019401</v>
      </c>
    </row>
    <row r="2944" spans="1:5" x14ac:dyDescent="0.45">
      <c r="A2944">
        <f>SUBTOTAL(3,$C$2:C2944)</f>
        <v>2943</v>
      </c>
      <c r="B2944">
        <f t="shared" si="45"/>
        <v>2943</v>
      </c>
      <c r="C2944" s="2" t="s">
        <v>65</v>
      </c>
      <c r="D2944" s="3" t="s">
        <v>7</v>
      </c>
      <c r="E2944" s="4">
        <v>82.730093071354702</v>
      </c>
    </row>
    <row r="2945" spans="1:5" x14ac:dyDescent="0.45">
      <c r="A2945">
        <f>SUBTOTAL(3,$C$2:C2945)</f>
        <v>2944</v>
      </c>
      <c r="B2945">
        <f t="shared" si="45"/>
        <v>2944</v>
      </c>
      <c r="C2945" s="2" t="s">
        <v>67</v>
      </c>
      <c r="D2945" s="3" t="s">
        <v>8</v>
      </c>
      <c r="E2945" s="4">
        <v>211.79709837975219</v>
      </c>
    </row>
    <row r="2946" spans="1:5" x14ac:dyDescent="0.45">
      <c r="A2946">
        <f>SUBTOTAL(3,$C$2:C2946)</f>
        <v>2945</v>
      </c>
      <c r="B2946">
        <f t="shared" si="45"/>
        <v>2945</v>
      </c>
      <c r="C2946" s="2" t="s">
        <v>66</v>
      </c>
      <c r="D2946" s="3" t="s">
        <v>8</v>
      </c>
      <c r="E2946" s="4">
        <v>88.183421516754848</v>
      </c>
    </row>
    <row r="2947" spans="1:5" x14ac:dyDescent="0.45">
      <c r="A2947">
        <f>SUBTOTAL(3,$C$2:C2947)</f>
        <v>2946</v>
      </c>
      <c r="B2947">
        <f t="shared" si="45"/>
        <v>2946</v>
      </c>
      <c r="C2947" s="2" t="s">
        <v>66</v>
      </c>
      <c r="D2947" s="3" t="s">
        <v>9</v>
      </c>
      <c r="E2947" s="4">
        <v>99.206349206349202</v>
      </c>
    </row>
    <row r="2948" spans="1:5" x14ac:dyDescent="0.45">
      <c r="A2948">
        <f>SUBTOTAL(3,$C$2:C2948)</f>
        <v>2947</v>
      </c>
      <c r="B2948">
        <f t="shared" ref="B2948:B3011" si="46">B2947+1</f>
        <v>2947</v>
      </c>
      <c r="C2948" s="2" t="s">
        <v>66</v>
      </c>
      <c r="D2948" s="3" t="s">
        <v>7</v>
      </c>
      <c r="E2948" s="4">
        <v>100.71966490299823</v>
      </c>
    </row>
    <row r="2949" spans="1:5" x14ac:dyDescent="0.45">
      <c r="A2949">
        <f>SUBTOTAL(3,$C$2:C2949)</f>
        <v>2948</v>
      </c>
      <c r="B2949">
        <f t="shared" si="46"/>
        <v>2948</v>
      </c>
      <c r="C2949" s="2" t="s">
        <v>65</v>
      </c>
      <c r="D2949" s="3" t="s">
        <v>7</v>
      </c>
      <c r="E2949" s="4">
        <v>77.088124574409321</v>
      </c>
    </row>
    <row r="2950" spans="1:5" x14ac:dyDescent="0.45">
      <c r="A2950">
        <f>SUBTOTAL(3,$C$2:C2950)</f>
        <v>2949</v>
      </c>
      <c r="B2950">
        <f t="shared" si="46"/>
        <v>2949</v>
      </c>
      <c r="C2950" s="2" t="s">
        <v>65</v>
      </c>
      <c r="D2950" s="3" t="s">
        <v>9</v>
      </c>
      <c r="E2950" s="4">
        <v>68.941744226128904</v>
      </c>
    </row>
    <row r="2951" spans="1:5" x14ac:dyDescent="0.45">
      <c r="A2951">
        <f>SUBTOTAL(3,$C$2:C2951)</f>
        <v>2950</v>
      </c>
      <c r="B2951">
        <f t="shared" si="46"/>
        <v>2950</v>
      </c>
      <c r="C2951" s="2" t="s">
        <v>10</v>
      </c>
      <c r="D2951" s="3" t="s">
        <v>7</v>
      </c>
      <c r="E2951" s="4">
        <v>3.2904045223319754E-5</v>
      </c>
    </row>
    <row r="2952" spans="1:5" x14ac:dyDescent="0.45">
      <c r="A2952">
        <f>SUBTOTAL(3,$C$2:C2952)</f>
        <v>2951</v>
      </c>
      <c r="B2952">
        <f t="shared" si="46"/>
        <v>2951</v>
      </c>
      <c r="C2952" s="2" t="s">
        <v>65</v>
      </c>
      <c r="D2952" s="3" t="s">
        <v>7</v>
      </c>
      <c r="E2952" s="4">
        <v>51.706308169596689</v>
      </c>
    </row>
    <row r="2953" spans="1:5" x14ac:dyDescent="0.45">
      <c r="A2953">
        <f>SUBTOTAL(3,$C$2:C2953)</f>
        <v>2952</v>
      </c>
      <c r="B2953">
        <f t="shared" si="46"/>
        <v>2952</v>
      </c>
      <c r="C2953" s="2" t="s">
        <v>66</v>
      </c>
      <c r="D2953" s="3" t="s">
        <v>8</v>
      </c>
      <c r="E2953" s="4">
        <v>88.183421516754848</v>
      </c>
    </row>
    <row r="2954" spans="1:5" x14ac:dyDescent="0.45">
      <c r="A2954">
        <f>SUBTOTAL(3,$C$2:C2954)</f>
        <v>2953</v>
      </c>
      <c r="B2954">
        <f t="shared" si="46"/>
        <v>2953</v>
      </c>
      <c r="C2954" s="2" t="s">
        <v>66</v>
      </c>
      <c r="D2954" s="3" t="s">
        <v>7</v>
      </c>
      <c r="E2954" s="4">
        <v>55.114638447971785</v>
      </c>
    </row>
    <row r="2955" spans="1:5" x14ac:dyDescent="0.45">
      <c r="A2955">
        <f>SUBTOTAL(3,$C$2:C2955)</f>
        <v>2954</v>
      </c>
      <c r="B2955">
        <f t="shared" si="46"/>
        <v>2954</v>
      </c>
      <c r="C2955" s="2" t="s">
        <v>67</v>
      </c>
      <c r="D2955" s="3" t="s">
        <v>8</v>
      </c>
      <c r="E2955" s="4">
        <v>202.57677659833075</v>
      </c>
    </row>
    <row r="2956" spans="1:5" x14ac:dyDescent="0.45">
      <c r="A2956">
        <f>SUBTOTAL(3,$C$2:C2956)</f>
        <v>2955</v>
      </c>
      <c r="B2956">
        <f t="shared" si="46"/>
        <v>2955</v>
      </c>
      <c r="C2956" s="2" t="s">
        <v>65</v>
      </c>
      <c r="D2956" s="3" t="s">
        <v>7</v>
      </c>
      <c r="E2956" s="4">
        <v>69.689206377757515</v>
      </c>
    </row>
    <row r="2957" spans="1:5" x14ac:dyDescent="0.45">
      <c r="A2957">
        <f>SUBTOTAL(3,$C$2:C2957)</f>
        <v>2956</v>
      </c>
      <c r="B2957">
        <f t="shared" si="46"/>
        <v>2956</v>
      </c>
      <c r="C2957" s="2" t="s">
        <v>65</v>
      </c>
      <c r="D2957" s="3" t="s">
        <v>9</v>
      </c>
      <c r="E2957" s="4">
        <v>68.941744226128904</v>
      </c>
    </row>
    <row r="2958" spans="1:5" x14ac:dyDescent="0.45">
      <c r="A2958">
        <f>SUBTOTAL(3,$C$2:C2958)</f>
        <v>2957</v>
      </c>
      <c r="B2958">
        <f t="shared" si="46"/>
        <v>2957</v>
      </c>
      <c r="C2958" s="2" t="s">
        <v>65</v>
      </c>
      <c r="D2958" s="3" t="s">
        <v>9</v>
      </c>
      <c r="E2958" s="4">
        <v>86.177180282661155</v>
      </c>
    </row>
    <row r="2959" spans="1:5" x14ac:dyDescent="0.45">
      <c r="A2959">
        <f>SUBTOTAL(3,$C$2:C2959)</f>
        <v>2958</v>
      </c>
      <c r="B2959">
        <f t="shared" si="46"/>
        <v>2958</v>
      </c>
      <c r="C2959" s="2" t="s">
        <v>65</v>
      </c>
      <c r="D2959" s="3" t="s">
        <v>9</v>
      </c>
      <c r="E2959" s="4">
        <v>68.941744226128904</v>
      </c>
    </row>
    <row r="2960" spans="1:5" x14ac:dyDescent="0.45">
      <c r="A2960">
        <f>SUBTOTAL(3,$C$2:C2960)</f>
        <v>2959</v>
      </c>
      <c r="B2960">
        <f t="shared" si="46"/>
        <v>2959</v>
      </c>
      <c r="C2960" s="2" t="s">
        <v>65</v>
      </c>
      <c r="D2960" s="3" t="s">
        <v>9</v>
      </c>
      <c r="E2960" s="4">
        <v>86.177180282661155</v>
      </c>
    </row>
    <row r="2961" spans="1:5" x14ac:dyDescent="0.45">
      <c r="A2961">
        <f>SUBTOTAL(3,$C$2:C2961)</f>
        <v>2960</v>
      </c>
      <c r="B2961">
        <f t="shared" si="46"/>
        <v>2960</v>
      </c>
      <c r="C2961" s="2" t="s">
        <v>65</v>
      </c>
      <c r="D2961" s="3" t="s">
        <v>9</v>
      </c>
      <c r="E2961" s="4">
        <v>68.941744226128904</v>
      </c>
    </row>
    <row r="2962" spans="1:5" x14ac:dyDescent="0.45">
      <c r="A2962">
        <f>SUBTOTAL(3,$C$2:C2962)</f>
        <v>2961</v>
      </c>
      <c r="B2962">
        <f t="shared" si="46"/>
        <v>2961</v>
      </c>
      <c r="C2962" s="2" t="s">
        <v>65</v>
      </c>
      <c r="D2962" s="3" t="s">
        <v>9</v>
      </c>
      <c r="E2962" s="4">
        <v>86.177180282661155</v>
      </c>
    </row>
    <row r="2963" spans="1:5" x14ac:dyDescent="0.45">
      <c r="A2963">
        <f>SUBTOTAL(3,$C$2:C2963)</f>
        <v>2962</v>
      </c>
      <c r="B2963">
        <f t="shared" si="46"/>
        <v>2962</v>
      </c>
      <c r="C2963" s="2" t="s">
        <v>65</v>
      </c>
      <c r="D2963" s="3" t="s">
        <v>9</v>
      </c>
      <c r="E2963" s="4">
        <v>86.177180282661155</v>
      </c>
    </row>
    <row r="2964" spans="1:5" x14ac:dyDescent="0.45">
      <c r="A2964">
        <f>SUBTOTAL(3,$C$2:C2964)</f>
        <v>2963</v>
      </c>
      <c r="B2964">
        <f t="shared" si="46"/>
        <v>2963</v>
      </c>
      <c r="C2964" s="2" t="s">
        <v>10</v>
      </c>
      <c r="D2964" s="3" t="s">
        <v>8</v>
      </c>
      <c r="E2964" s="4">
        <v>20.531204171419262</v>
      </c>
    </row>
    <row r="2965" spans="1:5" x14ac:dyDescent="0.45">
      <c r="A2965">
        <f>SUBTOTAL(3,$C$2:C2965)</f>
        <v>2964</v>
      </c>
      <c r="B2965">
        <f t="shared" si="46"/>
        <v>2964</v>
      </c>
      <c r="C2965" s="2" t="s">
        <v>10</v>
      </c>
      <c r="D2965" s="3" t="s">
        <v>8</v>
      </c>
      <c r="E2965" s="4">
        <v>30.796806257128893</v>
      </c>
    </row>
    <row r="2966" spans="1:5" x14ac:dyDescent="0.45">
      <c r="A2966">
        <f>SUBTOTAL(3,$C$2:C2966)</f>
        <v>2965</v>
      </c>
      <c r="B2966">
        <f t="shared" si="46"/>
        <v>2965</v>
      </c>
      <c r="C2966" s="2" t="s">
        <v>66</v>
      </c>
      <c r="D2966" s="3" t="s">
        <v>8</v>
      </c>
      <c r="E2966" s="4">
        <v>66.137566137566139</v>
      </c>
    </row>
    <row r="2967" spans="1:5" x14ac:dyDescent="0.45">
      <c r="A2967">
        <f>SUBTOTAL(3,$C$2:C2967)</f>
        <v>2966</v>
      </c>
      <c r="B2967">
        <f t="shared" si="46"/>
        <v>2966</v>
      </c>
      <c r="C2967" s="2" t="s">
        <v>65</v>
      </c>
      <c r="D2967" s="3" t="s">
        <v>7</v>
      </c>
      <c r="E2967" s="4">
        <v>77.017868145409736</v>
      </c>
    </row>
    <row r="2968" spans="1:5" x14ac:dyDescent="0.45">
      <c r="A2968">
        <f>SUBTOTAL(3,$C$2:C2968)</f>
        <v>2967</v>
      </c>
      <c r="B2968">
        <f t="shared" si="46"/>
        <v>2967</v>
      </c>
      <c r="C2968" s="2" t="s">
        <v>65</v>
      </c>
      <c r="D2968" s="3" t="s">
        <v>7</v>
      </c>
      <c r="E2968" s="4">
        <v>25.696041524803107</v>
      </c>
    </row>
    <row r="2969" spans="1:5" x14ac:dyDescent="0.45">
      <c r="A2969">
        <f>SUBTOTAL(3,$C$2:C2969)</f>
        <v>2968</v>
      </c>
      <c r="B2969">
        <f t="shared" si="46"/>
        <v>2968</v>
      </c>
      <c r="C2969" s="2" t="s">
        <v>66</v>
      </c>
      <c r="D2969" s="3" t="s">
        <v>8</v>
      </c>
      <c r="E2969" s="4">
        <v>66.137566137566139</v>
      </c>
    </row>
    <row r="2970" spans="1:5" x14ac:dyDescent="0.45">
      <c r="A2970">
        <f>SUBTOTAL(3,$C$2:C2970)</f>
        <v>2969</v>
      </c>
      <c r="B2970">
        <f t="shared" si="46"/>
        <v>2969</v>
      </c>
      <c r="C2970" s="2" t="s">
        <v>66</v>
      </c>
      <c r="D2970" s="3" t="s">
        <v>8</v>
      </c>
      <c r="E2970" s="4">
        <v>88.183421516754848</v>
      </c>
    </row>
    <row r="2971" spans="1:5" x14ac:dyDescent="0.45">
      <c r="A2971">
        <f>SUBTOTAL(3,$C$2:C2971)</f>
        <v>2970</v>
      </c>
      <c r="B2971">
        <f t="shared" si="46"/>
        <v>2970</v>
      </c>
      <c r="C2971" s="2" t="s">
        <v>65</v>
      </c>
      <c r="D2971" s="3" t="s">
        <v>8</v>
      </c>
      <c r="E2971" s="4">
        <v>15.403573629081947</v>
      </c>
    </row>
    <row r="2972" spans="1:5" x14ac:dyDescent="0.45">
      <c r="A2972">
        <f>SUBTOTAL(3,$C$2:C2972)</f>
        <v>2971</v>
      </c>
      <c r="B2972">
        <f t="shared" si="46"/>
        <v>2971</v>
      </c>
      <c r="C2972" s="2" t="s">
        <v>10</v>
      </c>
      <c r="D2972" s="3" t="s">
        <v>7</v>
      </c>
      <c r="E2972" s="4">
        <v>22.75</v>
      </c>
    </row>
    <row r="2973" spans="1:5" x14ac:dyDescent="0.45">
      <c r="A2973">
        <f>SUBTOTAL(3,$C$2:C2973)</f>
        <v>2972</v>
      </c>
      <c r="B2973">
        <f t="shared" si="46"/>
        <v>2972</v>
      </c>
      <c r="C2973" s="2" t="s">
        <v>10</v>
      </c>
      <c r="D2973" s="3" t="s">
        <v>7</v>
      </c>
      <c r="E2973" s="4">
        <v>42.365976861658794</v>
      </c>
    </row>
    <row r="2974" spans="1:5" x14ac:dyDescent="0.45">
      <c r="A2974">
        <f>SUBTOTAL(3,$C$2:C2974)</f>
        <v>2973</v>
      </c>
      <c r="B2974">
        <f t="shared" si="46"/>
        <v>2973</v>
      </c>
      <c r="C2974" s="2" t="s">
        <v>67</v>
      </c>
      <c r="D2974" s="3" t="s">
        <v>8</v>
      </c>
      <c r="E2974" s="4">
        <v>56.623954251826746</v>
      </c>
    </row>
    <row r="2975" spans="1:5" x14ac:dyDescent="0.45">
      <c r="A2975">
        <f>SUBTOTAL(3,$C$2:C2975)</f>
        <v>2974</v>
      </c>
      <c r="B2975">
        <f t="shared" si="46"/>
        <v>2974</v>
      </c>
      <c r="C2975" s="2" t="s">
        <v>66</v>
      </c>
      <c r="D2975" s="3" t="s">
        <v>7</v>
      </c>
      <c r="E2975" s="4">
        <v>130</v>
      </c>
    </row>
    <row r="2976" spans="1:5" x14ac:dyDescent="0.45">
      <c r="A2976">
        <f>SUBTOTAL(3,$C$2:C2976)</f>
        <v>2975</v>
      </c>
      <c r="B2976">
        <f t="shared" si="46"/>
        <v>2975</v>
      </c>
      <c r="C2976" s="2" t="s">
        <v>68</v>
      </c>
      <c r="D2976" s="3" t="s">
        <v>7</v>
      </c>
      <c r="E2976" s="4">
        <v>109.90319360363415</v>
      </c>
    </row>
    <row r="2977" spans="1:5" x14ac:dyDescent="0.45">
      <c r="A2977">
        <f>SUBTOTAL(3,$C$2:C2977)</f>
        <v>2976</v>
      </c>
      <c r="B2977">
        <f t="shared" si="46"/>
        <v>2976</v>
      </c>
      <c r="C2977" s="2" t="s">
        <v>65</v>
      </c>
      <c r="D2977" s="3" t="s">
        <v>8</v>
      </c>
      <c r="E2977" s="4">
        <v>128.48020762401552</v>
      </c>
    </row>
    <row r="2978" spans="1:5" x14ac:dyDescent="0.45">
      <c r="A2978">
        <f>SUBTOTAL(3,$C$2:C2978)</f>
        <v>2977</v>
      </c>
      <c r="B2978">
        <f t="shared" si="46"/>
        <v>2977</v>
      </c>
      <c r="C2978" s="2" t="s">
        <v>65</v>
      </c>
      <c r="D2978" s="3" t="s">
        <v>8</v>
      </c>
      <c r="E2978" s="4">
        <v>1284.8020762401552</v>
      </c>
    </row>
    <row r="2979" spans="1:5" x14ac:dyDescent="0.45">
      <c r="A2979">
        <f>SUBTOTAL(3,$C$2:C2979)</f>
        <v>2978</v>
      </c>
      <c r="B2979">
        <f t="shared" si="46"/>
        <v>2978</v>
      </c>
      <c r="C2979" s="2" t="s">
        <v>65</v>
      </c>
      <c r="D2979" s="3" t="s">
        <v>7</v>
      </c>
      <c r="E2979" s="4">
        <v>137.88348845225781</v>
      </c>
    </row>
    <row r="2980" spans="1:5" x14ac:dyDescent="0.45">
      <c r="A2980">
        <f>SUBTOTAL(3,$C$2:C2980)</f>
        <v>2979</v>
      </c>
      <c r="B2980">
        <f t="shared" si="46"/>
        <v>2979</v>
      </c>
      <c r="C2980" s="2" t="s">
        <v>65</v>
      </c>
      <c r="D2980" s="3" t="s">
        <v>7</v>
      </c>
      <c r="E2980" s="4">
        <v>27.576697690451567</v>
      </c>
    </row>
    <row r="2981" spans="1:5" x14ac:dyDescent="0.45">
      <c r="A2981">
        <f>SUBTOTAL(3,$C$2:C2981)</f>
        <v>2980</v>
      </c>
      <c r="B2981">
        <f t="shared" si="46"/>
        <v>2980</v>
      </c>
      <c r="C2981" s="2" t="s">
        <v>65</v>
      </c>
      <c r="D2981" s="3" t="s">
        <v>7</v>
      </c>
      <c r="E2981" s="4">
        <v>27.576697690451567</v>
      </c>
    </row>
    <row r="2982" spans="1:5" x14ac:dyDescent="0.45">
      <c r="A2982">
        <f>SUBTOTAL(3,$C$2:C2982)</f>
        <v>2981</v>
      </c>
      <c r="B2982">
        <f t="shared" si="46"/>
        <v>2981</v>
      </c>
      <c r="C2982" s="2" t="s">
        <v>65</v>
      </c>
      <c r="D2982" s="3" t="s">
        <v>7</v>
      </c>
      <c r="E2982" s="4">
        <v>27.576697690451567</v>
      </c>
    </row>
    <row r="2983" spans="1:5" x14ac:dyDescent="0.45">
      <c r="A2983">
        <f>SUBTOTAL(3,$C$2:C2983)</f>
        <v>2982</v>
      </c>
      <c r="B2983">
        <f t="shared" si="46"/>
        <v>2982</v>
      </c>
      <c r="C2983" s="2" t="s">
        <v>65</v>
      </c>
      <c r="D2983" s="3" t="s">
        <v>7</v>
      </c>
      <c r="E2983" s="4">
        <v>172.35436056532231</v>
      </c>
    </row>
    <row r="2984" spans="1:5" x14ac:dyDescent="0.45">
      <c r="A2984">
        <f>SUBTOTAL(3,$C$2:C2984)</f>
        <v>2983</v>
      </c>
      <c r="B2984">
        <f t="shared" si="46"/>
        <v>2983</v>
      </c>
      <c r="C2984" s="2" t="s">
        <v>66</v>
      </c>
      <c r="D2984" s="3" t="s">
        <v>11</v>
      </c>
      <c r="E2984" s="4">
        <v>110.22927689594357</v>
      </c>
    </row>
    <row r="2985" spans="1:5" x14ac:dyDescent="0.45">
      <c r="A2985">
        <f>SUBTOTAL(3,$C$2:C2985)</f>
        <v>2984</v>
      </c>
      <c r="B2985">
        <f t="shared" si="46"/>
        <v>2984</v>
      </c>
      <c r="C2985" s="2" t="s">
        <v>67</v>
      </c>
      <c r="D2985" s="3" t="s">
        <v>8</v>
      </c>
      <c r="E2985" s="4">
        <v>358.39881393624904</v>
      </c>
    </row>
    <row r="2986" spans="1:5" x14ac:dyDescent="0.45">
      <c r="A2986">
        <f>SUBTOTAL(3,$C$2:C2986)</f>
        <v>2985</v>
      </c>
      <c r="B2986">
        <f t="shared" si="46"/>
        <v>2985</v>
      </c>
      <c r="C2986" s="2" t="s">
        <v>65</v>
      </c>
      <c r="D2986" s="3" t="s">
        <v>8</v>
      </c>
      <c r="E2986" s="4">
        <v>77.017868145409736</v>
      </c>
    </row>
    <row r="2987" spans="1:5" x14ac:dyDescent="0.45">
      <c r="A2987">
        <f>SUBTOTAL(3,$C$2:C2987)</f>
        <v>2986</v>
      </c>
      <c r="B2987">
        <f t="shared" si="46"/>
        <v>2986</v>
      </c>
      <c r="C2987" s="2" t="s">
        <v>65</v>
      </c>
      <c r="D2987" s="3" t="s">
        <v>8</v>
      </c>
      <c r="E2987" s="4">
        <v>77.017868145409736</v>
      </c>
    </row>
    <row r="2988" spans="1:5" x14ac:dyDescent="0.45">
      <c r="A2988">
        <f>SUBTOTAL(3,$C$2:C2988)</f>
        <v>2987</v>
      </c>
      <c r="B2988">
        <f t="shared" si="46"/>
        <v>2987</v>
      </c>
      <c r="C2988" s="2" t="s">
        <v>10</v>
      </c>
      <c r="D2988" s="3" t="s">
        <v>8</v>
      </c>
      <c r="E2988" s="4">
        <v>1439</v>
      </c>
    </row>
    <row r="2989" spans="1:5" x14ac:dyDescent="0.45">
      <c r="A2989">
        <f>SUBTOTAL(3,$C$2:C2989)</f>
        <v>2988</v>
      </c>
      <c r="B2989">
        <f t="shared" si="46"/>
        <v>2988</v>
      </c>
      <c r="C2989" s="2" t="s">
        <v>67</v>
      </c>
      <c r="D2989" s="3" t="s">
        <v>7</v>
      </c>
      <c r="E2989" s="4">
        <v>74.128984432913256</v>
      </c>
    </row>
    <row r="2990" spans="1:5" x14ac:dyDescent="0.45">
      <c r="A2990">
        <f>SUBTOTAL(3,$C$2:C2990)</f>
        <v>2989</v>
      </c>
      <c r="B2990">
        <f t="shared" si="46"/>
        <v>2989</v>
      </c>
      <c r="C2990" s="2" t="s">
        <v>65</v>
      </c>
      <c r="D2990" s="3" t="s">
        <v>7</v>
      </c>
      <c r="E2990" s="4">
        <v>61.614294516327789</v>
      </c>
    </row>
    <row r="2991" spans="1:5" x14ac:dyDescent="0.45">
      <c r="A2991">
        <f>SUBTOTAL(3,$C$2:C2991)</f>
        <v>2990</v>
      </c>
      <c r="B2991">
        <f t="shared" si="46"/>
        <v>2990</v>
      </c>
      <c r="C2991" s="2" t="s">
        <v>65</v>
      </c>
      <c r="D2991" s="3" t="s">
        <v>8</v>
      </c>
      <c r="E2991" s="4">
        <v>92.421441774491683</v>
      </c>
    </row>
    <row r="2992" spans="1:5" x14ac:dyDescent="0.45">
      <c r="A2992">
        <f>SUBTOTAL(3,$C$2:C2992)</f>
        <v>2991</v>
      </c>
      <c r="B2992">
        <f t="shared" si="46"/>
        <v>2991</v>
      </c>
      <c r="C2992" s="2" t="s">
        <v>68</v>
      </c>
      <c r="D2992" s="3" t="s">
        <v>7</v>
      </c>
      <c r="E2992" s="4">
        <v>274.75798400908536</v>
      </c>
    </row>
    <row r="2993" spans="1:5" x14ac:dyDescent="0.45">
      <c r="A2993">
        <f>SUBTOTAL(3,$C$2:C2993)</f>
        <v>2992</v>
      </c>
      <c r="B2993">
        <f t="shared" si="46"/>
        <v>2992</v>
      </c>
      <c r="C2993" s="2" t="s">
        <v>67</v>
      </c>
      <c r="D2993" s="3" t="s">
        <v>8</v>
      </c>
      <c r="E2993" s="4">
        <v>105.89854918987609</v>
      </c>
    </row>
    <row r="2994" spans="1:5" x14ac:dyDescent="0.45">
      <c r="A2994">
        <f>SUBTOTAL(3,$C$2:C2994)</f>
        <v>2993</v>
      </c>
      <c r="B2994">
        <f t="shared" si="46"/>
        <v>2993</v>
      </c>
      <c r="C2994" s="2" t="s">
        <v>66</v>
      </c>
      <c r="D2994" s="3" t="s">
        <v>8</v>
      </c>
      <c r="E2994" s="4">
        <v>44.091710758377424</v>
      </c>
    </row>
    <row r="2995" spans="1:5" x14ac:dyDescent="0.45">
      <c r="A2995">
        <f>SUBTOTAL(3,$C$2:C2995)</f>
        <v>2994</v>
      </c>
      <c r="B2995">
        <f t="shared" si="46"/>
        <v>2994</v>
      </c>
      <c r="C2995" s="2" t="s">
        <v>65</v>
      </c>
      <c r="D2995" s="3" t="s">
        <v>8</v>
      </c>
      <c r="E2995" s="4">
        <v>642.4010381200776</v>
      </c>
    </row>
    <row r="2996" spans="1:5" x14ac:dyDescent="0.45">
      <c r="A2996">
        <f>SUBTOTAL(3,$C$2:C2996)</f>
        <v>2995</v>
      </c>
      <c r="B2996">
        <f t="shared" si="46"/>
        <v>2995</v>
      </c>
      <c r="C2996" s="2" t="s">
        <v>65</v>
      </c>
      <c r="D2996" s="3" t="s">
        <v>8</v>
      </c>
      <c r="E2996" s="4">
        <v>17.235436056532226</v>
      </c>
    </row>
    <row r="2997" spans="1:5" x14ac:dyDescent="0.45">
      <c r="A2997">
        <f>SUBTOTAL(3,$C$2:C2997)</f>
        <v>2996</v>
      </c>
      <c r="B2997">
        <f t="shared" si="46"/>
        <v>2996</v>
      </c>
      <c r="C2997" s="2" t="s">
        <v>65</v>
      </c>
      <c r="D2997" s="3" t="s">
        <v>8</v>
      </c>
      <c r="E2997" s="4">
        <v>102.78416609921243</v>
      </c>
    </row>
    <row r="2998" spans="1:5" x14ac:dyDescent="0.45">
      <c r="A2998">
        <f>SUBTOTAL(3,$C$2:C2998)</f>
        <v>2997</v>
      </c>
      <c r="B2998">
        <f t="shared" si="46"/>
        <v>2997</v>
      </c>
      <c r="C2998" s="2" t="s">
        <v>65</v>
      </c>
      <c r="D2998" s="3" t="s">
        <v>9</v>
      </c>
      <c r="E2998" s="4">
        <v>68.941744226128904</v>
      </c>
    </row>
    <row r="2999" spans="1:5" x14ac:dyDescent="0.45">
      <c r="A2999">
        <f>SUBTOTAL(3,$C$2:C2999)</f>
        <v>2998</v>
      </c>
      <c r="B2999">
        <f t="shared" si="46"/>
        <v>2998</v>
      </c>
      <c r="C2999" s="2" t="s">
        <v>65</v>
      </c>
      <c r="D2999" s="3" t="s">
        <v>8</v>
      </c>
      <c r="E2999" s="4">
        <v>123.22858903265558</v>
      </c>
    </row>
    <row r="3000" spans="1:5" x14ac:dyDescent="0.45">
      <c r="A3000">
        <f>SUBTOTAL(3,$C$2:C3000)</f>
        <v>2999</v>
      </c>
      <c r="B3000">
        <f t="shared" si="46"/>
        <v>2999</v>
      </c>
      <c r="C3000" s="2" t="s">
        <v>65</v>
      </c>
      <c r="D3000" s="3" t="s">
        <v>8</v>
      </c>
      <c r="E3000" s="4">
        <v>77.017868145409736</v>
      </c>
    </row>
    <row r="3001" spans="1:5" x14ac:dyDescent="0.45">
      <c r="A3001">
        <f>SUBTOTAL(3,$C$2:C3001)</f>
        <v>3000</v>
      </c>
      <c r="B3001">
        <f t="shared" si="46"/>
        <v>3000</v>
      </c>
      <c r="C3001" s="2" t="s">
        <v>65</v>
      </c>
      <c r="D3001" s="3" t="s">
        <v>8</v>
      </c>
      <c r="E3001" s="4">
        <v>138.63216266173754</v>
      </c>
    </row>
    <row r="3002" spans="1:5" x14ac:dyDescent="0.45">
      <c r="A3002">
        <f>SUBTOTAL(3,$C$2:C3002)</f>
        <v>3001</v>
      </c>
      <c r="B3002">
        <f t="shared" si="46"/>
        <v>3001</v>
      </c>
      <c r="C3002" s="2" t="s">
        <v>65</v>
      </c>
      <c r="D3002" s="3" t="s">
        <v>7</v>
      </c>
      <c r="E3002" s="4">
        <v>46.210720887245841</v>
      </c>
    </row>
    <row r="3003" spans="1:5" x14ac:dyDescent="0.45">
      <c r="A3003">
        <f>SUBTOTAL(3,$C$2:C3003)</f>
        <v>3002</v>
      </c>
      <c r="B3003">
        <f t="shared" si="46"/>
        <v>3002</v>
      </c>
      <c r="C3003" s="2" t="s">
        <v>65</v>
      </c>
      <c r="D3003" s="3" t="s">
        <v>8</v>
      </c>
      <c r="E3003" s="4">
        <v>107.82501540357363</v>
      </c>
    </row>
    <row r="3004" spans="1:5" x14ac:dyDescent="0.45">
      <c r="A3004">
        <f>SUBTOTAL(3,$C$2:C3004)</f>
        <v>3003</v>
      </c>
      <c r="B3004">
        <f t="shared" si="46"/>
        <v>3003</v>
      </c>
      <c r="C3004" s="2" t="s">
        <v>65</v>
      </c>
      <c r="D3004" s="3" t="s">
        <v>7</v>
      </c>
      <c r="E3004" s="4">
        <v>107.82501540357363</v>
      </c>
    </row>
    <row r="3005" spans="1:5" x14ac:dyDescent="0.45">
      <c r="A3005">
        <f>SUBTOTAL(3,$C$2:C3005)</f>
        <v>3004</v>
      </c>
      <c r="B3005">
        <f t="shared" si="46"/>
        <v>3004</v>
      </c>
      <c r="C3005" s="2" t="s">
        <v>66</v>
      </c>
      <c r="D3005" s="3" t="s">
        <v>7</v>
      </c>
      <c r="E3005" s="4">
        <v>55.114638447971785</v>
      </c>
    </row>
    <row r="3006" spans="1:5" x14ac:dyDescent="0.45">
      <c r="A3006">
        <f>SUBTOTAL(3,$C$2:C3006)</f>
        <v>3005</v>
      </c>
      <c r="B3006">
        <f t="shared" si="46"/>
        <v>3005</v>
      </c>
      <c r="C3006" s="2" t="s">
        <v>65</v>
      </c>
      <c r="D3006" s="3" t="s">
        <v>7</v>
      </c>
      <c r="E3006" s="4">
        <v>8.993614533681086</v>
      </c>
    </row>
    <row r="3007" spans="1:5" x14ac:dyDescent="0.45">
      <c r="A3007">
        <f>SUBTOTAL(3,$C$2:C3007)</f>
        <v>3006</v>
      </c>
      <c r="B3007">
        <f t="shared" si="46"/>
        <v>3006</v>
      </c>
      <c r="C3007" s="2" t="s">
        <v>10</v>
      </c>
      <c r="D3007" s="3" t="s">
        <v>7</v>
      </c>
      <c r="E3007" s="4">
        <v>50</v>
      </c>
    </row>
    <row r="3008" spans="1:5" x14ac:dyDescent="0.45">
      <c r="A3008">
        <f>SUBTOTAL(3,$C$2:C3008)</f>
        <v>3007</v>
      </c>
      <c r="B3008">
        <f t="shared" si="46"/>
        <v>3007</v>
      </c>
      <c r="C3008" s="2" t="s">
        <v>10</v>
      </c>
      <c r="D3008" s="3" t="s">
        <v>7</v>
      </c>
      <c r="E3008" s="4">
        <v>20</v>
      </c>
    </row>
    <row r="3009" spans="1:5" x14ac:dyDescent="0.45">
      <c r="A3009">
        <f>SUBTOTAL(3,$C$2:C3009)</f>
        <v>3008</v>
      </c>
      <c r="B3009">
        <f t="shared" si="46"/>
        <v>3008</v>
      </c>
      <c r="C3009" s="2" t="s">
        <v>10</v>
      </c>
      <c r="D3009" s="3" t="s">
        <v>7</v>
      </c>
      <c r="E3009" s="4">
        <v>65.55</v>
      </c>
    </row>
    <row r="3010" spans="1:5" x14ac:dyDescent="0.45">
      <c r="A3010">
        <f>SUBTOTAL(3,$C$2:C3010)</f>
        <v>3009</v>
      </c>
      <c r="B3010">
        <f t="shared" si="46"/>
        <v>3009</v>
      </c>
      <c r="C3010" s="2" t="s">
        <v>10</v>
      </c>
      <c r="D3010" s="3" t="s">
        <v>8</v>
      </c>
      <c r="E3010" s="4">
        <v>17.438650000000003</v>
      </c>
    </row>
    <row r="3011" spans="1:5" x14ac:dyDescent="0.45">
      <c r="A3011">
        <f>SUBTOTAL(3,$C$2:C3011)</f>
        <v>3010</v>
      </c>
      <c r="B3011">
        <f t="shared" si="46"/>
        <v>3010</v>
      </c>
      <c r="C3011" s="2" t="s">
        <v>10</v>
      </c>
      <c r="D3011" s="3" t="s">
        <v>7</v>
      </c>
      <c r="E3011" s="4">
        <v>250</v>
      </c>
    </row>
    <row r="3012" spans="1:5" x14ac:dyDescent="0.45">
      <c r="A3012">
        <f>SUBTOTAL(3,$C$2:C3012)</f>
        <v>3011</v>
      </c>
      <c r="B3012">
        <f t="shared" ref="B3012:B3075" si="47">B3011+1</f>
        <v>3011</v>
      </c>
      <c r="C3012" s="2" t="s">
        <v>65</v>
      </c>
      <c r="D3012" s="3" t="s">
        <v>7</v>
      </c>
      <c r="E3012" s="4">
        <v>30.807147258163894</v>
      </c>
    </row>
    <row r="3013" spans="1:5" x14ac:dyDescent="0.45">
      <c r="A3013">
        <f>SUBTOTAL(3,$C$2:C3013)</f>
        <v>3012</v>
      </c>
      <c r="B3013">
        <f t="shared" si="47"/>
        <v>3012</v>
      </c>
      <c r="C3013" s="2" t="s">
        <v>10</v>
      </c>
      <c r="D3013" s="3" t="s">
        <v>7</v>
      </c>
      <c r="E3013" s="4">
        <v>3.2097576632964211</v>
      </c>
    </row>
    <row r="3014" spans="1:5" x14ac:dyDescent="0.45">
      <c r="A3014">
        <f>SUBTOTAL(3,$C$2:C3014)</f>
        <v>3013</v>
      </c>
      <c r="B3014">
        <f t="shared" si="47"/>
        <v>3013</v>
      </c>
      <c r="C3014" s="2" t="s">
        <v>65</v>
      </c>
      <c r="D3014" s="3" t="s">
        <v>7</v>
      </c>
      <c r="E3014" s="4">
        <v>27.576697690451567</v>
      </c>
    </row>
    <row r="3015" spans="1:5" x14ac:dyDescent="0.45">
      <c r="A3015">
        <f>SUBTOTAL(3,$C$2:C3015)</f>
        <v>3014</v>
      </c>
      <c r="B3015">
        <f t="shared" si="47"/>
        <v>3014</v>
      </c>
      <c r="C3015" s="2" t="s">
        <v>67</v>
      </c>
      <c r="D3015" s="3" t="s">
        <v>8</v>
      </c>
      <c r="E3015" s="4">
        <v>121.54606595899845</v>
      </c>
    </row>
    <row r="3016" spans="1:5" x14ac:dyDescent="0.45">
      <c r="A3016">
        <f>SUBTOTAL(3,$C$2:C3016)</f>
        <v>3015</v>
      </c>
      <c r="B3016">
        <f t="shared" si="47"/>
        <v>3015</v>
      </c>
      <c r="C3016" s="2" t="s">
        <v>10</v>
      </c>
      <c r="D3016" s="3" t="s">
        <v>8</v>
      </c>
      <c r="E3016" s="4">
        <v>22.970551752653101</v>
      </c>
    </row>
    <row r="3017" spans="1:5" x14ac:dyDescent="0.45">
      <c r="A3017">
        <f>SUBTOTAL(3,$C$2:C3017)</f>
        <v>3016</v>
      </c>
      <c r="B3017">
        <f t="shared" si="47"/>
        <v>3016</v>
      </c>
      <c r="C3017" s="2" t="s">
        <v>66</v>
      </c>
      <c r="D3017" s="3" t="s">
        <v>7</v>
      </c>
      <c r="E3017" s="4">
        <v>41.235449735449734</v>
      </c>
    </row>
    <row r="3018" spans="1:5" x14ac:dyDescent="0.45">
      <c r="A3018">
        <f>SUBTOTAL(3,$C$2:C3018)</f>
        <v>3017</v>
      </c>
      <c r="B3018">
        <f t="shared" si="47"/>
        <v>3017</v>
      </c>
      <c r="C3018" s="2" t="s">
        <v>10</v>
      </c>
      <c r="D3018" s="3" t="s">
        <v>9</v>
      </c>
      <c r="E3018" s="4">
        <v>102.48</v>
      </c>
    </row>
    <row r="3019" spans="1:5" x14ac:dyDescent="0.45">
      <c r="A3019">
        <f>SUBTOTAL(3,$C$2:C3019)</f>
        <v>3018</v>
      </c>
      <c r="B3019">
        <f t="shared" si="47"/>
        <v>3018</v>
      </c>
      <c r="C3019" s="2" t="s">
        <v>66</v>
      </c>
      <c r="D3019" s="3" t="s">
        <v>7</v>
      </c>
      <c r="E3019" s="4">
        <v>35.273368606701936</v>
      </c>
    </row>
    <row r="3020" spans="1:5" x14ac:dyDescent="0.45">
      <c r="A3020">
        <f>SUBTOTAL(3,$C$2:C3020)</f>
        <v>3019</v>
      </c>
      <c r="B3020">
        <f t="shared" si="47"/>
        <v>3019</v>
      </c>
      <c r="C3020" s="2" t="s">
        <v>10</v>
      </c>
      <c r="D3020" s="3" t="s">
        <v>8</v>
      </c>
      <c r="E3020" s="4">
        <v>45.941103505306202</v>
      </c>
    </row>
    <row r="3021" spans="1:5" x14ac:dyDescent="0.45">
      <c r="A3021">
        <f>SUBTOTAL(3,$C$2:C3021)</f>
        <v>3020</v>
      </c>
      <c r="B3021">
        <f t="shared" si="47"/>
        <v>3020</v>
      </c>
      <c r="C3021" s="2" t="s">
        <v>10</v>
      </c>
      <c r="D3021" s="3" t="s">
        <v>8</v>
      </c>
      <c r="E3021" s="4">
        <v>57.426379381632742</v>
      </c>
    </row>
    <row r="3022" spans="1:5" x14ac:dyDescent="0.45">
      <c r="A3022">
        <f>SUBTOTAL(3,$C$2:C3022)</f>
        <v>3021</v>
      </c>
      <c r="B3022">
        <f t="shared" si="47"/>
        <v>3021</v>
      </c>
      <c r="C3022" s="2" t="s">
        <v>10</v>
      </c>
      <c r="D3022" s="3" t="s">
        <v>8</v>
      </c>
      <c r="E3022" s="4">
        <v>98.712135669959252</v>
      </c>
    </row>
    <row r="3023" spans="1:5" x14ac:dyDescent="0.45">
      <c r="A3023">
        <f>SUBTOTAL(3,$C$2:C3023)</f>
        <v>3022</v>
      </c>
      <c r="B3023">
        <f t="shared" si="47"/>
        <v>3022</v>
      </c>
      <c r="C3023" s="2" t="s">
        <v>10</v>
      </c>
      <c r="D3023" s="3" t="s">
        <v>8</v>
      </c>
      <c r="E3023" s="4">
        <v>98.712135669959252</v>
      </c>
    </row>
    <row r="3024" spans="1:5" x14ac:dyDescent="0.45">
      <c r="A3024">
        <f>SUBTOTAL(3,$C$2:C3024)</f>
        <v>3023</v>
      </c>
      <c r="B3024">
        <f t="shared" si="47"/>
        <v>3023</v>
      </c>
      <c r="C3024" s="2" t="s">
        <v>65</v>
      </c>
      <c r="D3024" s="3" t="s">
        <v>8</v>
      </c>
      <c r="E3024" s="4">
        <v>102.78416609921243</v>
      </c>
    </row>
    <row r="3025" spans="1:5" x14ac:dyDescent="0.45">
      <c r="A3025">
        <f>SUBTOTAL(3,$C$2:C3025)</f>
        <v>3024</v>
      </c>
      <c r="B3025">
        <f t="shared" si="47"/>
        <v>3024</v>
      </c>
      <c r="C3025" s="2" t="s">
        <v>10</v>
      </c>
      <c r="D3025" s="3" t="s">
        <v>7</v>
      </c>
      <c r="E3025" s="4">
        <v>51.369044884458127</v>
      </c>
    </row>
    <row r="3026" spans="1:5" x14ac:dyDescent="0.45">
      <c r="A3026">
        <f>SUBTOTAL(3,$C$2:C3026)</f>
        <v>3025</v>
      </c>
      <c r="B3026">
        <f t="shared" si="47"/>
        <v>3025</v>
      </c>
      <c r="C3026" s="2" t="s">
        <v>67</v>
      </c>
      <c r="D3026" s="3" t="s">
        <v>8</v>
      </c>
      <c r="E3026" s="4">
        <v>0.1058985491898761</v>
      </c>
    </row>
    <row r="3027" spans="1:5" x14ac:dyDescent="0.45">
      <c r="A3027">
        <f>SUBTOTAL(3,$C$2:C3027)</f>
        <v>3026</v>
      </c>
      <c r="B3027">
        <f t="shared" si="47"/>
        <v>3026</v>
      </c>
      <c r="C3027" s="2" t="s">
        <v>65</v>
      </c>
      <c r="D3027" s="3" t="s">
        <v>8</v>
      </c>
      <c r="E3027" s="4">
        <v>64.24010381200776</v>
      </c>
    </row>
    <row r="3028" spans="1:5" x14ac:dyDescent="0.45">
      <c r="A3028">
        <f>SUBTOTAL(3,$C$2:C3028)</f>
        <v>3027</v>
      </c>
      <c r="B3028">
        <f t="shared" si="47"/>
        <v>3027</v>
      </c>
      <c r="C3028" s="2" t="s">
        <v>66</v>
      </c>
      <c r="D3028" s="3" t="s">
        <v>8</v>
      </c>
      <c r="E3028" s="4">
        <v>110.22927689594357</v>
      </c>
    </row>
    <row r="3029" spans="1:5" x14ac:dyDescent="0.45">
      <c r="A3029">
        <f>SUBTOTAL(3,$C$2:C3029)</f>
        <v>3028</v>
      </c>
      <c r="B3029">
        <f t="shared" si="47"/>
        <v>3028</v>
      </c>
      <c r="C3029" s="2" t="s">
        <v>66</v>
      </c>
      <c r="D3029" s="3" t="s">
        <v>8</v>
      </c>
      <c r="E3029" s="4">
        <v>88.183421516754848</v>
      </c>
    </row>
    <row r="3030" spans="1:5" x14ac:dyDescent="0.45">
      <c r="A3030">
        <f>SUBTOTAL(3,$C$2:C3030)</f>
        <v>3029</v>
      </c>
      <c r="B3030">
        <f t="shared" si="47"/>
        <v>3029</v>
      </c>
      <c r="C3030" s="2" t="s">
        <v>65</v>
      </c>
      <c r="D3030" s="3" t="s">
        <v>8</v>
      </c>
      <c r="E3030" s="4">
        <v>107.82501540357363</v>
      </c>
    </row>
    <row r="3031" spans="1:5" x14ac:dyDescent="0.45">
      <c r="A3031">
        <f>SUBTOTAL(3,$C$2:C3031)</f>
        <v>3030</v>
      </c>
      <c r="B3031">
        <f t="shared" si="47"/>
        <v>3030</v>
      </c>
      <c r="C3031" s="2" t="s">
        <v>65</v>
      </c>
      <c r="D3031" s="3" t="s">
        <v>8</v>
      </c>
      <c r="E3031" s="4">
        <v>77.017868145409736</v>
      </c>
    </row>
    <row r="3032" spans="1:5" x14ac:dyDescent="0.45">
      <c r="A3032">
        <f>SUBTOTAL(3,$C$2:C3032)</f>
        <v>3031</v>
      </c>
      <c r="B3032">
        <f t="shared" si="47"/>
        <v>3031</v>
      </c>
      <c r="C3032" s="2" t="s">
        <v>66</v>
      </c>
      <c r="D3032" s="3" t="s">
        <v>8</v>
      </c>
      <c r="E3032" s="4">
        <v>66.137566137566139</v>
      </c>
    </row>
    <row r="3033" spans="1:5" x14ac:dyDescent="0.45">
      <c r="A3033">
        <f>SUBTOTAL(3,$C$2:C3033)</f>
        <v>3032</v>
      </c>
      <c r="B3033">
        <f t="shared" si="47"/>
        <v>3032</v>
      </c>
      <c r="C3033" s="2" t="s">
        <v>66</v>
      </c>
      <c r="D3033" s="3" t="s">
        <v>8</v>
      </c>
      <c r="E3033" s="4">
        <v>88.183421516754848</v>
      </c>
    </row>
    <row r="3034" spans="1:5" x14ac:dyDescent="0.45">
      <c r="A3034">
        <f>SUBTOTAL(3,$C$2:C3034)</f>
        <v>3033</v>
      </c>
      <c r="B3034">
        <f t="shared" si="47"/>
        <v>3033</v>
      </c>
      <c r="C3034" s="2" t="s">
        <v>66</v>
      </c>
      <c r="D3034" s="3" t="s">
        <v>7</v>
      </c>
      <c r="E3034" s="4">
        <v>132.27513227513228</v>
      </c>
    </row>
    <row r="3035" spans="1:5" x14ac:dyDescent="0.45">
      <c r="A3035">
        <f>SUBTOTAL(3,$C$2:C3035)</f>
        <v>3034</v>
      </c>
      <c r="B3035">
        <f t="shared" si="47"/>
        <v>3034</v>
      </c>
      <c r="C3035" s="2" t="s">
        <v>10</v>
      </c>
      <c r="D3035" s="3" t="s">
        <v>11</v>
      </c>
      <c r="E3035" s="4">
        <v>20.060985395602632</v>
      </c>
    </row>
    <row r="3036" spans="1:5" x14ac:dyDescent="0.45">
      <c r="A3036">
        <f>SUBTOTAL(3,$C$2:C3036)</f>
        <v>3035</v>
      </c>
      <c r="B3036">
        <f t="shared" si="47"/>
        <v>3035</v>
      </c>
      <c r="C3036" s="2" t="s">
        <v>10</v>
      </c>
      <c r="D3036" s="3" t="s">
        <v>7</v>
      </c>
      <c r="E3036" s="4">
        <v>79.8</v>
      </c>
    </row>
    <row r="3037" spans="1:5" x14ac:dyDescent="0.45">
      <c r="A3037">
        <f>SUBTOTAL(3,$C$2:C3037)</f>
        <v>3036</v>
      </c>
      <c r="B3037">
        <f t="shared" si="47"/>
        <v>3036</v>
      </c>
      <c r="C3037" s="2" t="s">
        <v>10</v>
      </c>
      <c r="D3037" s="3" t="s">
        <v>7</v>
      </c>
      <c r="E3037" s="4">
        <v>65.55</v>
      </c>
    </row>
    <row r="3038" spans="1:5" x14ac:dyDescent="0.45">
      <c r="A3038">
        <f>SUBTOTAL(3,$C$2:C3038)</f>
        <v>3037</v>
      </c>
      <c r="B3038">
        <f t="shared" si="47"/>
        <v>3037</v>
      </c>
      <c r="C3038" s="2" t="s">
        <v>65</v>
      </c>
      <c r="D3038" s="3" t="s">
        <v>8</v>
      </c>
      <c r="E3038" s="4">
        <v>154.03573629081947</v>
      </c>
    </row>
    <row r="3039" spans="1:5" x14ac:dyDescent="0.45">
      <c r="A3039">
        <f>SUBTOTAL(3,$C$2:C3039)</f>
        <v>3038</v>
      </c>
      <c r="B3039">
        <f t="shared" si="47"/>
        <v>3038</v>
      </c>
      <c r="C3039" s="2" t="s">
        <v>65</v>
      </c>
      <c r="D3039" s="3" t="s">
        <v>7</v>
      </c>
      <c r="E3039" s="4">
        <v>19.528991558850361</v>
      </c>
    </row>
    <row r="3040" spans="1:5" x14ac:dyDescent="0.45">
      <c r="A3040">
        <f>SUBTOTAL(3,$C$2:C3040)</f>
        <v>3039</v>
      </c>
      <c r="B3040">
        <f t="shared" si="47"/>
        <v>3039</v>
      </c>
      <c r="C3040" s="2" t="s">
        <v>65</v>
      </c>
      <c r="D3040" s="3" t="s">
        <v>7</v>
      </c>
      <c r="E3040" s="4">
        <v>1078.2501540357364</v>
      </c>
    </row>
    <row r="3041" spans="1:5" x14ac:dyDescent="0.45">
      <c r="A3041">
        <f>SUBTOTAL(3,$C$2:C3041)</f>
        <v>3040</v>
      </c>
      <c r="B3041">
        <f t="shared" si="47"/>
        <v>3040</v>
      </c>
      <c r="C3041" s="2" t="s">
        <v>65</v>
      </c>
      <c r="D3041" s="3" t="s">
        <v>7</v>
      </c>
      <c r="E3041" s="4">
        <v>104.74430067775724</v>
      </c>
    </row>
    <row r="3042" spans="1:5" x14ac:dyDescent="0.45">
      <c r="A3042">
        <f>SUBTOTAL(3,$C$2:C3042)</f>
        <v>3041</v>
      </c>
      <c r="B3042">
        <f t="shared" si="47"/>
        <v>3041</v>
      </c>
      <c r="C3042" s="2" t="s">
        <v>65</v>
      </c>
      <c r="D3042" s="3" t="s">
        <v>7</v>
      </c>
      <c r="E3042" s="4">
        <v>77.017868145409736</v>
      </c>
    </row>
    <row r="3043" spans="1:5" x14ac:dyDescent="0.45">
      <c r="A3043">
        <f>SUBTOTAL(3,$C$2:C3043)</f>
        <v>3042</v>
      </c>
      <c r="B3043">
        <f t="shared" si="47"/>
        <v>3042</v>
      </c>
      <c r="C3043" s="2" t="s">
        <v>67</v>
      </c>
      <c r="D3043" s="3" t="s">
        <v>7</v>
      </c>
      <c r="E3043" s="4">
        <v>147.47589336358479</v>
      </c>
    </row>
    <row r="3044" spans="1:5" x14ac:dyDescent="0.45">
      <c r="A3044">
        <f>SUBTOTAL(3,$C$2:C3044)</f>
        <v>3043</v>
      </c>
      <c r="B3044">
        <f t="shared" si="47"/>
        <v>3043</v>
      </c>
      <c r="C3044" s="2" t="s">
        <v>65</v>
      </c>
      <c r="D3044" s="3" t="s">
        <v>8</v>
      </c>
      <c r="E3044" s="4">
        <v>61.614294516327789</v>
      </c>
    </row>
    <row r="3045" spans="1:5" x14ac:dyDescent="0.45">
      <c r="A3045">
        <f>SUBTOTAL(3,$C$2:C3045)</f>
        <v>3044</v>
      </c>
      <c r="B3045">
        <f t="shared" si="47"/>
        <v>3044</v>
      </c>
      <c r="C3045" s="2" t="s">
        <v>10</v>
      </c>
      <c r="D3045" s="3" t="s">
        <v>8</v>
      </c>
      <c r="E3045" s="4">
        <v>529.49274594938049</v>
      </c>
    </row>
    <row r="3046" spans="1:5" x14ac:dyDescent="0.45">
      <c r="A3046">
        <f>SUBTOTAL(3,$C$2:C3046)</f>
        <v>3045</v>
      </c>
      <c r="B3046">
        <f t="shared" si="47"/>
        <v>3045</v>
      </c>
      <c r="C3046" s="2" t="s">
        <v>10</v>
      </c>
      <c r="D3046" s="3" t="s">
        <v>7</v>
      </c>
      <c r="E3046" s="4">
        <v>18.92543758901089</v>
      </c>
    </row>
    <row r="3047" spans="1:5" x14ac:dyDescent="0.45">
      <c r="A3047">
        <f>SUBTOTAL(3,$C$2:C3047)</f>
        <v>3046</v>
      </c>
      <c r="B3047">
        <f t="shared" si="47"/>
        <v>3046</v>
      </c>
      <c r="C3047" s="2" t="s">
        <v>66</v>
      </c>
      <c r="D3047" s="3" t="s">
        <v>8</v>
      </c>
      <c r="E3047" s="4">
        <v>143.29805996472663</v>
      </c>
    </row>
    <row r="3048" spans="1:5" x14ac:dyDescent="0.45">
      <c r="A3048">
        <f>SUBTOTAL(3,$C$2:C3048)</f>
        <v>3047</v>
      </c>
      <c r="B3048">
        <f t="shared" si="47"/>
        <v>3047</v>
      </c>
      <c r="C3048" s="2" t="s">
        <v>10</v>
      </c>
      <c r="D3048" s="3" t="s">
        <v>7</v>
      </c>
      <c r="E3048" s="4">
        <v>1.7549999999999999</v>
      </c>
    </row>
    <row r="3049" spans="1:5" x14ac:dyDescent="0.45">
      <c r="A3049">
        <f>SUBTOTAL(3,$C$2:C3049)</f>
        <v>3048</v>
      </c>
      <c r="B3049">
        <f t="shared" si="47"/>
        <v>3048</v>
      </c>
      <c r="C3049" s="2" t="s">
        <v>10</v>
      </c>
      <c r="D3049" s="3" t="s">
        <v>7</v>
      </c>
      <c r="E3049" s="4">
        <v>4.7774999999999999</v>
      </c>
    </row>
    <row r="3050" spans="1:5" x14ac:dyDescent="0.45">
      <c r="A3050">
        <f>SUBTOTAL(3,$C$2:C3050)</f>
        <v>3049</v>
      </c>
      <c r="B3050">
        <f t="shared" si="47"/>
        <v>3049</v>
      </c>
      <c r="C3050" s="2" t="s">
        <v>65</v>
      </c>
      <c r="D3050" s="3" t="s">
        <v>7</v>
      </c>
      <c r="E3050" s="4">
        <v>48.289934505342984</v>
      </c>
    </row>
    <row r="3051" spans="1:5" x14ac:dyDescent="0.45">
      <c r="A3051">
        <f>SUBTOTAL(3,$C$2:C3051)</f>
        <v>3050</v>
      </c>
      <c r="B3051">
        <f t="shared" si="47"/>
        <v>3050</v>
      </c>
      <c r="C3051" s="2" t="s">
        <v>10</v>
      </c>
      <c r="D3051" s="3" t="s">
        <v>7</v>
      </c>
      <c r="E3051" s="4">
        <v>88</v>
      </c>
    </row>
    <row r="3052" spans="1:5" x14ac:dyDescent="0.45">
      <c r="A3052">
        <f>SUBTOTAL(3,$C$2:C3052)</f>
        <v>3051</v>
      </c>
      <c r="B3052">
        <f t="shared" si="47"/>
        <v>3051</v>
      </c>
      <c r="C3052" s="2" t="s">
        <v>10</v>
      </c>
      <c r="D3052" s="3" t="s">
        <v>7</v>
      </c>
      <c r="E3052" s="4">
        <v>50</v>
      </c>
    </row>
    <row r="3053" spans="1:5" x14ac:dyDescent="0.45">
      <c r="A3053">
        <f>SUBTOTAL(3,$C$2:C3053)</f>
        <v>3052</v>
      </c>
      <c r="B3053">
        <f t="shared" si="47"/>
        <v>3052</v>
      </c>
      <c r="C3053" s="2" t="s">
        <v>10</v>
      </c>
      <c r="D3053" s="3" t="s">
        <v>7</v>
      </c>
      <c r="E3053" s="4">
        <v>50</v>
      </c>
    </row>
    <row r="3054" spans="1:5" x14ac:dyDescent="0.45">
      <c r="A3054">
        <f>SUBTOTAL(3,$C$2:C3054)</f>
        <v>3053</v>
      </c>
      <c r="B3054">
        <f t="shared" si="47"/>
        <v>3053</v>
      </c>
      <c r="C3054" s="2" t="s">
        <v>10</v>
      </c>
      <c r="D3054" s="3" t="s">
        <v>7</v>
      </c>
      <c r="E3054" s="4">
        <v>50</v>
      </c>
    </row>
    <row r="3055" spans="1:5" x14ac:dyDescent="0.45">
      <c r="A3055">
        <f>SUBTOTAL(3,$C$2:C3055)</f>
        <v>3054</v>
      </c>
      <c r="B3055">
        <f t="shared" si="47"/>
        <v>3054</v>
      </c>
      <c r="C3055" s="2" t="s">
        <v>10</v>
      </c>
      <c r="D3055" s="3" t="s">
        <v>7</v>
      </c>
      <c r="E3055" s="4">
        <v>50</v>
      </c>
    </row>
    <row r="3056" spans="1:5" x14ac:dyDescent="0.45">
      <c r="A3056">
        <f>SUBTOTAL(3,$C$2:C3056)</f>
        <v>3055</v>
      </c>
      <c r="B3056">
        <f t="shared" si="47"/>
        <v>3055</v>
      </c>
      <c r="C3056" s="2" t="s">
        <v>10</v>
      </c>
      <c r="D3056" s="3" t="s">
        <v>7</v>
      </c>
      <c r="E3056" s="4">
        <v>10.85</v>
      </c>
    </row>
    <row r="3057" spans="1:5" x14ac:dyDescent="0.45">
      <c r="A3057">
        <f>SUBTOTAL(3,$C$2:C3057)</f>
        <v>3056</v>
      </c>
      <c r="B3057">
        <f t="shared" si="47"/>
        <v>3056</v>
      </c>
      <c r="C3057" s="2" t="s">
        <v>67</v>
      </c>
      <c r="D3057" s="3" t="s">
        <v>8</v>
      </c>
      <c r="E3057" s="4">
        <v>179.19940696812452</v>
      </c>
    </row>
    <row r="3058" spans="1:5" x14ac:dyDescent="0.45">
      <c r="A3058">
        <f>SUBTOTAL(3,$C$2:C3058)</f>
        <v>3057</v>
      </c>
      <c r="B3058">
        <f t="shared" si="47"/>
        <v>3057</v>
      </c>
      <c r="C3058" s="2" t="s">
        <v>67</v>
      </c>
      <c r="D3058" s="3" t="s">
        <v>8</v>
      </c>
      <c r="E3058" s="4">
        <v>127.99957640580324</v>
      </c>
    </row>
    <row r="3059" spans="1:5" x14ac:dyDescent="0.45">
      <c r="A3059">
        <f>SUBTOTAL(3,$C$2:C3059)</f>
        <v>3058</v>
      </c>
      <c r="B3059">
        <f t="shared" si="47"/>
        <v>3058</v>
      </c>
      <c r="C3059" s="2" t="s">
        <v>67</v>
      </c>
      <c r="D3059" s="3" t="s">
        <v>8</v>
      </c>
      <c r="E3059" s="4">
        <v>76.799745843481944</v>
      </c>
    </row>
    <row r="3060" spans="1:5" x14ac:dyDescent="0.45">
      <c r="A3060">
        <f>SUBTOTAL(3,$C$2:C3060)</f>
        <v>3059</v>
      </c>
      <c r="B3060">
        <f t="shared" si="47"/>
        <v>3059</v>
      </c>
      <c r="C3060" s="2" t="s">
        <v>68</v>
      </c>
      <c r="D3060" s="3" t="s">
        <v>7</v>
      </c>
      <c r="E3060" s="4">
        <v>137.37899200454268</v>
      </c>
    </row>
    <row r="3061" spans="1:5" x14ac:dyDescent="0.45">
      <c r="A3061">
        <f>SUBTOTAL(3,$C$2:C3061)</f>
        <v>3060</v>
      </c>
      <c r="B3061">
        <f t="shared" si="47"/>
        <v>3060</v>
      </c>
      <c r="C3061" s="2" t="s">
        <v>67</v>
      </c>
      <c r="D3061" s="3" t="s">
        <v>9</v>
      </c>
      <c r="E3061" s="4">
        <v>100</v>
      </c>
    </row>
    <row r="3062" spans="1:5" x14ac:dyDescent="0.45">
      <c r="A3062">
        <f>SUBTOTAL(3,$C$2:C3062)</f>
        <v>3061</v>
      </c>
      <c r="B3062">
        <f t="shared" si="47"/>
        <v>3061</v>
      </c>
      <c r="C3062" s="2" t="s">
        <v>66</v>
      </c>
      <c r="D3062" s="3" t="s">
        <v>8</v>
      </c>
      <c r="E3062" s="4">
        <v>22.045855379188712</v>
      </c>
    </row>
    <row r="3063" spans="1:5" x14ac:dyDescent="0.45">
      <c r="A3063">
        <f>SUBTOTAL(3,$C$2:C3063)</f>
        <v>3062</v>
      </c>
      <c r="B3063">
        <f t="shared" si="47"/>
        <v>3062</v>
      </c>
      <c r="C3063" s="2" t="s">
        <v>65</v>
      </c>
      <c r="D3063" s="3" t="s">
        <v>7</v>
      </c>
      <c r="E3063" s="4">
        <v>231.05360443622922</v>
      </c>
    </row>
    <row r="3064" spans="1:5" x14ac:dyDescent="0.45">
      <c r="A3064">
        <f>SUBTOTAL(3,$C$2:C3064)</f>
        <v>3063</v>
      </c>
      <c r="B3064">
        <f t="shared" si="47"/>
        <v>3063</v>
      </c>
      <c r="C3064" s="2" t="s">
        <v>67</v>
      </c>
      <c r="D3064" s="3" t="s">
        <v>7</v>
      </c>
      <c r="E3064" s="4">
        <v>423.59419675950437</v>
      </c>
    </row>
    <row r="3065" spans="1:5" x14ac:dyDescent="0.45">
      <c r="A3065">
        <f>SUBTOTAL(3,$C$2:C3065)</f>
        <v>3064</v>
      </c>
      <c r="B3065">
        <f t="shared" si="47"/>
        <v>3064</v>
      </c>
      <c r="C3065" s="2" t="s">
        <v>65</v>
      </c>
      <c r="D3065" s="3" t="s">
        <v>7</v>
      </c>
      <c r="E3065" s="4">
        <v>77.017868145409736</v>
      </c>
    </row>
    <row r="3066" spans="1:5" x14ac:dyDescent="0.45">
      <c r="A3066">
        <f>SUBTOTAL(3,$C$2:C3066)</f>
        <v>3065</v>
      </c>
      <c r="B3066">
        <f t="shared" si="47"/>
        <v>3065</v>
      </c>
      <c r="C3066" s="2" t="s">
        <v>68</v>
      </c>
      <c r="D3066" s="3" t="s">
        <v>9</v>
      </c>
      <c r="E3066" s="4">
        <v>73.2687957357561</v>
      </c>
    </row>
    <row r="3067" spans="1:5" x14ac:dyDescent="0.45">
      <c r="A3067">
        <f>SUBTOTAL(3,$C$2:C3067)</f>
        <v>3066</v>
      </c>
      <c r="B3067">
        <f t="shared" si="47"/>
        <v>3066</v>
      </c>
      <c r="C3067" s="2" t="s">
        <v>68</v>
      </c>
      <c r="D3067" s="3" t="s">
        <v>9</v>
      </c>
      <c r="E3067" s="4">
        <v>91.585994669695125</v>
      </c>
    </row>
    <row r="3068" spans="1:5" x14ac:dyDescent="0.45">
      <c r="A3068">
        <f>SUBTOTAL(3,$C$2:C3068)</f>
        <v>3067</v>
      </c>
      <c r="B3068">
        <f t="shared" si="47"/>
        <v>3067</v>
      </c>
      <c r="C3068" s="2" t="s">
        <v>68</v>
      </c>
      <c r="D3068" s="3" t="s">
        <v>7</v>
      </c>
      <c r="E3068" s="4">
        <v>64.110196268786581</v>
      </c>
    </row>
    <row r="3069" spans="1:5" x14ac:dyDescent="0.45">
      <c r="A3069">
        <f>SUBTOTAL(3,$C$2:C3069)</f>
        <v>3068</v>
      </c>
      <c r="B3069">
        <f t="shared" si="47"/>
        <v>3068</v>
      </c>
      <c r="C3069" s="2" t="s">
        <v>68</v>
      </c>
      <c r="D3069" s="3" t="s">
        <v>7</v>
      </c>
      <c r="E3069" s="4">
        <v>192.33058880635974</v>
      </c>
    </row>
    <row r="3070" spans="1:5" x14ac:dyDescent="0.45">
      <c r="A3070">
        <f>SUBTOTAL(3,$C$2:C3070)</f>
        <v>3069</v>
      </c>
      <c r="B3070">
        <f t="shared" si="47"/>
        <v>3069</v>
      </c>
      <c r="C3070" s="2" t="s">
        <v>68</v>
      </c>
      <c r="D3070" s="3" t="s">
        <v>7</v>
      </c>
      <c r="E3070" s="4">
        <v>32.05509813439329</v>
      </c>
    </row>
    <row r="3071" spans="1:5" x14ac:dyDescent="0.45">
      <c r="A3071">
        <f>SUBTOTAL(3,$C$2:C3071)</f>
        <v>3070</v>
      </c>
      <c r="B3071">
        <f t="shared" si="47"/>
        <v>3070</v>
      </c>
      <c r="C3071" s="2" t="s">
        <v>68</v>
      </c>
      <c r="D3071" s="3" t="s">
        <v>7</v>
      </c>
      <c r="E3071" s="4">
        <v>219.8063872072683</v>
      </c>
    </row>
    <row r="3072" spans="1:5" x14ac:dyDescent="0.45">
      <c r="A3072">
        <f>SUBTOTAL(3,$C$2:C3072)</f>
        <v>3071</v>
      </c>
      <c r="B3072">
        <f t="shared" si="47"/>
        <v>3071</v>
      </c>
      <c r="C3072" s="2" t="s">
        <v>68</v>
      </c>
      <c r="D3072" s="3" t="s">
        <v>9</v>
      </c>
      <c r="E3072" s="4">
        <v>228.96498667423779</v>
      </c>
    </row>
    <row r="3073" spans="1:5" x14ac:dyDescent="0.45">
      <c r="A3073">
        <f>SUBTOTAL(3,$C$2:C3073)</f>
        <v>3072</v>
      </c>
      <c r="B3073">
        <f t="shared" si="47"/>
        <v>3072</v>
      </c>
      <c r="C3073" s="2" t="s">
        <v>68</v>
      </c>
      <c r="D3073" s="3" t="s">
        <v>9</v>
      </c>
      <c r="E3073" s="4">
        <v>91.585994669695125</v>
      </c>
    </row>
    <row r="3074" spans="1:5" x14ac:dyDescent="0.45">
      <c r="A3074">
        <f>SUBTOTAL(3,$C$2:C3074)</f>
        <v>3073</v>
      </c>
      <c r="B3074">
        <f t="shared" si="47"/>
        <v>3073</v>
      </c>
      <c r="C3074" s="2" t="s">
        <v>68</v>
      </c>
      <c r="D3074" s="3" t="s">
        <v>9</v>
      </c>
      <c r="E3074" s="4">
        <v>183.17198933939025</v>
      </c>
    </row>
    <row r="3075" spans="1:5" x14ac:dyDescent="0.45">
      <c r="A3075">
        <f>SUBTOTAL(3,$C$2:C3075)</f>
        <v>3074</v>
      </c>
      <c r="B3075">
        <f t="shared" si="47"/>
        <v>3074</v>
      </c>
      <c r="C3075" s="2" t="s">
        <v>68</v>
      </c>
      <c r="D3075" s="3" t="s">
        <v>9</v>
      </c>
      <c r="E3075" s="4">
        <v>64.110196268786581</v>
      </c>
    </row>
    <row r="3076" spans="1:5" x14ac:dyDescent="0.45">
      <c r="A3076">
        <f>SUBTOTAL(3,$C$2:C3076)</f>
        <v>3075</v>
      </c>
      <c r="B3076">
        <f t="shared" ref="B3076:B3139" si="48">B3075+1</f>
        <v>3075</v>
      </c>
      <c r="C3076" s="2" t="s">
        <v>68</v>
      </c>
      <c r="D3076" s="3" t="s">
        <v>7</v>
      </c>
      <c r="E3076" s="4">
        <v>73.2687957357561</v>
      </c>
    </row>
    <row r="3077" spans="1:5" x14ac:dyDescent="0.45">
      <c r="A3077">
        <f>SUBTOTAL(3,$C$2:C3077)</f>
        <v>3076</v>
      </c>
      <c r="B3077">
        <f t="shared" si="48"/>
        <v>3076</v>
      </c>
      <c r="C3077" s="2" t="s">
        <v>10</v>
      </c>
      <c r="D3077" s="3" t="s">
        <v>7</v>
      </c>
      <c r="E3077" s="4">
        <v>46.178067717186565</v>
      </c>
    </row>
    <row r="3078" spans="1:5" x14ac:dyDescent="0.45">
      <c r="A3078">
        <f>SUBTOTAL(3,$C$2:C3078)</f>
        <v>3077</v>
      </c>
      <c r="B3078">
        <f t="shared" si="48"/>
        <v>3077</v>
      </c>
      <c r="C3078" s="2" t="s">
        <v>68</v>
      </c>
      <c r="D3078" s="3" t="s">
        <v>7</v>
      </c>
      <c r="E3078" s="4">
        <v>45.792997334847563</v>
      </c>
    </row>
    <row r="3079" spans="1:5" x14ac:dyDescent="0.45">
      <c r="A3079">
        <f>SUBTOTAL(3,$C$2:C3079)</f>
        <v>3078</v>
      </c>
      <c r="B3079">
        <f t="shared" si="48"/>
        <v>3078</v>
      </c>
      <c r="C3079" s="2" t="s">
        <v>68</v>
      </c>
      <c r="D3079" s="3" t="s">
        <v>7</v>
      </c>
      <c r="E3079" s="4">
        <v>9.1585994669695125</v>
      </c>
    </row>
    <row r="3080" spans="1:5" x14ac:dyDescent="0.45">
      <c r="A3080">
        <f>SUBTOTAL(3,$C$2:C3080)</f>
        <v>3079</v>
      </c>
      <c r="B3080">
        <f t="shared" si="48"/>
        <v>3079</v>
      </c>
      <c r="C3080" s="2" t="s">
        <v>65</v>
      </c>
      <c r="D3080" s="3" t="s">
        <v>8</v>
      </c>
      <c r="E3080" s="4">
        <v>107.82501540357363</v>
      </c>
    </row>
    <row r="3081" spans="1:5" x14ac:dyDescent="0.45">
      <c r="A3081">
        <f>SUBTOTAL(3,$C$2:C3081)</f>
        <v>3080</v>
      </c>
      <c r="B3081">
        <f t="shared" si="48"/>
        <v>3080</v>
      </c>
      <c r="C3081" s="2" t="s">
        <v>68</v>
      </c>
      <c r="D3081" s="3" t="s">
        <v>7</v>
      </c>
      <c r="E3081" s="4">
        <v>36.63439786787805</v>
      </c>
    </row>
    <row r="3082" spans="1:5" x14ac:dyDescent="0.45">
      <c r="A3082">
        <f>SUBTOTAL(3,$C$2:C3082)</f>
        <v>3081</v>
      </c>
      <c r="B3082">
        <f t="shared" si="48"/>
        <v>3081</v>
      </c>
      <c r="C3082" s="2" t="s">
        <v>68</v>
      </c>
      <c r="D3082" s="3" t="s">
        <v>9</v>
      </c>
      <c r="E3082" s="4">
        <v>91.585994669695125</v>
      </c>
    </row>
    <row r="3083" spans="1:5" x14ac:dyDescent="0.45">
      <c r="A3083">
        <f>SUBTOTAL(3,$C$2:C3083)</f>
        <v>3082</v>
      </c>
      <c r="B3083">
        <f t="shared" si="48"/>
        <v>3082</v>
      </c>
      <c r="C3083" s="2" t="s">
        <v>65</v>
      </c>
      <c r="D3083" s="3" t="s">
        <v>7</v>
      </c>
      <c r="E3083" s="4">
        <v>4.1365046535677346</v>
      </c>
    </row>
    <row r="3084" spans="1:5" x14ac:dyDescent="0.45">
      <c r="A3084">
        <f>SUBTOTAL(3,$C$2:C3084)</f>
        <v>3083</v>
      </c>
      <c r="B3084">
        <f t="shared" si="48"/>
        <v>3083</v>
      </c>
      <c r="C3084" s="2" t="s">
        <v>65</v>
      </c>
      <c r="D3084" s="3" t="s">
        <v>7</v>
      </c>
      <c r="E3084" s="4">
        <v>3.4470872113064459</v>
      </c>
    </row>
    <row r="3085" spans="1:5" x14ac:dyDescent="0.45">
      <c r="A3085">
        <f>SUBTOTAL(3,$C$2:C3085)</f>
        <v>3084</v>
      </c>
      <c r="B3085">
        <f t="shared" si="48"/>
        <v>3084</v>
      </c>
      <c r="C3085" s="2" t="s">
        <v>65</v>
      </c>
      <c r="D3085" s="3" t="s">
        <v>7</v>
      </c>
      <c r="E3085" s="4">
        <v>15.403573629081947</v>
      </c>
    </row>
    <row r="3086" spans="1:5" x14ac:dyDescent="0.45">
      <c r="A3086">
        <f>SUBTOTAL(3,$C$2:C3086)</f>
        <v>3085</v>
      </c>
      <c r="B3086">
        <f t="shared" si="48"/>
        <v>3085</v>
      </c>
      <c r="C3086" s="2" t="s">
        <v>65</v>
      </c>
      <c r="D3086" s="3" t="s">
        <v>7</v>
      </c>
      <c r="E3086" s="4">
        <v>46.210720887245841</v>
      </c>
    </row>
    <row r="3087" spans="1:5" x14ac:dyDescent="0.45">
      <c r="A3087">
        <f>SUBTOTAL(3,$C$2:C3087)</f>
        <v>3086</v>
      </c>
      <c r="B3087">
        <f t="shared" si="48"/>
        <v>3086</v>
      </c>
      <c r="C3087" s="2" t="s">
        <v>65</v>
      </c>
      <c r="D3087" s="3" t="s">
        <v>7</v>
      </c>
      <c r="E3087" s="4">
        <v>23.105360443622921</v>
      </c>
    </row>
    <row r="3088" spans="1:5" x14ac:dyDescent="0.45">
      <c r="A3088">
        <f>SUBTOTAL(3,$C$2:C3088)</f>
        <v>3087</v>
      </c>
      <c r="B3088">
        <f t="shared" si="48"/>
        <v>3087</v>
      </c>
      <c r="C3088" s="2" t="s">
        <v>65</v>
      </c>
      <c r="D3088" s="3" t="s">
        <v>7</v>
      </c>
      <c r="E3088" s="4">
        <v>38.508934072704868</v>
      </c>
    </row>
    <row r="3089" spans="1:5" x14ac:dyDescent="0.45">
      <c r="A3089">
        <f>SUBTOTAL(3,$C$2:C3089)</f>
        <v>3088</v>
      </c>
      <c r="B3089">
        <f t="shared" si="48"/>
        <v>3088</v>
      </c>
      <c r="C3089" s="2" t="s">
        <v>10</v>
      </c>
      <c r="D3089" s="3" t="s">
        <v>8</v>
      </c>
      <c r="E3089" s="4">
        <v>2.2970551752653101</v>
      </c>
    </row>
    <row r="3090" spans="1:5" x14ac:dyDescent="0.45">
      <c r="A3090">
        <f>SUBTOTAL(3,$C$2:C3090)</f>
        <v>3089</v>
      </c>
      <c r="B3090">
        <f t="shared" si="48"/>
        <v>3089</v>
      </c>
      <c r="C3090" s="2" t="s">
        <v>65</v>
      </c>
      <c r="D3090" s="3" t="s">
        <v>8</v>
      </c>
      <c r="E3090" s="4">
        <v>86.177180282661155</v>
      </c>
    </row>
    <row r="3091" spans="1:5" x14ac:dyDescent="0.45">
      <c r="A3091">
        <f>SUBTOTAL(3,$C$2:C3091)</f>
        <v>3090</v>
      </c>
      <c r="B3091">
        <f t="shared" si="48"/>
        <v>3090</v>
      </c>
      <c r="C3091" s="2" t="s">
        <v>10</v>
      </c>
      <c r="D3091" s="3" t="s">
        <v>7</v>
      </c>
      <c r="E3091" s="4">
        <v>32.904045223319756</v>
      </c>
    </row>
    <row r="3092" spans="1:5" x14ac:dyDescent="0.45">
      <c r="A3092">
        <f>SUBTOTAL(3,$C$2:C3092)</f>
        <v>3091</v>
      </c>
      <c r="B3092">
        <f t="shared" si="48"/>
        <v>3091</v>
      </c>
      <c r="C3092" s="2" t="s">
        <v>65</v>
      </c>
      <c r="D3092" s="3" t="s">
        <v>7</v>
      </c>
      <c r="E3092" s="4">
        <v>23.126437372322794</v>
      </c>
    </row>
    <row r="3093" spans="1:5" x14ac:dyDescent="0.45">
      <c r="A3093">
        <f>SUBTOTAL(3,$C$2:C3093)</f>
        <v>3092</v>
      </c>
      <c r="B3093">
        <f t="shared" si="48"/>
        <v>3092</v>
      </c>
      <c r="C3093" s="2" t="s">
        <v>65</v>
      </c>
      <c r="D3093" s="3" t="s">
        <v>8</v>
      </c>
      <c r="E3093" s="4">
        <v>154.03573629081947</v>
      </c>
    </row>
    <row r="3094" spans="1:5" x14ac:dyDescent="0.45">
      <c r="A3094">
        <f>SUBTOTAL(3,$C$2:C3094)</f>
        <v>3093</v>
      </c>
      <c r="B3094">
        <f t="shared" si="48"/>
        <v>3093</v>
      </c>
      <c r="C3094" s="2" t="s">
        <v>65</v>
      </c>
      <c r="D3094" s="3" t="s">
        <v>8</v>
      </c>
      <c r="E3094" s="4">
        <v>154.03573629081947</v>
      </c>
    </row>
    <row r="3095" spans="1:5" x14ac:dyDescent="0.45">
      <c r="A3095">
        <f>SUBTOTAL(3,$C$2:C3095)</f>
        <v>3094</v>
      </c>
      <c r="B3095">
        <f t="shared" si="48"/>
        <v>3094</v>
      </c>
      <c r="C3095" s="2" t="s">
        <v>66</v>
      </c>
      <c r="D3095" s="3" t="s">
        <v>7</v>
      </c>
      <c r="E3095" s="4">
        <v>22.486772486772487</v>
      </c>
    </row>
    <row r="3096" spans="1:5" x14ac:dyDescent="0.45">
      <c r="A3096">
        <f>SUBTOTAL(3,$C$2:C3096)</f>
        <v>3095</v>
      </c>
      <c r="B3096">
        <f t="shared" si="48"/>
        <v>3095</v>
      </c>
      <c r="C3096" s="2" t="s">
        <v>67</v>
      </c>
      <c r="D3096" s="3" t="s">
        <v>8</v>
      </c>
      <c r="E3096" s="4">
        <v>84.718839351900883</v>
      </c>
    </row>
    <row r="3097" spans="1:5" x14ac:dyDescent="0.45">
      <c r="A3097">
        <f>SUBTOTAL(3,$C$2:C3097)</f>
        <v>3096</v>
      </c>
      <c r="B3097">
        <f t="shared" si="48"/>
        <v>3096</v>
      </c>
      <c r="C3097" s="2" t="s">
        <v>67</v>
      </c>
      <c r="D3097" s="3" t="s">
        <v>7</v>
      </c>
      <c r="E3097" s="4">
        <v>84.718839351900883</v>
      </c>
    </row>
    <row r="3098" spans="1:5" x14ac:dyDescent="0.45">
      <c r="A3098">
        <f>SUBTOTAL(3,$C$2:C3098)</f>
        <v>3097</v>
      </c>
      <c r="B3098">
        <f t="shared" si="48"/>
        <v>3097</v>
      </c>
      <c r="C3098" s="2" t="s">
        <v>66</v>
      </c>
      <c r="D3098" s="3" t="s">
        <v>8</v>
      </c>
      <c r="E3098" s="4">
        <v>88.183421516754848</v>
      </c>
    </row>
    <row r="3099" spans="1:5" x14ac:dyDescent="0.45">
      <c r="A3099">
        <f>SUBTOTAL(3,$C$2:C3099)</f>
        <v>3098</v>
      </c>
      <c r="B3099">
        <f t="shared" si="48"/>
        <v>3098</v>
      </c>
      <c r="C3099" s="2" t="s">
        <v>65</v>
      </c>
      <c r="D3099" s="3" t="s">
        <v>7</v>
      </c>
      <c r="E3099" s="4">
        <v>375.84719654959952</v>
      </c>
    </row>
    <row r="3100" spans="1:5" x14ac:dyDescent="0.45">
      <c r="A3100">
        <f>SUBTOTAL(3,$C$2:C3100)</f>
        <v>3099</v>
      </c>
      <c r="B3100">
        <f t="shared" si="48"/>
        <v>3099</v>
      </c>
      <c r="C3100" s="2" t="s">
        <v>10</v>
      </c>
      <c r="D3100" s="3" t="s">
        <v>7</v>
      </c>
      <c r="E3100" s="4">
        <v>40.212481668567705</v>
      </c>
    </row>
    <row r="3101" spans="1:5" x14ac:dyDescent="0.45">
      <c r="A3101">
        <f>SUBTOTAL(3,$C$2:C3101)</f>
        <v>3100</v>
      </c>
      <c r="B3101">
        <f t="shared" si="48"/>
        <v>3100</v>
      </c>
      <c r="C3101" s="2" t="s">
        <v>65</v>
      </c>
      <c r="D3101" s="3" t="s">
        <v>7</v>
      </c>
      <c r="E3101" s="4">
        <v>13.788348845225784</v>
      </c>
    </row>
    <row r="3102" spans="1:5" x14ac:dyDescent="0.45">
      <c r="A3102">
        <f>SUBTOTAL(3,$C$2:C3102)</f>
        <v>3101</v>
      </c>
      <c r="B3102">
        <f t="shared" si="48"/>
        <v>3101</v>
      </c>
      <c r="C3102" s="2" t="s">
        <v>65</v>
      </c>
      <c r="D3102" s="3" t="s">
        <v>8</v>
      </c>
      <c r="E3102" s="4">
        <v>385.08934072704869</v>
      </c>
    </row>
    <row r="3103" spans="1:5" x14ac:dyDescent="0.45">
      <c r="A3103">
        <f>SUBTOTAL(3,$C$2:C3103)</f>
        <v>3102</v>
      </c>
      <c r="B3103">
        <f t="shared" si="48"/>
        <v>3102</v>
      </c>
      <c r="C3103" s="2" t="s">
        <v>65</v>
      </c>
      <c r="D3103" s="3" t="s">
        <v>8</v>
      </c>
      <c r="E3103" s="4">
        <v>38.508934072704868</v>
      </c>
    </row>
    <row r="3104" spans="1:5" x14ac:dyDescent="0.45">
      <c r="A3104">
        <f>SUBTOTAL(3,$C$2:C3104)</f>
        <v>3103</v>
      </c>
      <c r="B3104">
        <f t="shared" si="48"/>
        <v>3103</v>
      </c>
      <c r="C3104" s="2" t="s">
        <v>65</v>
      </c>
      <c r="D3104" s="3" t="s">
        <v>8</v>
      </c>
      <c r="E3104" s="4">
        <v>154.03573629081947</v>
      </c>
    </row>
    <row r="3105" spans="1:5" x14ac:dyDescent="0.45">
      <c r="A3105">
        <f>SUBTOTAL(3,$C$2:C3105)</f>
        <v>3104</v>
      </c>
      <c r="B3105">
        <f t="shared" si="48"/>
        <v>3104</v>
      </c>
      <c r="C3105" s="2" t="s">
        <v>66</v>
      </c>
      <c r="D3105" s="3" t="s">
        <v>8</v>
      </c>
      <c r="E3105" s="4">
        <v>44.091710758377424</v>
      </c>
    </row>
    <row r="3106" spans="1:5" x14ac:dyDescent="0.45">
      <c r="A3106">
        <f>SUBTOTAL(3,$C$2:C3106)</f>
        <v>3105</v>
      </c>
      <c r="B3106">
        <f t="shared" si="48"/>
        <v>3105</v>
      </c>
      <c r="C3106" s="2" t="s">
        <v>65</v>
      </c>
      <c r="D3106" s="3" t="s">
        <v>7</v>
      </c>
      <c r="E3106" s="4">
        <v>14.415479295414542</v>
      </c>
    </row>
    <row r="3107" spans="1:5" x14ac:dyDescent="0.45">
      <c r="A3107">
        <f>SUBTOTAL(3,$C$2:C3107)</f>
        <v>3106</v>
      </c>
      <c r="B3107">
        <f t="shared" si="48"/>
        <v>3106</v>
      </c>
      <c r="C3107" s="2" t="s">
        <v>65</v>
      </c>
      <c r="D3107" s="3" t="s">
        <v>7</v>
      </c>
      <c r="E3107" s="4">
        <v>32.12005190600388</v>
      </c>
    </row>
    <row r="3108" spans="1:5" x14ac:dyDescent="0.45">
      <c r="A3108">
        <f>SUBTOTAL(3,$C$2:C3108)</f>
        <v>3107</v>
      </c>
      <c r="B3108">
        <f t="shared" si="48"/>
        <v>3107</v>
      </c>
      <c r="C3108" s="2" t="s">
        <v>66</v>
      </c>
      <c r="D3108" s="3" t="s">
        <v>7</v>
      </c>
      <c r="E3108" s="4">
        <v>47.420767195767198</v>
      </c>
    </row>
    <row r="3109" spans="1:5" x14ac:dyDescent="0.45">
      <c r="A3109">
        <f>SUBTOTAL(3,$C$2:C3109)</f>
        <v>3108</v>
      </c>
      <c r="B3109">
        <f t="shared" si="48"/>
        <v>3108</v>
      </c>
      <c r="C3109" s="2" t="s">
        <v>66</v>
      </c>
      <c r="D3109" s="3" t="s">
        <v>7</v>
      </c>
      <c r="E3109" s="4">
        <v>22.045855379188712</v>
      </c>
    </row>
    <row r="3110" spans="1:5" x14ac:dyDescent="0.45">
      <c r="A3110">
        <f>SUBTOTAL(3,$C$2:C3110)</f>
        <v>3109</v>
      </c>
      <c r="B3110">
        <f t="shared" si="48"/>
        <v>3109</v>
      </c>
      <c r="C3110" s="2" t="s">
        <v>65</v>
      </c>
      <c r="D3110" s="3" t="s">
        <v>7</v>
      </c>
      <c r="E3110" s="4">
        <v>77.088124574409321</v>
      </c>
    </row>
    <row r="3111" spans="1:5" x14ac:dyDescent="0.45">
      <c r="A3111">
        <f>SUBTOTAL(3,$C$2:C3111)</f>
        <v>3110</v>
      </c>
      <c r="B3111">
        <f t="shared" si="48"/>
        <v>3110</v>
      </c>
      <c r="C3111" s="2" t="s">
        <v>66</v>
      </c>
      <c r="D3111" s="3" t="s">
        <v>8</v>
      </c>
      <c r="E3111" s="4">
        <v>55.114638447971785</v>
      </c>
    </row>
    <row r="3112" spans="1:5" x14ac:dyDescent="0.45">
      <c r="A3112">
        <f>SUBTOTAL(3,$C$2:C3112)</f>
        <v>3111</v>
      </c>
      <c r="B3112">
        <f t="shared" si="48"/>
        <v>3111</v>
      </c>
      <c r="C3112" s="2" t="s">
        <v>66</v>
      </c>
      <c r="D3112" s="3" t="s">
        <v>8</v>
      </c>
      <c r="E3112" s="4">
        <v>66.137566137566139</v>
      </c>
    </row>
    <row r="3113" spans="1:5" x14ac:dyDescent="0.45">
      <c r="A3113">
        <f>SUBTOTAL(3,$C$2:C3113)</f>
        <v>3112</v>
      </c>
      <c r="B3113">
        <f t="shared" si="48"/>
        <v>3112</v>
      </c>
      <c r="C3113" s="2" t="s">
        <v>66</v>
      </c>
      <c r="D3113" s="3" t="s">
        <v>8</v>
      </c>
      <c r="E3113" s="4">
        <v>44.091710758377424</v>
      </c>
    </row>
    <row r="3114" spans="1:5" x14ac:dyDescent="0.45">
      <c r="A3114">
        <f>SUBTOTAL(3,$C$2:C3114)</f>
        <v>3113</v>
      </c>
      <c r="B3114">
        <f t="shared" si="48"/>
        <v>3113</v>
      </c>
      <c r="C3114" s="2" t="s">
        <v>66</v>
      </c>
      <c r="D3114" s="3" t="s">
        <v>8</v>
      </c>
      <c r="E3114" s="4">
        <v>55.114638447971785</v>
      </c>
    </row>
    <row r="3115" spans="1:5" x14ac:dyDescent="0.45">
      <c r="A3115">
        <f>SUBTOTAL(3,$C$2:C3115)</f>
        <v>3114</v>
      </c>
      <c r="B3115">
        <f t="shared" si="48"/>
        <v>3114</v>
      </c>
      <c r="C3115" s="2" t="s">
        <v>67</v>
      </c>
      <c r="D3115" s="3" t="s">
        <v>8</v>
      </c>
      <c r="E3115" s="4">
        <v>529.49274594938049</v>
      </c>
    </row>
    <row r="3116" spans="1:5" x14ac:dyDescent="0.45">
      <c r="A3116">
        <f>SUBTOTAL(3,$C$2:C3116)</f>
        <v>3115</v>
      </c>
      <c r="B3116">
        <f t="shared" si="48"/>
        <v>3115</v>
      </c>
      <c r="C3116" s="2" t="s">
        <v>67</v>
      </c>
      <c r="D3116" s="3" t="s">
        <v>8</v>
      </c>
      <c r="E3116" s="4">
        <v>105.89854918987609</v>
      </c>
    </row>
    <row r="3117" spans="1:5" x14ac:dyDescent="0.45">
      <c r="A3117">
        <f>SUBTOTAL(3,$C$2:C3117)</f>
        <v>3116</v>
      </c>
      <c r="B3117">
        <f t="shared" si="48"/>
        <v>3116</v>
      </c>
      <c r="C3117" s="2" t="s">
        <v>67</v>
      </c>
      <c r="D3117" s="3" t="s">
        <v>9</v>
      </c>
      <c r="E3117" s="4">
        <v>105.89854918987609</v>
      </c>
    </row>
    <row r="3118" spans="1:5" x14ac:dyDescent="0.45">
      <c r="A3118">
        <f>SUBTOTAL(3,$C$2:C3118)</f>
        <v>3117</v>
      </c>
      <c r="B3118">
        <f t="shared" si="48"/>
        <v>3117</v>
      </c>
      <c r="C3118" s="2" t="s">
        <v>66</v>
      </c>
      <c r="D3118" s="3" t="s">
        <v>8</v>
      </c>
      <c r="E3118" s="4">
        <v>55.114638447971785</v>
      </c>
    </row>
    <row r="3119" spans="1:5" x14ac:dyDescent="0.45">
      <c r="A3119">
        <f>SUBTOTAL(3,$C$2:C3119)</f>
        <v>3118</v>
      </c>
      <c r="B3119">
        <f t="shared" si="48"/>
        <v>3118</v>
      </c>
      <c r="C3119" s="2" t="s">
        <v>10</v>
      </c>
      <c r="D3119" s="3" t="s">
        <v>7</v>
      </c>
      <c r="E3119" s="4">
        <v>156.67558689759727</v>
      </c>
    </row>
    <row r="3120" spans="1:5" x14ac:dyDescent="0.45">
      <c r="A3120">
        <f>SUBTOTAL(3,$C$2:C3120)</f>
        <v>3119</v>
      </c>
      <c r="B3120">
        <f t="shared" si="48"/>
        <v>3119</v>
      </c>
      <c r="C3120" s="2" t="s">
        <v>67</v>
      </c>
      <c r="D3120" s="3" t="s">
        <v>8</v>
      </c>
      <c r="E3120" s="4">
        <v>335.48660383352745</v>
      </c>
    </row>
    <row r="3121" spans="1:5" x14ac:dyDescent="0.45">
      <c r="A3121">
        <f>SUBTOTAL(3,$C$2:C3121)</f>
        <v>3120</v>
      </c>
      <c r="B3121">
        <f t="shared" si="48"/>
        <v>3120</v>
      </c>
      <c r="C3121" s="2" t="s">
        <v>67</v>
      </c>
      <c r="D3121" s="3" t="s">
        <v>7</v>
      </c>
      <c r="E3121" s="4">
        <v>24.309213191799692</v>
      </c>
    </row>
    <row r="3122" spans="1:5" x14ac:dyDescent="0.45">
      <c r="A3122">
        <f>SUBTOTAL(3,$C$2:C3122)</f>
        <v>3121</v>
      </c>
      <c r="B3122">
        <f t="shared" si="48"/>
        <v>3121</v>
      </c>
      <c r="C3122" s="2" t="s">
        <v>65</v>
      </c>
      <c r="D3122" s="3" t="s">
        <v>8</v>
      </c>
      <c r="E3122" s="4">
        <v>51.392083049606214</v>
      </c>
    </row>
    <row r="3123" spans="1:5" x14ac:dyDescent="0.45">
      <c r="A3123">
        <f>SUBTOTAL(3,$C$2:C3123)</f>
        <v>3122</v>
      </c>
      <c r="B3123">
        <f t="shared" si="48"/>
        <v>3122</v>
      </c>
      <c r="C3123" s="2" t="s">
        <v>68</v>
      </c>
      <c r="D3123" s="3" t="s">
        <v>9</v>
      </c>
      <c r="E3123" s="4">
        <v>228.96498667423779</v>
      </c>
    </row>
    <row r="3124" spans="1:5" x14ac:dyDescent="0.45">
      <c r="A3124">
        <f>SUBTOTAL(3,$C$2:C3124)</f>
        <v>3123</v>
      </c>
      <c r="B3124">
        <f t="shared" si="48"/>
        <v>3123</v>
      </c>
      <c r="C3124" s="2" t="s">
        <v>67</v>
      </c>
      <c r="D3124" s="3" t="s">
        <v>7</v>
      </c>
      <c r="E3124" s="4">
        <v>84.718839351900883</v>
      </c>
    </row>
    <row r="3125" spans="1:5" x14ac:dyDescent="0.45">
      <c r="A3125">
        <f>SUBTOTAL(3,$C$2:C3125)</f>
        <v>3124</v>
      </c>
      <c r="B3125">
        <f t="shared" si="48"/>
        <v>3124</v>
      </c>
      <c r="C3125" s="2" t="s">
        <v>67</v>
      </c>
      <c r="D3125" s="3" t="s">
        <v>8</v>
      </c>
      <c r="E3125" s="4">
        <v>51.195594620353702</v>
      </c>
    </row>
    <row r="3126" spans="1:5" x14ac:dyDescent="0.45">
      <c r="A3126">
        <f>SUBTOTAL(3,$C$2:C3126)</f>
        <v>3125</v>
      </c>
      <c r="B3126">
        <f t="shared" si="48"/>
        <v>3125</v>
      </c>
      <c r="C3126" s="2" t="s">
        <v>67</v>
      </c>
      <c r="D3126" s="3" t="s">
        <v>7</v>
      </c>
      <c r="E3126" s="4">
        <v>211.79709837975219</v>
      </c>
    </row>
    <row r="3127" spans="1:5" x14ac:dyDescent="0.45">
      <c r="A3127">
        <f>SUBTOTAL(3,$C$2:C3127)</f>
        <v>3126</v>
      </c>
      <c r="B3127">
        <f t="shared" si="48"/>
        <v>3126</v>
      </c>
      <c r="C3127" s="2" t="s">
        <v>66</v>
      </c>
      <c r="D3127" s="3" t="s">
        <v>7</v>
      </c>
      <c r="E3127" s="4">
        <v>115.52028218694885</v>
      </c>
    </row>
    <row r="3128" spans="1:5" x14ac:dyDescent="0.45">
      <c r="A3128">
        <f>SUBTOTAL(3,$C$2:C3128)</f>
        <v>3127</v>
      </c>
      <c r="B3128">
        <f t="shared" si="48"/>
        <v>3127</v>
      </c>
      <c r="C3128" s="2" t="s">
        <v>10</v>
      </c>
      <c r="D3128" s="3" t="s">
        <v>7</v>
      </c>
      <c r="E3128" s="4">
        <v>0.75</v>
      </c>
    </row>
    <row r="3129" spans="1:5" x14ac:dyDescent="0.45">
      <c r="A3129">
        <f>SUBTOTAL(3,$C$2:C3129)</f>
        <v>3128</v>
      </c>
      <c r="B3129">
        <f t="shared" si="48"/>
        <v>3128</v>
      </c>
      <c r="C3129" s="2" t="s">
        <v>10</v>
      </c>
      <c r="D3129" s="3" t="s">
        <v>7</v>
      </c>
      <c r="E3129" s="4">
        <v>0.75</v>
      </c>
    </row>
    <row r="3130" spans="1:5" x14ac:dyDescent="0.45">
      <c r="A3130">
        <f>SUBTOTAL(3,$C$2:C3130)</f>
        <v>3129</v>
      </c>
      <c r="B3130">
        <f t="shared" si="48"/>
        <v>3129</v>
      </c>
      <c r="C3130" s="2" t="s">
        <v>65</v>
      </c>
      <c r="D3130" s="3" t="s">
        <v>8</v>
      </c>
      <c r="E3130" s="4">
        <v>123.22858903265558</v>
      </c>
    </row>
    <row r="3131" spans="1:5" x14ac:dyDescent="0.45">
      <c r="A3131">
        <f>SUBTOTAL(3,$C$2:C3131)</f>
        <v>3130</v>
      </c>
      <c r="B3131">
        <f t="shared" si="48"/>
        <v>3130</v>
      </c>
      <c r="C3131" s="2" t="s">
        <v>65</v>
      </c>
      <c r="D3131" s="3" t="s">
        <v>9</v>
      </c>
      <c r="E3131" s="4">
        <v>18.484288354898336</v>
      </c>
    </row>
    <row r="3132" spans="1:5" x14ac:dyDescent="0.45">
      <c r="A3132">
        <f>SUBTOTAL(3,$C$2:C3132)</f>
        <v>3131</v>
      </c>
      <c r="B3132">
        <f t="shared" si="48"/>
        <v>3131</v>
      </c>
      <c r="C3132" s="2" t="s">
        <v>65</v>
      </c>
      <c r="D3132" s="3" t="s">
        <v>8</v>
      </c>
      <c r="E3132" s="4">
        <v>15.403573629081947</v>
      </c>
    </row>
    <row r="3133" spans="1:5" x14ac:dyDescent="0.45">
      <c r="A3133">
        <f>SUBTOTAL(3,$C$2:C3133)</f>
        <v>3132</v>
      </c>
      <c r="B3133">
        <f t="shared" si="48"/>
        <v>3132</v>
      </c>
      <c r="C3133" s="2" t="s">
        <v>65</v>
      </c>
      <c r="D3133" s="3" t="s">
        <v>8</v>
      </c>
      <c r="E3133" s="4">
        <v>46.210720887245841</v>
      </c>
    </row>
    <row r="3134" spans="1:5" x14ac:dyDescent="0.45">
      <c r="A3134">
        <f>SUBTOTAL(3,$C$2:C3134)</f>
        <v>3133</v>
      </c>
      <c r="B3134">
        <f t="shared" si="48"/>
        <v>3133</v>
      </c>
      <c r="C3134" s="2" t="s">
        <v>65</v>
      </c>
      <c r="D3134" s="3" t="s">
        <v>8</v>
      </c>
      <c r="E3134" s="4">
        <v>4.621072088724584</v>
      </c>
    </row>
    <row r="3135" spans="1:5" x14ac:dyDescent="0.45">
      <c r="A3135">
        <f>SUBTOTAL(3,$C$2:C3135)</f>
        <v>3134</v>
      </c>
      <c r="B3135">
        <f t="shared" si="48"/>
        <v>3134</v>
      </c>
      <c r="C3135" s="2" t="s">
        <v>67</v>
      </c>
      <c r="D3135" s="3" t="s">
        <v>8</v>
      </c>
      <c r="E3135" s="4">
        <v>529.49274594938049</v>
      </c>
    </row>
    <row r="3136" spans="1:5" x14ac:dyDescent="0.45">
      <c r="A3136">
        <f>SUBTOTAL(3,$C$2:C3136)</f>
        <v>3135</v>
      </c>
      <c r="B3136">
        <f t="shared" si="48"/>
        <v>3135</v>
      </c>
      <c r="C3136" s="2" t="s">
        <v>67</v>
      </c>
      <c r="D3136" s="3" t="s">
        <v>7</v>
      </c>
      <c r="E3136" s="4">
        <v>52.949274594938046</v>
      </c>
    </row>
    <row r="3137" spans="1:5" x14ac:dyDescent="0.45">
      <c r="A3137">
        <f>SUBTOTAL(3,$C$2:C3137)</f>
        <v>3136</v>
      </c>
      <c r="B3137">
        <f t="shared" si="48"/>
        <v>3136</v>
      </c>
      <c r="C3137" s="2" t="s">
        <v>67</v>
      </c>
      <c r="D3137" s="3" t="s">
        <v>8</v>
      </c>
      <c r="E3137" s="4">
        <v>52.949274594938046</v>
      </c>
    </row>
    <row r="3138" spans="1:5" x14ac:dyDescent="0.45">
      <c r="A3138">
        <f>SUBTOTAL(3,$C$2:C3138)</f>
        <v>3137</v>
      </c>
      <c r="B3138">
        <f t="shared" si="48"/>
        <v>3137</v>
      </c>
      <c r="C3138" s="2" t="s">
        <v>66</v>
      </c>
      <c r="D3138" s="3" t="s">
        <v>8</v>
      </c>
      <c r="E3138" s="4">
        <v>55.114638447971785</v>
      </c>
    </row>
    <row r="3139" spans="1:5" x14ac:dyDescent="0.45">
      <c r="A3139">
        <f>SUBTOTAL(3,$C$2:C3139)</f>
        <v>3138</v>
      </c>
      <c r="B3139">
        <f t="shared" si="48"/>
        <v>3138</v>
      </c>
      <c r="C3139" s="2" t="s">
        <v>66</v>
      </c>
      <c r="D3139" s="3" t="s">
        <v>8</v>
      </c>
      <c r="E3139" s="4">
        <v>66.137566137566139</v>
      </c>
    </row>
    <row r="3140" spans="1:5" x14ac:dyDescent="0.45">
      <c r="A3140">
        <f>SUBTOTAL(3,$C$2:C3140)</f>
        <v>3139</v>
      </c>
      <c r="B3140">
        <f t="shared" ref="B3140:B3203" si="49">B3139+1</f>
        <v>3139</v>
      </c>
      <c r="C3140" s="2" t="s">
        <v>66</v>
      </c>
      <c r="D3140" s="3" t="s">
        <v>8</v>
      </c>
      <c r="E3140" s="4">
        <v>55.114638447971785</v>
      </c>
    </row>
    <row r="3141" spans="1:5" x14ac:dyDescent="0.45">
      <c r="A3141">
        <f>SUBTOTAL(3,$C$2:C3141)</f>
        <v>3140</v>
      </c>
      <c r="B3141">
        <f t="shared" si="49"/>
        <v>3140</v>
      </c>
      <c r="C3141" s="2" t="s">
        <v>66</v>
      </c>
      <c r="D3141" s="3" t="s">
        <v>8</v>
      </c>
      <c r="E3141" s="4">
        <v>70.546737213403873</v>
      </c>
    </row>
    <row r="3142" spans="1:5" x14ac:dyDescent="0.45">
      <c r="A3142">
        <f>SUBTOTAL(3,$C$2:C3142)</f>
        <v>3141</v>
      </c>
      <c r="B3142">
        <f t="shared" si="49"/>
        <v>3141</v>
      </c>
      <c r="C3142" s="2" t="s">
        <v>66</v>
      </c>
      <c r="D3142" s="3" t="s">
        <v>8</v>
      </c>
      <c r="E3142" s="4">
        <v>66.137566137566139</v>
      </c>
    </row>
    <row r="3143" spans="1:5" x14ac:dyDescent="0.45">
      <c r="A3143">
        <f>SUBTOTAL(3,$C$2:C3143)</f>
        <v>3142</v>
      </c>
      <c r="B3143">
        <f t="shared" si="49"/>
        <v>3142</v>
      </c>
      <c r="C3143" s="2" t="s">
        <v>66</v>
      </c>
      <c r="D3143" s="3" t="s">
        <v>8</v>
      </c>
      <c r="E3143" s="4">
        <v>8.8183421516754859E-6</v>
      </c>
    </row>
    <row r="3144" spans="1:5" x14ac:dyDescent="0.45">
      <c r="A3144">
        <f>SUBTOTAL(3,$C$2:C3144)</f>
        <v>3143</v>
      </c>
      <c r="B3144">
        <f t="shared" si="49"/>
        <v>3143</v>
      </c>
      <c r="C3144" s="2" t="s">
        <v>66</v>
      </c>
      <c r="D3144" s="3" t="s">
        <v>8</v>
      </c>
      <c r="E3144" s="4">
        <v>55.114638447971785</v>
      </c>
    </row>
    <row r="3145" spans="1:5" x14ac:dyDescent="0.45">
      <c r="A3145">
        <f>SUBTOTAL(3,$C$2:C3145)</f>
        <v>3144</v>
      </c>
      <c r="B3145">
        <f t="shared" si="49"/>
        <v>3144</v>
      </c>
      <c r="C3145" s="2" t="s">
        <v>65</v>
      </c>
      <c r="D3145" s="3" t="s">
        <v>9</v>
      </c>
      <c r="E3145" s="4">
        <v>15.417624914881863</v>
      </c>
    </row>
    <row r="3146" spans="1:5" x14ac:dyDescent="0.45">
      <c r="A3146">
        <f>SUBTOTAL(3,$C$2:C3146)</f>
        <v>3145</v>
      </c>
      <c r="B3146">
        <f t="shared" si="49"/>
        <v>3145</v>
      </c>
      <c r="C3146" s="2" t="s">
        <v>66</v>
      </c>
      <c r="D3146" s="3" t="s">
        <v>8</v>
      </c>
      <c r="E3146" s="4">
        <v>44.091710758377424</v>
      </c>
    </row>
    <row r="3147" spans="1:5" x14ac:dyDescent="0.45">
      <c r="A3147">
        <f>SUBTOTAL(3,$C$2:C3147)</f>
        <v>3146</v>
      </c>
      <c r="B3147">
        <f t="shared" si="49"/>
        <v>3146</v>
      </c>
      <c r="C3147" s="2" t="s">
        <v>66</v>
      </c>
      <c r="D3147" s="3" t="s">
        <v>8</v>
      </c>
      <c r="E3147" s="4">
        <v>55.114638447971785</v>
      </c>
    </row>
    <row r="3148" spans="1:5" x14ac:dyDescent="0.45">
      <c r="A3148">
        <f>SUBTOTAL(3,$C$2:C3148)</f>
        <v>3147</v>
      </c>
      <c r="B3148">
        <f t="shared" si="49"/>
        <v>3147</v>
      </c>
      <c r="C3148" s="2" t="s">
        <v>10</v>
      </c>
      <c r="D3148" s="3" t="s">
        <v>7</v>
      </c>
      <c r="E3148" s="4">
        <v>40.212481668567705</v>
      </c>
    </row>
    <row r="3149" spans="1:5" x14ac:dyDescent="0.45">
      <c r="A3149">
        <f>SUBTOTAL(3,$C$2:C3149)</f>
        <v>3148</v>
      </c>
      <c r="B3149">
        <f t="shared" si="49"/>
        <v>3148</v>
      </c>
      <c r="C3149" s="2" t="s">
        <v>68</v>
      </c>
      <c r="D3149" s="3" t="s">
        <v>9</v>
      </c>
      <c r="E3149" s="4">
        <v>64.110196268786581</v>
      </c>
    </row>
    <row r="3150" spans="1:5" x14ac:dyDescent="0.45">
      <c r="A3150">
        <f>SUBTOTAL(3,$C$2:C3150)</f>
        <v>3149</v>
      </c>
      <c r="B3150">
        <f t="shared" si="49"/>
        <v>3149</v>
      </c>
      <c r="C3150" s="2" t="s">
        <v>10</v>
      </c>
      <c r="D3150" s="3" t="s">
        <v>7</v>
      </c>
      <c r="E3150" s="4">
        <v>72</v>
      </c>
    </row>
    <row r="3151" spans="1:5" x14ac:dyDescent="0.45">
      <c r="A3151">
        <f>SUBTOTAL(3,$C$2:C3151)</f>
        <v>3150</v>
      </c>
      <c r="B3151">
        <f t="shared" si="49"/>
        <v>3150</v>
      </c>
      <c r="C3151" s="2" t="s">
        <v>66</v>
      </c>
      <c r="D3151" s="3" t="s">
        <v>8</v>
      </c>
      <c r="E3151" s="4">
        <v>30.8641975308642</v>
      </c>
    </row>
    <row r="3152" spans="1:5" x14ac:dyDescent="0.45">
      <c r="A3152">
        <f>SUBTOTAL(3,$C$2:C3152)</f>
        <v>3151</v>
      </c>
      <c r="B3152">
        <f t="shared" si="49"/>
        <v>3151</v>
      </c>
      <c r="C3152" s="2" t="s">
        <v>65</v>
      </c>
      <c r="D3152" s="3" t="s">
        <v>8</v>
      </c>
      <c r="E3152" s="4">
        <v>12.848020762401553</v>
      </c>
    </row>
    <row r="3153" spans="1:5" x14ac:dyDescent="0.45">
      <c r="A3153">
        <f>SUBTOTAL(3,$C$2:C3153)</f>
        <v>3152</v>
      </c>
      <c r="B3153">
        <f t="shared" si="49"/>
        <v>3152</v>
      </c>
      <c r="C3153" s="2" t="s">
        <v>66</v>
      </c>
      <c r="D3153" s="3" t="s">
        <v>8</v>
      </c>
      <c r="E3153" s="4">
        <v>132.27513227513228</v>
      </c>
    </row>
    <row r="3154" spans="1:5" x14ac:dyDescent="0.45">
      <c r="A3154">
        <f>SUBTOTAL(3,$C$2:C3154)</f>
        <v>3153</v>
      </c>
      <c r="B3154">
        <f t="shared" si="49"/>
        <v>3153</v>
      </c>
      <c r="C3154" s="2" t="s">
        <v>10</v>
      </c>
      <c r="D3154" s="3" t="s">
        <v>8</v>
      </c>
      <c r="E3154" s="4">
        <v>15</v>
      </c>
    </row>
    <row r="3155" spans="1:5" x14ac:dyDescent="0.45">
      <c r="A3155">
        <f>SUBTOTAL(3,$C$2:C3155)</f>
        <v>3154</v>
      </c>
      <c r="B3155">
        <f t="shared" si="49"/>
        <v>3154</v>
      </c>
      <c r="C3155" s="2" t="s">
        <v>65</v>
      </c>
      <c r="D3155" s="3" t="s">
        <v>12</v>
      </c>
      <c r="E3155" s="4">
        <v>107.82501540357363</v>
      </c>
    </row>
    <row r="3156" spans="1:5" x14ac:dyDescent="0.45">
      <c r="A3156">
        <f>SUBTOTAL(3,$C$2:C3156)</f>
        <v>3155</v>
      </c>
      <c r="B3156">
        <f t="shared" si="49"/>
        <v>3155</v>
      </c>
      <c r="C3156" s="2" t="s">
        <v>65</v>
      </c>
      <c r="D3156" s="3" t="s">
        <v>7</v>
      </c>
      <c r="E3156" s="4">
        <v>92.421441774491683</v>
      </c>
    </row>
    <row r="3157" spans="1:5" x14ac:dyDescent="0.45">
      <c r="A3157">
        <f>SUBTOTAL(3,$C$2:C3157)</f>
        <v>3156</v>
      </c>
      <c r="B3157">
        <f t="shared" si="49"/>
        <v>3156</v>
      </c>
      <c r="C3157" s="2" t="s">
        <v>66</v>
      </c>
      <c r="D3157" s="3" t="s">
        <v>7</v>
      </c>
      <c r="E3157" s="4">
        <v>595.2380952380953</v>
      </c>
    </row>
    <row r="3158" spans="1:5" x14ac:dyDescent="0.45">
      <c r="A3158">
        <f>SUBTOTAL(3,$C$2:C3158)</f>
        <v>3157</v>
      </c>
      <c r="B3158">
        <f t="shared" si="49"/>
        <v>3157</v>
      </c>
      <c r="C3158" s="2" t="s">
        <v>67</v>
      </c>
      <c r="D3158" s="3" t="s">
        <v>8</v>
      </c>
      <c r="E3158" s="4">
        <v>209.67912739595468</v>
      </c>
    </row>
    <row r="3159" spans="1:5" x14ac:dyDescent="0.45">
      <c r="A3159">
        <f>SUBTOTAL(3,$C$2:C3159)</f>
        <v>3158</v>
      </c>
      <c r="B3159">
        <f t="shared" si="49"/>
        <v>3158</v>
      </c>
      <c r="C3159" s="2" t="s">
        <v>67</v>
      </c>
      <c r="D3159" s="3" t="s">
        <v>8</v>
      </c>
      <c r="E3159" s="4">
        <v>209.67912739595468</v>
      </c>
    </row>
    <row r="3160" spans="1:5" x14ac:dyDescent="0.45">
      <c r="A3160">
        <f>SUBTOTAL(3,$C$2:C3160)</f>
        <v>3159</v>
      </c>
      <c r="B3160">
        <f t="shared" si="49"/>
        <v>3159</v>
      </c>
      <c r="C3160" s="2" t="s">
        <v>67</v>
      </c>
      <c r="D3160" s="3" t="s">
        <v>8</v>
      </c>
      <c r="E3160" s="4">
        <v>105.89854918987609</v>
      </c>
    </row>
    <row r="3161" spans="1:5" x14ac:dyDescent="0.45">
      <c r="A3161">
        <f>SUBTOTAL(3,$C$2:C3161)</f>
        <v>3160</v>
      </c>
      <c r="B3161">
        <f t="shared" si="49"/>
        <v>3160</v>
      </c>
      <c r="C3161" s="2" t="s">
        <v>67</v>
      </c>
      <c r="D3161" s="3" t="s">
        <v>7</v>
      </c>
      <c r="E3161" s="4">
        <v>15.884782378481413</v>
      </c>
    </row>
    <row r="3162" spans="1:5" x14ac:dyDescent="0.45">
      <c r="A3162">
        <f>SUBTOTAL(3,$C$2:C3162)</f>
        <v>3161</v>
      </c>
      <c r="B3162">
        <f t="shared" si="49"/>
        <v>3161</v>
      </c>
      <c r="C3162" s="2" t="s">
        <v>67</v>
      </c>
      <c r="D3162" s="3" t="s">
        <v>8</v>
      </c>
      <c r="E3162" s="4">
        <v>80</v>
      </c>
    </row>
    <row r="3163" spans="1:5" x14ac:dyDescent="0.45">
      <c r="A3163">
        <f>SUBTOTAL(3,$C$2:C3163)</f>
        <v>3162</v>
      </c>
      <c r="B3163">
        <f t="shared" si="49"/>
        <v>3162</v>
      </c>
      <c r="C3163" s="2" t="s">
        <v>65</v>
      </c>
      <c r="D3163" s="3" t="s">
        <v>9</v>
      </c>
      <c r="E3163" s="4">
        <v>103.41261633919338</v>
      </c>
    </row>
    <row r="3164" spans="1:5" x14ac:dyDescent="0.45">
      <c r="A3164">
        <f>SUBTOTAL(3,$C$2:C3164)</f>
        <v>3163</v>
      </c>
      <c r="B3164">
        <f t="shared" si="49"/>
        <v>3163</v>
      </c>
      <c r="C3164" s="2" t="s">
        <v>67</v>
      </c>
      <c r="D3164" s="3" t="s">
        <v>9</v>
      </c>
      <c r="E3164" s="4">
        <v>52.949274594938046</v>
      </c>
    </row>
    <row r="3165" spans="1:5" x14ac:dyDescent="0.45">
      <c r="A3165">
        <f>SUBTOTAL(3,$C$2:C3165)</f>
        <v>3164</v>
      </c>
      <c r="B3165">
        <f t="shared" si="49"/>
        <v>3164</v>
      </c>
      <c r="C3165" s="2" t="s">
        <v>65</v>
      </c>
      <c r="D3165" s="3" t="s">
        <v>7</v>
      </c>
      <c r="E3165" s="4">
        <v>57.816093430806987</v>
      </c>
    </row>
    <row r="3166" spans="1:5" x14ac:dyDescent="0.45">
      <c r="A3166">
        <f>SUBTOTAL(3,$C$2:C3166)</f>
        <v>3165</v>
      </c>
      <c r="B3166">
        <f t="shared" si="49"/>
        <v>3165</v>
      </c>
      <c r="C3166" s="2" t="s">
        <v>65</v>
      </c>
      <c r="D3166" s="3" t="s">
        <v>7</v>
      </c>
      <c r="E3166" s="4">
        <v>86.177180282661155</v>
      </c>
    </row>
    <row r="3167" spans="1:5" x14ac:dyDescent="0.45">
      <c r="A3167">
        <f>SUBTOTAL(3,$C$2:C3167)</f>
        <v>3166</v>
      </c>
      <c r="B3167">
        <f t="shared" si="49"/>
        <v>3166</v>
      </c>
      <c r="C3167" s="2" t="s">
        <v>66</v>
      </c>
      <c r="D3167" s="3" t="s">
        <v>7</v>
      </c>
      <c r="E3167" s="4">
        <v>66.137566137566139</v>
      </c>
    </row>
    <row r="3168" spans="1:5" x14ac:dyDescent="0.45">
      <c r="A3168">
        <f>SUBTOTAL(3,$C$2:C3168)</f>
        <v>3167</v>
      </c>
      <c r="B3168">
        <f t="shared" si="49"/>
        <v>3167</v>
      </c>
      <c r="C3168" s="2" t="s">
        <v>66</v>
      </c>
      <c r="D3168" s="3" t="s">
        <v>7</v>
      </c>
      <c r="E3168" s="4">
        <v>95.486111111111114</v>
      </c>
    </row>
    <row r="3169" spans="1:5" x14ac:dyDescent="0.45">
      <c r="A3169">
        <f>SUBTOTAL(3,$C$2:C3169)</f>
        <v>3168</v>
      </c>
      <c r="B3169">
        <f t="shared" si="49"/>
        <v>3168</v>
      </c>
      <c r="C3169" s="2" t="s">
        <v>66</v>
      </c>
      <c r="D3169" s="3" t="s">
        <v>7</v>
      </c>
      <c r="E3169" s="4">
        <v>72.162081128747801</v>
      </c>
    </row>
    <row r="3170" spans="1:5" x14ac:dyDescent="0.45">
      <c r="A3170">
        <f>SUBTOTAL(3,$C$2:C3170)</f>
        <v>3169</v>
      </c>
      <c r="B3170">
        <f t="shared" si="49"/>
        <v>3169</v>
      </c>
      <c r="C3170" s="2" t="s">
        <v>66</v>
      </c>
      <c r="D3170" s="3" t="s">
        <v>8</v>
      </c>
      <c r="E3170" s="4">
        <v>55.114638447971785</v>
      </c>
    </row>
    <row r="3171" spans="1:5" x14ac:dyDescent="0.45">
      <c r="A3171">
        <f>SUBTOTAL(3,$C$2:C3171)</f>
        <v>3170</v>
      </c>
      <c r="B3171">
        <f t="shared" si="49"/>
        <v>3170</v>
      </c>
      <c r="C3171" s="2" t="s">
        <v>65</v>
      </c>
      <c r="D3171" s="3" t="s">
        <v>8</v>
      </c>
      <c r="E3171" s="4">
        <v>689.41744226128924</v>
      </c>
    </row>
    <row r="3172" spans="1:5" x14ac:dyDescent="0.45">
      <c r="A3172">
        <f>SUBTOTAL(3,$C$2:C3172)</f>
        <v>3171</v>
      </c>
      <c r="B3172">
        <f t="shared" si="49"/>
        <v>3171</v>
      </c>
      <c r="C3172" s="2" t="s">
        <v>66</v>
      </c>
      <c r="D3172" s="3" t="s">
        <v>7</v>
      </c>
      <c r="E3172" s="4">
        <v>46.905423280423278</v>
      </c>
    </row>
    <row r="3173" spans="1:5" x14ac:dyDescent="0.45">
      <c r="A3173">
        <f>SUBTOTAL(3,$C$2:C3173)</f>
        <v>3172</v>
      </c>
      <c r="B3173">
        <f t="shared" si="49"/>
        <v>3172</v>
      </c>
      <c r="C3173" s="2" t="s">
        <v>66</v>
      </c>
      <c r="D3173" s="3" t="s">
        <v>8</v>
      </c>
      <c r="E3173" s="4">
        <v>44.091710758377424</v>
      </c>
    </row>
    <row r="3174" spans="1:5" x14ac:dyDescent="0.45">
      <c r="A3174">
        <f>SUBTOTAL(3,$C$2:C3174)</f>
        <v>3173</v>
      </c>
      <c r="B3174">
        <f t="shared" si="49"/>
        <v>3173</v>
      </c>
      <c r="C3174" s="2" t="s">
        <v>66</v>
      </c>
      <c r="D3174" s="3" t="s">
        <v>8</v>
      </c>
      <c r="E3174" s="4">
        <v>44.091710758377424</v>
      </c>
    </row>
    <row r="3175" spans="1:5" x14ac:dyDescent="0.45">
      <c r="A3175">
        <f>SUBTOTAL(3,$C$2:C3175)</f>
        <v>3174</v>
      </c>
      <c r="B3175">
        <f t="shared" si="49"/>
        <v>3174</v>
      </c>
      <c r="C3175" s="2" t="s">
        <v>66</v>
      </c>
      <c r="D3175" s="3" t="s">
        <v>8</v>
      </c>
      <c r="E3175" s="4">
        <v>44.091710758377424</v>
      </c>
    </row>
    <row r="3176" spans="1:5" x14ac:dyDescent="0.45">
      <c r="A3176">
        <f>SUBTOTAL(3,$C$2:C3176)</f>
        <v>3175</v>
      </c>
      <c r="B3176">
        <f t="shared" si="49"/>
        <v>3175</v>
      </c>
      <c r="C3176" s="2" t="s">
        <v>66</v>
      </c>
      <c r="D3176" s="3" t="s">
        <v>8</v>
      </c>
      <c r="E3176" s="4">
        <v>44.091710758377424</v>
      </c>
    </row>
    <row r="3177" spans="1:5" x14ac:dyDescent="0.45">
      <c r="A3177">
        <f>SUBTOTAL(3,$C$2:C3177)</f>
        <v>3176</v>
      </c>
      <c r="B3177">
        <f t="shared" si="49"/>
        <v>3176</v>
      </c>
      <c r="C3177" s="2" t="s">
        <v>66</v>
      </c>
      <c r="D3177" s="3" t="s">
        <v>8</v>
      </c>
      <c r="E3177" s="4">
        <v>48.500881834215171</v>
      </c>
    </row>
    <row r="3178" spans="1:5" x14ac:dyDescent="0.45">
      <c r="A3178">
        <f>SUBTOTAL(3,$C$2:C3178)</f>
        <v>3177</v>
      </c>
      <c r="B3178">
        <f t="shared" si="49"/>
        <v>3177</v>
      </c>
      <c r="C3178" s="2" t="s">
        <v>66</v>
      </c>
      <c r="D3178" s="3" t="s">
        <v>7</v>
      </c>
      <c r="E3178" s="4">
        <v>23.478835978835978</v>
      </c>
    </row>
    <row r="3179" spans="1:5" x14ac:dyDescent="0.45">
      <c r="A3179">
        <f>SUBTOTAL(3,$C$2:C3179)</f>
        <v>3178</v>
      </c>
      <c r="B3179">
        <f t="shared" si="49"/>
        <v>3178</v>
      </c>
      <c r="C3179" s="2" t="s">
        <v>10</v>
      </c>
      <c r="D3179" s="3" t="s">
        <v>7</v>
      </c>
      <c r="E3179" s="4">
        <v>801.35710019754674</v>
      </c>
    </row>
    <row r="3180" spans="1:5" x14ac:dyDescent="0.45">
      <c r="A3180">
        <f>SUBTOTAL(3,$C$2:C3180)</f>
        <v>3179</v>
      </c>
      <c r="B3180">
        <f t="shared" si="49"/>
        <v>3179</v>
      </c>
      <c r="C3180" s="2" t="s">
        <v>65</v>
      </c>
      <c r="D3180" s="3" t="s">
        <v>7</v>
      </c>
      <c r="E3180" s="4">
        <v>17.235436056532226</v>
      </c>
    </row>
    <row r="3181" spans="1:5" x14ac:dyDescent="0.45">
      <c r="A3181">
        <f>SUBTOTAL(3,$C$2:C3181)</f>
        <v>3180</v>
      </c>
      <c r="B3181">
        <f t="shared" si="49"/>
        <v>3180</v>
      </c>
      <c r="C3181" s="2" t="s">
        <v>67</v>
      </c>
      <c r="D3181" s="3" t="s">
        <v>7</v>
      </c>
      <c r="E3181" s="4">
        <v>317.69564756962825</v>
      </c>
    </row>
    <row r="3182" spans="1:5" x14ac:dyDescent="0.45">
      <c r="A3182">
        <f>SUBTOTAL(3,$C$2:C3182)</f>
        <v>3181</v>
      </c>
      <c r="B3182">
        <f t="shared" si="49"/>
        <v>3181</v>
      </c>
      <c r="C3182" s="2" t="s">
        <v>67</v>
      </c>
      <c r="D3182" s="3" t="s">
        <v>7</v>
      </c>
      <c r="E3182" s="4">
        <v>317.69564756962825</v>
      </c>
    </row>
    <row r="3183" spans="1:5" x14ac:dyDescent="0.45">
      <c r="A3183">
        <f>SUBTOTAL(3,$C$2:C3183)</f>
        <v>3182</v>
      </c>
      <c r="B3183">
        <f t="shared" si="49"/>
        <v>3182</v>
      </c>
      <c r="C3183" s="2" t="s">
        <v>67</v>
      </c>
      <c r="D3183" s="3" t="s">
        <v>7</v>
      </c>
      <c r="E3183" s="4">
        <v>317.69564756962825</v>
      </c>
    </row>
    <row r="3184" spans="1:5" x14ac:dyDescent="0.45">
      <c r="A3184">
        <f>SUBTOTAL(3,$C$2:C3184)</f>
        <v>3183</v>
      </c>
      <c r="B3184">
        <f t="shared" si="49"/>
        <v>3183</v>
      </c>
      <c r="C3184" s="2" t="s">
        <v>10</v>
      </c>
      <c r="D3184" s="3" t="s">
        <v>7</v>
      </c>
      <c r="E3184" s="4">
        <v>11.355262553406535</v>
      </c>
    </row>
    <row r="3185" spans="1:5" x14ac:dyDescent="0.45">
      <c r="A3185">
        <f>SUBTOTAL(3,$C$2:C3185)</f>
        <v>3184</v>
      </c>
      <c r="B3185">
        <f t="shared" si="49"/>
        <v>3184</v>
      </c>
      <c r="C3185" s="2" t="s">
        <v>68</v>
      </c>
      <c r="D3185" s="3" t="s">
        <v>7</v>
      </c>
      <c r="E3185" s="4">
        <v>50</v>
      </c>
    </row>
    <row r="3186" spans="1:5" x14ac:dyDescent="0.45">
      <c r="A3186">
        <f>SUBTOTAL(3,$C$2:C3186)</f>
        <v>3185</v>
      </c>
      <c r="B3186">
        <f t="shared" si="49"/>
        <v>3185</v>
      </c>
      <c r="C3186" s="2" t="s">
        <v>66</v>
      </c>
      <c r="D3186" s="3" t="s">
        <v>7</v>
      </c>
      <c r="E3186" s="4">
        <v>110.22927689594357</v>
      </c>
    </row>
    <row r="3187" spans="1:5" x14ac:dyDescent="0.45">
      <c r="A3187">
        <f>SUBTOTAL(3,$C$2:C3187)</f>
        <v>3186</v>
      </c>
      <c r="B3187">
        <f t="shared" si="49"/>
        <v>3186</v>
      </c>
      <c r="C3187" s="2" t="s">
        <v>66</v>
      </c>
      <c r="D3187" s="3" t="s">
        <v>8</v>
      </c>
      <c r="E3187" s="4">
        <v>992.06349206349205</v>
      </c>
    </row>
    <row r="3188" spans="1:5" x14ac:dyDescent="0.45">
      <c r="A3188">
        <f>SUBTOTAL(3,$C$2:C3188)</f>
        <v>3187</v>
      </c>
      <c r="B3188">
        <f t="shared" si="49"/>
        <v>3187</v>
      </c>
      <c r="C3188" s="2" t="s">
        <v>66</v>
      </c>
      <c r="D3188" s="3" t="s">
        <v>8</v>
      </c>
      <c r="E3188" s="4">
        <v>330.68783068783068</v>
      </c>
    </row>
    <row r="3189" spans="1:5" x14ac:dyDescent="0.45">
      <c r="A3189">
        <f>SUBTOTAL(3,$C$2:C3189)</f>
        <v>3188</v>
      </c>
      <c r="B3189">
        <f t="shared" si="49"/>
        <v>3188</v>
      </c>
      <c r="C3189" s="2" t="s">
        <v>10</v>
      </c>
      <c r="D3189" s="3" t="s">
        <v>7</v>
      </c>
      <c r="E3189" s="4">
        <v>1643.8094363026601</v>
      </c>
    </row>
    <row r="3190" spans="1:5" x14ac:dyDescent="0.45">
      <c r="A3190">
        <f>SUBTOTAL(3,$C$2:C3190)</f>
        <v>3189</v>
      </c>
      <c r="B3190">
        <f t="shared" si="49"/>
        <v>3189</v>
      </c>
      <c r="C3190" s="2" t="s">
        <v>65</v>
      </c>
      <c r="D3190" s="3" t="s">
        <v>8</v>
      </c>
      <c r="E3190" s="4">
        <v>64.24010381200776</v>
      </c>
    </row>
    <row r="3191" spans="1:5" x14ac:dyDescent="0.45">
      <c r="A3191">
        <f>SUBTOTAL(3,$C$2:C3191)</f>
        <v>3190</v>
      </c>
      <c r="B3191">
        <f t="shared" si="49"/>
        <v>3190</v>
      </c>
      <c r="C3191" s="2" t="s">
        <v>65</v>
      </c>
      <c r="D3191" s="3" t="s">
        <v>8</v>
      </c>
      <c r="E3191" s="4">
        <v>15.403573629081947</v>
      </c>
    </row>
    <row r="3192" spans="1:5" x14ac:dyDescent="0.45">
      <c r="A3192">
        <f>SUBTOTAL(3,$C$2:C3192)</f>
        <v>3191</v>
      </c>
      <c r="B3192">
        <f t="shared" si="49"/>
        <v>3191</v>
      </c>
      <c r="C3192" s="2" t="s">
        <v>65</v>
      </c>
      <c r="D3192" s="3" t="s">
        <v>8</v>
      </c>
      <c r="E3192" s="4">
        <v>23.105360443622921</v>
      </c>
    </row>
    <row r="3193" spans="1:5" x14ac:dyDescent="0.45">
      <c r="A3193">
        <f>SUBTOTAL(3,$C$2:C3193)</f>
        <v>3192</v>
      </c>
      <c r="B3193">
        <f t="shared" si="49"/>
        <v>3192</v>
      </c>
      <c r="C3193" s="2" t="s">
        <v>65</v>
      </c>
      <c r="D3193" s="3" t="s">
        <v>8</v>
      </c>
      <c r="E3193" s="4">
        <v>15.403573629081947</v>
      </c>
    </row>
    <row r="3194" spans="1:5" x14ac:dyDescent="0.45">
      <c r="A3194">
        <f>SUBTOTAL(3,$C$2:C3194)</f>
        <v>3193</v>
      </c>
      <c r="B3194">
        <f t="shared" si="49"/>
        <v>3193</v>
      </c>
      <c r="C3194" s="2" t="s">
        <v>65</v>
      </c>
      <c r="D3194" s="3" t="s">
        <v>8</v>
      </c>
      <c r="E3194" s="4">
        <v>23.105360443622921</v>
      </c>
    </row>
    <row r="3195" spans="1:5" x14ac:dyDescent="0.45">
      <c r="A3195">
        <f>SUBTOTAL(3,$C$2:C3195)</f>
        <v>3194</v>
      </c>
      <c r="B3195">
        <f t="shared" si="49"/>
        <v>3194</v>
      </c>
      <c r="C3195" s="2" t="s">
        <v>66</v>
      </c>
      <c r="D3195" s="3" t="s">
        <v>7</v>
      </c>
      <c r="E3195" s="4">
        <v>50.705467372134038</v>
      </c>
    </row>
    <row r="3196" spans="1:5" x14ac:dyDescent="0.45">
      <c r="A3196">
        <f>SUBTOTAL(3,$C$2:C3196)</f>
        <v>3195</v>
      </c>
      <c r="B3196">
        <f t="shared" si="49"/>
        <v>3195</v>
      </c>
      <c r="C3196" s="2" t="s">
        <v>66</v>
      </c>
      <c r="D3196" s="3" t="s">
        <v>7</v>
      </c>
      <c r="E3196" s="4">
        <v>35.273368606701936</v>
      </c>
    </row>
    <row r="3197" spans="1:5" x14ac:dyDescent="0.45">
      <c r="A3197">
        <f>SUBTOTAL(3,$C$2:C3197)</f>
        <v>3196</v>
      </c>
      <c r="B3197">
        <f t="shared" si="49"/>
        <v>3196</v>
      </c>
      <c r="C3197" s="2" t="s">
        <v>67</v>
      </c>
      <c r="D3197" s="3" t="s">
        <v>7</v>
      </c>
      <c r="E3197" s="4">
        <v>20.257677659833075</v>
      </c>
    </row>
    <row r="3198" spans="1:5" x14ac:dyDescent="0.45">
      <c r="A3198">
        <f>SUBTOTAL(3,$C$2:C3198)</f>
        <v>3197</v>
      </c>
      <c r="B3198">
        <f t="shared" si="49"/>
        <v>3197</v>
      </c>
      <c r="C3198" s="2" t="s">
        <v>67</v>
      </c>
      <c r="D3198" s="3" t="s">
        <v>8</v>
      </c>
      <c r="E3198" s="4">
        <v>52.949274594938046</v>
      </c>
    </row>
    <row r="3199" spans="1:5" x14ac:dyDescent="0.45">
      <c r="A3199">
        <f>SUBTOTAL(3,$C$2:C3199)</f>
        <v>3198</v>
      </c>
      <c r="B3199">
        <f t="shared" si="49"/>
        <v>3198</v>
      </c>
      <c r="C3199" s="2" t="s">
        <v>65</v>
      </c>
      <c r="D3199" s="3" t="s">
        <v>8</v>
      </c>
      <c r="E3199" s="4">
        <v>38.54406228720466</v>
      </c>
    </row>
    <row r="3200" spans="1:5" x14ac:dyDescent="0.45">
      <c r="A3200">
        <f>SUBTOTAL(3,$C$2:C3200)</f>
        <v>3199</v>
      </c>
      <c r="B3200">
        <f t="shared" si="49"/>
        <v>3199</v>
      </c>
      <c r="C3200" s="2" t="s">
        <v>66</v>
      </c>
      <c r="D3200" s="3" t="s">
        <v>7</v>
      </c>
      <c r="E3200" s="4">
        <v>26.803350970017636</v>
      </c>
    </row>
    <row r="3201" spans="1:5" x14ac:dyDescent="0.45">
      <c r="A3201">
        <f>SUBTOTAL(3,$C$2:C3201)</f>
        <v>3200</v>
      </c>
      <c r="B3201">
        <f t="shared" si="49"/>
        <v>3200</v>
      </c>
      <c r="C3201" s="2" t="s">
        <v>67</v>
      </c>
      <c r="D3201" s="3" t="s">
        <v>8</v>
      </c>
      <c r="E3201" s="4">
        <v>211.79709837975219</v>
      </c>
    </row>
    <row r="3202" spans="1:5" x14ac:dyDescent="0.45">
      <c r="A3202">
        <f>SUBTOTAL(3,$C$2:C3202)</f>
        <v>3201</v>
      </c>
      <c r="B3202">
        <f t="shared" si="49"/>
        <v>3201</v>
      </c>
      <c r="C3202" s="2" t="s">
        <v>66</v>
      </c>
      <c r="D3202" s="3" t="s">
        <v>8</v>
      </c>
      <c r="E3202" s="4">
        <v>55.114638447971785</v>
      </c>
    </row>
    <row r="3203" spans="1:5" x14ac:dyDescent="0.45">
      <c r="A3203">
        <f>SUBTOTAL(3,$C$2:C3203)</f>
        <v>3202</v>
      </c>
      <c r="B3203">
        <f t="shared" si="49"/>
        <v>3202</v>
      </c>
      <c r="C3203" s="2" t="s">
        <v>66</v>
      </c>
      <c r="D3203" s="3" t="s">
        <v>8</v>
      </c>
      <c r="E3203" s="4">
        <v>55.114638447971785</v>
      </c>
    </row>
    <row r="3204" spans="1:5" x14ac:dyDescent="0.45">
      <c r="A3204">
        <f>SUBTOTAL(3,$C$2:C3204)</f>
        <v>3203</v>
      </c>
      <c r="B3204">
        <f t="shared" ref="B3204:B3267" si="50">B3203+1</f>
        <v>3203</v>
      </c>
      <c r="C3204" s="2" t="s">
        <v>66</v>
      </c>
      <c r="D3204" s="3" t="s">
        <v>8</v>
      </c>
      <c r="E3204" s="4">
        <v>55.114638447971785</v>
      </c>
    </row>
    <row r="3205" spans="1:5" x14ac:dyDescent="0.45">
      <c r="A3205">
        <f>SUBTOTAL(3,$C$2:C3205)</f>
        <v>3204</v>
      </c>
      <c r="B3205">
        <f t="shared" si="50"/>
        <v>3204</v>
      </c>
      <c r="C3205" s="2" t="s">
        <v>66</v>
      </c>
      <c r="D3205" s="3" t="s">
        <v>8</v>
      </c>
      <c r="E3205" s="4">
        <v>55.114638447971785</v>
      </c>
    </row>
    <row r="3206" spans="1:5" x14ac:dyDescent="0.45">
      <c r="A3206">
        <f>SUBTOTAL(3,$C$2:C3206)</f>
        <v>3205</v>
      </c>
      <c r="B3206">
        <f t="shared" si="50"/>
        <v>3205</v>
      </c>
      <c r="C3206" s="2" t="s">
        <v>10</v>
      </c>
      <c r="D3206" s="3" t="s">
        <v>7</v>
      </c>
      <c r="E3206" s="4">
        <v>814.73032426266911</v>
      </c>
    </row>
    <row r="3207" spans="1:5" x14ac:dyDescent="0.45">
      <c r="A3207">
        <f>SUBTOTAL(3,$C$2:C3207)</f>
        <v>3206</v>
      </c>
      <c r="B3207">
        <f t="shared" si="50"/>
        <v>3206</v>
      </c>
      <c r="C3207" s="2" t="s">
        <v>67</v>
      </c>
      <c r="D3207" s="3" t="s">
        <v>7</v>
      </c>
      <c r="E3207" s="4">
        <v>0.97236852767198778</v>
      </c>
    </row>
    <row r="3208" spans="1:5" x14ac:dyDescent="0.45">
      <c r="A3208">
        <f>SUBTOTAL(3,$C$2:C3208)</f>
        <v>3207</v>
      </c>
      <c r="B3208">
        <f t="shared" si="50"/>
        <v>3207</v>
      </c>
      <c r="C3208" s="2" t="s">
        <v>65</v>
      </c>
      <c r="D3208" s="3" t="s">
        <v>7</v>
      </c>
      <c r="E3208" s="4">
        <v>46.210720887245841</v>
      </c>
    </row>
    <row r="3209" spans="1:5" x14ac:dyDescent="0.45">
      <c r="A3209">
        <f>SUBTOTAL(3,$C$2:C3209)</f>
        <v>3208</v>
      </c>
      <c r="B3209">
        <f t="shared" si="50"/>
        <v>3208</v>
      </c>
      <c r="C3209" s="2" t="s">
        <v>10</v>
      </c>
      <c r="D3209" s="3" t="s">
        <v>7</v>
      </c>
      <c r="E3209" s="4">
        <v>48.883819455760147</v>
      </c>
    </row>
    <row r="3210" spans="1:5" x14ac:dyDescent="0.45">
      <c r="A3210">
        <f>SUBTOTAL(3,$C$2:C3210)</f>
        <v>3209</v>
      </c>
      <c r="B3210">
        <f t="shared" si="50"/>
        <v>3209</v>
      </c>
      <c r="C3210" s="2" t="s">
        <v>10</v>
      </c>
      <c r="D3210" s="3" t="s">
        <v>7</v>
      </c>
      <c r="E3210" s="4">
        <v>48.883819455760147</v>
      </c>
    </row>
    <row r="3211" spans="1:5" x14ac:dyDescent="0.45">
      <c r="A3211">
        <f>SUBTOTAL(3,$C$2:C3211)</f>
        <v>3210</v>
      </c>
      <c r="B3211">
        <f t="shared" si="50"/>
        <v>3210</v>
      </c>
      <c r="C3211" s="2" t="s">
        <v>10</v>
      </c>
      <c r="D3211" s="3" t="s">
        <v>8</v>
      </c>
      <c r="E3211" s="4">
        <v>184.78083754277333</v>
      </c>
    </row>
    <row r="3212" spans="1:5" x14ac:dyDescent="0.45">
      <c r="A3212">
        <f>SUBTOTAL(3,$C$2:C3212)</f>
        <v>3211</v>
      </c>
      <c r="B3212">
        <f t="shared" si="50"/>
        <v>3211</v>
      </c>
      <c r="C3212" s="2" t="s">
        <v>65</v>
      </c>
      <c r="D3212" s="3" t="s">
        <v>8</v>
      </c>
      <c r="E3212" s="4">
        <v>308.07147258163894</v>
      </c>
    </row>
    <row r="3213" spans="1:5" x14ac:dyDescent="0.45">
      <c r="A3213">
        <f>SUBTOTAL(3,$C$2:C3213)</f>
        <v>3212</v>
      </c>
      <c r="B3213">
        <f t="shared" si="50"/>
        <v>3212</v>
      </c>
      <c r="C3213" s="2" t="s">
        <v>65</v>
      </c>
      <c r="D3213" s="3" t="s">
        <v>8</v>
      </c>
      <c r="E3213" s="4">
        <v>184.84288354898337</v>
      </c>
    </row>
    <row r="3214" spans="1:5" x14ac:dyDescent="0.45">
      <c r="A3214">
        <f>SUBTOTAL(3,$C$2:C3214)</f>
        <v>3213</v>
      </c>
      <c r="B3214">
        <f t="shared" si="50"/>
        <v>3213</v>
      </c>
      <c r="C3214" s="2" t="s">
        <v>65</v>
      </c>
      <c r="D3214" s="3" t="s">
        <v>7</v>
      </c>
      <c r="E3214" s="4">
        <v>7.7017868145409736</v>
      </c>
    </row>
    <row r="3215" spans="1:5" x14ac:dyDescent="0.45">
      <c r="A3215">
        <f>SUBTOTAL(3,$C$2:C3215)</f>
        <v>3214</v>
      </c>
      <c r="B3215">
        <f t="shared" si="50"/>
        <v>3214</v>
      </c>
      <c r="C3215" s="2" t="s">
        <v>65</v>
      </c>
      <c r="D3215" s="3" t="s">
        <v>8</v>
      </c>
      <c r="E3215" s="4">
        <v>7.7017868145409736</v>
      </c>
    </row>
    <row r="3216" spans="1:5" x14ac:dyDescent="0.45">
      <c r="A3216">
        <f>SUBTOTAL(3,$C$2:C3216)</f>
        <v>3215</v>
      </c>
      <c r="B3216">
        <f t="shared" si="50"/>
        <v>3215</v>
      </c>
      <c r="C3216" s="2" t="s">
        <v>65</v>
      </c>
      <c r="D3216" s="3" t="s">
        <v>8</v>
      </c>
      <c r="E3216" s="4">
        <v>123.22858903265558</v>
      </c>
    </row>
    <row r="3217" spans="1:5" x14ac:dyDescent="0.45">
      <c r="A3217">
        <f>SUBTOTAL(3,$C$2:C3217)</f>
        <v>3216</v>
      </c>
      <c r="B3217">
        <f t="shared" si="50"/>
        <v>3216</v>
      </c>
      <c r="C3217" s="2" t="s">
        <v>65</v>
      </c>
      <c r="D3217" s="3" t="s">
        <v>7</v>
      </c>
      <c r="E3217" s="4">
        <v>34.470872113064452</v>
      </c>
    </row>
    <row r="3218" spans="1:5" x14ac:dyDescent="0.45">
      <c r="A3218">
        <f>SUBTOTAL(3,$C$2:C3218)</f>
        <v>3217</v>
      </c>
      <c r="B3218">
        <f t="shared" si="50"/>
        <v>3217</v>
      </c>
      <c r="C3218" s="2" t="s">
        <v>65</v>
      </c>
      <c r="D3218" s="3" t="s">
        <v>7</v>
      </c>
      <c r="E3218" s="4">
        <v>3.4470872113064459</v>
      </c>
    </row>
    <row r="3219" spans="1:5" x14ac:dyDescent="0.45">
      <c r="A3219">
        <f>SUBTOTAL(3,$C$2:C3219)</f>
        <v>3218</v>
      </c>
      <c r="B3219">
        <f t="shared" si="50"/>
        <v>3218</v>
      </c>
      <c r="C3219" s="2" t="s">
        <v>68</v>
      </c>
      <c r="D3219" s="3" t="s">
        <v>7</v>
      </c>
      <c r="E3219" s="4">
        <v>183.17198933939025</v>
      </c>
    </row>
    <row r="3220" spans="1:5" x14ac:dyDescent="0.45">
      <c r="A3220">
        <f>SUBTOTAL(3,$C$2:C3220)</f>
        <v>3219</v>
      </c>
      <c r="B3220">
        <f t="shared" si="50"/>
        <v>3219</v>
      </c>
      <c r="C3220" s="2" t="s">
        <v>68</v>
      </c>
      <c r="D3220" s="3" t="s">
        <v>11</v>
      </c>
      <c r="E3220" s="4">
        <v>457.92997334847558</v>
      </c>
    </row>
    <row r="3221" spans="1:5" x14ac:dyDescent="0.45">
      <c r="A3221">
        <f>SUBTOTAL(3,$C$2:C3221)</f>
        <v>3220</v>
      </c>
      <c r="B3221">
        <f t="shared" si="50"/>
        <v>3220</v>
      </c>
      <c r="C3221" s="2" t="s">
        <v>68</v>
      </c>
      <c r="D3221" s="3" t="s">
        <v>7</v>
      </c>
      <c r="E3221" s="4">
        <v>45.792997334847563</v>
      </c>
    </row>
    <row r="3222" spans="1:5" x14ac:dyDescent="0.45">
      <c r="A3222">
        <f>SUBTOTAL(3,$C$2:C3222)</f>
        <v>3221</v>
      </c>
      <c r="B3222">
        <f t="shared" si="50"/>
        <v>3221</v>
      </c>
      <c r="C3222" s="2" t="s">
        <v>68</v>
      </c>
      <c r="D3222" s="3" t="s">
        <v>7</v>
      </c>
      <c r="E3222" s="4">
        <v>274.75798400908536</v>
      </c>
    </row>
    <row r="3223" spans="1:5" x14ac:dyDescent="0.45">
      <c r="A3223">
        <f>SUBTOTAL(3,$C$2:C3223)</f>
        <v>3222</v>
      </c>
      <c r="B3223">
        <f t="shared" si="50"/>
        <v>3222</v>
      </c>
      <c r="C3223" s="2" t="s">
        <v>67</v>
      </c>
      <c r="D3223" s="3" t="s">
        <v>8</v>
      </c>
      <c r="E3223" s="4">
        <v>52.949274594938046</v>
      </c>
    </row>
    <row r="3224" spans="1:5" x14ac:dyDescent="0.45">
      <c r="A3224">
        <f>SUBTOTAL(3,$C$2:C3224)</f>
        <v>3223</v>
      </c>
      <c r="B3224">
        <f t="shared" si="50"/>
        <v>3223</v>
      </c>
      <c r="C3224" s="2" t="s">
        <v>67</v>
      </c>
      <c r="D3224" s="3" t="s">
        <v>7</v>
      </c>
      <c r="E3224" s="4">
        <v>105.89854918987609</v>
      </c>
    </row>
    <row r="3225" spans="1:5" x14ac:dyDescent="0.45">
      <c r="A3225">
        <f>SUBTOTAL(3,$C$2:C3225)</f>
        <v>3224</v>
      </c>
      <c r="B3225">
        <f t="shared" si="50"/>
        <v>3224</v>
      </c>
      <c r="C3225" s="2" t="s">
        <v>67</v>
      </c>
      <c r="D3225" s="3" t="s">
        <v>9</v>
      </c>
      <c r="E3225" s="4">
        <v>105.89854918987609</v>
      </c>
    </row>
    <row r="3226" spans="1:5" x14ac:dyDescent="0.45">
      <c r="A3226">
        <f>SUBTOTAL(3,$C$2:C3226)</f>
        <v>3225</v>
      </c>
      <c r="B3226">
        <f t="shared" si="50"/>
        <v>3225</v>
      </c>
      <c r="C3226" s="2" t="s">
        <v>65</v>
      </c>
      <c r="D3226" s="3" t="s">
        <v>7</v>
      </c>
      <c r="E3226" s="4">
        <v>25.696041524803107</v>
      </c>
    </row>
    <row r="3227" spans="1:5" x14ac:dyDescent="0.45">
      <c r="A3227">
        <f>SUBTOTAL(3,$C$2:C3227)</f>
        <v>3226</v>
      </c>
      <c r="B3227">
        <f t="shared" si="50"/>
        <v>3226</v>
      </c>
      <c r="C3227" s="2" t="s">
        <v>65</v>
      </c>
      <c r="D3227" s="3" t="s">
        <v>9</v>
      </c>
      <c r="E3227" s="4">
        <v>30.807147258163894</v>
      </c>
    </row>
    <row r="3228" spans="1:5" x14ac:dyDescent="0.45">
      <c r="A3228">
        <f>SUBTOTAL(3,$C$2:C3228)</f>
        <v>3227</v>
      </c>
      <c r="B3228">
        <f t="shared" si="50"/>
        <v>3227</v>
      </c>
      <c r="C3228" s="2" t="s">
        <v>65</v>
      </c>
      <c r="D3228" s="3" t="s">
        <v>7</v>
      </c>
      <c r="E3228" s="4">
        <v>18.484288354898336</v>
      </c>
    </row>
    <row r="3229" spans="1:5" x14ac:dyDescent="0.45">
      <c r="A3229">
        <f>SUBTOTAL(3,$C$2:C3229)</f>
        <v>3228</v>
      </c>
      <c r="B3229">
        <f t="shared" si="50"/>
        <v>3228</v>
      </c>
      <c r="C3229" s="2" t="s">
        <v>65</v>
      </c>
      <c r="D3229" s="3" t="s">
        <v>8</v>
      </c>
      <c r="E3229" s="4">
        <v>77.017868145409736</v>
      </c>
    </row>
    <row r="3230" spans="1:5" x14ac:dyDescent="0.45">
      <c r="A3230">
        <f>SUBTOTAL(3,$C$2:C3230)</f>
        <v>3229</v>
      </c>
      <c r="B3230">
        <f t="shared" si="50"/>
        <v>3229</v>
      </c>
      <c r="C3230" s="2" t="s">
        <v>65</v>
      </c>
      <c r="D3230" s="3" t="s">
        <v>8</v>
      </c>
      <c r="E3230" s="4">
        <v>77.017868145409736</v>
      </c>
    </row>
    <row r="3231" spans="1:5" x14ac:dyDescent="0.45">
      <c r="A3231">
        <f>SUBTOTAL(3,$C$2:C3231)</f>
        <v>3230</v>
      </c>
      <c r="B3231">
        <f t="shared" si="50"/>
        <v>3230</v>
      </c>
      <c r="C3231" s="2" t="s">
        <v>65</v>
      </c>
      <c r="D3231" s="3" t="s">
        <v>11</v>
      </c>
      <c r="E3231" s="4">
        <v>308.07147258163894</v>
      </c>
    </row>
    <row r="3232" spans="1:5" x14ac:dyDescent="0.45">
      <c r="A3232">
        <f>SUBTOTAL(3,$C$2:C3232)</f>
        <v>3231</v>
      </c>
      <c r="B3232">
        <f t="shared" si="50"/>
        <v>3231</v>
      </c>
      <c r="C3232" s="2" t="s">
        <v>66</v>
      </c>
      <c r="D3232" s="3" t="s">
        <v>7</v>
      </c>
      <c r="E3232" s="4">
        <v>132.27513227513228</v>
      </c>
    </row>
    <row r="3233" spans="1:5" x14ac:dyDescent="0.45">
      <c r="A3233">
        <f>SUBTOTAL(3,$C$2:C3233)</f>
        <v>3232</v>
      </c>
      <c r="B3233">
        <f t="shared" si="50"/>
        <v>3232</v>
      </c>
      <c r="C3233" s="2" t="s">
        <v>68</v>
      </c>
      <c r="D3233" s="3" t="s">
        <v>9</v>
      </c>
      <c r="E3233" s="4">
        <v>18.317198933939025</v>
      </c>
    </row>
    <row r="3234" spans="1:5" x14ac:dyDescent="0.45">
      <c r="A3234">
        <f>SUBTOTAL(3,$C$2:C3234)</f>
        <v>3233</v>
      </c>
      <c r="B3234">
        <f t="shared" si="50"/>
        <v>3233</v>
      </c>
      <c r="C3234" s="2" t="s">
        <v>68</v>
      </c>
      <c r="D3234" s="3" t="s">
        <v>9</v>
      </c>
      <c r="E3234" s="4">
        <v>18.317198933939025</v>
      </c>
    </row>
    <row r="3235" spans="1:5" x14ac:dyDescent="0.45">
      <c r="A3235">
        <f>SUBTOTAL(3,$C$2:C3235)</f>
        <v>3234</v>
      </c>
      <c r="B3235">
        <f t="shared" si="50"/>
        <v>3234</v>
      </c>
      <c r="C3235" s="2" t="s">
        <v>68</v>
      </c>
      <c r="D3235" s="3" t="s">
        <v>7</v>
      </c>
      <c r="E3235" s="4">
        <v>549.51596801817072</v>
      </c>
    </row>
    <row r="3236" spans="1:5" x14ac:dyDescent="0.45">
      <c r="A3236">
        <f>SUBTOTAL(3,$C$2:C3236)</f>
        <v>3235</v>
      </c>
      <c r="B3236">
        <f t="shared" si="50"/>
        <v>3235</v>
      </c>
      <c r="C3236" s="2" t="s">
        <v>68</v>
      </c>
      <c r="D3236" s="3" t="s">
        <v>7</v>
      </c>
      <c r="E3236" s="4">
        <v>54.951596801817075</v>
      </c>
    </row>
    <row r="3237" spans="1:5" x14ac:dyDescent="0.45">
      <c r="A3237">
        <f>SUBTOTAL(3,$C$2:C3237)</f>
        <v>3236</v>
      </c>
      <c r="B3237">
        <f t="shared" si="50"/>
        <v>3236</v>
      </c>
      <c r="C3237" s="2" t="s">
        <v>65</v>
      </c>
      <c r="D3237" s="3" t="s">
        <v>7</v>
      </c>
      <c r="E3237" s="4">
        <v>61.614294516327789</v>
      </c>
    </row>
    <row r="3238" spans="1:5" x14ac:dyDescent="0.45">
      <c r="A3238">
        <f>SUBTOTAL(3,$C$2:C3238)</f>
        <v>3237</v>
      </c>
      <c r="B3238">
        <f t="shared" si="50"/>
        <v>3237</v>
      </c>
      <c r="C3238" s="2" t="s">
        <v>68</v>
      </c>
      <c r="D3238" s="3" t="s">
        <v>9</v>
      </c>
      <c r="E3238" s="4">
        <v>18.317198933939025</v>
      </c>
    </row>
    <row r="3239" spans="1:5" x14ac:dyDescent="0.45">
      <c r="A3239">
        <f>SUBTOTAL(3,$C$2:C3239)</f>
        <v>3238</v>
      </c>
      <c r="B3239">
        <f t="shared" si="50"/>
        <v>3238</v>
      </c>
      <c r="C3239" s="2" t="s">
        <v>68</v>
      </c>
      <c r="D3239" s="3" t="s">
        <v>9</v>
      </c>
      <c r="E3239" s="4">
        <v>36.63439786787805</v>
      </c>
    </row>
    <row r="3240" spans="1:5" x14ac:dyDescent="0.45">
      <c r="A3240">
        <f>SUBTOTAL(3,$C$2:C3240)</f>
        <v>3239</v>
      </c>
      <c r="B3240">
        <f t="shared" si="50"/>
        <v>3239</v>
      </c>
      <c r="C3240" s="2" t="s">
        <v>68</v>
      </c>
      <c r="D3240" s="3" t="s">
        <v>7</v>
      </c>
      <c r="E3240" s="4">
        <v>366.3439786787805</v>
      </c>
    </row>
    <row r="3241" spans="1:5" x14ac:dyDescent="0.45">
      <c r="A3241">
        <f>SUBTOTAL(3,$C$2:C3241)</f>
        <v>3240</v>
      </c>
      <c r="B3241">
        <f t="shared" si="50"/>
        <v>3240</v>
      </c>
      <c r="C3241" s="2" t="s">
        <v>68</v>
      </c>
      <c r="D3241" s="3" t="s">
        <v>9</v>
      </c>
      <c r="E3241" s="4">
        <v>45.792997334847563</v>
      </c>
    </row>
    <row r="3242" spans="1:5" x14ac:dyDescent="0.45">
      <c r="A3242">
        <f>SUBTOTAL(3,$C$2:C3242)</f>
        <v>3241</v>
      </c>
      <c r="B3242">
        <f t="shared" si="50"/>
        <v>3241</v>
      </c>
      <c r="C3242" s="2" t="s">
        <v>68</v>
      </c>
      <c r="D3242" s="3" t="s">
        <v>9</v>
      </c>
      <c r="E3242" s="4">
        <v>73.2687957357561</v>
      </c>
    </row>
    <row r="3243" spans="1:5" x14ac:dyDescent="0.45">
      <c r="A3243">
        <f>SUBTOTAL(3,$C$2:C3243)</f>
        <v>3242</v>
      </c>
      <c r="B3243">
        <f t="shared" si="50"/>
        <v>3242</v>
      </c>
      <c r="C3243" s="2" t="s">
        <v>68</v>
      </c>
      <c r="D3243" s="3" t="s">
        <v>9</v>
      </c>
      <c r="E3243" s="4">
        <v>91.585994669695125</v>
      </c>
    </row>
    <row r="3244" spans="1:5" x14ac:dyDescent="0.45">
      <c r="A3244">
        <f>SUBTOTAL(3,$C$2:C3244)</f>
        <v>3243</v>
      </c>
      <c r="B3244">
        <f t="shared" si="50"/>
        <v>3243</v>
      </c>
      <c r="C3244" s="2" t="s">
        <v>65</v>
      </c>
      <c r="D3244" s="3" t="s">
        <v>8</v>
      </c>
      <c r="E3244" s="4">
        <v>231.05360443622922</v>
      </c>
    </row>
    <row r="3245" spans="1:5" x14ac:dyDescent="0.45">
      <c r="A3245">
        <f>SUBTOTAL(3,$C$2:C3245)</f>
        <v>3244</v>
      </c>
      <c r="B3245">
        <f t="shared" si="50"/>
        <v>3244</v>
      </c>
      <c r="C3245" s="2" t="s">
        <v>66</v>
      </c>
      <c r="D3245" s="3" t="s">
        <v>7</v>
      </c>
      <c r="E3245" s="4">
        <v>47.8331569664903</v>
      </c>
    </row>
    <row r="3246" spans="1:5" x14ac:dyDescent="0.45">
      <c r="A3246">
        <f>SUBTOTAL(3,$C$2:C3246)</f>
        <v>3245</v>
      </c>
      <c r="B3246">
        <f t="shared" si="50"/>
        <v>3245</v>
      </c>
      <c r="C3246" s="2" t="s">
        <v>66</v>
      </c>
      <c r="D3246" s="3" t="s">
        <v>8</v>
      </c>
      <c r="E3246" s="4">
        <v>44.091710758377424</v>
      </c>
    </row>
    <row r="3247" spans="1:5" x14ac:dyDescent="0.45">
      <c r="A3247">
        <f>SUBTOTAL(3,$C$2:C3247)</f>
        <v>3246</v>
      </c>
      <c r="B3247">
        <f t="shared" si="50"/>
        <v>3246</v>
      </c>
      <c r="C3247" s="2" t="s">
        <v>66</v>
      </c>
      <c r="D3247" s="3" t="s">
        <v>8</v>
      </c>
      <c r="E3247" s="4">
        <v>55.114638447971785</v>
      </c>
    </row>
    <row r="3248" spans="1:5" x14ac:dyDescent="0.45">
      <c r="A3248">
        <f>SUBTOTAL(3,$C$2:C3248)</f>
        <v>3247</v>
      </c>
      <c r="B3248">
        <f t="shared" si="50"/>
        <v>3247</v>
      </c>
      <c r="C3248" s="2" t="s">
        <v>66</v>
      </c>
      <c r="D3248" s="3" t="s">
        <v>8</v>
      </c>
      <c r="E3248" s="4">
        <v>44.091710758377424</v>
      </c>
    </row>
    <row r="3249" spans="1:5" x14ac:dyDescent="0.45">
      <c r="A3249">
        <f>SUBTOTAL(3,$C$2:C3249)</f>
        <v>3248</v>
      </c>
      <c r="B3249">
        <f t="shared" si="50"/>
        <v>3248</v>
      </c>
      <c r="C3249" s="2" t="s">
        <v>65</v>
      </c>
      <c r="D3249" s="3" t="s">
        <v>7</v>
      </c>
      <c r="E3249" s="4">
        <v>53.912507701786815</v>
      </c>
    </row>
    <row r="3250" spans="1:5" x14ac:dyDescent="0.45">
      <c r="A3250">
        <f>SUBTOTAL(3,$C$2:C3250)</f>
        <v>3249</v>
      </c>
      <c r="B3250">
        <f t="shared" si="50"/>
        <v>3249</v>
      </c>
      <c r="C3250" s="2" t="s">
        <v>65</v>
      </c>
      <c r="D3250" s="3" t="s">
        <v>7</v>
      </c>
      <c r="E3250" s="4">
        <v>154.03573629081947</v>
      </c>
    </row>
    <row r="3251" spans="1:5" x14ac:dyDescent="0.45">
      <c r="A3251">
        <f>SUBTOTAL(3,$C$2:C3251)</f>
        <v>3250</v>
      </c>
      <c r="B3251">
        <f t="shared" si="50"/>
        <v>3250</v>
      </c>
      <c r="C3251" s="2" t="s">
        <v>65</v>
      </c>
      <c r="D3251" s="3" t="s">
        <v>7</v>
      </c>
      <c r="E3251" s="4">
        <v>308.07147258163894</v>
      </c>
    </row>
    <row r="3252" spans="1:5" x14ac:dyDescent="0.45">
      <c r="A3252">
        <f>SUBTOTAL(3,$C$2:C3252)</f>
        <v>3251</v>
      </c>
      <c r="B3252">
        <f t="shared" si="50"/>
        <v>3251</v>
      </c>
      <c r="C3252" s="2" t="s">
        <v>65</v>
      </c>
      <c r="D3252" s="3" t="s">
        <v>7</v>
      </c>
      <c r="E3252" s="4">
        <v>154.03573629081947</v>
      </c>
    </row>
    <row r="3253" spans="1:5" x14ac:dyDescent="0.45">
      <c r="A3253">
        <f>SUBTOTAL(3,$C$2:C3253)</f>
        <v>3252</v>
      </c>
      <c r="B3253">
        <f t="shared" si="50"/>
        <v>3252</v>
      </c>
      <c r="C3253" s="2" t="s">
        <v>65</v>
      </c>
      <c r="D3253" s="3" t="s">
        <v>7</v>
      </c>
      <c r="E3253" s="4">
        <v>154.03573629081947</v>
      </c>
    </row>
    <row r="3254" spans="1:5" x14ac:dyDescent="0.45">
      <c r="A3254">
        <f>SUBTOTAL(3,$C$2:C3254)</f>
        <v>3253</v>
      </c>
      <c r="B3254">
        <f t="shared" si="50"/>
        <v>3253</v>
      </c>
      <c r="C3254" s="2" t="s">
        <v>65</v>
      </c>
      <c r="D3254" s="3" t="s">
        <v>7</v>
      </c>
      <c r="E3254" s="4">
        <v>7.7017868145409736</v>
      </c>
    </row>
    <row r="3255" spans="1:5" x14ac:dyDescent="0.45">
      <c r="A3255">
        <f>SUBTOTAL(3,$C$2:C3255)</f>
        <v>3254</v>
      </c>
      <c r="B3255">
        <f t="shared" si="50"/>
        <v>3254</v>
      </c>
      <c r="C3255" s="2" t="s">
        <v>66</v>
      </c>
      <c r="D3255" s="3" t="s">
        <v>7</v>
      </c>
      <c r="E3255" s="4">
        <v>55.114638447971785</v>
      </c>
    </row>
    <row r="3256" spans="1:5" x14ac:dyDescent="0.45">
      <c r="A3256">
        <f>SUBTOTAL(3,$C$2:C3256)</f>
        <v>3255</v>
      </c>
      <c r="B3256">
        <f t="shared" si="50"/>
        <v>3255</v>
      </c>
      <c r="C3256" s="2" t="s">
        <v>10</v>
      </c>
      <c r="D3256" s="3" t="s">
        <v>9</v>
      </c>
      <c r="E3256" s="4">
        <v>39.107055564608117</v>
      </c>
    </row>
    <row r="3257" spans="1:5" x14ac:dyDescent="0.45">
      <c r="A3257">
        <f>SUBTOTAL(3,$C$2:C3257)</f>
        <v>3256</v>
      </c>
      <c r="B3257">
        <f t="shared" si="50"/>
        <v>3256</v>
      </c>
      <c r="C3257" s="2" t="s">
        <v>66</v>
      </c>
      <c r="D3257" s="3" t="s">
        <v>8</v>
      </c>
      <c r="E3257" s="4">
        <v>44.091710758377424</v>
      </c>
    </row>
    <row r="3258" spans="1:5" x14ac:dyDescent="0.45">
      <c r="A3258">
        <f>SUBTOTAL(3,$C$2:C3258)</f>
        <v>3257</v>
      </c>
      <c r="B3258">
        <f t="shared" si="50"/>
        <v>3257</v>
      </c>
      <c r="C3258" s="2" t="s">
        <v>66</v>
      </c>
      <c r="D3258" s="3" t="s">
        <v>8</v>
      </c>
      <c r="E3258" s="4">
        <v>55.114638447971785</v>
      </c>
    </row>
    <row r="3259" spans="1:5" x14ac:dyDescent="0.45">
      <c r="A3259">
        <f>SUBTOTAL(3,$C$2:C3259)</f>
        <v>3258</v>
      </c>
      <c r="B3259">
        <f t="shared" si="50"/>
        <v>3258</v>
      </c>
      <c r="C3259" s="2" t="s">
        <v>65</v>
      </c>
      <c r="D3259" s="3" t="s">
        <v>9</v>
      </c>
      <c r="E3259" s="4">
        <v>8.4796937031850241</v>
      </c>
    </row>
    <row r="3260" spans="1:5" x14ac:dyDescent="0.45">
      <c r="A3260">
        <f>SUBTOTAL(3,$C$2:C3260)</f>
        <v>3259</v>
      </c>
      <c r="B3260">
        <f t="shared" si="50"/>
        <v>3259</v>
      </c>
      <c r="C3260" s="2" t="s">
        <v>65</v>
      </c>
      <c r="D3260" s="3" t="s">
        <v>7</v>
      </c>
      <c r="E3260" s="4">
        <v>84.719654959950716</v>
      </c>
    </row>
    <row r="3261" spans="1:5" x14ac:dyDescent="0.45">
      <c r="A3261">
        <f>SUBTOTAL(3,$C$2:C3261)</f>
        <v>3260</v>
      </c>
      <c r="B3261">
        <f t="shared" si="50"/>
        <v>3260</v>
      </c>
      <c r="C3261" s="2" t="s">
        <v>10</v>
      </c>
      <c r="D3261" s="3" t="s">
        <v>8</v>
      </c>
      <c r="E3261" s="4">
        <v>70</v>
      </c>
    </row>
    <row r="3262" spans="1:5" x14ac:dyDescent="0.45">
      <c r="A3262">
        <f>SUBTOTAL(3,$C$2:C3262)</f>
        <v>3261</v>
      </c>
      <c r="B3262">
        <f t="shared" si="50"/>
        <v>3261</v>
      </c>
      <c r="C3262" s="2" t="s">
        <v>65</v>
      </c>
      <c r="D3262" s="3" t="s">
        <v>7</v>
      </c>
      <c r="E3262" s="4">
        <v>154.03573629081947</v>
      </c>
    </row>
    <row r="3263" spans="1:5" x14ac:dyDescent="0.45">
      <c r="A3263">
        <f>SUBTOTAL(3,$C$2:C3263)</f>
        <v>3262</v>
      </c>
      <c r="B3263">
        <f t="shared" si="50"/>
        <v>3262</v>
      </c>
      <c r="C3263" s="2" t="s">
        <v>65</v>
      </c>
      <c r="D3263" s="3" t="s">
        <v>7</v>
      </c>
      <c r="E3263" s="4">
        <v>20.332717190388173</v>
      </c>
    </row>
    <row r="3264" spans="1:5" x14ac:dyDescent="0.45">
      <c r="A3264">
        <f>SUBTOTAL(3,$C$2:C3264)</f>
        <v>3263</v>
      </c>
      <c r="B3264">
        <f t="shared" si="50"/>
        <v>3263</v>
      </c>
      <c r="C3264" s="2" t="s">
        <v>65</v>
      </c>
      <c r="D3264" s="3" t="s">
        <v>7</v>
      </c>
      <c r="E3264" s="4">
        <v>17.235436056532226</v>
      </c>
    </row>
    <row r="3265" spans="1:5" x14ac:dyDescent="0.45">
      <c r="A3265">
        <f>SUBTOTAL(3,$C$2:C3265)</f>
        <v>3264</v>
      </c>
      <c r="B3265">
        <f t="shared" si="50"/>
        <v>3264</v>
      </c>
      <c r="C3265" s="2" t="s">
        <v>65</v>
      </c>
      <c r="D3265" s="3" t="s">
        <v>9</v>
      </c>
      <c r="E3265" s="4">
        <v>41.365046535677351</v>
      </c>
    </row>
    <row r="3266" spans="1:5" x14ac:dyDescent="0.45">
      <c r="A3266">
        <f>SUBTOTAL(3,$C$2:C3266)</f>
        <v>3265</v>
      </c>
      <c r="B3266">
        <f t="shared" si="50"/>
        <v>3265</v>
      </c>
      <c r="C3266" s="2" t="s">
        <v>65</v>
      </c>
      <c r="D3266" s="3" t="s">
        <v>7</v>
      </c>
      <c r="E3266" s="4">
        <v>32.12005190600388</v>
      </c>
    </row>
    <row r="3267" spans="1:5" x14ac:dyDescent="0.45">
      <c r="A3267">
        <f>SUBTOTAL(3,$C$2:C3267)</f>
        <v>3266</v>
      </c>
      <c r="B3267">
        <f t="shared" si="50"/>
        <v>3266</v>
      </c>
      <c r="C3267" s="2" t="s">
        <v>65</v>
      </c>
      <c r="D3267" s="3" t="s">
        <v>7</v>
      </c>
      <c r="E3267" s="4">
        <v>154.17624914881864</v>
      </c>
    </row>
    <row r="3268" spans="1:5" x14ac:dyDescent="0.45">
      <c r="A3268">
        <f>SUBTOTAL(3,$C$2:C3268)</f>
        <v>3267</v>
      </c>
      <c r="B3268">
        <f t="shared" ref="B3268:B3331" si="51">B3267+1</f>
        <v>3267</v>
      </c>
      <c r="C3268" s="2" t="s">
        <v>67</v>
      </c>
      <c r="D3268" s="3" t="s">
        <v>8</v>
      </c>
      <c r="E3268" s="4">
        <v>16.20614212786646</v>
      </c>
    </row>
    <row r="3269" spans="1:5" x14ac:dyDescent="0.45">
      <c r="A3269">
        <f>SUBTOTAL(3,$C$2:C3269)</f>
        <v>3268</v>
      </c>
      <c r="B3269">
        <f t="shared" si="51"/>
        <v>3268</v>
      </c>
      <c r="C3269" s="2" t="s">
        <v>67</v>
      </c>
      <c r="D3269" s="3" t="s">
        <v>8</v>
      </c>
      <c r="E3269" s="4">
        <v>40.515355319666149</v>
      </c>
    </row>
    <row r="3270" spans="1:5" x14ac:dyDescent="0.45">
      <c r="A3270">
        <f>SUBTOTAL(3,$C$2:C3270)</f>
        <v>3269</v>
      </c>
      <c r="B3270">
        <f t="shared" si="51"/>
        <v>3269</v>
      </c>
      <c r="C3270" s="2" t="s">
        <v>67</v>
      </c>
      <c r="D3270" s="3" t="s">
        <v>9</v>
      </c>
      <c r="E3270" s="4">
        <v>52.949274594938046</v>
      </c>
    </row>
    <row r="3271" spans="1:5" x14ac:dyDescent="0.45">
      <c r="A3271">
        <f>SUBTOTAL(3,$C$2:C3271)</f>
        <v>3270</v>
      </c>
      <c r="B3271">
        <f t="shared" si="51"/>
        <v>3270</v>
      </c>
      <c r="C3271" s="2" t="s">
        <v>67</v>
      </c>
      <c r="D3271" s="3" t="s">
        <v>7</v>
      </c>
      <c r="E3271" s="4">
        <v>52.949274594938046</v>
      </c>
    </row>
    <row r="3272" spans="1:5" x14ac:dyDescent="0.45">
      <c r="A3272">
        <f>SUBTOTAL(3,$C$2:C3272)</f>
        <v>3271</v>
      </c>
      <c r="B3272">
        <f t="shared" si="51"/>
        <v>3271</v>
      </c>
      <c r="C3272" s="2" t="s">
        <v>65</v>
      </c>
      <c r="D3272" s="3" t="s">
        <v>7</v>
      </c>
      <c r="E3272" s="4">
        <v>77.017868145409736</v>
      </c>
    </row>
    <row r="3273" spans="1:5" x14ac:dyDescent="0.45">
      <c r="A3273">
        <f>SUBTOTAL(3,$C$2:C3273)</f>
        <v>3272</v>
      </c>
      <c r="B3273">
        <f t="shared" si="51"/>
        <v>3272</v>
      </c>
      <c r="C3273" s="2" t="s">
        <v>66</v>
      </c>
      <c r="D3273" s="3" t="s">
        <v>7</v>
      </c>
      <c r="E3273" s="4">
        <v>110.22927689594357</v>
      </c>
    </row>
    <row r="3274" spans="1:5" x14ac:dyDescent="0.45">
      <c r="A3274">
        <f>SUBTOTAL(3,$C$2:C3274)</f>
        <v>3273</v>
      </c>
      <c r="B3274">
        <f t="shared" si="51"/>
        <v>3273</v>
      </c>
      <c r="C3274" s="2" t="s">
        <v>10</v>
      </c>
      <c r="D3274" s="3" t="s">
        <v>9</v>
      </c>
      <c r="E3274" s="4">
        <v>79.532367709286177</v>
      </c>
    </row>
    <row r="3275" spans="1:5" x14ac:dyDescent="0.45">
      <c r="A3275">
        <f>SUBTOTAL(3,$C$2:C3275)</f>
        <v>3274</v>
      </c>
      <c r="B3275">
        <f t="shared" si="51"/>
        <v>3274</v>
      </c>
      <c r="C3275" s="2" t="s">
        <v>66</v>
      </c>
      <c r="D3275" s="3" t="s">
        <v>7</v>
      </c>
      <c r="E3275" s="4">
        <v>94.797178130511469</v>
      </c>
    </row>
    <row r="3276" spans="1:5" x14ac:dyDescent="0.45">
      <c r="A3276">
        <f>SUBTOTAL(3,$C$2:C3276)</f>
        <v>3275</v>
      </c>
      <c r="B3276">
        <f t="shared" si="51"/>
        <v>3275</v>
      </c>
      <c r="C3276" s="2" t="s">
        <v>65</v>
      </c>
      <c r="D3276" s="3" t="s">
        <v>9</v>
      </c>
      <c r="E3276" s="4">
        <v>8.617718028266113</v>
      </c>
    </row>
    <row r="3277" spans="1:5" x14ac:dyDescent="0.45">
      <c r="A3277">
        <f>SUBTOTAL(3,$C$2:C3277)</f>
        <v>3276</v>
      </c>
      <c r="B3277">
        <f t="shared" si="51"/>
        <v>3276</v>
      </c>
      <c r="C3277" s="2" t="s">
        <v>65</v>
      </c>
      <c r="D3277" s="3" t="s">
        <v>9</v>
      </c>
      <c r="E3277" s="4">
        <v>8.617718028266113</v>
      </c>
    </row>
    <row r="3278" spans="1:5" x14ac:dyDescent="0.45">
      <c r="A3278">
        <f>SUBTOTAL(3,$C$2:C3278)</f>
        <v>3277</v>
      </c>
      <c r="B3278">
        <f t="shared" si="51"/>
        <v>3277</v>
      </c>
      <c r="C3278" s="2" t="s">
        <v>65</v>
      </c>
      <c r="D3278" s="3" t="s">
        <v>9</v>
      </c>
      <c r="E3278" s="4">
        <v>8.617718028266113</v>
      </c>
    </row>
    <row r="3279" spans="1:5" x14ac:dyDescent="0.45">
      <c r="A3279">
        <f>SUBTOTAL(3,$C$2:C3279)</f>
        <v>3278</v>
      </c>
      <c r="B3279">
        <f t="shared" si="51"/>
        <v>3278</v>
      </c>
      <c r="C3279" s="2" t="s">
        <v>65</v>
      </c>
      <c r="D3279" s="3" t="s">
        <v>9</v>
      </c>
      <c r="E3279" s="4">
        <v>8.617718028266113</v>
      </c>
    </row>
    <row r="3280" spans="1:5" x14ac:dyDescent="0.45">
      <c r="A3280">
        <f>SUBTOTAL(3,$C$2:C3280)</f>
        <v>3279</v>
      </c>
      <c r="B3280">
        <f t="shared" si="51"/>
        <v>3279</v>
      </c>
      <c r="C3280" s="2" t="s">
        <v>65</v>
      </c>
      <c r="D3280" s="3" t="s">
        <v>9</v>
      </c>
      <c r="E3280" s="4">
        <v>8.617718028266113</v>
      </c>
    </row>
    <row r="3281" spans="1:5" x14ac:dyDescent="0.45">
      <c r="A3281">
        <f>SUBTOTAL(3,$C$2:C3281)</f>
        <v>3280</v>
      </c>
      <c r="B3281">
        <f t="shared" si="51"/>
        <v>3280</v>
      </c>
      <c r="C3281" s="2" t="s">
        <v>65</v>
      </c>
      <c r="D3281" s="3" t="s">
        <v>9</v>
      </c>
      <c r="E3281" s="4">
        <v>8.617718028266113</v>
      </c>
    </row>
    <row r="3282" spans="1:5" x14ac:dyDescent="0.45">
      <c r="A3282">
        <f>SUBTOTAL(3,$C$2:C3282)</f>
        <v>3281</v>
      </c>
      <c r="B3282">
        <f t="shared" si="51"/>
        <v>3281</v>
      </c>
      <c r="C3282" s="2" t="s">
        <v>65</v>
      </c>
      <c r="D3282" s="3" t="s">
        <v>8</v>
      </c>
      <c r="E3282" s="4">
        <v>84.719654959950716</v>
      </c>
    </row>
    <row r="3283" spans="1:5" x14ac:dyDescent="0.45">
      <c r="A3283">
        <f>SUBTOTAL(3,$C$2:C3283)</f>
        <v>3282</v>
      </c>
      <c r="B3283">
        <f t="shared" si="51"/>
        <v>3282</v>
      </c>
      <c r="C3283" s="2" t="s">
        <v>65</v>
      </c>
      <c r="D3283" s="3" t="s">
        <v>7</v>
      </c>
      <c r="E3283" s="4">
        <v>61.614294516327789</v>
      </c>
    </row>
    <row r="3284" spans="1:5" x14ac:dyDescent="0.45">
      <c r="A3284">
        <f>SUBTOTAL(3,$C$2:C3284)</f>
        <v>3283</v>
      </c>
      <c r="B3284">
        <f t="shared" si="51"/>
        <v>3283</v>
      </c>
      <c r="C3284" s="2" t="s">
        <v>65</v>
      </c>
      <c r="D3284" s="3" t="s">
        <v>7</v>
      </c>
      <c r="E3284" s="4">
        <v>61.614294516327789</v>
      </c>
    </row>
    <row r="3285" spans="1:5" x14ac:dyDescent="0.45">
      <c r="A3285">
        <f>SUBTOTAL(3,$C$2:C3285)</f>
        <v>3284</v>
      </c>
      <c r="B3285">
        <f t="shared" si="51"/>
        <v>3284</v>
      </c>
      <c r="C3285" s="2" t="s">
        <v>65</v>
      </c>
      <c r="D3285" s="3" t="s">
        <v>9</v>
      </c>
      <c r="E3285" s="4">
        <v>69.316081330868769</v>
      </c>
    </row>
    <row r="3286" spans="1:5" x14ac:dyDescent="0.45">
      <c r="A3286">
        <f>SUBTOTAL(3,$C$2:C3286)</f>
        <v>3285</v>
      </c>
      <c r="B3286">
        <f t="shared" si="51"/>
        <v>3285</v>
      </c>
      <c r="C3286" s="2" t="s">
        <v>65</v>
      </c>
      <c r="D3286" s="3" t="s">
        <v>9</v>
      </c>
      <c r="E3286" s="4">
        <v>69.316081330868769</v>
      </c>
    </row>
    <row r="3287" spans="1:5" x14ac:dyDescent="0.45">
      <c r="A3287">
        <f>SUBTOTAL(3,$C$2:C3287)</f>
        <v>3286</v>
      </c>
      <c r="B3287">
        <f t="shared" si="51"/>
        <v>3286</v>
      </c>
      <c r="C3287" s="2" t="s">
        <v>65</v>
      </c>
      <c r="D3287" s="3" t="s">
        <v>8</v>
      </c>
      <c r="E3287" s="4">
        <v>52.757239679605668</v>
      </c>
    </row>
    <row r="3288" spans="1:5" x14ac:dyDescent="0.45">
      <c r="A3288">
        <f>SUBTOTAL(3,$C$2:C3288)</f>
        <v>3287</v>
      </c>
      <c r="B3288">
        <f t="shared" si="51"/>
        <v>3287</v>
      </c>
      <c r="C3288" s="2" t="s">
        <v>68</v>
      </c>
      <c r="D3288" s="3" t="s">
        <v>7</v>
      </c>
      <c r="E3288" s="4">
        <v>274.75798400908536</v>
      </c>
    </row>
    <row r="3289" spans="1:5" x14ac:dyDescent="0.45">
      <c r="A3289">
        <f>SUBTOTAL(3,$C$2:C3289)</f>
        <v>3288</v>
      </c>
      <c r="B3289">
        <f t="shared" si="51"/>
        <v>3288</v>
      </c>
      <c r="C3289" s="2" t="s">
        <v>66</v>
      </c>
      <c r="D3289" s="3" t="s">
        <v>7</v>
      </c>
      <c r="E3289" s="4">
        <v>44.091710758377424</v>
      </c>
    </row>
    <row r="3290" spans="1:5" x14ac:dyDescent="0.45">
      <c r="A3290">
        <f>SUBTOTAL(3,$C$2:C3290)</f>
        <v>3289</v>
      </c>
      <c r="B3290">
        <f t="shared" si="51"/>
        <v>3289</v>
      </c>
      <c r="C3290" s="2" t="s">
        <v>65</v>
      </c>
      <c r="D3290" s="3" t="s">
        <v>7</v>
      </c>
      <c r="E3290" s="4">
        <v>231.05360443622922</v>
      </c>
    </row>
    <row r="3291" spans="1:5" x14ac:dyDescent="0.45">
      <c r="A3291">
        <f>SUBTOTAL(3,$C$2:C3291)</f>
        <v>3290</v>
      </c>
      <c r="B3291">
        <f t="shared" si="51"/>
        <v>3290</v>
      </c>
      <c r="C3291" s="2" t="s">
        <v>65</v>
      </c>
      <c r="D3291" s="3" t="s">
        <v>7</v>
      </c>
      <c r="E3291" s="4">
        <v>231.05360443622922</v>
      </c>
    </row>
    <row r="3292" spans="1:5" x14ac:dyDescent="0.45">
      <c r="A3292">
        <f>SUBTOTAL(3,$C$2:C3292)</f>
        <v>3291</v>
      </c>
      <c r="B3292">
        <f t="shared" si="51"/>
        <v>3291</v>
      </c>
      <c r="C3292" s="2" t="s">
        <v>65</v>
      </c>
      <c r="D3292" s="3" t="s">
        <v>8</v>
      </c>
      <c r="E3292" s="4">
        <v>36.21457178065311</v>
      </c>
    </row>
    <row r="3293" spans="1:5" x14ac:dyDescent="0.45">
      <c r="A3293">
        <f>SUBTOTAL(3,$C$2:C3293)</f>
        <v>3292</v>
      </c>
      <c r="B3293">
        <f t="shared" si="51"/>
        <v>3292</v>
      </c>
      <c r="C3293" s="2" t="s">
        <v>66</v>
      </c>
      <c r="D3293" s="3" t="s">
        <v>7</v>
      </c>
      <c r="E3293" s="4">
        <v>734.50661375661377</v>
      </c>
    </row>
    <row r="3294" spans="1:5" x14ac:dyDescent="0.45">
      <c r="A3294">
        <f>SUBTOTAL(3,$C$2:C3294)</f>
        <v>3293</v>
      </c>
      <c r="B3294">
        <f t="shared" si="51"/>
        <v>3293</v>
      </c>
      <c r="C3294" s="2" t="s">
        <v>65</v>
      </c>
      <c r="D3294" s="3" t="s">
        <v>9</v>
      </c>
      <c r="E3294" s="4">
        <v>11.720096518441917</v>
      </c>
    </row>
    <row r="3295" spans="1:5" x14ac:dyDescent="0.45">
      <c r="A3295">
        <f>SUBTOTAL(3,$C$2:C3295)</f>
        <v>3294</v>
      </c>
      <c r="B3295">
        <f t="shared" si="51"/>
        <v>3294</v>
      </c>
      <c r="C3295" s="2" t="s">
        <v>65</v>
      </c>
      <c r="D3295" s="3" t="s">
        <v>7</v>
      </c>
      <c r="E3295" s="4">
        <v>231.05360443622922</v>
      </c>
    </row>
    <row r="3296" spans="1:5" x14ac:dyDescent="0.45">
      <c r="A3296">
        <f>SUBTOTAL(3,$C$2:C3296)</f>
        <v>3295</v>
      </c>
      <c r="B3296">
        <f t="shared" si="51"/>
        <v>3295</v>
      </c>
      <c r="C3296" s="2" t="s">
        <v>65</v>
      </c>
      <c r="D3296" s="3" t="s">
        <v>8</v>
      </c>
      <c r="E3296" s="4">
        <v>68.941744226128904</v>
      </c>
    </row>
    <row r="3297" spans="1:5" x14ac:dyDescent="0.45">
      <c r="A3297">
        <f>SUBTOTAL(3,$C$2:C3297)</f>
        <v>3296</v>
      </c>
      <c r="B3297">
        <f t="shared" si="51"/>
        <v>3296</v>
      </c>
      <c r="C3297" s="2" t="s">
        <v>65</v>
      </c>
      <c r="D3297" s="3" t="s">
        <v>9</v>
      </c>
      <c r="E3297" s="4">
        <v>539.12507701786819</v>
      </c>
    </row>
    <row r="3298" spans="1:5" x14ac:dyDescent="0.45">
      <c r="A3298">
        <f>SUBTOTAL(3,$C$2:C3298)</f>
        <v>3297</v>
      </c>
      <c r="B3298">
        <f t="shared" si="51"/>
        <v>3297</v>
      </c>
      <c r="C3298" s="2" t="s">
        <v>65</v>
      </c>
      <c r="D3298" s="3" t="s">
        <v>9</v>
      </c>
      <c r="E3298" s="4">
        <v>15.403573629081947</v>
      </c>
    </row>
    <row r="3299" spans="1:5" x14ac:dyDescent="0.45">
      <c r="A3299">
        <f>SUBTOTAL(3,$C$2:C3299)</f>
        <v>3298</v>
      </c>
      <c r="B3299">
        <f t="shared" si="51"/>
        <v>3298</v>
      </c>
      <c r="C3299" s="2" t="s">
        <v>65</v>
      </c>
      <c r="D3299" s="3" t="s">
        <v>7</v>
      </c>
      <c r="E3299" s="4">
        <v>15.403573629081947</v>
      </c>
    </row>
    <row r="3300" spans="1:5" x14ac:dyDescent="0.45">
      <c r="A3300">
        <f>SUBTOTAL(3,$C$2:C3300)</f>
        <v>3299</v>
      </c>
      <c r="B3300">
        <f t="shared" si="51"/>
        <v>3299</v>
      </c>
      <c r="C3300" s="2" t="s">
        <v>10</v>
      </c>
      <c r="D3300" s="3" t="s">
        <v>8</v>
      </c>
      <c r="E3300" s="4">
        <v>40</v>
      </c>
    </row>
    <row r="3301" spans="1:5" x14ac:dyDescent="0.45">
      <c r="A3301">
        <f>SUBTOTAL(3,$C$2:C3301)</f>
        <v>3300</v>
      </c>
      <c r="B3301">
        <f t="shared" si="51"/>
        <v>3300</v>
      </c>
      <c r="C3301" s="2" t="s">
        <v>67</v>
      </c>
      <c r="D3301" s="3" t="s">
        <v>9</v>
      </c>
      <c r="E3301" s="4">
        <v>202.57677659833075</v>
      </c>
    </row>
    <row r="3302" spans="1:5" x14ac:dyDescent="0.45">
      <c r="A3302">
        <f>SUBTOTAL(3,$C$2:C3302)</f>
        <v>3301</v>
      </c>
      <c r="B3302">
        <f t="shared" si="51"/>
        <v>3301</v>
      </c>
      <c r="C3302" s="2" t="s">
        <v>67</v>
      </c>
      <c r="D3302" s="3" t="s">
        <v>7</v>
      </c>
      <c r="E3302" s="4">
        <v>21.179709837975221</v>
      </c>
    </row>
    <row r="3303" spans="1:5" x14ac:dyDescent="0.45">
      <c r="A3303">
        <f>SUBTOTAL(3,$C$2:C3303)</f>
        <v>3302</v>
      </c>
      <c r="B3303">
        <f t="shared" si="51"/>
        <v>3302</v>
      </c>
      <c r="C3303" s="2" t="s">
        <v>67</v>
      </c>
      <c r="D3303" s="3" t="s">
        <v>7</v>
      </c>
      <c r="E3303" s="4">
        <v>222.34826999432786</v>
      </c>
    </row>
    <row r="3304" spans="1:5" x14ac:dyDescent="0.45">
      <c r="A3304">
        <f>SUBTOTAL(3,$C$2:C3304)</f>
        <v>3303</v>
      </c>
      <c r="B3304">
        <f t="shared" si="51"/>
        <v>3303</v>
      </c>
      <c r="C3304" s="2" t="s">
        <v>65</v>
      </c>
      <c r="D3304" s="3" t="s">
        <v>7</v>
      </c>
      <c r="E3304" s="4">
        <v>30.742487119859188</v>
      </c>
    </row>
    <row r="3305" spans="1:5" x14ac:dyDescent="0.45">
      <c r="A3305">
        <f>SUBTOTAL(3,$C$2:C3305)</f>
        <v>3304</v>
      </c>
      <c r="B3305">
        <f t="shared" si="51"/>
        <v>3304</v>
      </c>
      <c r="C3305" s="2" t="s">
        <v>66</v>
      </c>
      <c r="D3305" s="3" t="s">
        <v>7</v>
      </c>
      <c r="E3305" s="4">
        <v>77.160493827160494</v>
      </c>
    </row>
    <row r="3306" spans="1:5" x14ac:dyDescent="0.45">
      <c r="A3306">
        <f>SUBTOTAL(3,$C$2:C3306)</f>
        <v>3305</v>
      </c>
      <c r="B3306">
        <f t="shared" si="51"/>
        <v>3305</v>
      </c>
      <c r="C3306" s="2" t="s">
        <v>65</v>
      </c>
      <c r="D3306" s="3" t="s">
        <v>7</v>
      </c>
      <c r="E3306" s="4">
        <v>23.105360443622921</v>
      </c>
    </row>
    <row r="3307" spans="1:5" x14ac:dyDescent="0.45">
      <c r="A3307">
        <f>SUBTOTAL(3,$C$2:C3307)</f>
        <v>3306</v>
      </c>
      <c r="B3307">
        <f t="shared" si="51"/>
        <v>3306</v>
      </c>
      <c r="C3307" s="2" t="s">
        <v>65</v>
      </c>
      <c r="D3307" s="3" t="s">
        <v>8</v>
      </c>
      <c r="E3307" s="4">
        <v>462.10720887245844</v>
      </c>
    </row>
    <row r="3308" spans="1:5" x14ac:dyDescent="0.45">
      <c r="A3308">
        <f>SUBTOTAL(3,$C$2:C3308)</f>
        <v>3307</v>
      </c>
      <c r="B3308">
        <f t="shared" si="51"/>
        <v>3307</v>
      </c>
      <c r="C3308" s="2" t="s">
        <v>65</v>
      </c>
      <c r="D3308" s="3" t="s">
        <v>8</v>
      </c>
      <c r="E3308" s="4">
        <v>462.10720887245844</v>
      </c>
    </row>
    <row r="3309" spans="1:5" x14ac:dyDescent="0.45">
      <c r="A3309">
        <f>SUBTOTAL(3,$C$2:C3309)</f>
        <v>3308</v>
      </c>
      <c r="B3309">
        <f t="shared" si="51"/>
        <v>3308</v>
      </c>
      <c r="C3309" s="2" t="s">
        <v>65</v>
      </c>
      <c r="D3309" s="3" t="s">
        <v>8</v>
      </c>
      <c r="E3309" s="4">
        <v>616.14294516327789</v>
      </c>
    </row>
    <row r="3310" spans="1:5" x14ac:dyDescent="0.45">
      <c r="A3310">
        <f>SUBTOTAL(3,$C$2:C3310)</f>
        <v>3309</v>
      </c>
      <c r="B3310">
        <f t="shared" si="51"/>
        <v>3309</v>
      </c>
      <c r="C3310" s="2" t="s">
        <v>65</v>
      </c>
      <c r="D3310" s="3" t="s">
        <v>8</v>
      </c>
      <c r="E3310" s="4">
        <v>616.14294516327789</v>
      </c>
    </row>
    <row r="3311" spans="1:5" x14ac:dyDescent="0.45">
      <c r="A3311">
        <f>SUBTOTAL(3,$C$2:C3311)</f>
        <v>3310</v>
      </c>
      <c r="B3311">
        <f t="shared" si="51"/>
        <v>3310</v>
      </c>
      <c r="C3311" s="2" t="s">
        <v>10</v>
      </c>
      <c r="D3311" s="3" t="s">
        <v>8</v>
      </c>
      <c r="E3311" s="4">
        <v>1062.0955574952911</v>
      </c>
    </row>
    <row r="3312" spans="1:5" x14ac:dyDescent="0.45">
      <c r="A3312">
        <f>SUBTOTAL(3,$C$2:C3312)</f>
        <v>3311</v>
      </c>
      <c r="B3312">
        <f t="shared" si="51"/>
        <v>3311</v>
      </c>
      <c r="C3312" s="2" t="s">
        <v>65</v>
      </c>
      <c r="D3312" s="3" t="s">
        <v>8</v>
      </c>
      <c r="E3312" s="4">
        <v>32.12005190600388</v>
      </c>
    </row>
    <row r="3313" spans="1:5" x14ac:dyDescent="0.45">
      <c r="A3313">
        <f>SUBTOTAL(3,$C$2:C3313)</f>
        <v>3312</v>
      </c>
      <c r="B3313">
        <f t="shared" si="51"/>
        <v>3312</v>
      </c>
      <c r="C3313" s="2" t="s">
        <v>10</v>
      </c>
      <c r="D3313" s="3" t="s">
        <v>8</v>
      </c>
      <c r="E3313" s="4">
        <v>12.839030653185684</v>
      </c>
    </row>
    <row r="3314" spans="1:5" x14ac:dyDescent="0.45">
      <c r="A3314">
        <f>SUBTOTAL(3,$C$2:C3314)</f>
        <v>3313</v>
      </c>
      <c r="B3314">
        <f t="shared" si="51"/>
        <v>3313</v>
      </c>
      <c r="C3314" s="2" t="s">
        <v>66</v>
      </c>
      <c r="D3314" s="3" t="s">
        <v>8</v>
      </c>
      <c r="E3314" s="4">
        <v>220.45855379188714</v>
      </c>
    </row>
    <row r="3315" spans="1:5" x14ac:dyDescent="0.45">
      <c r="A3315">
        <f>SUBTOTAL(3,$C$2:C3315)</f>
        <v>3314</v>
      </c>
      <c r="B3315">
        <f t="shared" si="51"/>
        <v>3314</v>
      </c>
      <c r="C3315" s="2" t="s">
        <v>66</v>
      </c>
      <c r="D3315" s="3" t="s">
        <v>7</v>
      </c>
      <c r="E3315" s="4">
        <v>22.045855379188712</v>
      </c>
    </row>
    <row r="3316" spans="1:5" x14ac:dyDescent="0.45">
      <c r="A3316">
        <f>SUBTOTAL(3,$C$2:C3316)</f>
        <v>3315</v>
      </c>
      <c r="B3316">
        <f t="shared" si="51"/>
        <v>3315</v>
      </c>
      <c r="C3316" s="2" t="s">
        <v>67</v>
      </c>
      <c r="D3316" s="3" t="s">
        <v>8</v>
      </c>
      <c r="E3316" s="4">
        <v>21.179709837975221</v>
      </c>
    </row>
    <row r="3317" spans="1:5" x14ac:dyDescent="0.45">
      <c r="A3317">
        <f>SUBTOTAL(3,$C$2:C3317)</f>
        <v>3316</v>
      </c>
      <c r="B3317">
        <f t="shared" si="51"/>
        <v>3316</v>
      </c>
      <c r="C3317" s="2" t="s">
        <v>65</v>
      </c>
      <c r="D3317" s="3" t="s">
        <v>7</v>
      </c>
      <c r="E3317" s="4">
        <v>154.03573629081947</v>
      </c>
    </row>
    <row r="3318" spans="1:5" x14ac:dyDescent="0.45">
      <c r="A3318">
        <f>SUBTOTAL(3,$C$2:C3318)</f>
        <v>3317</v>
      </c>
      <c r="B3318">
        <f t="shared" si="51"/>
        <v>3317</v>
      </c>
      <c r="C3318" s="2" t="s">
        <v>65</v>
      </c>
      <c r="D3318" s="3" t="s">
        <v>9</v>
      </c>
      <c r="E3318" s="4">
        <v>123.22858903265558</v>
      </c>
    </row>
    <row r="3319" spans="1:5" x14ac:dyDescent="0.45">
      <c r="A3319">
        <f>SUBTOTAL(3,$C$2:C3319)</f>
        <v>3318</v>
      </c>
      <c r="B3319">
        <f t="shared" si="51"/>
        <v>3318</v>
      </c>
      <c r="C3319" s="2" t="s">
        <v>65</v>
      </c>
      <c r="D3319" s="3" t="s">
        <v>9</v>
      </c>
      <c r="E3319" s="4">
        <v>123.22858903265558</v>
      </c>
    </row>
    <row r="3320" spans="1:5" x14ac:dyDescent="0.45">
      <c r="A3320">
        <f>SUBTOTAL(3,$C$2:C3320)</f>
        <v>3319</v>
      </c>
      <c r="B3320">
        <f t="shared" si="51"/>
        <v>3319</v>
      </c>
      <c r="C3320" s="2" t="s">
        <v>10</v>
      </c>
      <c r="D3320" s="3" t="s">
        <v>8</v>
      </c>
      <c r="E3320" s="4">
        <v>114.85275876326548</v>
      </c>
    </row>
    <row r="3321" spans="1:5" x14ac:dyDescent="0.45">
      <c r="A3321">
        <f>SUBTOTAL(3,$C$2:C3321)</f>
        <v>3320</v>
      </c>
      <c r="B3321">
        <f t="shared" si="51"/>
        <v>3320</v>
      </c>
      <c r="C3321" s="2" t="s">
        <v>65</v>
      </c>
      <c r="D3321" s="3" t="s">
        <v>9</v>
      </c>
      <c r="E3321" s="4">
        <v>12.848020762401553</v>
      </c>
    </row>
    <row r="3322" spans="1:5" x14ac:dyDescent="0.45">
      <c r="A3322">
        <f>SUBTOTAL(3,$C$2:C3322)</f>
        <v>3321</v>
      </c>
      <c r="B3322">
        <f t="shared" si="51"/>
        <v>3321</v>
      </c>
      <c r="C3322" s="2" t="s">
        <v>65</v>
      </c>
      <c r="D3322" s="3" t="s">
        <v>8</v>
      </c>
      <c r="E3322" s="4">
        <v>25.696041524803107</v>
      </c>
    </row>
    <row r="3323" spans="1:5" x14ac:dyDescent="0.45">
      <c r="A3323">
        <f>SUBTOTAL(3,$C$2:C3323)</f>
        <v>3322</v>
      </c>
      <c r="B3323">
        <f t="shared" si="51"/>
        <v>3322</v>
      </c>
      <c r="C3323" s="2" t="s">
        <v>66</v>
      </c>
      <c r="D3323" s="3" t="s">
        <v>7</v>
      </c>
      <c r="E3323" s="4">
        <v>587.60529100529106</v>
      </c>
    </row>
    <row r="3324" spans="1:5" x14ac:dyDescent="0.45">
      <c r="A3324">
        <f>SUBTOTAL(3,$C$2:C3324)</f>
        <v>3323</v>
      </c>
      <c r="B3324">
        <f t="shared" si="51"/>
        <v>3323</v>
      </c>
      <c r="C3324" s="2" t="s">
        <v>10</v>
      </c>
      <c r="D3324" s="3" t="s">
        <v>9</v>
      </c>
      <c r="E3324" s="4">
        <v>4.3267533301235757</v>
      </c>
    </row>
    <row r="3325" spans="1:5" x14ac:dyDescent="0.45">
      <c r="A3325">
        <f>SUBTOTAL(3,$C$2:C3325)</f>
        <v>3324</v>
      </c>
      <c r="B3325">
        <f t="shared" si="51"/>
        <v>3324</v>
      </c>
      <c r="C3325" s="2" t="s">
        <v>10</v>
      </c>
      <c r="D3325" s="3" t="s">
        <v>9</v>
      </c>
      <c r="E3325" s="4">
        <v>2.1633766650617878</v>
      </c>
    </row>
    <row r="3326" spans="1:5" x14ac:dyDescent="0.45">
      <c r="A3326">
        <f>SUBTOTAL(3,$C$2:C3326)</f>
        <v>3325</v>
      </c>
      <c r="B3326">
        <f t="shared" si="51"/>
        <v>3325</v>
      </c>
      <c r="C3326" s="2" t="s">
        <v>66</v>
      </c>
      <c r="D3326" s="3" t="s">
        <v>7</v>
      </c>
      <c r="E3326" s="4">
        <v>63.657407407407412</v>
      </c>
    </row>
    <row r="3327" spans="1:5" x14ac:dyDescent="0.45">
      <c r="A3327">
        <f>SUBTOTAL(3,$C$2:C3327)</f>
        <v>3326</v>
      </c>
      <c r="B3327">
        <f t="shared" si="51"/>
        <v>3326</v>
      </c>
      <c r="C3327" s="2" t="s">
        <v>65</v>
      </c>
      <c r="D3327" s="3" t="s">
        <v>8</v>
      </c>
      <c r="E3327" s="4">
        <v>308.07147258163894</v>
      </c>
    </row>
    <row r="3328" spans="1:5" x14ac:dyDescent="0.45">
      <c r="A3328">
        <f>SUBTOTAL(3,$C$2:C3328)</f>
        <v>3327</v>
      </c>
      <c r="B3328">
        <f t="shared" si="51"/>
        <v>3327</v>
      </c>
      <c r="C3328" s="2" t="s">
        <v>65</v>
      </c>
      <c r="D3328" s="3" t="s">
        <v>8</v>
      </c>
      <c r="E3328" s="4">
        <v>385.44062287204662</v>
      </c>
    </row>
    <row r="3329" spans="1:5" x14ac:dyDescent="0.45">
      <c r="A3329">
        <f>SUBTOTAL(3,$C$2:C3329)</f>
        <v>3328</v>
      </c>
      <c r="B3329">
        <f t="shared" si="51"/>
        <v>3328</v>
      </c>
      <c r="C3329" s="2" t="s">
        <v>65</v>
      </c>
      <c r="D3329" s="3" t="s">
        <v>11</v>
      </c>
      <c r="E3329" s="4">
        <v>321.2005190600388</v>
      </c>
    </row>
    <row r="3330" spans="1:5" x14ac:dyDescent="0.45">
      <c r="A3330">
        <f>SUBTOTAL(3,$C$2:C3330)</f>
        <v>3329</v>
      </c>
      <c r="B3330">
        <f t="shared" si="51"/>
        <v>3329</v>
      </c>
      <c r="C3330" s="2" t="s">
        <v>66</v>
      </c>
      <c r="D3330" s="3" t="s">
        <v>7</v>
      </c>
      <c r="E3330" s="4">
        <v>165.34391534391534</v>
      </c>
    </row>
    <row r="3331" spans="1:5" x14ac:dyDescent="0.45">
      <c r="A3331">
        <f>SUBTOTAL(3,$C$2:C3331)</f>
        <v>3330</v>
      </c>
      <c r="B3331">
        <f t="shared" si="51"/>
        <v>3330</v>
      </c>
      <c r="C3331" s="2" t="s">
        <v>10</v>
      </c>
      <c r="D3331" s="3" t="s">
        <v>8</v>
      </c>
      <c r="E3331" s="4">
        <v>40</v>
      </c>
    </row>
    <row r="3332" spans="1:5" x14ac:dyDescent="0.45">
      <c r="A3332">
        <f>SUBTOTAL(3,$C$2:C3332)</f>
        <v>3331</v>
      </c>
      <c r="B3332">
        <f t="shared" ref="B3332:B3395" si="52">B3331+1</f>
        <v>3331</v>
      </c>
      <c r="C3332" s="2" t="s">
        <v>67</v>
      </c>
      <c r="D3332" s="3" t="s">
        <v>7</v>
      </c>
      <c r="E3332" s="4">
        <v>423.59419675950437</v>
      </c>
    </row>
    <row r="3333" spans="1:5" x14ac:dyDescent="0.45">
      <c r="A3333">
        <f>SUBTOTAL(3,$C$2:C3333)</f>
        <v>3332</v>
      </c>
      <c r="B3333">
        <f t="shared" si="52"/>
        <v>3332</v>
      </c>
      <c r="C3333" s="2" t="s">
        <v>66</v>
      </c>
      <c r="D3333" s="3" t="s">
        <v>8</v>
      </c>
      <c r="E3333" s="4">
        <v>55.114638447971785</v>
      </c>
    </row>
    <row r="3334" spans="1:5" x14ac:dyDescent="0.45">
      <c r="A3334">
        <f>SUBTOTAL(3,$C$2:C3334)</f>
        <v>3333</v>
      </c>
      <c r="B3334">
        <f t="shared" si="52"/>
        <v>3333</v>
      </c>
      <c r="C3334" s="2" t="s">
        <v>66</v>
      </c>
      <c r="D3334" s="3" t="s">
        <v>8</v>
      </c>
      <c r="E3334" s="4">
        <v>44.091710758377424</v>
      </c>
    </row>
    <row r="3335" spans="1:5" x14ac:dyDescent="0.45">
      <c r="A3335">
        <f>SUBTOTAL(3,$C$2:C3335)</f>
        <v>3334</v>
      </c>
      <c r="B3335">
        <f t="shared" si="52"/>
        <v>3334</v>
      </c>
      <c r="C3335" s="2" t="s">
        <v>10</v>
      </c>
      <c r="D3335" s="3" t="s">
        <v>7</v>
      </c>
      <c r="E3335" s="4">
        <v>380</v>
      </c>
    </row>
    <row r="3336" spans="1:5" x14ac:dyDescent="0.45">
      <c r="A3336">
        <f>SUBTOTAL(3,$C$2:C3336)</f>
        <v>3335</v>
      </c>
      <c r="B3336">
        <f t="shared" si="52"/>
        <v>3335</v>
      </c>
      <c r="C3336" s="2" t="s">
        <v>65</v>
      </c>
      <c r="D3336" s="3" t="s">
        <v>12</v>
      </c>
      <c r="E3336" s="4">
        <v>2569.6041524803104</v>
      </c>
    </row>
    <row r="3337" spans="1:5" x14ac:dyDescent="0.45">
      <c r="A3337">
        <f>SUBTOTAL(3,$C$2:C3337)</f>
        <v>3336</v>
      </c>
      <c r="B3337">
        <f t="shared" si="52"/>
        <v>3336</v>
      </c>
      <c r="C3337" s="2" t="s">
        <v>10</v>
      </c>
      <c r="D3337" s="3" t="s">
        <v>7</v>
      </c>
      <c r="E3337" s="4">
        <v>215.87356949663393</v>
      </c>
    </row>
    <row r="3338" spans="1:5" x14ac:dyDescent="0.45">
      <c r="A3338">
        <f>SUBTOTAL(3,$C$2:C3338)</f>
        <v>3337</v>
      </c>
      <c r="B3338">
        <f t="shared" si="52"/>
        <v>3337</v>
      </c>
      <c r="C3338" s="2" t="s">
        <v>66</v>
      </c>
      <c r="D3338" s="3" t="s">
        <v>8</v>
      </c>
      <c r="E3338" s="4">
        <v>33.06878306878307</v>
      </c>
    </row>
    <row r="3339" spans="1:5" x14ac:dyDescent="0.45">
      <c r="A3339">
        <f>SUBTOTAL(3,$C$2:C3339)</f>
        <v>3338</v>
      </c>
      <c r="B3339">
        <f t="shared" si="52"/>
        <v>3338</v>
      </c>
      <c r="C3339" s="2" t="s">
        <v>66</v>
      </c>
      <c r="D3339" s="3" t="s">
        <v>7</v>
      </c>
      <c r="E3339" s="4">
        <v>342.76967592592598</v>
      </c>
    </row>
    <row r="3340" spans="1:5" x14ac:dyDescent="0.45">
      <c r="A3340">
        <f>SUBTOTAL(3,$C$2:C3340)</f>
        <v>3339</v>
      </c>
      <c r="B3340">
        <f t="shared" si="52"/>
        <v>3339</v>
      </c>
      <c r="C3340" s="2" t="s">
        <v>65</v>
      </c>
      <c r="D3340" s="3" t="s">
        <v>7</v>
      </c>
      <c r="E3340" s="4">
        <v>970.42513863216266</v>
      </c>
    </row>
    <row r="3341" spans="1:5" x14ac:dyDescent="0.45">
      <c r="A3341">
        <f>SUBTOTAL(3,$C$2:C3341)</f>
        <v>3340</v>
      </c>
      <c r="B3341">
        <f t="shared" si="52"/>
        <v>3340</v>
      </c>
      <c r="C3341" s="2" t="s">
        <v>65</v>
      </c>
      <c r="D3341" s="3" t="s">
        <v>7</v>
      </c>
      <c r="E3341" s="4">
        <v>38.607376766632193</v>
      </c>
    </row>
    <row r="3342" spans="1:5" x14ac:dyDescent="0.45">
      <c r="A3342">
        <f>SUBTOTAL(3,$C$2:C3342)</f>
        <v>3341</v>
      </c>
      <c r="B3342">
        <f t="shared" si="52"/>
        <v>3341</v>
      </c>
      <c r="C3342" s="2" t="s">
        <v>10</v>
      </c>
      <c r="D3342" s="3" t="s">
        <v>8</v>
      </c>
      <c r="E3342" s="4">
        <v>15.246348900658001</v>
      </c>
    </row>
    <row r="3343" spans="1:5" x14ac:dyDescent="0.45">
      <c r="A3343">
        <f>SUBTOTAL(3,$C$2:C3343)</f>
        <v>3342</v>
      </c>
      <c r="B3343">
        <f t="shared" si="52"/>
        <v>3342</v>
      </c>
      <c r="C3343" s="2" t="s">
        <v>66</v>
      </c>
      <c r="D3343" s="3" t="s">
        <v>12</v>
      </c>
      <c r="E3343" s="4">
        <v>0.55114638447971775</v>
      </c>
    </row>
    <row r="3344" spans="1:5" x14ac:dyDescent="0.45">
      <c r="A3344">
        <f>SUBTOTAL(3,$C$2:C3344)</f>
        <v>3343</v>
      </c>
      <c r="B3344">
        <f t="shared" si="52"/>
        <v>3343</v>
      </c>
      <c r="C3344" s="2" t="s">
        <v>66</v>
      </c>
      <c r="D3344" s="3" t="s">
        <v>12</v>
      </c>
      <c r="E3344" s="4">
        <v>1.9841269841269842</v>
      </c>
    </row>
    <row r="3345" spans="1:5" x14ac:dyDescent="0.45">
      <c r="A3345">
        <f>SUBTOTAL(3,$C$2:C3345)</f>
        <v>3344</v>
      </c>
      <c r="B3345">
        <f t="shared" si="52"/>
        <v>3344</v>
      </c>
      <c r="C3345" s="2" t="s">
        <v>66</v>
      </c>
      <c r="D3345" s="3" t="s">
        <v>12</v>
      </c>
      <c r="E3345" s="4">
        <v>0.55114638447971775</v>
      </c>
    </row>
    <row r="3346" spans="1:5" x14ac:dyDescent="0.45">
      <c r="A3346">
        <f>SUBTOTAL(3,$C$2:C3346)</f>
        <v>3345</v>
      </c>
      <c r="B3346">
        <f t="shared" si="52"/>
        <v>3345</v>
      </c>
      <c r="C3346" s="2" t="s">
        <v>66</v>
      </c>
      <c r="D3346" s="3" t="s">
        <v>12</v>
      </c>
      <c r="E3346" s="4">
        <v>0.88183421516754856</v>
      </c>
    </row>
    <row r="3347" spans="1:5" x14ac:dyDescent="0.45">
      <c r="A3347">
        <f>SUBTOTAL(3,$C$2:C3347)</f>
        <v>3346</v>
      </c>
      <c r="B3347">
        <f t="shared" si="52"/>
        <v>3346</v>
      </c>
      <c r="C3347" s="2" t="s">
        <v>68</v>
      </c>
      <c r="D3347" s="3" t="s">
        <v>7</v>
      </c>
      <c r="E3347" s="4">
        <v>109.90319360363415</v>
      </c>
    </row>
    <row r="3348" spans="1:5" x14ac:dyDescent="0.45">
      <c r="A3348">
        <f>SUBTOTAL(3,$C$2:C3348)</f>
        <v>3347</v>
      </c>
      <c r="B3348">
        <f t="shared" si="52"/>
        <v>3347</v>
      </c>
      <c r="C3348" s="2" t="s">
        <v>66</v>
      </c>
      <c r="D3348" s="3" t="s">
        <v>7</v>
      </c>
      <c r="E3348" s="4">
        <v>60</v>
      </c>
    </row>
    <row r="3349" spans="1:5" x14ac:dyDescent="0.45">
      <c r="A3349">
        <f>SUBTOTAL(3,$C$2:C3349)</f>
        <v>3348</v>
      </c>
      <c r="B3349">
        <f t="shared" si="52"/>
        <v>3348</v>
      </c>
      <c r="C3349" s="2" t="s">
        <v>66</v>
      </c>
      <c r="D3349" s="3" t="s">
        <v>8</v>
      </c>
      <c r="E3349" s="4">
        <v>22.045855379188712</v>
      </c>
    </row>
    <row r="3350" spans="1:5" x14ac:dyDescent="0.45">
      <c r="A3350">
        <f>SUBTOTAL(3,$C$2:C3350)</f>
        <v>3349</v>
      </c>
      <c r="B3350">
        <f t="shared" si="52"/>
        <v>3349</v>
      </c>
      <c r="C3350" s="2" t="s">
        <v>66</v>
      </c>
      <c r="D3350" s="3" t="s">
        <v>9</v>
      </c>
      <c r="E3350" s="4">
        <v>314.42041446208117</v>
      </c>
    </row>
    <row r="3351" spans="1:5" x14ac:dyDescent="0.45">
      <c r="A3351">
        <f>SUBTOTAL(3,$C$2:C3351)</f>
        <v>3350</v>
      </c>
      <c r="B3351">
        <f t="shared" si="52"/>
        <v>3350</v>
      </c>
      <c r="C3351" s="2" t="s">
        <v>66</v>
      </c>
      <c r="D3351" s="3" t="s">
        <v>9</v>
      </c>
      <c r="E3351" s="4">
        <v>22.045855379188712</v>
      </c>
    </row>
    <row r="3352" spans="1:5" x14ac:dyDescent="0.45">
      <c r="A3352">
        <f>SUBTOTAL(3,$C$2:C3352)</f>
        <v>3351</v>
      </c>
      <c r="B3352">
        <f t="shared" si="52"/>
        <v>3351</v>
      </c>
      <c r="C3352" s="2" t="s">
        <v>66</v>
      </c>
      <c r="D3352" s="3" t="s">
        <v>7</v>
      </c>
      <c r="E3352" s="4">
        <v>110.22927689594357</v>
      </c>
    </row>
    <row r="3353" spans="1:5" x14ac:dyDescent="0.45">
      <c r="A3353">
        <f>SUBTOTAL(3,$C$2:C3353)</f>
        <v>3352</v>
      </c>
      <c r="B3353">
        <f t="shared" si="52"/>
        <v>3352</v>
      </c>
      <c r="C3353" s="2" t="s">
        <v>66</v>
      </c>
      <c r="D3353" s="3" t="s">
        <v>9</v>
      </c>
      <c r="E3353" s="4">
        <v>66.137566137566139</v>
      </c>
    </row>
    <row r="3354" spans="1:5" x14ac:dyDescent="0.45">
      <c r="A3354">
        <f>SUBTOTAL(3,$C$2:C3354)</f>
        <v>3353</v>
      </c>
      <c r="B3354">
        <f t="shared" si="52"/>
        <v>3353</v>
      </c>
      <c r="C3354" s="2" t="s">
        <v>66</v>
      </c>
      <c r="D3354" s="3" t="s">
        <v>12</v>
      </c>
      <c r="E3354" s="4">
        <v>0.88183421516754856</v>
      </c>
    </row>
    <row r="3355" spans="1:5" x14ac:dyDescent="0.45">
      <c r="A3355">
        <f>SUBTOTAL(3,$C$2:C3355)</f>
        <v>3354</v>
      </c>
      <c r="B3355">
        <f t="shared" si="52"/>
        <v>3354</v>
      </c>
      <c r="C3355" s="2" t="s">
        <v>66</v>
      </c>
      <c r="D3355" s="3" t="s">
        <v>12</v>
      </c>
      <c r="E3355" s="4">
        <v>0.88183421516754856</v>
      </c>
    </row>
    <row r="3356" spans="1:5" x14ac:dyDescent="0.45">
      <c r="A3356">
        <f>SUBTOTAL(3,$C$2:C3356)</f>
        <v>3355</v>
      </c>
      <c r="B3356">
        <f t="shared" si="52"/>
        <v>3355</v>
      </c>
      <c r="C3356" s="2" t="s">
        <v>66</v>
      </c>
      <c r="D3356" s="3" t="s">
        <v>12</v>
      </c>
      <c r="E3356" s="4">
        <v>0.55114638447971775</v>
      </c>
    </row>
    <row r="3357" spans="1:5" x14ac:dyDescent="0.45">
      <c r="A3357">
        <f>SUBTOTAL(3,$C$2:C3357)</f>
        <v>3356</v>
      </c>
      <c r="B3357">
        <f t="shared" si="52"/>
        <v>3356</v>
      </c>
      <c r="C3357" s="2" t="s">
        <v>66</v>
      </c>
      <c r="D3357" s="3" t="s">
        <v>12</v>
      </c>
      <c r="E3357" s="4">
        <v>1.6534391534391535</v>
      </c>
    </row>
    <row r="3358" spans="1:5" x14ac:dyDescent="0.45">
      <c r="A3358">
        <f>SUBTOTAL(3,$C$2:C3358)</f>
        <v>3357</v>
      </c>
      <c r="B3358">
        <f t="shared" si="52"/>
        <v>3357</v>
      </c>
      <c r="C3358" s="2" t="s">
        <v>67</v>
      </c>
      <c r="D3358" s="3" t="s">
        <v>8</v>
      </c>
      <c r="E3358" s="4">
        <v>105.89854918987609</v>
      </c>
    </row>
    <row r="3359" spans="1:5" x14ac:dyDescent="0.45">
      <c r="A3359">
        <f>SUBTOTAL(3,$C$2:C3359)</f>
        <v>3358</v>
      </c>
      <c r="B3359">
        <f t="shared" si="52"/>
        <v>3358</v>
      </c>
      <c r="C3359" s="2" t="s">
        <v>65</v>
      </c>
      <c r="D3359" s="3" t="s">
        <v>7</v>
      </c>
      <c r="E3359" s="4">
        <v>77.017868145409736</v>
      </c>
    </row>
    <row r="3360" spans="1:5" x14ac:dyDescent="0.45">
      <c r="A3360">
        <f>SUBTOTAL(3,$C$2:C3360)</f>
        <v>3359</v>
      </c>
      <c r="B3360">
        <f t="shared" si="52"/>
        <v>3359</v>
      </c>
      <c r="C3360" s="2" t="s">
        <v>67</v>
      </c>
      <c r="D3360" s="3" t="s">
        <v>8</v>
      </c>
      <c r="E3360" s="4">
        <v>350</v>
      </c>
    </row>
    <row r="3361" spans="1:5" x14ac:dyDescent="0.45">
      <c r="A3361">
        <f>SUBTOTAL(3,$C$2:C3361)</f>
        <v>3360</v>
      </c>
      <c r="B3361">
        <f t="shared" si="52"/>
        <v>3360</v>
      </c>
      <c r="C3361" s="2" t="s">
        <v>67</v>
      </c>
      <c r="D3361" s="3" t="s">
        <v>8</v>
      </c>
      <c r="E3361" s="4">
        <v>100</v>
      </c>
    </row>
    <row r="3362" spans="1:5" x14ac:dyDescent="0.45">
      <c r="A3362">
        <f>SUBTOTAL(3,$C$2:C3362)</f>
        <v>3361</v>
      </c>
      <c r="B3362">
        <f t="shared" si="52"/>
        <v>3361</v>
      </c>
      <c r="C3362" s="2" t="s">
        <v>67</v>
      </c>
      <c r="D3362" s="3" t="s">
        <v>8</v>
      </c>
      <c r="E3362" s="4">
        <v>105.89854918987609</v>
      </c>
    </row>
    <row r="3363" spans="1:5" x14ac:dyDescent="0.45">
      <c r="A3363">
        <f>SUBTOTAL(3,$C$2:C3363)</f>
        <v>3362</v>
      </c>
      <c r="B3363">
        <f t="shared" si="52"/>
        <v>3362</v>
      </c>
      <c r="C3363" s="2" t="s">
        <v>67</v>
      </c>
      <c r="D3363" s="3" t="s">
        <v>7</v>
      </c>
      <c r="E3363" s="4">
        <v>105.89854918987609</v>
      </c>
    </row>
    <row r="3364" spans="1:5" x14ac:dyDescent="0.45">
      <c r="A3364">
        <f>SUBTOTAL(3,$C$2:C3364)</f>
        <v>3363</v>
      </c>
      <c r="B3364">
        <f t="shared" si="52"/>
        <v>3363</v>
      </c>
      <c r="C3364" s="2" t="s">
        <v>67</v>
      </c>
      <c r="D3364" s="3" t="s">
        <v>8</v>
      </c>
      <c r="E3364" s="4">
        <v>317.69564756962825</v>
      </c>
    </row>
    <row r="3365" spans="1:5" x14ac:dyDescent="0.45">
      <c r="A3365">
        <f>SUBTOTAL(3,$C$2:C3365)</f>
        <v>3364</v>
      </c>
      <c r="B3365">
        <f t="shared" si="52"/>
        <v>3364</v>
      </c>
      <c r="C3365" s="2" t="s">
        <v>66</v>
      </c>
      <c r="D3365" s="3" t="s">
        <v>7</v>
      </c>
      <c r="E3365" s="4">
        <v>1322.7513227513227</v>
      </c>
    </row>
    <row r="3366" spans="1:5" x14ac:dyDescent="0.45">
      <c r="A3366">
        <f>SUBTOTAL(3,$C$2:C3366)</f>
        <v>3365</v>
      </c>
      <c r="B3366">
        <f t="shared" si="52"/>
        <v>3365</v>
      </c>
      <c r="C3366" s="2" t="s">
        <v>66</v>
      </c>
      <c r="D3366" s="3" t="s">
        <v>7</v>
      </c>
      <c r="E3366" s="4">
        <v>154.32098765432099</v>
      </c>
    </row>
    <row r="3367" spans="1:5" x14ac:dyDescent="0.45">
      <c r="A3367">
        <f>SUBTOTAL(3,$C$2:C3367)</f>
        <v>3366</v>
      </c>
      <c r="B3367">
        <f t="shared" si="52"/>
        <v>3366</v>
      </c>
      <c r="C3367" s="2" t="s">
        <v>65</v>
      </c>
      <c r="D3367" s="3" t="s">
        <v>7</v>
      </c>
      <c r="E3367" s="4">
        <v>46.210720887245841</v>
      </c>
    </row>
    <row r="3368" spans="1:5" x14ac:dyDescent="0.45">
      <c r="A3368">
        <f>SUBTOTAL(3,$C$2:C3368)</f>
        <v>3367</v>
      </c>
      <c r="B3368">
        <f t="shared" si="52"/>
        <v>3367</v>
      </c>
      <c r="C3368" s="2" t="s">
        <v>65</v>
      </c>
      <c r="D3368" s="3" t="s">
        <v>7</v>
      </c>
      <c r="E3368" s="4">
        <v>46.210720887245841</v>
      </c>
    </row>
    <row r="3369" spans="1:5" x14ac:dyDescent="0.45">
      <c r="A3369">
        <f>SUBTOTAL(3,$C$2:C3369)</f>
        <v>3368</v>
      </c>
      <c r="B3369">
        <f t="shared" si="52"/>
        <v>3368</v>
      </c>
      <c r="C3369" s="2" t="s">
        <v>65</v>
      </c>
      <c r="D3369" s="3" t="s">
        <v>7</v>
      </c>
      <c r="E3369" s="4">
        <v>46.210720887245841</v>
      </c>
    </row>
    <row r="3370" spans="1:5" x14ac:dyDescent="0.45">
      <c r="A3370">
        <f>SUBTOTAL(3,$C$2:C3370)</f>
        <v>3369</v>
      </c>
      <c r="B3370">
        <f t="shared" si="52"/>
        <v>3369</v>
      </c>
      <c r="C3370" s="2" t="s">
        <v>65</v>
      </c>
      <c r="D3370" s="3" t="s">
        <v>7</v>
      </c>
      <c r="E3370" s="4">
        <v>46.210720887245841</v>
      </c>
    </row>
    <row r="3371" spans="1:5" x14ac:dyDescent="0.45">
      <c r="A3371">
        <f>SUBTOTAL(3,$C$2:C3371)</f>
        <v>3370</v>
      </c>
      <c r="B3371">
        <f t="shared" si="52"/>
        <v>3370</v>
      </c>
      <c r="C3371" s="2" t="s">
        <v>10</v>
      </c>
      <c r="D3371" s="3" t="s">
        <v>8</v>
      </c>
      <c r="E3371" s="4">
        <v>200.60985395602631</v>
      </c>
    </row>
    <row r="3372" spans="1:5" x14ac:dyDescent="0.45">
      <c r="A3372">
        <f>SUBTOTAL(3,$C$2:C3372)</f>
        <v>3371</v>
      </c>
      <c r="B3372">
        <f t="shared" si="52"/>
        <v>3371</v>
      </c>
      <c r="C3372" s="2" t="s">
        <v>65</v>
      </c>
      <c r="D3372" s="3" t="s">
        <v>8</v>
      </c>
      <c r="E3372" s="4">
        <v>154.03573629081947</v>
      </c>
    </row>
    <row r="3373" spans="1:5" x14ac:dyDescent="0.45">
      <c r="A3373">
        <f>SUBTOTAL(3,$C$2:C3373)</f>
        <v>3372</v>
      </c>
      <c r="B3373">
        <f t="shared" si="52"/>
        <v>3372</v>
      </c>
      <c r="C3373" s="2" t="s">
        <v>66</v>
      </c>
      <c r="D3373" s="3" t="s">
        <v>8</v>
      </c>
      <c r="E3373" s="4">
        <v>88.183421516754848</v>
      </c>
    </row>
    <row r="3374" spans="1:5" x14ac:dyDescent="0.45">
      <c r="A3374">
        <f>SUBTOTAL(3,$C$2:C3374)</f>
        <v>3373</v>
      </c>
      <c r="B3374">
        <f t="shared" si="52"/>
        <v>3373</v>
      </c>
      <c r="C3374" s="2" t="s">
        <v>65</v>
      </c>
      <c r="D3374" s="3" t="s">
        <v>7</v>
      </c>
      <c r="E3374" s="4">
        <v>25.696041524803107</v>
      </c>
    </row>
    <row r="3375" spans="1:5" x14ac:dyDescent="0.45">
      <c r="A3375">
        <f>SUBTOTAL(3,$C$2:C3375)</f>
        <v>3374</v>
      </c>
      <c r="B3375">
        <f t="shared" si="52"/>
        <v>3374</v>
      </c>
      <c r="C3375" s="2" t="s">
        <v>66</v>
      </c>
      <c r="D3375" s="3" t="s">
        <v>8</v>
      </c>
      <c r="E3375" s="4">
        <v>66.137566137566139</v>
      </c>
    </row>
    <row r="3376" spans="1:5" x14ac:dyDescent="0.45">
      <c r="A3376">
        <f>SUBTOTAL(3,$C$2:C3376)</f>
        <v>3375</v>
      </c>
      <c r="B3376">
        <f t="shared" si="52"/>
        <v>3375</v>
      </c>
      <c r="C3376" s="2" t="s">
        <v>66</v>
      </c>
      <c r="D3376" s="3" t="s">
        <v>8</v>
      </c>
      <c r="E3376" s="4">
        <v>55.114638447971785</v>
      </c>
    </row>
    <row r="3377" spans="1:5" x14ac:dyDescent="0.45">
      <c r="A3377">
        <f>SUBTOTAL(3,$C$2:C3377)</f>
        <v>3376</v>
      </c>
      <c r="B3377">
        <f t="shared" si="52"/>
        <v>3376</v>
      </c>
      <c r="C3377" s="2" t="s">
        <v>66</v>
      </c>
      <c r="D3377" s="3" t="s">
        <v>8</v>
      </c>
      <c r="E3377" s="4">
        <v>55.114638447971785</v>
      </c>
    </row>
    <row r="3378" spans="1:5" x14ac:dyDescent="0.45">
      <c r="A3378">
        <f>SUBTOTAL(3,$C$2:C3378)</f>
        <v>3377</v>
      </c>
      <c r="B3378">
        <f t="shared" si="52"/>
        <v>3377</v>
      </c>
      <c r="C3378" s="2" t="s">
        <v>66</v>
      </c>
      <c r="D3378" s="3" t="s">
        <v>8</v>
      </c>
      <c r="E3378" s="4">
        <v>55.114638447971785</v>
      </c>
    </row>
    <row r="3379" spans="1:5" x14ac:dyDescent="0.45">
      <c r="A3379">
        <f>SUBTOTAL(3,$C$2:C3379)</f>
        <v>3378</v>
      </c>
      <c r="B3379">
        <f t="shared" si="52"/>
        <v>3378</v>
      </c>
      <c r="C3379" s="2" t="s">
        <v>66</v>
      </c>
      <c r="D3379" s="3" t="s">
        <v>8</v>
      </c>
      <c r="E3379" s="4">
        <v>55.114638447971785</v>
      </c>
    </row>
    <row r="3380" spans="1:5" x14ac:dyDescent="0.45">
      <c r="A3380">
        <f>SUBTOTAL(3,$C$2:C3380)</f>
        <v>3379</v>
      </c>
      <c r="B3380">
        <f t="shared" si="52"/>
        <v>3379</v>
      </c>
      <c r="C3380" s="2" t="s">
        <v>66</v>
      </c>
      <c r="D3380" s="3" t="s">
        <v>8</v>
      </c>
      <c r="E3380" s="4">
        <v>55.114638447971785</v>
      </c>
    </row>
    <row r="3381" spans="1:5" x14ac:dyDescent="0.45">
      <c r="A3381">
        <f>SUBTOTAL(3,$C$2:C3381)</f>
        <v>3380</v>
      </c>
      <c r="B3381">
        <f t="shared" si="52"/>
        <v>3380</v>
      </c>
      <c r="C3381" s="2" t="s">
        <v>66</v>
      </c>
      <c r="D3381" s="3" t="s">
        <v>8</v>
      </c>
      <c r="E3381" s="4">
        <v>66.137566137566139</v>
      </c>
    </row>
    <row r="3382" spans="1:5" x14ac:dyDescent="0.45">
      <c r="A3382">
        <f>SUBTOTAL(3,$C$2:C3382)</f>
        <v>3381</v>
      </c>
      <c r="B3382">
        <f t="shared" si="52"/>
        <v>3381</v>
      </c>
      <c r="C3382" s="2" t="s">
        <v>66</v>
      </c>
      <c r="D3382" s="3" t="s">
        <v>8</v>
      </c>
      <c r="E3382" s="4">
        <v>66.137566137566139</v>
      </c>
    </row>
    <row r="3383" spans="1:5" x14ac:dyDescent="0.45">
      <c r="A3383">
        <f>SUBTOTAL(3,$C$2:C3383)</f>
        <v>3382</v>
      </c>
      <c r="B3383">
        <f t="shared" si="52"/>
        <v>3382</v>
      </c>
      <c r="C3383" s="2" t="s">
        <v>65</v>
      </c>
      <c r="D3383" s="3" t="s">
        <v>8</v>
      </c>
      <c r="E3383" s="4">
        <v>77.017868145409736</v>
      </c>
    </row>
    <row r="3384" spans="1:5" x14ac:dyDescent="0.45">
      <c r="A3384">
        <f>SUBTOTAL(3,$C$2:C3384)</f>
        <v>3383</v>
      </c>
      <c r="B3384">
        <f t="shared" si="52"/>
        <v>3383</v>
      </c>
      <c r="C3384" s="2" t="s">
        <v>65</v>
      </c>
      <c r="D3384" s="3" t="s">
        <v>8</v>
      </c>
      <c r="E3384" s="4">
        <v>100</v>
      </c>
    </row>
    <row r="3385" spans="1:5" x14ac:dyDescent="0.45">
      <c r="A3385">
        <f>SUBTOTAL(3,$C$2:C3385)</f>
        <v>3384</v>
      </c>
      <c r="B3385">
        <f t="shared" si="52"/>
        <v>3384</v>
      </c>
      <c r="C3385" s="2" t="s">
        <v>68</v>
      </c>
      <c r="D3385" s="3" t="s">
        <v>9</v>
      </c>
      <c r="E3385" s="4">
        <v>91.585994669695125</v>
      </c>
    </row>
    <row r="3386" spans="1:5" x14ac:dyDescent="0.45">
      <c r="A3386">
        <f>SUBTOTAL(3,$C$2:C3386)</f>
        <v>3385</v>
      </c>
      <c r="B3386">
        <f t="shared" si="52"/>
        <v>3385</v>
      </c>
      <c r="C3386" s="2" t="s">
        <v>68</v>
      </c>
      <c r="D3386" s="3" t="s">
        <v>9</v>
      </c>
      <c r="E3386" s="4">
        <v>137.37899200454268</v>
      </c>
    </row>
    <row r="3387" spans="1:5" x14ac:dyDescent="0.45">
      <c r="A3387">
        <f>SUBTOTAL(3,$C$2:C3387)</f>
        <v>3386</v>
      </c>
      <c r="B3387">
        <f t="shared" si="52"/>
        <v>3386</v>
      </c>
      <c r="C3387" s="2" t="s">
        <v>68</v>
      </c>
      <c r="D3387" s="3" t="s">
        <v>9</v>
      </c>
      <c r="E3387" s="4">
        <v>18.317198933939025</v>
      </c>
    </row>
    <row r="3388" spans="1:5" x14ac:dyDescent="0.45">
      <c r="A3388">
        <f>SUBTOTAL(3,$C$2:C3388)</f>
        <v>3387</v>
      </c>
      <c r="B3388">
        <f t="shared" si="52"/>
        <v>3387</v>
      </c>
      <c r="C3388" s="2" t="s">
        <v>68</v>
      </c>
      <c r="D3388" s="3" t="s">
        <v>9</v>
      </c>
      <c r="E3388" s="4">
        <v>18.317198933939025</v>
      </c>
    </row>
    <row r="3389" spans="1:5" x14ac:dyDescent="0.45">
      <c r="A3389">
        <f>SUBTOTAL(3,$C$2:C3389)</f>
        <v>3388</v>
      </c>
      <c r="B3389">
        <f t="shared" si="52"/>
        <v>3388</v>
      </c>
      <c r="C3389" s="2" t="s">
        <v>67</v>
      </c>
      <c r="D3389" s="3" t="s">
        <v>9</v>
      </c>
      <c r="E3389" s="4">
        <v>0</v>
      </c>
    </row>
    <row r="3390" spans="1:5" x14ac:dyDescent="0.45">
      <c r="A3390">
        <f>SUBTOTAL(3,$C$2:C3390)</f>
        <v>3389</v>
      </c>
      <c r="B3390">
        <f t="shared" si="52"/>
        <v>3389</v>
      </c>
      <c r="C3390" s="2" t="s">
        <v>65</v>
      </c>
      <c r="D3390" s="3" t="s">
        <v>8</v>
      </c>
      <c r="E3390" s="4">
        <v>46.210720887245841</v>
      </c>
    </row>
    <row r="3391" spans="1:5" x14ac:dyDescent="0.45">
      <c r="A3391">
        <f>SUBTOTAL(3,$C$2:C3391)</f>
        <v>3390</v>
      </c>
      <c r="B3391">
        <f t="shared" si="52"/>
        <v>3390</v>
      </c>
      <c r="C3391" s="2" t="s">
        <v>65</v>
      </c>
      <c r="D3391" s="3" t="s">
        <v>8</v>
      </c>
      <c r="E3391" s="4">
        <v>77.017868145409736</v>
      </c>
    </row>
    <row r="3392" spans="1:5" x14ac:dyDescent="0.45">
      <c r="A3392">
        <f>SUBTOTAL(3,$C$2:C3392)</f>
        <v>3391</v>
      </c>
      <c r="B3392">
        <f t="shared" si="52"/>
        <v>3391</v>
      </c>
      <c r="C3392" s="2" t="s">
        <v>65</v>
      </c>
      <c r="D3392" s="3" t="s">
        <v>8</v>
      </c>
      <c r="E3392" s="4">
        <v>77.017868145409736</v>
      </c>
    </row>
    <row r="3393" spans="1:5" x14ac:dyDescent="0.45">
      <c r="A3393">
        <f>SUBTOTAL(3,$C$2:C3393)</f>
        <v>3392</v>
      </c>
      <c r="B3393">
        <f t="shared" si="52"/>
        <v>3392</v>
      </c>
      <c r="C3393" s="2" t="s">
        <v>65</v>
      </c>
      <c r="D3393" s="3" t="s">
        <v>9</v>
      </c>
      <c r="E3393" s="4">
        <v>114</v>
      </c>
    </row>
    <row r="3394" spans="1:5" x14ac:dyDescent="0.45">
      <c r="A3394">
        <f>SUBTOTAL(3,$C$2:C3394)</f>
        <v>3393</v>
      </c>
      <c r="B3394">
        <f t="shared" si="52"/>
        <v>3393</v>
      </c>
      <c r="C3394" s="2" t="s">
        <v>65</v>
      </c>
      <c r="D3394" s="3" t="s">
        <v>7</v>
      </c>
      <c r="E3394" s="4">
        <v>12.848020762401553</v>
      </c>
    </row>
    <row r="3395" spans="1:5" x14ac:dyDescent="0.45">
      <c r="A3395">
        <f>SUBTOTAL(3,$C$2:C3395)</f>
        <v>3394</v>
      </c>
      <c r="B3395">
        <f t="shared" si="52"/>
        <v>3394</v>
      </c>
      <c r="C3395" s="2" t="s">
        <v>66</v>
      </c>
      <c r="D3395" s="3" t="s">
        <v>7</v>
      </c>
      <c r="E3395" s="4">
        <v>37.107208994708991</v>
      </c>
    </row>
    <row r="3396" spans="1:5" x14ac:dyDescent="0.45">
      <c r="A3396">
        <f>SUBTOTAL(3,$C$2:C3396)</f>
        <v>3395</v>
      </c>
      <c r="B3396">
        <f t="shared" ref="B3396:B3459" si="53">B3395+1</f>
        <v>3395</v>
      </c>
      <c r="C3396" s="2" t="s">
        <v>66</v>
      </c>
      <c r="D3396" s="3" t="s">
        <v>7</v>
      </c>
      <c r="E3396" s="4">
        <v>37.107208994708991</v>
      </c>
    </row>
    <row r="3397" spans="1:5" x14ac:dyDescent="0.45">
      <c r="A3397">
        <f>SUBTOTAL(3,$C$2:C3397)</f>
        <v>3396</v>
      </c>
      <c r="B3397">
        <f t="shared" si="53"/>
        <v>3396</v>
      </c>
      <c r="C3397" s="2" t="s">
        <v>66</v>
      </c>
      <c r="D3397" s="3" t="s">
        <v>7</v>
      </c>
      <c r="E3397" s="4">
        <v>37.107208994708991</v>
      </c>
    </row>
    <row r="3398" spans="1:5" x14ac:dyDescent="0.45">
      <c r="A3398">
        <f>SUBTOTAL(3,$C$2:C3398)</f>
        <v>3397</v>
      </c>
      <c r="B3398">
        <f t="shared" si="53"/>
        <v>3397</v>
      </c>
      <c r="C3398" s="2" t="s">
        <v>10</v>
      </c>
      <c r="D3398" s="3" t="s">
        <v>11</v>
      </c>
      <c r="E3398" s="4">
        <v>32.097576632964213</v>
      </c>
    </row>
    <row r="3399" spans="1:5" x14ac:dyDescent="0.45">
      <c r="A3399">
        <f>SUBTOTAL(3,$C$2:C3399)</f>
        <v>3398</v>
      </c>
      <c r="B3399">
        <f t="shared" si="53"/>
        <v>3398</v>
      </c>
      <c r="C3399" s="2" t="s">
        <v>66</v>
      </c>
      <c r="D3399" s="3" t="s">
        <v>8</v>
      </c>
      <c r="E3399" s="4">
        <v>66.137566137566139</v>
      </c>
    </row>
    <row r="3400" spans="1:5" x14ac:dyDescent="0.45">
      <c r="A3400">
        <f>SUBTOTAL(3,$C$2:C3400)</f>
        <v>3399</v>
      </c>
      <c r="B3400">
        <f t="shared" si="53"/>
        <v>3399</v>
      </c>
      <c r="C3400" s="2" t="s">
        <v>66</v>
      </c>
      <c r="D3400" s="3" t="s">
        <v>8</v>
      </c>
      <c r="E3400" s="4">
        <v>66.137566137566139</v>
      </c>
    </row>
    <row r="3401" spans="1:5" x14ac:dyDescent="0.45">
      <c r="A3401">
        <f>SUBTOTAL(3,$C$2:C3401)</f>
        <v>3400</v>
      </c>
      <c r="B3401">
        <f t="shared" si="53"/>
        <v>3400</v>
      </c>
      <c r="C3401" s="2" t="s">
        <v>66</v>
      </c>
      <c r="D3401" s="3" t="s">
        <v>8</v>
      </c>
      <c r="E3401" s="4">
        <v>66.137566137566139</v>
      </c>
    </row>
    <row r="3402" spans="1:5" x14ac:dyDescent="0.45">
      <c r="A3402">
        <f>SUBTOTAL(3,$C$2:C3402)</f>
        <v>3401</v>
      </c>
      <c r="B3402">
        <f t="shared" si="53"/>
        <v>3401</v>
      </c>
      <c r="C3402" s="2" t="s">
        <v>65</v>
      </c>
      <c r="D3402" s="3" t="s">
        <v>7</v>
      </c>
      <c r="E3402" s="4">
        <v>102.78416609921243</v>
      </c>
    </row>
    <row r="3403" spans="1:5" x14ac:dyDescent="0.45">
      <c r="A3403">
        <f>SUBTOTAL(3,$C$2:C3403)</f>
        <v>3402</v>
      </c>
      <c r="B3403">
        <f t="shared" si="53"/>
        <v>3402</v>
      </c>
      <c r="C3403" s="2" t="s">
        <v>67</v>
      </c>
      <c r="D3403" s="3" t="s">
        <v>8</v>
      </c>
      <c r="E3403" s="4">
        <v>200</v>
      </c>
    </row>
    <row r="3404" spans="1:5" x14ac:dyDescent="0.45">
      <c r="A3404">
        <f>SUBTOTAL(3,$C$2:C3404)</f>
        <v>3403</v>
      </c>
      <c r="B3404">
        <f t="shared" si="53"/>
        <v>3403</v>
      </c>
      <c r="C3404" s="2" t="s">
        <v>65</v>
      </c>
      <c r="D3404" s="3" t="s">
        <v>9</v>
      </c>
      <c r="E3404" s="4">
        <v>15.85660117200965</v>
      </c>
    </row>
    <row r="3405" spans="1:5" x14ac:dyDescent="0.45">
      <c r="A3405">
        <f>SUBTOTAL(3,$C$2:C3405)</f>
        <v>3404</v>
      </c>
      <c r="B3405">
        <f t="shared" si="53"/>
        <v>3404</v>
      </c>
      <c r="C3405" s="2" t="s">
        <v>65</v>
      </c>
      <c r="D3405" s="3" t="s">
        <v>8</v>
      </c>
      <c r="E3405" s="4">
        <v>128.48020762401552</v>
      </c>
    </row>
    <row r="3406" spans="1:5" x14ac:dyDescent="0.45">
      <c r="A3406">
        <f>SUBTOTAL(3,$C$2:C3406)</f>
        <v>3405</v>
      </c>
      <c r="B3406">
        <f t="shared" si="53"/>
        <v>3405</v>
      </c>
      <c r="C3406" s="2" t="s">
        <v>65</v>
      </c>
      <c r="D3406" s="3" t="s">
        <v>8</v>
      </c>
      <c r="E3406" s="4">
        <v>256.96041524803104</v>
      </c>
    </row>
    <row r="3407" spans="1:5" x14ac:dyDescent="0.45">
      <c r="A3407">
        <f>SUBTOTAL(3,$C$2:C3407)</f>
        <v>3406</v>
      </c>
      <c r="B3407">
        <f t="shared" si="53"/>
        <v>3406</v>
      </c>
      <c r="C3407" s="2" t="s">
        <v>65</v>
      </c>
      <c r="D3407" s="3" t="s">
        <v>8</v>
      </c>
      <c r="E3407" s="4">
        <v>256.96041524803104</v>
      </c>
    </row>
    <row r="3408" spans="1:5" x14ac:dyDescent="0.45">
      <c r="A3408">
        <f>SUBTOTAL(3,$C$2:C3408)</f>
        <v>3407</v>
      </c>
      <c r="B3408">
        <f t="shared" si="53"/>
        <v>3407</v>
      </c>
      <c r="C3408" s="2" t="s">
        <v>68</v>
      </c>
      <c r="D3408" s="3" t="s">
        <v>9</v>
      </c>
      <c r="E3408" s="4">
        <v>18.317198933939025</v>
      </c>
    </row>
    <row r="3409" spans="1:5" x14ac:dyDescent="0.45">
      <c r="A3409">
        <f>SUBTOTAL(3,$C$2:C3409)</f>
        <v>3408</v>
      </c>
      <c r="B3409">
        <f t="shared" si="53"/>
        <v>3408</v>
      </c>
      <c r="C3409" s="2" t="s">
        <v>65</v>
      </c>
      <c r="D3409" s="3" t="s">
        <v>8</v>
      </c>
      <c r="E3409" s="4">
        <v>50</v>
      </c>
    </row>
    <row r="3410" spans="1:5" x14ac:dyDescent="0.45">
      <c r="A3410">
        <f>SUBTOTAL(3,$C$2:C3410)</f>
        <v>3409</v>
      </c>
      <c r="B3410">
        <f t="shared" si="53"/>
        <v>3409</v>
      </c>
      <c r="C3410" s="2" t="s">
        <v>66</v>
      </c>
      <c r="D3410" s="3" t="s">
        <v>7</v>
      </c>
      <c r="E3410" s="4">
        <v>127.31481481481482</v>
      </c>
    </row>
    <row r="3411" spans="1:5" x14ac:dyDescent="0.45">
      <c r="A3411">
        <f>SUBTOTAL(3,$C$2:C3411)</f>
        <v>3410</v>
      </c>
      <c r="B3411">
        <f t="shared" si="53"/>
        <v>3410</v>
      </c>
      <c r="C3411" s="2" t="s">
        <v>66</v>
      </c>
      <c r="D3411" s="3" t="s">
        <v>7</v>
      </c>
      <c r="E3411" s="4">
        <v>41.887125220458557</v>
      </c>
    </row>
    <row r="3412" spans="1:5" x14ac:dyDescent="0.45">
      <c r="A3412">
        <f>SUBTOTAL(3,$C$2:C3412)</f>
        <v>3411</v>
      </c>
      <c r="B3412">
        <f t="shared" si="53"/>
        <v>3411</v>
      </c>
      <c r="C3412" s="2" t="s">
        <v>65</v>
      </c>
      <c r="D3412" s="3" t="s">
        <v>8</v>
      </c>
      <c r="E3412" s="4">
        <v>128.48020762401552</v>
      </c>
    </row>
    <row r="3413" spans="1:5" x14ac:dyDescent="0.45">
      <c r="A3413">
        <f>SUBTOTAL(3,$C$2:C3413)</f>
        <v>3412</v>
      </c>
      <c r="B3413">
        <f t="shared" si="53"/>
        <v>3412</v>
      </c>
      <c r="C3413" s="2" t="s">
        <v>66</v>
      </c>
      <c r="D3413" s="3" t="s">
        <v>8</v>
      </c>
      <c r="E3413" s="4">
        <v>88.183421516754848</v>
      </c>
    </row>
    <row r="3414" spans="1:5" x14ac:dyDescent="0.45">
      <c r="A3414">
        <f>SUBTOTAL(3,$C$2:C3414)</f>
        <v>3413</v>
      </c>
      <c r="B3414">
        <f t="shared" si="53"/>
        <v>3413</v>
      </c>
      <c r="C3414" s="2" t="s">
        <v>66</v>
      </c>
      <c r="D3414" s="3" t="s">
        <v>8</v>
      </c>
      <c r="E3414" s="4">
        <v>66.137566137566139</v>
      </c>
    </row>
    <row r="3415" spans="1:5" x14ac:dyDescent="0.45">
      <c r="A3415">
        <f>SUBTOTAL(3,$C$2:C3415)</f>
        <v>3414</v>
      </c>
      <c r="B3415">
        <f t="shared" si="53"/>
        <v>3414</v>
      </c>
      <c r="C3415" s="2" t="s">
        <v>66</v>
      </c>
      <c r="D3415" s="3" t="s">
        <v>12</v>
      </c>
      <c r="E3415" s="4">
        <v>66.137566137566139</v>
      </c>
    </row>
    <row r="3416" spans="1:5" x14ac:dyDescent="0.45">
      <c r="A3416">
        <f>SUBTOTAL(3,$C$2:C3416)</f>
        <v>3415</v>
      </c>
      <c r="B3416">
        <f t="shared" si="53"/>
        <v>3415</v>
      </c>
      <c r="C3416" s="2" t="s">
        <v>66</v>
      </c>
      <c r="D3416" s="3" t="s">
        <v>8</v>
      </c>
      <c r="E3416" s="4">
        <v>66.137566137566139</v>
      </c>
    </row>
    <row r="3417" spans="1:5" x14ac:dyDescent="0.45">
      <c r="A3417">
        <f>SUBTOTAL(3,$C$2:C3417)</f>
        <v>3416</v>
      </c>
      <c r="B3417">
        <f t="shared" si="53"/>
        <v>3416</v>
      </c>
      <c r="C3417" s="2" t="s">
        <v>66</v>
      </c>
      <c r="D3417" s="3" t="s">
        <v>8</v>
      </c>
      <c r="E3417" s="4">
        <v>66.137566137566139</v>
      </c>
    </row>
    <row r="3418" spans="1:5" x14ac:dyDescent="0.45">
      <c r="A3418">
        <f>SUBTOTAL(3,$C$2:C3418)</f>
        <v>3417</v>
      </c>
      <c r="B3418">
        <f t="shared" si="53"/>
        <v>3417</v>
      </c>
      <c r="C3418" s="2" t="s">
        <v>66</v>
      </c>
      <c r="D3418" s="3" t="s">
        <v>8</v>
      </c>
      <c r="E3418" s="4">
        <v>66.137566137566139</v>
      </c>
    </row>
    <row r="3419" spans="1:5" x14ac:dyDescent="0.45">
      <c r="A3419">
        <f>SUBTOTAL(3,$C$2:C3419)</f>
        <v>3418</v>
      </c>
      <c r="B3419">
        <f t="shared" si="53"/>
        <v>3418</v>
      </c>
      <c r="C3419" s="2" t="s">
        <v>66</v>
      </c>
      <c r="D3419" s="3" t="s">
        <v>8</v>
      </c>
      <c r="E3419" s="4">
        <v>66.137566137566139</v>
      </c>
    </row>
    <row r="3420" spans="1:5" x14ac:dyDescent="0.45">
      <c r="A3420">
        <f>SUBTOTAL(3,$C$2:C3420)</f>
        <v>3419</v>
      </c>
      <c r="B3420">
        <f t="shared" si="53"/>
        <v>3419</v>
      </c>
      <c r="C3420" s="2" t="s">
        <v>65</v>
      </c>
      <c r="D3420" s="3" t="s">
        <v>7</v>
      </c>
      <c r="E3420" s="4">
        <v>34.561175850860181</v>
      </c>
    </row>
    <row r="3421" spans="1:5" x14ac:dyDescent="0.45">
      <c r="A3421">
        <f>SUBTOTAL(3,$C$2:C3421)</f>
        <v>3420</v>
      </c>
      <c r="B3421">
        <f t="shared" si="53"/>
        <v>3420</v>
      </c>
      <c r="C3421" s="2" t="s">
        <v>65</v>
      </c>
      <c r="D3421" s="3" t="s">
        <v>7</v>
      </c>
      <c r="E3421" s="4">
        <v>89.936145336810867</v>
      </c>
    </row>
    <row r="3422" spans="1:5" x14ac:dyDescent="0.45">
      <c r="A3422">
        <f>SUBTOTAL(3,$C$2:C3422)</f>
        <v>3421</v>
      </c>
      <c r="B3422">
        <f t="shared" si="53"/>
        <v>3421</v>
      </c>
      <c r="C3422" s="2" t="s">
        <v>67</v>
      </c>
      <c r="D3422" s="3" t="s">
        <v>9</v>
      </c>
      <c r="E3422" s="4">
        <v>0</v>
      </c>
    </row>
    <row r="3423" spans="1:5" x14ac:dyDescent="0.45">
      <c r="A3423">
        <f>SUBTOTAL(3,$C$2:C3423)</f>
        <v>3422</v>
      </c>
      <c r="B3423">
        <f t="shared" si="53"/>
        <v>3422</v>
      </c>
      <c r="C3423" s="2" t="s">
        <v>68</v>
      </c>
      <c r="D3423" s="3" t="s">
        <v>7</v>
      </c>
      <c r="E3423" s="4">
        <v>146.5375914715122</v>
      </c>
    </row>
    <row r="3424" spans="1:5" x14ac:dyDescent="0.45">
      <c r="A3424">
        <f>SUBTOTAL(3,$C$2:C3424)</f>
        <v>3423</v>
      </c>
      <c r="B3424">
        <f t="shared" si="53"/>
        <v>3423</v>
      </c>
      <c r="C3424" s="2" t="s">
        <v>68</v>
      </c>
      <c r="D3424" s="3" t="s">
        <v>7</v>
      </c>
      <c r="E3424" s="4">
        <v>183.17198933939025</v>
      </c>
    </row>
    <row r="3425" spans="1:5" x14ac:dyDescent="0.45">
      <c r="A3425">
        <f>SUBTOTAL(3,$C$2:C3425)</f>
        <v>3424</v>
      </c>
      <c r="B3425">
        <f t="shared" si="53"/>
        <v>3424</v>
      </c>
      <c r="C3425" s="2" t="s">
        <v>65</v>
      </c>
      <c r="D3425" s="3" t="s">
        <v>8</v>
      </c>
      <c r="E3425" s="4">
        <v>159.34411583487369</v>
      </c>
    </row>
    <row r="3426" spans="1:5" x14ac:dyDescent="0.45">
      <c r="A3426">
        <f>SUBTOTAL(3,$C$2:C3426)</f>
        <v>3425</v>
      </c>
      <c r="B3426">
        <f t="shared" si="53"/>
        <v>3425</v>
      </c>
      <c r="C3426" s="2" t="s">
        <v>65</v>
      </c>
      <c r="D3426" s="3" t="s">
        <v>8</v>
      </c>
      <c r="E3426" s="4">
        <v>154.43484288354898</v>
      </c>
    </row>
    <row r="3427" spans="1:5" x14ac:dyDescent="0.45">
      <c r="A3427">
        <f>SUBTOTAL(3,$C$2:C3427)</f>
        <v>3426</v>
      </c>
      <c r="B3427">
        <f t="shared" si="53"/>
        <v>3426</v>
      </c>
      <c r="C3427" s="2" t="s">
        <v>65</v>
      </c>
      <c r="D3427" s="3" t="s">
        <v>8</v>
      </c>
      <c r="E3427" s="4">
        <v>159.34411583487369</v>
      </c>
    </row>
    <row r="3428" spans="1:5" x14ac:dyDescent="0.45">
      <c r="A3428">
        <f>SUBTOTAL(3,$C$2:C3428)</f>
        <v>3427</v>
      </c>
      <c r="B3428">
        <f t="shared" si="53"/>
        <v>3427</v>
      </c>
      <c r="C3428" s="2" t="s">
        <v>65</v>
      </c>
      <c r="D3428" s="3" t="s">
        <v>8</v>
      </c>
      <c r="E3428" s="4">
        <v>174.95378927911275</v>
      </c>
    </row>
    <row r="3429" spans="1:5" x14ac:dyDescent="0.45">
      <c r="A3429">
        <f>SUBTOTAL(3,$C$2:C3429)</f>
        <v>3428</v>
      </c>
      <c r="B3429">
        <f t="shared" si="53"/>
        <v>3428</v>
      </c>
      <c r="C3429" s="2" t="s">
        <v>65</v>
      </c>
      <c r="D3429" s="3" t="s">
        <v>7</v>
      </c>
      <c r="E3429" s="4">
        <v>21.010474430067774</v>
      </c>
    </row>
    <row r="3430" spans="1:5" x14ac:dyDescent="0.45">
      <c r="A3430">
        <f>SUBTOTAL(3,$C$2:C3430)</f>
        <v>3429</v>
      </c>
      <c r="B3430">
        <f t="shared" si="53"/>
        <v>3429</v>
      </c>
      <c r="C3430" s="2" t="s">
        <v>65</v>
      </c>
      <c r="D3430" s="3" t="s">
        <v>8</v>
      </c>
      <c r="E3430" s="4">
        <v>158.27171903881703</v>
      </c>
    </row>
    <row r="3431" spans="1:5" x14ac:dyDescent="0.45">
      <c r="A3431">
        <f>SUBTOTAL(3,$C$2:C3431)</f>
        <v>3430</v>
      </c>
      <c r="B3431">
        <f t="shared" si="53"/>
        <v>3430</v>
      </c>
      <c r="C3431" s="2" t="s">
        <v>65</v>
      </c>
      <c r="D3431" s="3" t="s">
        <v>8</v>
      </c>
      <c r="E3431" s="4">
        <v>308.07147258163894</v>
      </c>
    </row>
    <row r="3432" spans="1:5" x14ac:dyDescent="0.45">
      <c r="A3432">
        <f>SUBTOTAL(3,$C$2:C3432)</f>
        <v>3431</v>
      </c>
      <c r="B3432">
        <f t="shared" si="53"/>
        <v>3431</v>
      </c>
      <c r="C3432" s="2" t="s">
        <v>65</v>
      </c>
      <c r="D3432" s="3" t="s">
        <v>8</v>
      </c>
      <c r="E3432" s="4">
        <v>308.07147258163894</v>
      </c>
    </row>
    <row r="3433" spans="1:5" x14ac:dyDescent="0.45">
      <c r="A3433">
        <f>SUBTOTAL(3,$C$2:C3433)</f>
        <v>3432</v>
      </c>
      <c r="B3433">
        <f t="shared" si="53"/>
        <v>3432</v>
      </c>
      <c r="C3433" s="2" t="s">
        <v>65</v>
      </c>
      <c r="D3433" s="3" t="s">
        <v>8</v>
      </c>
      <c r="E3433" s="4">
        <v>462.10720887245844</v>
      </c>
    </row>
    <row r="3434" spans="1:5" x14ac:dyDescent="0.45">
      <c r="A3434">
        <f>SUBTOTAL(3,$C$2:C3434)</f>
        <v>3433</v>
      </c>
      <c r="B3434">
        <f t="shared" si="53"/>
        <v>3433</v>
      </c>
      <c r="C3434" s="2" t="s">
        <v>65</v>
      </c>
      <c r="D3434" s="3" t="s">
        <v>8</v>
      </c>
      <c r="E3434" s="4">
        <v>462.10720887245844</v>
      </c>
    </row>
    <row r="3435" spans="1:5" x14ac:dyDescent="0.45">
      <c r="A3435">
        <f>SUBTOTAL(3,$C$2:C3435)</f>
        <v>3434</v>
      </c>
      <c r="B3435">
        <f t="shared" si="53"/>
        <v>3434</v>
      </c>
      <c r="C3435" s="2" t="s">
        <v>68</v>
      </c>
      <c r="D3435" s="3" t="s">
        <v>7</v>
      </c>
      <c r="E3435" s="4">
        <v>27.475798400908538</v>
      </c>
    </row>
    <row r="3436" spans="1:5" x14ac:dyDescent="0.45">
      <c r="A3436">
        <f>SUBTOTAL(3,$C$2:C3436)</f>
        <v>3435</v>
      </c>
      <c r="B3436">
        <f t="shared" si="53"/>
        <v>3435</v>
      </c>
      <c r="C3436" s="2" t="s">
        <v>65</v>
      </c>
      <c r="D3436" s="3" t="s">
        <v>8</v>
      </c>
      <c r="E3436" s="4">
        <v>61.614294516327789</v>
      </c>
    </row>
    <row r="3437" spans="1:5" x14ac:dyDescent="0.45">
      <c r="A3437">
        <f>SUBTOTAL(3,$C$2:C3437)</f>
        <v>3436</v>
      </c>
      <c r="B3437">
        <f t="shared" si="53"/>
        <v>3436</v>
      </c>
      <c r="C3437" s="2" t="s">
        <v>67</v>
      </c>
      <c r="D3437" s="3" t="s">
        <v>9</v>
      </c>
      <c r="E3437" s="4">
        <v>0</v>
      </c>
    </row>
    <row r="3438" spans="1:5" x14ac:dyDescent="0.45">
      <c r="A3438">
        <f>SUBTOTAL(3,$C$2:C3438)</f>
        <v>3437</v>
      </c>
      <c r="B3438">
        <f t="shared" si="53"/>
        <v>3437</v>
      </c>
      <c r="C3438" s="2" t="s">
        <v>68</v>
      </c>
      <c r="D3438" s="3" t="s">
        <v>7</v>
      </c>
      <c r="E3438" s="4">
        <v>137.37899200454268</v>
      </c>
    </row>
    <row r="3439" spans="1:5" x14ac:dyDescent="0.45">
      <c r="A3439">
        <f>SUBTOTAL(3,$C$2:C3439)</f>
        <v>3438</v>
      </c>
      <c r="B3439">
        <f t="shared" si="53"/>
        <v>3438</v>
      </c>
      <c r="C3439" s="2" t="s">
        <v>68</v>
      </c>
      <c r="D3439" s="3" t="s">
        <v>8</v>
      </c>
      <c r="E3439" s="4">
        <v>164.85479040545121</v>
      </c>
    </row>
    <row r="3440" spans="1:5" x14ac:dyDescent="0.45">
      <c r="A3440">
        <f>SUBTOTAL(3,$C$2:C3440)</f>
        <v>3439</v>
      </c>
      <c r="B3440">
        <f t="shared" si="53"/>
        <v>3439</v>
      </c>
      <c r="C3440" s="2" t="s">
        <v>68</v>
      </c>
      <c r="D3440" s="3" t="s">
        <v>9</v>
      </c>
      <c r="E3440" s="4">
        <v>54.951596801817075</v>
      </c>
    </row>
    <row r="3441" spans="1:5" x14ac:dyDescent="0.45">
      <c r="A3441">
        <f>SUBTOTAL(3,$C$2:C3441)</f>
        <v>3440</v>
      </c>
      <c r="B3441">
        <f t="shared" si="53"/>
        <v>3440</v>
      </c>
      <c r="C3441" s="2" t="s">
        <v>68</v>
      </c>
      <c r="D3441" s="3" t="s">
        <v>9</v>
      </c>
      <c r="E3441" s="4">
        <v>8.2427395202725595</v>
      </c>
    </row>
    <row r="3442" spans="1:5" x14ac:dyDescent="0.45">
      <c r="A3442">
        <f>SUBTOTAL(3,$C$2:C3442)</f>
        <v>3441</v>
      </c>
      <c r="B3442">
        <f t="shared" si="53"/>
        <v>3441</v>
      </c>
      <c r="C3442" s="2" t="s">
        <v>65</v>
      </c>
      <c r="D3442" s="3" t="s">
        <v>7</v>
      </c>
      <c r="E3442" s="4">
        <v>103.41261633919338</v>
      </c>
    </row>
    <row r="3443" spans="1:5" x14ac:dyDescent="0.45">
      <c r="A3443">
        <f>SUBTOTAL(3,$C$2:C3443)</f>
        <v>3442</v>
      </c>
      <c r="B3443">
        <f t="shared" si="53"/>
        <v>3442</v>
      </c>
      <c r="C3443" s="2" t="s">
        <v>65</v>
      </c>
      <c r="D3443" s="3" t="s">
        <v>7</v>
      </c>
      <c r="E3443" s="4">
        <v>3.2747328507411235</v>
      </c>
    </row>
    <row r="3444" spans="1:5" x14ac:dyDescent="0.45">
      <c r="A3444">
        <f>SUBTOTAL(3,$C$2:C3444)</f>
        <v>3443</v>
      </c>
      <c r="B3444">
        <f t="shared" si="53"/>
        <v>3443</v>
      </c>
      <c r="C3444" s="2" t="s">
        <v>66</v>
      </c>
      <c r="D3444" s="3" t="s">
        <v>8</v>
      </c>
      <c r="E3444" s="4">
        <v>330.68783068783068</v>
      </c>
    </row>
    <row r="3445" spans="1:5" x14ac:dyDescent="0.45">
      <c r="A3445">
        <f>SUBTOTAL(3,$C$2:C3445)</f>
        <v>3444</v>
      </c>
      <c r="B3445">
        <f t="shared" si="53"/>
        <v>3444</v>
      </c>
      <c r="C3445" s="2" t="s">
        <v>66</v>
      </c>
      <c r="D3445" s="3" t="s">
        <v>7</v>
      </c>
      <c r="E3445" s="4">
        <v>70.546737213403873</v>
      </c>
    </row>
    <row r="3446" spans="1:5" x14ac:dyDescent="0.45">
      <c r="A3446">
        <f>SUBTOTAL(3,$C$2:C3446)</f>
        <v>3445</v>
      </c>
      <c r="B3446">
        <f t="shared" si="53"/>
        <v>3445</v>
      </c>
      <c r="C3446" s="2" t="s">
        <v>10</v>
      </c>
      <c r="D3446" s="3" t="s">
        <v>7</v>
      </c>
      <c r="E3446" s="4">
        <v>81.69</v>
      </c>
    </row>
    <row r="3447" spans="1:5" x14ac:dyDescent="0.45">
      <c r="A3447">
        <f>SUBTOTAL(3,$C$2:C3447)</f>
        <v>3446</v>
      </c>
      <c r="B3447">
        <f t="shared" si="53"/>
        <v>3446</v>
      </c>
      <c r="C3447" s="2" t="s">
        <v>66</v>
      </c>
      <c r="D3447" s="3" t="s">
        <v>8</v>
      </c>
      <c r="E3447" s="4">
        <v>15.28896136989094</v>
      </c>
    </row>
    <row r="3448" spans="1:5" x14ac:dyDescent="0.45">
      <c r="A3448">
        <f>SUBTOTAL(3,$C$2:C3448)</f>
        <v>3447</v>
      </c>
      <c r="B3448">
        <f t="shared" si="53"/>
        <v>3447</v>
      </c>
      <c r="C3448" s="2" t="s">
        <v>65</v>
      </c>
      <c r="D3448" s="3" t="s">
        <v>7</v>
      </c>
      <c r="E3448" s="4">
        <v>61.484974239718376</v>
      </c>
    </row>
    <row r="3449" spans="1:5" x14ac:dyDescent="0.45">
      <c r="A3449">
        <f>SUBTOTAL(3,$C$2:C3449)</f>
        <v>3448</v>
      </c>
      <c r="B3449">
        <f t="shared" si="53"/>
        <v>3448</v>
      </c>
      <c r="C3449" s="2" t="s">
        <v>67</v>
      </c>
      <c r="D3449" s="3" t="s">
        <v>7</v>
      </c>
      <c r="E3449" s="4">
        <v>105.89854918987609</v>
      </c>
    </row>
    <row r="3450" spans="1:5" x14ac:dyDescent="0.45">
      <c r="A3450">
        <f>SUBTOTAL(3,$C$2:C3450)</f>
        <v>3449</v>
      </c>
      <c r="B3450">
        <f t="shared" si="53"/>
        <v>3449</v>
      </c>
      <c r="C3450" s="2" t="s">
        <v>66</v>
      </c>
      <c r="D3450" s="3" t="s">
        <v>8</v>
      </c>
      <c r="E3450" s="4">
        <v>110.22927689594357</v>
      </c>
    </row>
    <row r="3451" spans="1:5" x14ac:dyDescent="0.45">
      <c r="A3451">
        <f>SUBTOTAL(3,$C$2:C3451)</f>
        <v>3450</v>
      </c>
      <c r="B3451">
        <f t="shared" si="53"/>
        <v>3450</v>
      </c>
      <c r="C3451" s="2" t="s">
        <v>66</v>
      </c>
      <c r="D3451" s="3" t="s">
        <v>8</v>
      </c>
      <c r="E3451" s="4">
        <v>66.137566137566139</v>
      </c>
    </row>
    <row r="3452" spans="1:5" x14ac:dyDescent="0.45">
      <c r="A3452">
        <f>SUBTOTAL(3,$C$2:C3452)</f>
        <v>3451</v>
      </c>
      <c r="B3452">
        <f t="shared" si="53"/>
        <v>3451</v>
      </c>
      <c r="C3452" s="2" t="s">
        <v>66</v>
      </c>
      <c r="D3452" s="3" t="s">
        <v>8</v>
      </c>
      <c r="E3452" s="4">
        <v>44.091710758377424</v>
      </c>
    </row>
    <row r="3453" spans="1:5" x14ac:dyDescent="0.45">
      <c r="A3453">
        <f>SUBTOTAL(3,$C$2:C3453)</f>
        <v>3452</v>
      </c>
      <c r="B3453">
        <f t="shared" si="53"/>
        <v>3452</v>
      </c>
      <c r="C3453" s="2" t="s">
        <v>66</v>
      </c>
      <c r="D3453" s="3" t="s">
        <v>8</v>
      </c>
      <c r="E3453" s="4">
        <v>44.091710758377424</v>
      </c>
    </row>
    <row r="3454" spans="1:5" x14ac:dyDescent="0.45">
      <c r="A3454">
        <f>SUBTOTAL(3,$C$2:C3454)</f>
        <v>3453</v>
      </c>
      <c r="B3454">
        <f t="shared" si="53"/>
        <v>3453</v>
      </c>
      <c r="C3454" s="2" t="s">
        <v>66</v>
      </c>
      <c r="D3454" s="3" t="s">
        <v>8</v>
      </c>
      <c r="E3454" s="4">
        <v>11022.927689594357</v>
      </c>
    </row>
    <row r="3455" spans="1:5" x14ac:dyDescent="0.45">
      <c r="A3455">
        <f>SUBTOTAL(3,$C$2:C3455)</f>
        <v>3454</v>
      </c>
      <c r="B3455">
        <f t="shared" si="53"/>
        <v>3454</v>
      </c>
      <c r="C3455" s="2" t="s">
        <v>66</v>
      </c>
      <c r="D3455" s="3" t="s">
        <v>9</v>
      </c>
      <c r="E3455" s="4">
        <v>55.114638447971785</v>
      </c>
    </row>
    <row r="3456" spans="1:5" x14ac:dyDescent="0.45">
      <c r="A3456">
        <f>SUBTOTAL(3,$C$2:C3456)</f>
        <v>3455</v>
      </c>
      <c r="B3456">
        <f t="shared" si="53"/>
        <v>3455</v>
      </c>
      <c r="C3456" s="2" t="s">
        <v>65</v>
      </c>
      <c r="D3456" s="3" t="s">
        <v>7</v>
      </c>
      <c r="E3456" s="4">
        <v>184.84288354898337</v>
      </c>
    </row>
    <row r="3457" spans="1:5" x14ac:dyDescent="0.45">
      <c r="A3457">
        <f>SUBTOTAL(3,$C$2:C3457)</f>
        <v>3456</v>
      </c>
      <c r="B3457">
        <f t="shared" si="53"/>
        <v>3456</v>
      </c>
      <c r="C3457" s="2" t="s">
        <v>65</v>
      </c>
      <c r="D3457" s="3" t="s">
        <v>7</v>
      </c>
      <c r="E3457" s="4">
        <v>184.84288354898337</v>
      </c>
    </row>
    <row r="3458" spans="1:5" x14ac:dyDescent="0.45">
      <c r="A3458">
        <f>SUBTOTAL(3,$C$2:C3458)</f>
        <v>3457</v>
      </c>
      <c r="B3458">
        <f t="shared" si="53"/>
        <v>3457</v>
      </c>
      <c r="C3458" s="2" t="s">
        <v>65</v>
      </c>
      <c r="D3458" s="3" t="s">
        <v>8</v>
      </c>
      <c r="E3458" s="4">
        <v>77.017868145409736</v>
      </c>
    </row>
    <row r="3459" spans="1:5" x14ac:dyDescent="0.45">
      <c r="A3459">
        <f>SUBTOTAL(3,$C$2:C3459)</f>
        <v>3458</v>
      </c>
      <c r="B3459">
        <f t="shared" si="53"/>
        <v>3458</v>
      </c>
      <c r="C3459" s="2" t="s">
        <v>65</v>
      </c>
      <c r="D3459" s="3" t="s">
        <v>8</v>
      </c>
      <c r="E3459" s="4">
        <v>159.34411583487369</v>
      </c>
    </row>
    <row r="3460" spans="1:5" x14ac:dyDescent="0.45">
      <c r="A3460">
        <f>SUBTOTAL(3,$C$2:C3460)</f>
        <v>3459</v>
      </c>
      <c r="B3460">
        <f t="shared" ref="B3460:B3523" si="54">B3459+1</f>
        <v>3459</v>
      </c>
      <c r="C3460" s="2" t="s">
        <v>65</v>
      </c>
      <c r="D3460" s="3" t="s">
        <v>9</v>
      </c>
      <c r="E3460" s="4">
        <v>169.43930991990143</v>
      </c>
    </row>
    <row r="3461" spans="1:5" x14ac:dyDescent="0.45">
      <c r="A3461">
        <f>SUBTOTAL(3,$C$2:C3461)</f>
        <v>3460</v>
      </c>
      <c r="B3461">
        <f t="shared" si="54"/>
        <v>3460</v>
      </c>
      <c r="C3461" s="2" t="s">
        <v>65</v>
      </c>
      <c r="D3461" s="3" t="s">
        <v>9</v>
      </c>
      <c r="E3461" s="4">
        <v>107.82501540357363</v>
      </c>
    </row>
    <row r="3462" spans="1:5" x14ac:dyDescent="0.45">
      <c r="A3462">
        <f>SUBTOTAL(3,$C$2:C3462)</f>
        <v>3461</v>
      </c>
      <c r="B3462">
        <f t="shared" si="54"/>
        <v>3461</v>
      </c>
      <c r="C3462" s="2" t="s">
        <v>65</v>
      </c>
      <c r="D3462" s="3" t="s">
        <v>7</v>
      </c>
      <c r="E3462" s="4">
        <v>77.017868145409736</v>
      </c>
    </row>
    <row r="3463" spans="1:5" x14ac:dyDescent="0.45">
      <c r="A3463">
        <f>SUBTOTAL(3,$C$2:C3463)</f>
        <v>3462</v>
      </c>
      <c r="B3463">
        <f t="shared" si="54"/>
        <v>3462</v>
      </c>
      <c r="C3463" s="2" t="s">
        <v>65</v>
      </c>
      <c r="D3463" s="3" t="s">
        <v>8</v>
      </c>
      <c r="E3463" s="4">
        <v>123.22858903265558</v>
      </c>
    </row>
    <row r="3464" spans="1:5" x14ac:dyDescent="0.45">
      <c r="A3464">
        <f>SUBTOTAL(3,$C$2:C3464)</f>
        <v>3463</v>
      </c>
      <c r="B3464">
        <f t="shared" si="54"/>
        <v>3463</v>
      </c>
      <c r="C3464" s="2" t="s">
        <v>65</v>
      </c>
      <c r="D3464" s="3" t="s">
        <v>7</v>
      </c>
      <c r="E3464" s="4">
        <v>77.017868145409736</v>
      </c>
    </row>
    <row r="3465" spans="1:5" x14ac:dyDescent="0.45">
      <c r="A3465">
        <f>SUBTOTAL(3,$C$2:C3465)</f>
        <v>3464</v>
      </c>
      <c r="B3465">
        <f t="shared" si="54"/>
        <v>3464</v>
      </c>
      <c r="C3465" s="2" t="s">
        <v>65</v>
      </c>
      <c r="D3465" s="3" t="s">
        <v>7</v>
      </c>
      <c r="E3465" s="4">
        <v>77.017868145409736</v>
      </c>
    </row>
    <row r="3466" spans="1:5" x14ac:dyDescent="0.45">
      <c r="A3466">
        <f>SUBTOTAL(3,$C$2:C3466)</f>
        <v>3465</v>
      </c>
      <c r="B3466">
        <f t="shared" si="54"/>
        <v>3465</v>
      </c>
      <c r="C3466" s="2" t="s">
        <v>65</v>
      </c>
      <c r="D3466" s="3" t="s">
        <v>9</v>
      </c>
      <c r="E3466" s="4">
        <v>77.017868145409736</v>
      </c>
    </row>
    <row r="3467" spans="1:5" x14ac:dyDescent="0.45">
      <c r="A3467">
        <f>SUBTOTAL(3,$C$2:C3467)</f>
        <v>3466</v>
      </c>
      <c r="B3467">
        <f t="shared" si="54"/>
        <v>3466</v>
      </c>
      <c r="C3467" s="2" t="s">
        <v>65</v>
      </c>
      <c r="D3467" s="3" t="s">
        <v>8</v>
      </c>
      <c r="E3467" s="4">
        <v>123.22858903265558</v>
      </c>
    </row>
    <row r="3468" spans="1:5" x14ac:dyDescent="0.45">
      <c r="A3468">
        <f>SUBTOTAL(3,$C$2:C3468)</f>
        <v>3467</v>
      </c>
      <c r="B3468">
        <f t="shared" si="54"/>
        <v>3467</v>
      </c>
      <c r="C3468" s="2" t="s">
        <v>68</v>
      </c>
      <c r="D3468" s="3" t="s">
        <v>8</v>
      </c>
      <c r="E3468" s="4">
        <v>174.01338987242073</v>
      </c>
    </row>
    <row r="3469" spans="1:5" x14ac:dyDescent="0.45">
      <c r="A3469">
        <f>SUBTOTAL(3,$C$2:C3469)</f>
        <v>3468</v>
      </c>
      <c r="B3469">
        <f t="shared" si="54"/>
        <v>3468</v>
      </c>
      <c r="C3469" s="2" t="s">
        <v>66</v>
      </c>
      <c r="D3469" s="3" t="s">
        <v>8</v>
      </c>
      <c r="E3469" s="4">
        <v>55.114638447971785</v>
      </c>
    </row>
    <row r="3470" spans="1:5" x14ac:dyDescent="0.45">
      <c r="A3470">
        <f>SUBTOTAL(3,$C$2:C3470)</f>
        <v>3469</v>
      </c>
      <c r="B3470">
        <f t="shared" si="54"/>
        <v>3469</v>
      </c>
      <c r="C3470" s="2" t="s">
        <v>66</v>
      </c>
      <c r="D3470" s="3" t="s">
        <v>7</v>
      </c>
      <c r="E3470" s="4">
        <v>2350.2645502645505</v>
      </c>
    </row>
    <row r="3471" spans="1:5" x14ac:dyDescent="0.45">
      <c r="A3471">
        <f>SUBTOTAL(3,$C$2:C3471)</f>
        <v>3470</v>
      </c>
      <c r="B3471">
        <f t="shared" si="54"/>
        <v>3470</v>
      </c>
      <c r="C3471" s="2" t="s">
        <v>65</v>
      </c>
      <c r="D3471" s="3" t="s">
        <v>11</v>
      </c>
      <c r="E3471" s="4">
        <v>256.96041524803104</v>
      </c>
    </row>
    <row r="3472" spans="1:5" x14ac:dyDescent="0.45">
      <c r="A3472">
        <f>SUBTOTAL(3,$C$2:C3472)</f>
        <v>3471</v>
      </c>
      <c r="B3472">
        <f t="shared" si="54"/>
        <v>3471</v>
      </c>
      <c r="C3472" s="2" t="s">
        <v>66</v>
      </c>
      <c r="D3472" s="3" t="s">
        <v>7</v>
      </c>
      <c r="E3472" s="4">
        <v>110.22927689594357</v>
      </c>
    </row>
    <row r="3473" spans="1:5" x14ac:dyDescent="0.45">
      <c r="A3473">
        <f>SUBTOTAL(3,$C$2:C3473)</f>
        <v>3472</v>
      </c>
      <c r="B3473">
        <f t="shared" si="54"/>
        <v>3472</v>
      </c>
      <c r="C3473" s="2" t="s">
        <v>66</v>
      </c>
      <c r="D3473" s="3" t="s">
        <v>7</v>
      </c>
      <c r="E3473" s="4">
        <v>66.137566137566139</v>
      </c>
    </row>
    <row r="3474" spans="1:5" x14ac:dyDescent="0.45">
      <c r="A3474">
        <f>SUBTOTAL(3,$C$2:C3474)</f>
        <v>3473</v>
      </c>
      <c r="B3474">
        <f t="shared" si="54"/>
        <v>3473</v>
      </c>
      <c r="C3474" s="2" t="s">
        <v>66</v>
      </c>
      <c r="D3474" s="3" t="s">
        <v>8</v>
      </c>
      <c r="E3474" s="4">
        <v>33.06878306878307</v>
      </c>
    </row>
    <row r="3475" spans="1:5" x14ac:dyDescent="0.45">
      <c r="A3475">
        <f>SUBTOTAL(3,$C$2:C3475)</f>
        <v>3474</v>
      </c>
      <c r="B3475">
        <f t="shared" si="54"/>
        <v>3474</v>
      </c>
      <c r="C3475" s="2" t="s">
        <v>65</v>
      </c>
      <c r="D3475" s="3" t="s">
        <v>9</v>
      </c>
      <c r="E3475" s="4">
        <v>1155.2680221811461</v>
      </c>
    </row>
    <row r="3476" spans="1:5" x14ac:dyDescent="0.45">
      <c r="A3476">
        <f>SUBTOTAL(3,$C$2:C3476)</f>
        <v>3475</v>
      </c>
      <c r="B3476">
        <f t="shared" si="54"/>
        <v>3475</v>
      </c>
      <c r="C3476" s="2" t="s">
        <v>66</v>
      </c>
      <c r="D3476" s="3" t="s">
        <v>8</v>
      </c>
      <c r="E3476" s="4">
        <v>44.091710758377424</v>
      </c>
    </row>
    <row r="3477" spans="1:5" x14ac:dyDescent="0.45">
      <c r="A3477">
        <f>SUBTOTAL(3,$C$2:C3477)</f>
        <v>3476</v>
      </c>
      <c r="B3477">
        <f t="shared" si="54"/>
        <v>3476</v>
      </c>
      <c r="C3477" s="2" t="s">
        <v>66</v>
      </c>
      <c r="D3477" s="3" t="s">
        <v>8</v>
      </c>
      <c r="E3477" s="4">
        <v>44.091710758377424</v>
      </c>
    </row>
    <row r="3478" spans="1:5" x14ac:dyDescent="0.45">
      <c r="A3478">
        <f>SUBTOTAL(3,$C$2:C3478)</f>
        <v>3477</v>
      </c>
      <c r="B3478">
        <f t="shared" si="54"/>
        <v>3477</v>
      </c>
      <c r="C3478" s="2" t="s">
        <v>66</v>
      </c>
      <c r="D3478" s="3" t="s">
        <v>8</v>
      </c>
      <c r="E3478" s="4">
        <v>66.137566137566139</v>
      </c>
    </row>
    <row r="3479" spans="1:5" x14ac:dyDescent="0.45">
      <c r="A3479">
        <f>SUBTOTAL(3,$C$2:C3479)</f>
        <v>3478</v>
      </c>
      <c r="B3479">
        <f t="shared" si="54"/>
        <v>3478</v>
      </c>
      <c r="C3479" s="2" t="s">
        <v>66</v>
      </c>
      <c r="D3479" s="3" t="s">
        <v>8</v>
      </c>
      <c r="E3479" s="4">
        <v>66.137566137566139</v>
      </c>
    </row>
    <row r="3480" spans="1:5" x14ac:dyDescent="0.45">
      <c r="A3480">
        <f>SUBTOTAL(3,$C$2:C3480)</f>
        <v>3479</v>
      </c>
      <c r="B3480">
        <f t="shared" si="54"/>
        <v>3479</v>
      </c>
      <c r="C3480" s="2" t="s">
        <v>66</v>
      </c>
      <c r="D3480" s="3" t="s">
        <v>8</v>
      </c>
      <c r="E3480" s="4">
        <v>66.137566137566139</v>
      </c>
    </row>
    <row r="3481" spans="1:5" x14ac:dyDescent="0.45">
      <c r="A3481">
        <f>SUBTOTAL(3,$C$2:C3481)</f>
        <v>3480</v>
      </c>
      <c r="B3481">
        <f t="shared" si="54"/>
        <v>3480</v>
      </c>
      <c r="C3481" s="2" t="s">
        <v>66</v>
      </c>
      <c r="D3481" s="3" t="s">
        <v>8</v>
      </c>
      <c r="E3481" s="4">
        <v>66.137566137566139</v>
      </c>
    </row>
    <row r="3482" spans="1:5" x14ac:dyDescent="0.45">
      <c r="A3482">
        <f>SUBTOTAL(3,$C$2:C3482)</f>
        <v>3481</v>
      </c>
      <c r="B3482">
        <f t="shared" si="54"/>
        <v>3481</v>
      </c>
      <c r="C3482" s="2" t="s">
        <v>10</v>
      </c>
      <c r="D3482" s="3" t="s">
        <v>8</v>
      </c>
      <c r="E3482" s="4">
        <v>120.3659123736158</v>
      </c>
    </row>
    <row r="3483" spans="1:5" x14ac:dyDescent="0.45">
      <c r="A3483">
        <f>SUBTOTAL(3,$C$2:C3483)</f>
        <v>3482</v>
      </c>
      <c r="B3483">
        <f t="shared" si="54"/>
        <v>3482</v>
      </c>
      <c r="C3483" s="2" t="s">
        <v>10</v>
      </c>
      <c r="D3483" s="3" t="s">
        <v>9</v>
      </c>
      <c r="E3483" s="4">
        <v>80.243941582410528</v>
      </c>
    </row>
    <row r="3484" spans="1:5" x14ac:dyDescent="0.45">
      <c r="A3484">
        <f>SUBTOTAL(3,$C$2:C3484)</f>
        <v>3483</v>
      </c>
      <c r="B3484">
        <f t="shared" si="54"/>
        <v>3483</v>
      </c>
      <c r="C3484" s="2" t="s">
        <v>10</v>
      </c>
      <c r="D3484" s="3" t="s">
        <v>11</v>
      </c>
      <c r="E3484" s="4">
        <v>96.292729898892631</v>
      </c>
    </row>
    <row r="3485" spans="1:5" x14ac:dyDescent="0.45">
      <c r="A3485">
        <f>SUBTOTAL(3,$C$2:C3485)</f>
        <v>3484</v>
      </c>
      <c r="B3485">
        <f t="shared" si="54"/>
        <v>3484</v>
      </c>
      <c r="C3485" s="2" t="s">
        <v>10</v>
      </c>
      <c r="D3485" s="3" t="s">
        <v>11</v>
      </c>
      <c r="E3485" s="4">
        <v>96.292729898892631</v>
      </c>
    </row>
    <row r="3486" spans="1:5" x14ac:dyDescent="0.45">
      <c r="A3486">
        <f>SUBTOTAL(3,$C$2:C3486)</f>
        <v>3485</v>
      </c>
      <c r="B3486">
        <f t="shared" si="54"/>
        <v>3485</v>
      </c>
      <c r="C3486" s="2" t="s">
        <v>66</v>
      </c>
      <c r="D3486" s="3" t="s">
        <v>8</v>
      </c>
      <c r="E3486" s="4">
        <v>44.091710758377424</v>
      </c>
    </row>
    <row r="3487" spans="1:5" x14ac:dyDescent="0.45">
      <c r="A3487">
        <f>SUBTOTAL(3,$C$2:C3487)</f>
        <v>3486</v>
      </c>
      <c r="B3487">
        <f t="shared" si="54"/>
        <v>3486</v>
      </c>
      <c r="C3487" s="2" t="s">
        <v>65</v>
      </c>
      <c r="D3487" s="3" t="s">
        <v>8</v>
      </c>
      <c r="E3487" s="4">
        <v>86.177180282661155</v>
      </c>
    </row>
    <row r="3488" spans="1:5" x14ac:dyDescent="0.45">
      <c r="A3488">
        <f>SUBTOTAL(3,$C$2:C3488)</f>
        <v>3487</v>
      </c>
      <c r="B3488">
        <f t="shared" si="54"/>
        <v>3487</v>
      </c>
      <c r="C3488" s="2" t="s">
        <v>65</v>
      </c>
      <c r="D3488" s="3" t="s">
        <v>7</v>
      </c>
      <c r="E3488" s="4">
        <v>122.05619724281476</v>
      </c>
    </row>
    <row r="3489" spans="1:5" x14ac:dyDescent="0.45">
      <c r="A3489">
        <f>SUBTOTAL(3,$C$2:C3489)</f>
        <v>3488</v>
      </c>
      <c r="B3489">
        <f t="shared" si="54"/>
        <v>3488</v>
      </c>
      <c r="C3489" s="2" t="s">
        <v>65</v>
      </c>
      <c r="D3489" s="3" t="s">
        <v>7</v>
      </c>
      <c r="E3489" s="4">
        <v>310.23784901758017</v>
      </c>
    </row>
    <row r="3490" spans="1:5" x14ac:dyDescent="0.45">
      <c r="A3490">
        <f>SUBTOTAL(3,$C$2:C3490)</f>
        <v>3489</v>
      </c>
      <c r="B3490">
        <f t="shared" si="54"/>
        <v>3489</v>
      </c>
      <c r="C3490" s="2" t="s">
        <v>65</v>
      </c>
      <c r="D3490" s="3" t="s">
        <v>9</v>
      </c>
      <c r="E3490" s="4">
        <v>86.177180282661155</v>
      </c>
    </row>
    <row r="3491" spans="1:5" x14ac:dyDescent="0.45">
      <c r="A3491">
        <f>SUBTOTAL(3,$C$2:C3491)</f>
        <v>3490</v>
      </c>
      <c r="B3491">
        <f t="shared" si="54"/>
        <v>3490</v>
      </c>
      <c r="C3491" s="2" t="s">
        <v>10</v>
      </c>
      <c r="D3491" s="3" t="s">
        <v>9</v>
      </c>
      <c r="E3491" s="4">
        <v>8.0243941582410532</v>
      </c>
    </row>
    <row r="3492" spans="1:5" x14ac:dyDescent="0.45">
      <c r="A3492">
        <f>SUBTOTAL(3,$C$2:C3492)</f>
        <v>3491</v>
      </c>
      <c r="B3492">
        <f t="shared" si="54"/>
        <v>3491</v>
      </c>
      <c r="C3492" s="2" t="s">
        <v>10</v>
      </c>
      <c r="D3492" s="3" t="s">
        <v>11</v>
      </c>
      <c r="E3492" s="4">
        <v>16.048788316482106</v>
      </c>
    </row>
    <row r="3493" spans="1:5" x14ac:dyDescent="0.45">
      <c r="A3493">
        <f>SUBTOTAL(3,$C$2:C3493)</f>
        <v>3492</v>
      </c>
      <c r="B3493">
        <f t="shared" si="54"/>
        <v>3492</v>
      </c>
      <c r="C3493" s="2" t="s">
        <v>67</v>
      </c>
      <c r="D3493" s="3" t="s">
        <v>8</v>
      </c>
      <c r="E3493" s="4">
        <v>423.59419675950437</v>
      </c>
    </row>
    <row r="3494" spans="1:5" x14ac:dyDescent="0.45">
      <c r="A3494">
        <f>SUBTOTAL(3,$C$2:C3494)</f>
        <v>3493</v>
      </c>
      <c r="B3494">
        <f t="shared" si="54"/>
        <v>3493</v>
      </c>
      <c r="C3494" s="2" t="s">
        <v>67</v>
      </c>
      <c r="D3494" s="3" t="s">
        <v>8</v>
      </c>
      <c r="E3494" s="4">
        <v>52.949274594938046</v>
      </c>
    </row>
    <row r="3495" spans="1:5" x14ac:dyDescent="0.45">
      <c r="A3495">
        <f>SUBTOTAL(3,$C$2:C3495)</f>
        <v>3494</v>
      </c>
      <c r="B3495">
        <f t="shared" si="54"/>
        <v>3494</v>
      </c>
      <c r="C3495" s="2" t="s">
        <v>67</v>
      </c>
      <c r="D3495" s="3" t="s">
        <v>8</v>
      </c>
      <c r="E3495" s="4">
        <v>264.74637297469025</v>
      </c>
    </row>
    <row r="3496" spans="1:5" x14ac:dyDescent="0.45">
      <c r="A3496">
        <f>SUBTOTAL(3,$C$2:C3496)</f>
        <v>3495</v>
      </c>
      <c r="B3496">
        <f t="shared" si="54"/>
        <v>3495</v>
      </c>
      <c r="C3496" s="2" t="s">
        <v>65</v>
      </c>
      <c r="D3496" s="3" t="s">
        <v>7</v>
      </c>
      <c r="E3496" s="4">
        <v>30.807147258163894</v>
      </c>
    </row>
    <row r="3497" spans="1:5" x14ac:dyDescent="0.45">
      <c r="A3497">
        <f>SUBTOTAL(3,$C$2:C3497)</f>
        <v>3496</v>
      </c>
      <c r="B3497">
        <f t="shared" si="54"/>
        <v>3496</v>
      </c>
      <c r="C3497" s="2" t="s">
        <v>65</v>
      </c>
      <c r="D3497" s="3" t="s">
        <v>7</v>
      </c>
      <c r="E3497" s="4">
        <v>30.807147258163894</v>
      </c>
    </row>
    <row r="3498" spans="1:5" x14ac:dyDescent="0.45">
      <c r="A3498">
        <f>SUBTOTAL(3,$C$2:C3498)</f>
        <v>3497</v>
      </c>
      <c r="B3498">
        <f t="shared" si="54"/>
        <v>3497</v>
      </c>
      <c r="C3498" s="2" t="s">
        <v>65</v>
      </c>
      <c r="D3498" s="3" t="s">
        <v>7</v>
      </c>
      <c r="E3498" s="4">
        <v>15.403573629081947</v>
      </c>
    </row>
    <row r="3499" spans="1:5" x14ac:dyDescent="0.45">
      <c r="A3499">
        <f>SUBTOTAL(3,$C$2:C3499)</f>
        <v>3498</v>
      </c>
      <c r="B3499">
        <f t="shared" si="54"/>
        <v>3498</v>
      </c>
      <c r="C3499" s="2" t="s">
        <v>65</v>
      </c>
      <c r="D3499" s="3" t="s">
        <v>7</v>
      </c>
      <c r="E3499" s="4">
        <v>30.807147258163894</v>
      </c>
    </row>
    <row r="3500" spans="1:5" x14ac:dyDescent="0.45">
      <c r="A3500">
        <f>SUBTOTAL(3,$C$2:C3500)</f>
        <v>3499</v>
      </c>
      <c r="B3500">
        <f t="shared" si="54"/>
        <v>3499</v>
      </c>
      <c r="C3500" s="2" t="s">
        <v>67</v>
      </c>
      <c r="D3500" s="3" t="s">
        <v>7</v>
      </c>
      <c r="E3500" s="4">
        <v>423.59419675950437</v>
      </c>
    </row>
    <row r="3501" spans="1:5" x14ac:dyDescent="0.45">
      <c r="A3501">
        <f>SUBTOTAL(3,$C$2:C3501)</f>
        <v>3500</v>
      </c>
      <c r="B3501">
        <f t="shared" si="54"/>
        <v>3500</v>
      </c>
      <c r="C3501" s="2" t="s">
        <v>66</v>
      </c>
      <c r="D3501" s="3" t="s">
        <v>9</v>
      </c>
      <c r="E3501" s="4">
        <v>22.045855379188712</v>
      </c>
    </row>
    <row r="3502" spans="1:5" x14ac:dyDescent="0.45">
      <c r="A3502">
        <f>SUBTOTAL(3,$C$2:C3502)</f>
        <v>3501</v>
      </c>
      <c r="B3502">
        <f t="shared" si="54"/>
        <v>3501</v>
      </c>
      <c r="C3502" s="2" t="s">
        <v>66</v>
      </c>
      <c r="D3502" s="3" t="s">
        <v>9</v>
      </c>
      <c r="E3502" s="4">
        <v>33.06878306878307</v>
      </c>
    </row>
    <row r="3503" spans="1:5" x14ac:dyDescent="0.45">
      <c r="A3503">
        <f>SUBTOTAL(3,$C$2:C3503)</f>
        <v>3502</v>
      </c>
      <c r="B3503">
        <f t="shared" si="54"/>
        <v>3502</v>
      </c>
      <c r="C3503" s="2" t="s">
        <v>66</v>
      </c>
      <c r="D3503" s="3" t="s">
        <v>9</v>
      </c>
      <c r="E3503" s="4">
        <v>44.091710758377424</v>
      </c>
    </row>
    <row r="3504" spans="1:5" x14ac:dyDescent="0.45">
      <c r="A3504">
        <f>SUBTOTAL(3,$C$2:C3504)</f>
        <v>3503</v>
      </c>
      <c r="B3504">
        <f t="shared" si="54"/>
        <v>3503</v>
      </c>
      <c r="C3504" s="2" t="s">
        <v>66</v>
      </c>
      <c r="D3504" s="3" t="s">
        <v>9</v>
      </c>
      <c r="E3504" s="4">
        <v>132.27513227513228</v>
      </c>
    </row>
    <row r="3505" spans="1:5" x14ac:dyDescent="0.45">
      <c r="A3505">
        <f>SUBTOTAL(3,$C$2:C3505)</f>
        <v>3504</v>
      </c>
      <c r="B3505">
        <f t="shared" si="54"/>
        <v>3504</v>
      </c>
      <c r="C3505" s="2" t="s">
        <v>66</v>
      </c>
      <c r="D3505" s="3" t="s">
        <v>9</v>
      </c>
      <c r="E3505" s="4">
        <v>132.27513227513228</v>
      </c>
    </row>
    <row r="3506" spans="1:5" x14ac:dyDescent="0.45">
      <c r="A3506">
        <f>SUBTOTAL(3,$C$2:C3506)</f>
        <v>3505</v>
      </c>
      <c r="B3506">
        <f t="shared" si="54"/>
        <v>3505</v>
      </c>
      <c r="C3506" s="2" t="s">
        <v>66</v>
      </c>
      <c r="D3506" s="3" t="s">
        <v>9</v>
      </c>
      <c r="E3506" s="4">
        <v>132.27513227513228</v>
      </c>
    </row>
    <row r="3507" spans="1:5" x14ac:dyDescent="0.45">
      <c r="A3507">
        <f>SUBTOTAL(3,$C$2:C3507)</f>
        <v>3506</v>
      </c>
      <c r="B3507">
        <f t="shared" si="54"/>
        <v>3506</v>
      </c>
      <c r="C3507" s="2" t="s">
        <v>66</v>
      </c>
      <c r="D3507" s="3" t="s">
        <v>7</v>
      </c>
      <c r="E3507" s="4">
        <v>66.137566137566139</v>
      </c>
    </row>
    <row r="3508" spans="1:5" x14ac:dyDescent="0.45">
      <c r="A3508">
        <f>SUBTOTAL(3,$C$2:C3508)</f>
        <v>3507</v>
      </c>
      <c r="B3508">
        <f t="shared" si="54"/>
        <v>3507</v>
      </c>
      <c r="C3508" s="2" t="s">
        <v>66</v>
      </c>
      <c r="D3508" s="3" t="s">
        <v>7</v>
      </c>
      <c r="E3508" s="4">
        <v>55.114638447971785</v>
      </c>
    </row>
    <row r="3509" spans="1:5" x14ac:dyDescent="0.45">
      <c r="A3509">
        <f>SUBTOTAL(3,$C$2:C3509)</f>
        <v>3508</v>
      </c>
      <c r="B3509">
        <f t="shared" si="54"/>
        <v>3508</v>
      </c>
      <c r="C3509" s="2" t="s">
        <v>67</v>
      </c>
      <c r="D3509" s="3" t="s">
        <v>7</v>
      </c>
      <c r="E3509" s="4">
        <v>105.89854918987609</v>
      </c>
    </row>
    <row r="3510" spans="1:5" x14ac:dyDescent="0.45">
      <c r="A3510">
        <f>SUBTOTAL(3,$C$2:C3510)</f>
        <v>3509</v>
      </c>
      <c r="B3510">
        <f t="shared" si="54"/>
        <v>3509</v>
      </c>
      <c r="C3510" s="2" t="s">
        <v>65</v>
      </c>
      <c r="D3510" s="3" t="s">
        <v>8</v>
      </c>
      <c r="E3510" s="4">
        <v>6.1614294516327792</v>
      </c>
    </row>
    <row r="3511" spans="1:5" x14ac:dyDescent="0.45">
      <c r="A3511">
        <f>SUBTOTAL(3,$C$2:C3511)</f>
        <v>3510</v>
      </c>
      <c r="B3511">
        <f t="shared" si="54"/>
        <v>3510</v>
      </c>
      <c r="C3511" s="2" t="s">
        <v>65</v>
      </c>
      <c r="D3511" s="3" t="s">
        <v>7</v>
      </c>
      <c r="E3511" s="4">
        <v>44.670363524337645</v>
      </c>
    </row>
    <row r="3512" spans="1:5" x14ac:dyDescent="0.45">
      <c r="A3512">
        <f>SUBTOTAL(3,$C$2:C3512)</f>
        <v>3511</v>
      </c>
      <c r="B3512">
        <f t="shared" si="54"/>
        <v>3511</v>
      </c>
      <c r="C3512" s="2" t="s">
        <v>65</v>
      </c>
      <c r="D3512" s="3" t="s">
        <v>8</v>
      </c>
      <c r="E3512" s="4">
        <v>77.017868145409736</v>
      </c>
    </row>
    <row r="3513" spans="1:5" x14ac:dyDescent="0.45">
      <c r="A3513">
        <f>SUBTOTAL(3,$C$2:C3513)</f>
        <v>3512</v>
      </c>
      <c r="B3513">
        <f t="shared" si="54"/>
        <v>3512</v>
      </c>
      <c r="C3513" s="2" t="s">
        <v>65</v>
      </c>
      <c r="D3513" s="3" t="s">
        <v>7</v>
      </c>
      <c r="E3513" s="4">
        <v>28.496611213801604</v>
      </c>
    </row>
    <row r="3514" spans="1:5" x14ac:dyDescent="0.45">
      <c r="A3514">
        <f>SUBTOTAL(3,$C$2:C3514)</f>
        <v>3513</v>
      </c>
      <c r="B3514">
        <f t="shared" si="54"/>
        <v>3513</v>
      </c>
      <c r="C3514" s="2" t="s">
        <v>65</v>
      </c>
      <c r="D3514" s="3" t="s">
        <v>7</v>
      </c>
      <c r="E3514" s="4">
        <v>46.210720887245841</v>
      </c>
    </row>
    <row r="3515" spans="1:5" x14ac:dyDescent="0.45">
      <c r="A3515">
        <f>SUBTOTAL(3,$C$2:C3515)</f>
        <v>3514</v>
      </c>
      <c r="B3515">
        <f t="shared" si="54"/>
        <v>3514</v>
      </c>
      <c r="C3515" s="2" t="s">
        <v>65</v>
      </c>
      <c r="D3515" s="3" t="s">
        <v>7</v>
      </c>
      <c r="E3515" s="4">
        <v>7.7017868145409736</v>
      </c>
    </row>
    <row r="3516" spans="1:5" x14ac:dyDescent="0.45">
      <c r="A3516">
        <f>SUBTOTAL(3,$C$2:C3516)</f>
        <v>3515</v>
      </c>
      <c r="B3516">
        <f t="shared" si="54"/>
        <v>3515</v>
      </c>
      <c r="C3516" s="2" t="s">
        <v>66</v>
      </c>
      <c r="D3516" s="3" t="s">
        <v>7</v>
      </c>
      <c r="E3516" s="4">
        <v>88.183421516754848</v>
      </c>
    </row>
    <row r="3517" spans="1:5" x14ac:dyDescent="0.45">
      <c r="A3517">
        <f>SUBTOTAL(3,$C$2:C3517)</f>
        <v>3516</v>
      </c>
      <c r="B3517">
        <f t="shared" si="54"/>
        <v>3516</v>
      </c>
      <c r="C3517" s="2" t="s">
        <v>66</v>
      </c>
      <c r="D3517" s="3" t="s">
        <v>7</v>
      </c>
      <c r="E3517" s="4">
        <v>110.22927689594357</v>
      </c>
    </row>
    <row r="3518" spans="1:5" x14ac:dyDescent="0.45">
      <c r="A3518">
        <f>SUBTOTAL(3,$C$2:C3518)</f>
        <v>3517</v>
      </c>
      <c r="B3518">
        <f t="shared" si="54"/>
        <v>3517</v>
      </c>
      <c r="C3518" s="2" t="s">
        <v>10</v>
      </c>
      <c r="D3518" s="3" t="s">
        <v>8</v>
      </c>
      <c r="E3518" s="4">
        <v>16.294606485253382</v>
      </c>
    </row>
    <row r="3519" spans="1:5" x14ac:dyDescent="0.45">
      <c r="A3519">
        <f>SUBTOTAL(3,$C$2:C3519)</f>
        <v>3518</v>
      </c>
      <c r="B3519">
        <f t="shared" si="54"/>
        <v>3518</v>
      </c>
      <c r="C3519" s="2" t="s">
        <v>66</v>
      </c>
      <c r="D3519" s="3" t="s">
        <v>7</v>
      </c>
      <c r="E3519" s="4">
        <v>110.22927689594357</v>
      </c>
    </row>
    <row r="3520" spans="1:5" x14ac:dyDescent="0.45">
      <c r="A3520">
        <f>SUBTOTAL(3,$C$2:C3520)</f>
        <v>3519</v>
      </c>
      <c r="B3520">
        <f t="shared" si="54"/>
        <v>3519</v>
      </c>
      <c r="C3520" s="2" t="s">
        <v>10</v>
      </c>
      <c r="D3520" s="3" t="s">
        <v>8</v>
      </c>
      <c r="E3520" s="4">
        <v>200</v>
      </c>
    </row>
    <row r="3521" spans="1:5" x14ac:dyDescent="0.45">
      <c r="A3521">
        <f>SUBTOTAL(3,$C$2:C3521)</f>
        <v>3520</v>
      </c>
      <c r="B3521">
        <f t="shared" si="54"/>
        <v>3520</v>
      </c>
      <c r="C3521" s="2" t="s">
        <v>65</v>
      </c>
      <c r="D3521" s="3" t="s">
        <v>7</v>
      </c>
      <c r="E3521" s="4">
        <v>46.210720887245841</v>
      </c>
    </row>
    <row r="3522" spans="1:5" x14ac:dyDescent="0.45">
      <c r="A3522">
        <f>SUBTOTAL(3,$C$2:C3522)</f>
        <v>3521</v>
      </c>
      <c r="B3522">
        <f t="shared" si="54"/>
        <v>3521</v>
      </c>
      <c r="C3522" s="2" t="s">
        <v>65</v>
      </c>
      <c r="D3522" s="3" t="s">
        <v>7</v>
      </c>
      <c r="E3522" s="4">
        <v>92.421441774491683</v>
      </c>
    </row>
    <row r="3523" spans="1:5" x14ac:dyDescent="0.45">
      <c r="A3523">
        <f>SUBTOTAL(3,$C$2:C3523)</f>
        <v>3522</v>
      </c>
      <c r="B3523">
        <f t="shared" si="54"/>
        <v>3522</v>
      </c>
      <c r="C3523" s="2" t="s">
        <v>65</v>
      </c>
      <c r="D3523" s="3" t="s">
        <v>7</v>
      </c>
      <c r="E3523" s="4">
        <v>27.726432532347506</v>
      </c>
    </row>
    <row r="3524" spans="1:5" x14ac:dyDescent="0.45">
      <c r="A3524">
        <f>SUBTOTAL(3,$C$2:C3524)</f>
        <v>3523</v>
      </c>
      <c r="B3524">
        <f t="shared" ref="B3524:B3587" si="55">B3523+1</f>
        <v>3523</v>
      </c>
      <c r="C3524" s="2" t="s">
        <v>65</v>
      </c>
      <c r="D3524" s="3" t="s">
        <v>9</v>
      </c>
      <c r="E3524" s="4">
        <v>25.163736642537057</v>
      </c>
    </row>
    <row r="3525" spans="1:5" x14ac:dyDescent="0.45">
      <c r="A3525">
        <f>SUBTOTAL(3,$C$2:C3525)</f>
        <v>3524</v>
      </c>
      <c r="B3525">
        <f t="shared" si="55"/>
        <v>3524</v>
      </c>
      <c r="C3525" s="2" t="s">
        <v>66</v>
      </c>
      <c r="D3525" s="3" t="s">
        <v>7</v>
      </c>
      <c r="E3525" s="4">
        <v>771.60493827160496</v>
      </c>
    </row>
    <row r="3526" spans="1:5" x14ac:dyDescent="0.45">
      <c r="A3526">
        <f>SUBTOTAL(3,$C$2:C3526)</f>
        <v>3525</v>
      </c>
      <c r="B3526">
        <f t="shared" si="55"/>
        <v>3525</v>
      </c>
      <c r="C3526" s="2" t="s">
        <v>66</v>
      </c>
      <c r="D3526" s="3" t="s">
        <v>8</v>
      </c>
      <c r="E3526" s="4">
        <v>66.137566137566139</v>
      </c>
    </row>
    <row r="3527" spans="1:5" x14ac:dyDescent="0.45">
      <c r="A3527">
        <f>SUBTOTAL(3,$C$2:C3527)</f>
        <v>3526</v>
      </c>
      <c r="B3527">
        <f t="shared" si="55"/>
        <v>3526</v>
      </c>
      <c r="C3527" s="2" t="s">
        <v>66</v>
      </c>
      <c r="D3527" s="3" t="s">
        <v>7</v>
      </c>
      <c r="E3527" s="4">
        <v>979.34193121693124</v>
      </c>
    </row>
    <row r="3528" spans="1:5" x14ac:dyDescent="0.45">
      <c r="A3528">
        <f>SUBTOTAL(3,$C$2:C3528)</f>
        <v>3527</v>
      </c>
      <c r="B3528">
        <f t="shared" si="55"/>
        <v>3527</v>
      </c>
      <c r="C3528" s="2" t="s">
        <v>10</v>
      </c>
      <c r="D3528" s="3" t="s">
        <v>7</v>
      </c>
      <c r="E3528" s="4">
        <v>2.6654717288577481</v>
      </c>
    </row>
    <row r="3529" spans="1:5" x14ac:dyDescent="0.45">
      <c r="A3529">
        <f>SUBTOTAL(3,$C$2:C3529)</f>
        <v>3528</v>
      </c>
      <c r="B3529">
        <f t="shared" si="55"/>
        <v>3528</v>
      </c>
      <c r="C3529" s="2" t="s">
        <v>10</v>
      </c>
      <c r="D3529" s="3" t="s">
        <v>8</v>
      </c>
      <c r="E3529" s="4">
        <v>57.426379381632742</v>
      </c>
    </row>
    <row r="3530" spans="1:5" x14ac:dyDescent="0.45">
      <c r="A3530">
        <f>SUBTOTAL(3,$C$2:C3530)</f>
        <v>3529</v>
      </c>
      <c r="B3530">
        <f t="shared" si="55"/>
        <v>3529</v>
      </c>
      <c r="C3530" s="2" t="s">
        <v>10</v>
      </c>
      <c r="D3530" s="3" t="s">
        <v>8</v>
      </c>
      <c r="E3530" s="4">
        <v>22.970551752653101</v>
      </c>
    </row>
    <row r="3531" spans="1:5" x14ac:dyDescent="0.45">
      <c r="A3531">
        <f>SUBTOTAL(3,$C$2:C3531)</f>
        <v>3530</v>
      </c>
      <c r="B3531">
        <f t="shared" si="55"/>
        <v>3530</v>
      </c>
      <c r="C3531" s="2" t="s">
        <v>65</v>
      </c>
      <c r="D3531" s="3" t="s">
        <v>7</v>
      </c>
      <c r="E3531" s="4">
        <v>154.03573629081947</v>
      </c>
    </row>
    <row r="3532" spans="1:5" x14ac:dyDescent="0.45">
      <c r="A3532">
        <f>SUBTOTAL(3,$C$2:C3532)</f>
        <v>3531</v>
      </c>
      <c r="B3532">
        <f t="shared" si="55"/>
        <v>3531</v>
      </c>
      <c r="C3532" s="2" t="s">
        <v>66</v>
      </c>
      <c r="D3532" s="3" t="s">
        <v>8</v>
      </c>
      <c r="E3532" s="4">
        <v>66.137566137566139</v>
      </c>
    </row>
    <row r="3533" spans="1:5" x14ac:dyDescent="0.45">
      <c r="A3533">
        <f>SUBTOTAL(3,$C$2:C3533)</f>
        <v>3532</v>
      </c>
      <c r="B3533">
        <f t="shared" si="55"/>
        <v>3532</v>
      </c>
      <c r="C3533" s="2" t="s">
        <v>66</v>
      </c>
      <c r="D3533" s="3" t="s">
        <v>8</v>
      </c>
      <c r="E3533" s="4">
        <v>66.137566137566139</v>
      </c>
    </row>
    <row r="3534" spans="1:5" x14ac:dyDescent="0.45">
      <c r="A3534">
        <f>SUBTOTAL(3,$C$2:C3534)</f>
        <v>3533</v>
      </c>
      <c r="B3534">
        <f t="shared" si="55"/>
        <v>3533</v>
      </c>
      <c r="C3534" s="2" t="s">
        <v>66</v>
      </c>
      <c r="D3534" s="3" t="s">
        <v>8</v>
      </c>
      <c r="E3534" s="4">
        <v>66.137566137566139</v>
      </c>
    </row>
    <row r="3535" spans="1:5" x14ac:dyDescent="0.45">
      <c r="A3535">
        <f>SUBTOTAL(3,$C$2:C3535)</f>
        <v>3534</v>
      </c>
      <c r="B3535">
        <f t="shared" si="55"/>
        <v>3534</v>
      </c>
      <c r="C3535" s="2" t="s">
        <v>66</v>
      </c>
      <c r="D3535" s="3" t="s">
        <v>8</v>
      </c>
      <c r="E3535" s="4">
        <v>66.137566137566139</v>
      </c>
    </row>
    <row r="3536" spans="1:5" x14ac:dyDescent="0.45">
      <c r="A3536">
        <f>SUBTOTAL(3,$C$2:C3536)</f>
        <v>3535</v>
      </c>
      <c r="B3536">
        <f t="shared" si="55"/>
        <v>3535</v>
      </c>
      <c r="C3536" s="2" t="s">
        <v>66</v>
      </c>
      <c r="D3536" s="3" t="s">
        <v>8</v>
      </c>
      <c r="E3536" s="4">
        <v>13.227513227513228</v>
      </c>
    </row>
    <row r="3537" spans="1:5" x14ac:dyDescent="0.45">
      <c r="A3537">
        <f>SUBTOTAL(3,$C$2:C3537)</f>
        <v>3536</v>
      </c>
      <c r="B3537">
        <f t="shared" si="55"/>
        <v>3536</v>
      </c>
      <c r="C3537" s="2" t="s">
        <v>66</v>
      </c>
      <c r="D3537" s="3" t="s">
        <v>7</v>
      </c>
      <c r="E3537" s="4">
        <v>108.24305555555556</v>
      </c>
    </row>
    <row r="3538" spans="1:5" x14ac:dyDescent="0.45">
      <c r="A3538">
        <f>SUBTOTAL(3,$C$2:C3538)</f>
        <v>3537</v>
      </c>
      <c r="B3538">
        <f t="shared" si="55"/>
        <v>3537</v>
      </c>
      <c r="C3538" s="2" t="s">
        <v>66</v>
      </c>
      <c r="D3538" s="3" t="s">
        <v>7</v>
      </c>
      <c r="E3538" s="4">
        <v>26.455026455026456</v>
      </c>
    </row>
    <row r="3539" spans="1:5" x14ac:dyDescent="0.45">
      <c r="A3539">
        <f>SUBTOTAL(3,$C$2:C3539)</f>
        <v>3538</v>
      </c>
      <c r="B3539">
        <f t="shared" si="55"/>
        <v>3538</v>
      </c>
      <c r="C3539" s="2" t="s">
        <v>67</v>
      </c>
      <c r="D3539" s="3" t="s">
        <v>7</v>
      </c>
      <c r="E3539" s="4">
        <v>127.39595467542094</v>
      </c>
    </row>
    <row r="3540" spans="1:5" x14ac:dyDescent="0.45">
      <c r="A3540">
        <f>SUBTOTAL(3,$C$2:C3540)</f>
        <v>3539</v>
      </c>
      <c r="B3540">
        <f t="shared" si="55"/>
        <v>3539</v>
      </c>
      <c r="C3540" s="2" t="s">
        <v>68</v>
      </c>
      <c r="D3540" s="3" t="s">
        <v>7</v>
      </c>
      <c r="E3540" s="4">
        <v>183.17198933939025</v>
      </c>
    </row>
    <row r="3541" spans="1:5" x14ac:dyDescent="0.45">
      <c r="A3541">
        <f>SUBTOTAL(3,$C$2:C3541)</f>
        <v>3540</v>
      </c>
      <c r="B3541">
        <f t="shared" si="55"/>
        <v>3540</v>
      </c>
      <c r="C3541" s="2" t="s">
        <v>68</v>
      </c>
      <c r="D3541" s="3" t="s">
        <v>9</v>
      </c>
      <c r="E3541" s="4">
        <v>137.37899200454268</v>
      </c>
    </row>
    <row r="3542" spans="1:5" x14ac:dyDescent="0.45">
      <c r="A3542">
        <f>SUBTOTAL(3,$C$2:C3542)</f>
        <v>3541</v>
      </c>
      <c r="B3542">
        <f t="shared" si="55"/>
        <v>3541</v>
      </c>
      <c r="C3542" s="2" t="s">
        <v>65</v>
      </c>
      <c r="D3542" s="3" t="s">
        <v>8</v>
      </c>
      <c r="E3542" s="4">
        <v>123.22858903265558</v>
      </c>
    </row>
    <row r="3543" spans="1:5" x14ac:dyDescent="0.45">
      <c r="A3543">
        <f>SUBTOTAL(3,$C$2:C3543)</f>
        <v>3542</v>
      </c>
      <c r="B3543">
        <f t="shared" si="55"/>
        <v>3542</v>
      </c>
      <c r="C3543" s="2" t="s">
        <v>65</v>
      </c>
      <c r="D3543" s="3" t="s">
        <v>8</v>
      </c>
      <c r="E3543" s="4">
        <v>123.22858903265558</v>
      </c>
    </row>
    <row r="3544" spans="1:5" x14ac:dyDescent="0.45">
      <c r="A3544">
        <f>SUBTOTAL(3,$C$2:C3544)</f>
        <v>3543</v>
      </c>
      <c r="B3544">
        <f t="shared" si="55"/>
        <v>3543</v>
      </c>
      <c r="C3544" s="2" t="s">
        <v>65</v>
      </c>
      <c r="D3544" s="3" t="s">
        <v>8</v>
      </c>
      <c r="E3544" s="4">
        <v>123.22858903265558</v>
      </c>
    </row>
    <row r="3545" spans="1:5" x14ac:dyDescent="0.45">
      <c r="A3545">
        <f>SUBTOTAL(3,$C$2:C3545)</f>
        <v>3544</v>
      </c>
      <c r="B3545">
        <f t="shared" si="55"/>
        <v>3544</v>
      </c>
      <c r="C3545" s="2" t="s">
        <v>65</v>
      </c>
      <c r="D3545" s="3" t="s">
        <v>8</v>
      </c>
      <c r="E3545" s="4">
        <v>123.22858903265558</v>
      </c>
    </row>
    <row r="3546" spans="1:5" x14ac:dyDescent="0.45">
      <c r="A3546">
        <f>SUBTOTAL(3,$C$2:C3546)</f>
        <v>3545</v>
      </c>
      <c r="B3546">
        <f t="shared" si="55"/>
        <v>3545</v>
      </c>
      <c r="C3546" s="2" t="s">
        <v>65</v>
      </c>
      <c r="D3546" s="3" t="s">
        <v>8</v>
      </c>
      <c r="E3546" s="4">
        <v>123.22858903265558</v>
      </c>
    </row>
    <row r="3547" spans="1:5" x14ac:dyDescent="0.45">
      <c r="A3547">
        <f>SUBTOTAL(3,$C$2:C3547)</f>
        <v>3546</v>
      </c>
      <c r="B3547">
        <f t="shared" si="55"/>
        <v>3546</v>
      </c>
      <c r="C3547" s="2" t="s">
        <v>65</v>
      </c>
      <c r="D3547" s="3" t="s">
        <v>8</v>
      </c>
      <c r="E3547" s="4">
        <v>123.22858903265558</v>
      </c>
    </row>
    <row r="3548" spans="1:5" x14ac:dyDescent="0.45">
      <c r="A3548">
        <f>SUBTOTAL(3,$C$2:C3548)</f>
        <v>3547</v>
      </c>
      <c r="B3548">
        <f t="shared" si="55"/>
        <v>3547</v>
      </c>
      <c r="C3548" s="2" t="s">
        <v>65</v>
      </c>
      <c r="D3548" s="3" t="s">
        <v>8</v>
      </c>
      <c r="E3548" s="4">
        <v>123.22858903265558</v>
      </c>
    </row>
    <row r="3549" spans="1:5" x14ac:dyDescent="0.45">
      <c r="A3549">
        <f>SUBTOTAL(3,$C$2:C3549)</f>
        <v>3548</v>
      </c>
      <c r="B3549">
        <f t="shared" si="55"/>
        <v>3548</v>
      </c>
      <c r="C3549" s="2" t="s">
        <v>66</v>
      </c>
      <c r="D3549" s="3" t="s">
        <v>8</v>
      </c>
      <c r="E3549" s="4">
        <v>66.137566137566139</v>
      </c>
    </row>
    <row r="3550" spans="1:5" x14ac:dyDescent="0.45">
      <c r="A3550">
        <f>SUBTOTAL(3,$C$2:C3550)</f>
        <v>3549</v>
      </c>
      <c r="B3550">
        <f t="shared" si="55"/>
        <v>3549</v>
      </c>
      <c r="C3550" s="2" t="s">
        <v>66</v>
      </c>
      <c r="D3550" s="3" t="s">
        <v>8</v>
      </c>
      <c r="E3550" s="4">
        <v>66.137566137566139</v>
      </c>
    </row>
    <row r="3551" spans="1:5" x14ac:dyDescent="0.45">
      <c r="A3551">
        <f>SUBTOTAL(3,$C$2:C3551)</f>
        <v>3550</v>
      </c>
      <c r="B3551">
        <f t="shared" si="55"/>
        <v>3550</v>
      </c>
      <c r="C3551" s="2" t="s">
        <v>66</v>
      </c>
      <c r="D3551" s="3" t="s">
        <v>8</v>
      </c>
      <c r="E3551" s="4">
        <v>66.137566137566139</v>
      </c>
    </row>
    <row r="3552" spans="1:5" x14ac:dyDescent="0.45">
      <c r="A3552">
        <f>SUBTOTAL(3,$C$2:C3552)</f>
        <v>3551</v>
      </c>
      <c r="B3552">
        <f t="shared" si="55"/>
        <v>3551</v>
      </c>
      <c r="C3552" s="2" t="s">
        <v>66</v>
      </c>
      <c r="D3552" s="3" t="s">
        <v>7</v>
      </c>
      <c r="E3552" s="4">
        <v>440.91710758377428</v>
      </c>
    </row>
    <row r="3553" spans="1:5" x14ac:dyDescent="0.45">
      <c r="A3553">
        <f>SUBTOTAL(3,$C$2:C3553)</f>
        <v>3552</v>
      </c>
      <c r="B3553">
        <f t="shared" si="55"/>
        <v>3552</v>
      </c>
      <c r="C3553" s="2" t="s">
        <v>66</v>
      </c>
      <c r="D3553" s="3" t="s">
        <v>7</v>
      </c>
      <c r="E3553" s="4">
        <v>88.183421516754848</v>
      </c>
    </row>
    <row r="3554" spans="1:5" x14ac:dyDescent="0.45">
      <c r="A3554">
        <f>SUBTOTAL(3,$C$2:C3554)</f>
        <v>3553</v>
      </c>
      <c r="B3554">
        <f t="shared" si="55"/>
        <v>3553</v>
      </c>
      <c r="C3554" s="2" t="s">
        <v>66</v>
      </c>
      <c r="D3554" s="3" t="s">
        <v>8</v>
      </c>
      <c r="E3554" s="4">
        <v>66.137566137566139</v>
      </c>
    </row>
    <row r="3555" spans="1:5" x14ac:dyDescent="0.45">
      <c r="A3555">
        <f>SUBTOTAL(3,$C$2:C3555)</f>
        <v>3554</v>
      </c>
      <c r="B3555">
        <f t="shared" si="55"/>
        <v>3554</v>
      </c>
      <c r="C3555" s="2" t="s">
        <v>65</v>
      </c>
      <c r="D3555" s="3" t="s">
        <v>8</v>
      </c>
      <c r="E3555" s="4">
        <v>30.807147258163894</v>
      </c>
    </row>
    <row r="3556" spans="1:5" x14ac:dyDescent="0.45">
      <c r="A3556">
        <f>SUBTOTAL(3,$C$2:C3556)</f>
        <v>3555</v>
      </c>
      <c r="B3556">
        <f t="shared" si="55"/>
        <v>3555</v>
      </c>
      <c r="C3556" s="2" t="s">
        <v>67</v>
      </c>
      <c r="D3556" s="3" t="s">
        <v>8</v>
      </c>
      <c r="E3556" s="4">
        <v>18.532246108228314</v>
      </c>
    </row>
    <row r="3557" spans="1:5" x14ac:dyDescent="0.45">
      <c r="A3557">
        <f>SUBTOTAL(3,$C$2:C3557)</f>
        <v>3556</v>
      </c>
      <c r="B3557">
        <f t="shared" si="55"/>
        <v>3556</v>
      </c>
      <c r="C3557" s="2" t="s">
        <v>67</v>
      </c>
      <c r="D3557" s="3" t="s">
        <v>11</v>
      </c>
      <c r="E3557" s="4">
        <v>31.769564756962826</v>
      </c>
    </row>
    <row r="3558" spans="1:5" x14ac:dyDescent="0.45">
      <c r="A3558">
        <f>SUBTOTAL(3,$C$2:C3558)</f>
        <v>3557</v>
      </c>
      <c r="B3558">
        <f t="shared" si="55"/>
        <v>3557</v>
      </c>
      <c r="C3558" s="2" t="s">
        <v>68</v>
      </c>
      <c r="D3558" s="3" t="s">
        <v>8</v>
      </c>
      <c r="E3558" s="4">
        <v>150</v>
      </c>
    </row>
    <row r="3559" spans="1:5" x14ac:dyDescent="0.45">
      <c r="A3559">
        <f>SUBTOTAL(3,$C$2:C3559)</f>
        <v>3558</v>
      </c>
      <c r="B3559">
        <f t="shared" si="55"/>
        <v>3558</v>
      </c>
      <c r="C3559" s="2" t="s">
        <v>68</v>
      </c>
      <c r="D3559" s="3" t="s">
        <v>9</v>
      </c>
      <c r="E3559" s="4">
        <v>54.951596801817075</v>
      </c>
    </row>
    <row r="3560" spans="1:5" x14ac:dyDescent="0.45">
      <c r="A3560">
        <f>SUBTOTAL(3,$C$2:C3560)</f>
        <v>3559</v>
      </c>
      <c r="B3560">
        <f t="shared" si="55"/>
        <v>3559</v>
      </c>
      <c r="C3560" s="2" t="s">
        <v>10</v>
      </c>
      <c r="D3560" s="3" t="s">
        <v>7</v>
      </c>
      <c r="E3560" s="4">
        <v>205.47617953783251</v>
      </c>
    </row>
    <row r="3561" spans="1:5" x14ac:dyDescent="0.45">
      <c r="A3561">
        <f>SUBTOTAL(3,$C$2:C3561)</f>
        <v>3560</v>
      </c>
      <c r="B3561">
        <f t="shared" si="55"/>
        <v>3560</v>
      </c>
      <c r="C3561" s="2" t="s">
        <v>65</v>
      </c>
      <c r="D3561" s="3" t="s">
        <v>9</v>
      </c>
      <c r="E3561" s="4">
        <v>6.8941744226128918</v>
      </c>
    </row>
    <row r="3562" spans="1:5" x14ac:dyDescent="0.45">
      <c r="A3562">
        <f>SUBTOTAL(3,$C$2:C3562)</f>
        <v>3561</v>
      </c>
      <c r="B3562">
        <f t="shared" si="55"/>
        <v>3561</v>
      </c>
      <c r="C3562" s="2" t="s">
        <v>66</v>
      </c>
      <c r="D3562" s="3" t="s">
        <v>7</v>
      </c>
      <c r="E3562" s="4">
        <v>391.73686067019401</v>
      </c>
    </row>
    <row r="3563" spans="1:5" x14ac:dyDescent="0.45">
      <c r="A3563">
        <f>SUBTOTAL(3,$C$2:C3563)</f>
        <v>3562</v>
      </c>
      <c r="B3563">
        <f t="shared" si="55"/>
        <v>3562</v>
      </c>
      <c r="C3563" s="2" t="s">
        <v>65</v>
      </c>
      <c r="D3563" s="3" t="s">
        <v>8</v>
      </c>
      <c r="E3563" s="4">
        <v>231.05360443622922</v>
      </c>
    </row>
    <row r="3564" spans="1:5" x14ac:dyDescent="0.45">
      <c r="A3564">
        <f>SUBTOTAL(3,$C$2:C3564)</f>
        <v>3563</v>
      </c>
      <c r="B3564">
        <f t="shared" si="55"/>
        <v>3563</v>
      </c>
      <c r="C3564" s="2" t="s">
        <v>65</v>
      </c>
      <c r="D3564" s="3" t="s">
        <v>9</v>
      </c>
      <c r="E3564" s="4">
        <v>6.8941744226128918</v>
      </c>
    </row>
    <row r="3565" spans="1:5" x14ac:dyDescent="0.45">
      <c r="A3565">
        <f>SUBTOTAL(3,$C$2:C3565)</f>
        <v>3564</v>
      </c>
      <c r="B3565">
        <f t="shared" si="55"/>
        <v>3564</v>
      </c>
      <c r="C3565" s="2" t="s">
        <v>65</v>
      </c>
      <c r="D3565" s="3" t="s">
        <v>9</v>
      </c>
      <c r="E3565" s="4">
        <v>6.8941744226128918</v>
      </c>
    </row>
    <row r="3566" spans="1:5" x14ac:dyDescent="0.45">
      <c r="A3566">
        <f>SUBTOTAL(3,$C$2:C3566)</f>
        <v>3565</v>
      </c>
      <c r="B3566">
        <f t="shared" si="55"/>
        <v>3565</v>
      </c>
      <c r="C3566" s="2" t="s">
        <v>65</v>
      </c>
      <c r="D3566" s="3" t="s">
        <v>8</v>
      </c>
      <c r="E3566" s="4">
        <v>642.4010381200776</v>
      </c>
    </row>
    <row r="3567" spans="1:5" x14ac:dyDescent="0.45">
      <c r="A3567">
        <f>SUBTOTAL(3,$C$2:C3567)</f>
        <v>3566</v>
      </c>
      <c r="B3567">
        <f t="shared" si="55"/>
        <v>3566</v>
      </c>
      <c r="C3567" s="2" t="s">
        <v>66</v>
      </c>
      <c r="D3567" s="3" t="s">
        <v>7</v>
      </c>
      <c r="E3567" s="4">
        <v>618.77929894179897</v>
      </c>
    </row>
    <row r="3568" spans="1:5" x14ac:dyDescent="0.45">
      <c r="A3568">
        <f>SUBTOTAL(3,$C$2:C3568)</f>
        <v>3567</v>
      </c>
      <c r="B3568">
        <f t="shared" si="55"/>
        <v>3567</v>
      </c>
      <c r="C3568" s="2" t="s">
        <v>67</v>
      </c>
      <c r="D3568" s="3" t="s">
        <v>9</v>
      </c>
      <c r="E3568" s="4">
        <v>810.30710639332301</v>
      </c>
    </row>
    <row r="3569" spans="1:5" x14ac:dyDescent="0.45">
      <c r="A3569">
        <f>SUBTOTAL(3,$C$2:C3569)</f>
        <v>3568</v>
      </c>
      <c r="B3569">
        <f t="shared" si="55"/>
        <v>3568</v>
      </c>
      <c r="C3569" s="2" t="s">
        <v>67</v>
      </c>
      <c r="D3569" s="3" t="s">
        <v>7</v>
      </c>
      <c r="E3569" s="4">
        <v>211.79709837975219</v>
      </c>
    </row>
    <row r="3570" spans="1:5" x14ac:dyDescent="0.45">
      <c r="A3570">
        <f>SUBTOTAL(3,$C$2:C3570)</f>
        <v>3569</v>
      </c>
      <c r="B3570">
        <f t="shared" si="55"/>
        <v>3569</v>
      </c>
      <c r="C3570" s="2" t="s">
        <v>65</v>
      </c>
      <c r="D3570" s="3" t="s">
        <v>9</v>
      </c>
      <c r="E3570" s="4">
        <v>61.614294516327789</v>
      </c>
    </row>
    <row r="3571" spans="1:5" x14ac:dyDescent="0.45">
      <c r="A3571">
        <f>SUBTOTAL(3,$C$2:C3571)</f>
        <v>3570</v>
      </c>
      <c r="B3571">
        <f t="shared" si="55"/>
        <v>3570</v>
      </c>
      <c r="C3571" s="2" t="s">
        <v>65</v>
      </c>
      <c r="D3571" s="3" t="s">
        <v>7</v>
      </c>
      <c r="E3571" s="4">
        <v>138.63216266173754</v>
      </c>
    </row>
    <row r="3572" spans="1:5" x14ac:dyDescent="0.45">
      <c r="A3572">
        <f>SUBTOTAL(3,$C$2:C3572)</f>
        <v>3571</v>
      </c>
      <c r="B3572">
        <f t="shared" si="55"/>
        <v>3571</v>
      </c>
      <c r="C3572" s="2" t="s">
        <v>67</v>
      </c>
      <c r="D3572" s="3" t="s">
        <v>9</v>
      </c>
      <c r="E3572" s="4">
        <v>39.182463200254155</v>
      </c>
    </row>
    <row r="3573" spans="1:5" x14ac:dyDescent="0.45">
      <c r="A3573">
        <f>SUBTOTAL(3,$C$2:C3573)</f>
        <v>3572</v>
      </c>
      <c r="B3573">
        <f t="shared" si="55"/>
        <v>3572</v>
      </c>
      <c r="C3573" s="2" t="s">
        <v>10</v>
      </c>
      <c r="D3573" s="3" t="s">
        <v>7</v>
      </c>
      <c r="E3573" s="4">
        <v>1.5</v>
      </c>
    </row>
    <row r="3574" spans="1:5" x14ac:dyDescent="0.45">
      <c r="A3574">
        <f>SUBTOTAL(3,$C$2:C3574)</f>
        <v>3573</v>
      </c>
      <c r="B3574">
        <f t="shared" si="55"/>
        <v>3573</v>
      </c>
      <c r="C3574" s="2" t="s">
        <v>65</v>
      </c>
      <c r="D3574" s="3" t="s">
        <v>8</v>
      </c>
      <c r="E3574" s="4">
        <v>128.48020762401552</v>
      </c>
    </row>
    <row r="3575" spans="1:5" x14ac:dyDescent="0.45">
      <c r="A3575">
        <f>SUBTOTAL(3,$C$2:C3575)</f>
        <v>3574</v>
      </c>
      <c r="B3575">
        <f t="shared" si="55"/>
        <v>3574</v>
      </c>
      <c r="C3575" s="2" t="s">
        <v>10</v>
      </c>
      <c r="D3575" s="3" t="s">
        <v>9</v>
      </c>
      <c r="E3575" s="4">
        <v>822.60113058299385</v>
      </c>
    </row>
    <row r="3576" spans="1:5" x14ac:dyDescent="0.45">
      <c r="A3576">
        <f>SUBTOTAL(3,$C$2:C3576)</f>
        <v>3575</v>
      </c>
      <c r="B3576">
        <f t="shared" si="55"/>
        <v>3575</v>
      </c>
      <c r="C3576" s="2" t="s">
        <v>67</v>
      </c>
      <c r="D3576" s="3" t="s">
        <v>7</v>
      </c>
      <c r="E3576" s="4">
        <v>211.79709837975219</v>
      </c>
    </row>
    <row r="3577" spans="1:5" x14ac:dyDescent="0.45">
      <c r="A3577">
        <f>SUBTOTAL(3,$C$2:C3577)</f>
        <v>3576</v>
      </c>
      <c r="B3577">
        <f t="shared" si="55"/>
        <v>3576</v>
      </c>
      <c r="C3577" s="2" t="s">
        <v>68</v>
      </c>
      <c r="D3577" s="3" t="s">
        <v>7</v>
      </c>
      <c r="E3577" s="4">
        <v>91.585994669695125</v>
      </c>
    </row>
    <row r="3578" spans="1:5" x14ac:dyDescent="0.45">
      <c r="A3578">
        <f>SUBTOTAL(3,$C$2:C3578)</f>
        <v>3577</v>
      </c>
      <c r="B3578">
        <f t="shared" si="55"/>
        <v>3577</v>
      </c>
      <c r="C3578" s="2" t="s">
        <v>66</v>
      </c>
      <c r="D3578" s="3" t="s">
        <v>7</v>
      </c>
      <c r="E3578" s="4">
        <v>97.934215167548501</v>
      </c>
    </row>
    <row r="3579" spans="1:5" x14ac:dyDescent="0.45">
      <c r="A3579">
        <f>SUBTOTAL(3,$C$2:C3579)</f>
        <v>3578</v>
      </c>
      <c r="B3579">
        <f t="shared" si="55"/>
        <v>3578</v>
      </c>
      <c r="C3579" s="2" t="s">
        <v>68</v>
      </c>
      <c r="D3579" s="3" t="s">
        <v>7</v>
      </c>
      <c r="E3579" s="4">
        <v>54.951596801817075</v>
      </c>
    </row>
    <row r="3580" spans="1:5" x14ac:dyDescent="0.45">
      <c r="A3580">
        <f>SUBTOTAL(3,$C$2:C3580)</f>
        <v>3579</v>
      </c>
      <c r="B3580">
        <f t="shared" si="55"/>
        <v>3579</v>
      </c>
      <c r="C3580" s="2" t="s">
        <v>65</v>
      </c>
      <c r="D3580" s="3" t="s">
        <v>8</v>
      </c>
      <c r="E3580" s="4">
        <v>15.403573629081947</v>
      </c>
    </row>
    <row r="3581" spans="1:5" x14ac:dyDescent="0.45">
      <c r="A3581">
        <f>SUBTOTAL(3,$C$2:C3581)</f>
        <v>3580</v>
      </c>
      <c r="B3581">
        <f t="shared" si="55"/>
        <v>3580</v>
      </c>
      <c r="C3581" s="2" t="s">
        <v>65</v>
      </c>
      <c r="D3581" s="3" t="s">
        <v>7</v>
      </c>
      <c r="E3581" s="4">
        <v>33.887861983980287</v>
      </c>
    </row>
    <row r="3582" spans="1:5" x14ac:dyDescent="0.45">
      <c r="A3582">
        <f>SUBTOTAL(3,$C$2:C3582)</f>
        <v>3581</v>
      </c>
      <c r="B3582">
        <f t="shared" si="55"/>
        <v>3581</v>
      </c>
      <c r="C3582" s="2" t="s">
        <v>66</v>
      </c>
      <c r="D3582" s="3" t="s">
        <v>7</v>
      </c>
      <c r="E3582" s="4">
        <v>28.659611992945326</v>
      </c>
    </row>
    <row r="3583" spans="1:5" x14ac:dyDescent="0.45">
      <c r="A3583">
        <f>SUBTOTAL(3,$C$2:C3583)</f>
        <v>3582</v>
      </c>
      <c r="B3583">
        <f t="shared" si="55"/>
        <v>3582</v>
      </c>
      <c r="C3583" s="2" t="s">
        <v>65</v>
      </c>
      <c r="D3583" s="3" t="s">
        <v>8</v>
      </c>
      <c r="E3583" s="4">
        <v>0</v>
      </c>
    </row>
    <row r="3584" spans="1:5" x14ac:dyDescent="0.45">
      <c r="A3584">
        <f>SUBTOTAL(3,$C$2:C3584)</f>
        <v>3583</v>
      </c>
      <c r="B3584">
        <f t="shared" si="55"/>
        <v>3583</v>
      </c>
      <c r="C3584" s="2" t="s">
        <v>66</v>
      </c>
      <c r="D3584" s="3" t="s">
        <v>7</v>
      </c>
      <c r="E3584" s="4">
        <v>120</v>
      </c>
    </row>
    <row r="3585" spans="1:5" x14ac:dyDescent="0.45">
      <c r="A3585">
        <f>SUBTOTAL(3,$C$2:C3585)</f>
        <v>3584</v>
      </c>
      <c r="B3585">
        <f t="shared" si="55"/>
        <v>3584</v>
      </c>
      <c r="C3585" s="2" t="s">
        <v>66</v>
      </c>
      <c r="D3585" s="3" t="s">
        <v>8</v>
      </c>
      <c r="E3585" s="4">
        <v>132.27513227513228</v>
      </c>
    </row>
    <row r="3586" spans="1:5" x14ac:dyDescent="0.45">
      <c r="A3586">
        <f>SUBTOTAL(3,$C$2:C3586)</f>
        <v>3585</v>
      </c>
      <c r="B3586">
        <f t="shared" si="55"/>
        <v>3585</v>
      </c>
      <c r="C3586" s="2" t="s">
        <v>66</v>
      </c>
      <c r="D3586" s="3" t="s">
        <v>7</v>
      </c>
      <c r="E3586" s="4">
        <v>220.45855379188714</v>
      </c>
    </row>
    <row r="3587" spans="1:5" x14ac:dyDescent="0.45">
      <c r="A3587">
        <f>SUBTOTAL(3,$C$2:C3587)</f>
        <v>3586</v>
      </c>
      <c r="B3587">
        <f t="shared" si="55"/>
        <v>3586</v>
      </c>
      <c r="C3587" s="2" t="s">
        <v>66</v>
      </c>
      <c r="D3587" s="3" t="s">
        <v>8</v>
      </c>
      <c r="E3587" s="4">
        <v>55.114638447971785</v>
      </c>
    </row>
    <row r="3588" spans="1:5" x14ac:dyDescent="0.45">
      <c r="A3588">
        <f>SUBTOTAL(3,$C$2:C3588)</f>
        <v>3587</v>
      </c>
      <c r="B3588">
        <f t="shared" ref="B3588:B3651" si="56">B3587+1</f>
        <v>3587</v>
      </c>
      <c r="C3588" s="2" t="s">
        <v>66</v>
      </c>
      <c r="D3588" s="3" t="s">
        <v>8</v>
      </c>
      <c r="E3588" s="4">
        <v>44.091710758377424</v>
      </c>
    </row>
    <row r="3589" spans="1:5" x14ac:dyDescent="0.45">
      <c r="A3589">
        <f>SUBTOTAL(3,$C$2:C3589)</f>
        <v>3588</v>
      </c>
      <c r="B3589">
        <f t="shared" si="56"/>
        <v>3588</v>
      </c>
      <c r="C3589" s="2" t="s">
        <v>66</v>
      </c>
      <c r="D3589" s="3" t="s">
        <v>8</v>
      </c>
      <c r="E3589" s="4">
        <v>44.091710758377424</v>
      </c>
    </row>
    <row r="3590" spans="1:5" x14ac:dyDescent="0.45">
      <c r="A3590">
        <f>SUBTOTAL(3,$C$2:C3590)</f>
        <v>3589</v>
      </c>
      <c r="B3590">
        <f t="shared" si="56"/>
        <v>3589</v>
      </c>
      <c r="C3590" s="2" t="s">
        <v>66</v>
      </c>
      <c r="D3590" s="3" t="s">
        <v>8</v>
      </c>
      <c r="E3590" s="4">
        <v>44.091710758377424</v>
      </c>
    </row>
    <row r="3591" spans="1:5" x14ac:dyDescent="0.45">
      <c r="A3591">
        <f>SUBTOTAL(3,$C$2:C3591)</f>
        <v>3590</v>
      </c>
      <c r="B3591">
        <f t="shared" si="56"/>
        <v>3590</v>
      </c>
      <c r="C3591" s="2" t="s">
        <v>66</v>
      </c>
      <c r="D3591" s="3" t="s">
        <v>8</v>
      </c>
      <c r="E3591" s="4">
        <v>55.114638447971785</v>
      </c>
    </row>
    <row r="3592" spans="1:5" x14ac:dyDescent="0.45">
      <c r="A3592">
        <f>SUBTOTAL(3,$C$2:C3592)</f>
        <v>3591</v>
      </c>
      <c r="B3592">
        <f t="shared" si="56"/>
        <v>3591</v>
      </c>
      <c r="C3592" s="2" t="s">
        <v>66</v>
      </c>
      <c r="D3592" s="3" t="s">
        <v>8</v>
      </c>
      <c r="E3592" s="4">
        <v>55.114638447971785</v>
      </c>
    </row>
    <row r="3593" spans="1:5" x14ac:dyDescent="0.45">
      <c r="A3593">
        <f>SUBTOTAL(3,$C$2:C3593)</f>
        <v>3592</v>
      </c>
      <c r="B3593">
        <f t="shared" si="56"/>
        <v>3592</v>
      </c>
      <c r="C3593" s="2" t="s">
        <v>65</v>
      </c>
      <c r="D3593" s="3" t="s">
        <v>9</v>
      </c>
      <c r="E3593" s="4">
        <v>84.719654959950716</v>
      </c>
    </row>
    <row r="3594" spans="1:5" x14ac:dyDescent="0.45">
      <c r="A3594">
        <f>SUBTOTAL(3,$C$2:C3594)</f>
        <v>3593</v>
      </c>
      <c r="B3594">
        <f t="shared" si="56"/>
        <v>3593</v>
      </c>
      <c r="C3594" s="2" t="s">
        <v>65</v>
      </c>
      <c r="D3594" s="3" t="s">
        <v>9</v>
      </c>
      <c r="E3594" s="4">
        <v>308.07147258163894</v>
      </c>
    </row>
    <row r="3595" spans="1:5" x14ac:dyDescent="0.45">
      <c r="A3595">
        <f>SUBTOTAL(3,$C$2:C3595)</f>
        <v>3594</v>
      </c>
      <c r="B3595">
        <f t="shared" si="56"/>
        <v>3594</v>
      </c>
      <c r="C3595" s="2" t="s">
        <v>65</v>
      </c>
      <c r="D3595" s="3" t="s">
        <v>8</v>
      </c>
      <c r="E3595" s="4">
        <v>30.807147258163894</v>
      </c>
    </row>
    <row r="3596" spans="1:5" x14ac:dyDescent="0.45">
      <c r="A3596">
        <f>SUBTOTAL(3,$C$2:C3596)</f>
        <v>3595</v>
      </c>
      <c r="B3596">
        <f t="shared" si="56"/>
        <v>3595</v>
      </c>
      <c r="C3596" s="2" t="s">
        <v>67</v>
      </c>
      <c r="D3596" s="3" t="s">
        <v>9</v>
      </c>
      <c r="E3596" s="4">
        <v>158.84782378481412</v>
      </c>
    </row>
    <row r="3597" spans="1:5" x14ac:dyDescent="0.45">
      <c r="A3597">
        <f>SUBTOTAL(3,$C$2:C3597)</f>
        <v>3596</v>
      </c>
      <c r="B3597">
        <f t="shared" si="56"/>
        <v>3596</v>
      </c>
      <c r="C3597" s="2" t="s">
        <v>66</v>
      </c>
      <c r="D3597" s="3" t="s">
        <v>8</v>
      </c>
      <c r="E3597" s="4">
        <v>132.27513227513228</v>
      </c>
    </row>
    <row r="3598" spans="1:5" x14ac:dyDescent="0.45">
      <c r="A3598">
        <f>SUBTOTAL(3,$C$2:C3598)</f>
        <v>3597</v>
      </c>
      <c r="B3598">
        <f t="shared" si="56"/>
        <v>3597</v>
      </c>
      <c r="C3598" s="2" t="s">
        <v>10</v>
      </c>
      <c r="D3598" s="3" t="s">
        <v>7</v>
      </c>
      <c r="E3598" s="4">
        <v>97.767638911520294</v>
      </c>
    </row>
    <row r="3599" spans="1:5" x14ac:dyDescent="0.45">
      <c r="A3599">
        <f>SUBTOTAL(3,$C$2:C3599)</f>
        <v>3598</v>
      </c>
      <c r="B3599">
        <f t="shared" si="56"/>
        <v>3598</v>
      </c>
      <c r="C3599" s="2" t="s">
        <v>65</v>
      </c>
      <c r="D3599" s="3" t="s">
        <v>8</v>
      </c>
      <c r="E3599" s="4">
        <v>277.26432532347508</v>
      </c>
    </row>
    <row r="3600" spans="1:5" x14ac:dyDescent="0.45">
      <c r="A3600">
        <f>SUBTOTAL(3,$C$2:C3600)</f>
        <v>3599</v>
      </c>
      <c r="B3600">
        <f t="shared" si="56"/>
        <v>3599</v>
      </c>
      <c r="C3600" s="2" t="s">
        <v>66</v>
      </c>
      <c r="D3600" s="3" t="s">
        <v>7</v>
      </c>
      <c r="E3600" s="4">
        <v>36.081018518518519</v>
      </c>
    </row>
    <row r="3601" spans="1:5" x14ac:dyDescent="0.45">
      <c r="A3601">
        <f>SUBTOTAL(3,$C$2:C3601)</f>
        <v>3600</v>
      </c>
      <c r="B3601">
        <f t="shared" si="56"/>
        <v>3600</v>
      </c>
      <c r="C3601" s="2" t="s">
        <v>65</v>
      </c>
      <c r="D3601" s="3" t="s">
        <v>7</v>
      </c>
      <c r="E3601" s="4">
        <v>34.470872113064452</v>
      </c>
    </row>
    <row r="3602" spans="1:5" x14ac:dyDescent="0.45">
      <c r="A3602">
        <f>SUBTOTAL(3,$C$2:C3602)</f>
        <v>3601</v>
      </c>
      <c r="B3602">
        <f t="shared" si="56"/>
        <v>3601</v>
      </c>
      <c r="C3602" s="2" t="s">
        <v>65</v>
      </c>
      <c r="D3602" s="3" t="s">
        <v>7</v>
      </c>
      <c r="E3602" s="4">
        <v>17.235436056532226</v>
      </c>
    </row>
    <row r="3603" spans="1:5" x14ac:dyDescent="0.45">
      <c r="A3603">
        <f>SUBTOTAL(3,$C$2:C3603)</f>
        <v>3602</v>
      </c>
      <c r="B3603">
        <f t="shared" si="56"/>
        <v>3602</v>
      </c>
      <c r="C3603" s="2" t="s">
        <v>67</v>
      </c>
      <c r="D3603" s="3" t="s">
        <v>9</v>
      </c>
      <c r="E3603" s="4">
        <v>105.89854918987609</v>
      </c>
    </row>
    <row r="3604" spans="1:5" x14ac:dyDescent="0.45">
      <c r="A3604">
        <f>SUBTOTAL(3,$C$2:C3604)</f>
        <v>3603</v>
      </c>
      <c r="B3604">
        <f t="shared" si="56"/>
        <v>3603</v>
      </c>
      <c r="C3604" s="2" t="s">
        <v>65</v>
      </c>
      <c r="D3604" s="3" t="s">
        <v>7</v>
      </c>
      <c r="E3604" s="4">
        <v>46.210720887245841</v>
      </c>
    </row>
    <row r="3605" spans="1:5" x14ac:dyDescent="0.45">
      <c r="A3605">
        <f>SUBTOTAL(3,$C$2:C3605)</f>
        <v>3604</v>
      </c>
      <c r="B3605">
        <f t="shared" si="56"/>
        <v>3604</v>
      </c>
      <c r="C3605" s="2" t="s">
        <v>67</v>
      </c>
      <c r="D3605" s="3" t="s">
        <v>7</v>
      </c>
      <c r="E3605" s="4">
        <v>40.515355319666149</v>
      </c>
    </row>
    <row r="3606" spans="1:5" x14ac:dyDescent="0.45">
      <c r="A3606">
        <f>SUBTOTAL(3,$C$2:C3606)</f>
        <v>3605</v>
      </c>
      <c r="B3606">
        <f t="shared" si="56"/>
        <v>3605</v>
      </c>
      <c r="C3606" s="2" t="s">
        <v>10</v>
      </c>
      <c r="D3606" s="3" t="s">
        <v>7</v>
      </c>
      <c r="E3606" s="4">
        <v>50</v>
      </c>
    </row>
    <row r="3607" spans="1:5" x14ac:dyDescent="0.45">
      <c r="A3607">
        <f>SUBTOTAL(3,$C$2:C3607)</f>
        <v>3606</v>
      </c>
      <c r="B3607">
        <f t="shared" si="56"/>
        <v>3606</v>
      </c>
      <c r="C3607" s="2" t="s">
        <v>66</v>
      </c>
      <c r="D3607" s="3" t="s">
        <v>9</v>
      </c>
      <c r="E3607" s="4">
        <v>110.22927689594357</v>
      </c>
    </row>
    <row r="3608" spans="1:5" x14ac:dyDescent="0.45">
      <c r="A3608">
        <f>SUBTOTAL(3,$C$2:C3608)</f>
        <v>3607</v>
      </c>
      <c r="B3608">
        <f t="shared" si="56"/>
        <v>3607</v>
      </c>
      <c r="C3608" s="2" t="s">
        <v>65</v>
      </c>
      <c r="D3608" s="3" t="s">
        <v>9</v>
      </c>
      <c r="E3608" s="4">
        <v>308.07147258163894</v>
      </c>
    </row>
    <row r="3609" spans="1:5" x14ac:dyDescent="0.45">
      <c r="A3609">
        <f>SUBTOTAL(3,$C$2:C3609)</f>
        <v>3608</v>
      </c>
      <c r="B3609">
        <f t="shared" si="56"/>
        <v>3608</v>
      </c>
      <c r="C3609" s="2" t="s">
        <v>65</v>
      </c>
      <c r="D3609" s="3" t="s">
        <v>8</v>
      </c>
      <c r="E3609" s="4">
        <v>92.421441774491683</v>
      </c>
    </row>
    <row r="3610" spans="1:5" x14ac:dyDescent="0.45">
      <c r="A3610">
        <f>SUBTOTAL(3,$C$2:C3610)</f>
        <v>3609</v>
      </c>
      <c r="B3610">
        <f t="shared" si="56"/>
        <v>3609</v>
      </c>
      <c r="C3610" s="2" t="s">
        <v>65</v>
      </c>
      <c r="D3610" s="3" t="s">
        <v>7</v>
      </c>
      <c r="E3610" s="4">
        <v>25.053640486683026</v>
      </c>
    </row>
    <row r="3611" spans="1:5" x14ac:dyDescent="0.45">
      <c r="A3611">
        <f>SUBTOTAL(3,$C$2:C3611)</f>
        <v>3610</v>
      </c>
      <c r="B3611">
        <f t="shared" si="56"/>
        <v>3610</v>
      </c>
      <c r="C3611" s="2" t="s">
        <v>65</v>
      </c>
      <c r="D3611" s="3" t="s">
        <v>8</v>
      </c>
      <c r="E3611" s="4">
        <v>9.2421441774491679</v>
      </c>
    </row>
    <row r="3612" spans="1:5" x14ac:dyDescent="0.45">
      <c r="A3612">
        <f>SUBTOTAL(3,$C$2:C3612)</f>
        <v>3611</v>
      </c>
      <c r="B3612">
        <f t="shared" si="56"/>
        <v>3611</v>
      </c>
      <c r="C3612" s="2" t="s">
        <v>66</v>
      </c>
      <c r="D3612" s="3" t="s">
        <v>9</v>
      </c>
      <c r="E3612" s="4">
        <v>121.25220458553792</v>
      </c>
    </row>
    <row r="3613" spans="1:5" x14ac:dyDescent="0.45">
      <c r="A3613">
        <f>SUBTOTAL(3,$C$2:C3613)</f>
        <v>3612</v>
      </c>
      <c r="B3613">
        <f t="shared" si="56"/>
        <v>3612</v>
      </c>
      <c r="C3613" s="2" t="s">
        <v>66</v>
      </c>
      <c r="D3613" s="3" t="s">
        <v>7</v>
      </c>
      <c r="E3613" s="4">
        <v>97.934215167548501</v>
      </c>
    </row>
    <row r="3614" spans="1:5" x14ac:dyDescent="0.45">
      <c r="A3614">
        <f>SUBTOTAL(3,$C$2:C3614)</f>
        <v>3613</v>
      </c>
      <c r="B3614">
        <f t="shared" si="56"/>
        <v>3613</v>
      </c>
      <c r="C3614" s="2" t="s">
        <v>66</v>
      </c>
      <c r="D3614" s="3" t="s">
        <v>8</v>
      </c>
      <c r="E3614" s="4">
        <v>44.091710758377424</v>
      </c>
    </row>
    <row r="3615" spans="1:5" x14ac:dyDescent="0.45">
      <c r="A3615">
        <f>SUBTOTAL(3,$C$2:C3615)</f>
        <v>3614</v>
      </c>
      <c r="B3615">
        <f t="shared" si="56"/>
        <v>3614</v>
      </c>
      <c r="C3615" s="2" t="s">
        <v>66</v>
      </c>
      <c r="D3615" s="3" t="s">
        <v>8</v>
      </c>
      <c r="E3615" s="4">
        <v>44.091710758377424</v>
      </c>
    </row>
    <row r="3616" spans="1:5" x14ac:dyDescent="0.45">
      <c r="A3616">
        <f>SUBTOTAL(3,$C$2:C3616)</f>
        <v>3615</v>
      </c>
      <c r="B3616">
        <f t="shared" si="56"/>
        <v>3615</v>
      </c>
      <c r="C3616" s="2" t="s">
        <v>66</v>
      </c>
      <c r="D3616" s="3" t="s">
        <v>8</v>
      </c>
      <c r="E3616" s="4">
        <v>44.091710758377424</v>
      </c>
    </row>
    <row r="3617" spans="1:5" x14ac:dyDescent="0.45">
      <c r="A3617">
        <f>SUBTOTAL(3,$C$2:C3617)</f>
        <v>3616</v>
      </c>
      <c r="B3617">
        <f t="shared" si="56"/>
        <v>3616</v>
      </c>
      <c r="C3617" s="2" t="s">
        <v>66</v>
      </c>
      <c r="D3617" s="3" t="s">
        <v>8</v>
      </c>
      <c r="E3617" s="4">
        <v>44.091710758377424</v>
      </c>
    </row>
    <row r="3618" spans="1:5" x14ac:dyDescent="0.45">
      <c r="A3618">
        <f>SUBTOTAL(3,$C$2:C3618)</f>
        <v>3617</v>
      </c>
      <c r="B3618">
        <f t="shared" si="56"/>
        <v>3617</v>
      </c>
      <c r="C3618" s="2" t="s">
        <v>65</v>
      </c>
      <c r="D3618" s="3" t="s">
        <v>11</v>
      </c>
      <c r="E3618" s="4">
        <v>646.95009242144181</v>
      </c>
    </row>
    <row r="3619" spans="1:5" x14ac:dyDescent="0.45">
      <c r="A3619">
        <f>SUBTOTAL(3,$C$2:C3619)</f>
        <v>3618</v>
      </c>
      <c r="B3619">
        <f t="shared" si="56"/>
        <v>3618</v>
      </c>
      <c r="C3619" s="2" t="s">
        <v>66</v>
      </c>
      <c r="D3619" s="3" t="s">
        <v>7</v>
      </c>
      <c r="E3619" s="4">
        <v>587.60582010582004</v>
      </c>
    </row>
    <row r="3620" spans="1:5" x14ac:dyDescent="0.45">
      <c r="A3620">
        <f>SUBTOTAL(3,$C$2:C3620)</f>
        <v>3619</v>
      </c>
      <c r="B3620">
        <f t="shared" si="56"/>
        <v>3619</v>
      </c>
      <c r="C3620" s="2" t="s">
        <v>65</v>
      </c>
      <c r="D3620" s="3" t="s">
        <v>8</v>
      </c>
      <c r="E3620" s="4">
        <v>61.614294516327789</v>
      </c>
    </row>
    <row r="3621" spans="1:5" x14ac:dyDescent="0.45">
      <c r="A3621">
        <f>SUBTOTAL(3,$C$2:C3621)</f>
        <v>3620</v>
      </c>
      <c r="B3621">
        <f t="shared" si="56"/>
        <v>3620</v>
      </c>
      <c r="C3621" s="2" t="s">
        <v>10</v>
      </c>
      <c r="D3621" s="3" t="s">
        <v>9</v>
      </c>
      <c r="E3621" s="4">
        <v>16.452022611659878</v>
      </c>
    </row>
    <row r="3622" spans="1:5" x14ac:dyDescent="0.45">
      <c r="A3622">
        <f>SUBTOTAL(3,$C$2:C3622)</f>
        <v>3621</v>
      </c>
      <c r="B3622">
        <f t="shared" si="56"/>
        <v>3621</v>
      </c>
      <c r="C3622" s="2" t="s">
        <v>65</v>
      </c>
      <c r="D3622" s="3" t="s">
        <v>8</v>
      </c>
      <c r="E3622" s="4">
        <v>61.614294516327789</v>
      </c>
    </row>
    <row r="3623" spans="1:5" x14ac:dyDescent="0.45">
      <c r="A3623">
        <f>SUBTOTAL(3,$C$2:C3623)</f>
        <v>3622</v>
      </c>
      <c r="B3623">
        <f t="shared" si="56"/>
        <v>3622</v>
      </c>
      <c r="C3623" s="2" t="s">
        <v>10</v>
      </c>
      <c r="D3623" s="3" t="s">
        <v>8</v>
      </c>
      <c r="E3623" s="4">
        <v>9.8712135669959267</v>
      </c>
    </row>
    <row r="3624" spans="1:5" x14ac:dyDescent="0.45">
      <c r="A3624">
        <f>SUBTOTAL(3,$C$2:C3624)</f>
        <v>3623</v>
      </c>
      <c r="B3624">
        <f t="shared" si="56"/>
        <v>3623</v>
      </c>
      <c r="C3624" s="2" t="s">
        <v>10</v>
      </c>
      <c r="D3624" s="3" t="s">
        <v>7</v>
      </c>
      <c r="E3624" s="4">
        <v>308.21426930674875</v>
      </c>
    </row>
    <row r="3625" spans="1:5" x14ac:dyDescent="0.45">
      <c r="A3625">
        <f>SUBTOTAL(3,$C$2:C3625)</f>
        <v>3624</v>
      </c>
      <c r="B3625">
        <f t="shared" si="56"/>
        <v>3624</v>
      </c>
      <c r="C3625" s="2" t="s">
        <v>65</v>
      </c>
      <c r="D3625" s="3" t="s">
        <v>7</v>
      </c>
      <c r="E3625" s="4">
        <v>77.017868145409736</v>
      </c>
    </row>
    <row r="3626" spans="1:5" x14ac:dyDescent="0.45">
      <c r="A3626">
        <f>SUBTOTAL(3,$C$2:C3626)</f>
        <v>3625</v>
      </c>
      <c r="B3626">
        <f t="shared" si="56"/>
        <v>3625</v>
      </c>
      <c r="C3626" s="2" t="s">
        <v>68</v>
      </c>
      <c r="D3626" s="3" t="s">
        <v>7</v>
      </c>
      <c r="E3626" s="4">
        <v>119.06179307060366</v>
      </c>
    </row>
    <row r="3627" spans="1:5" x14ac:dyDescent="0.45">
      <c r="A3627">
        <f>SUBTOTAL(3,$C$2:C3627)</f>
        <v>3626</v>
      </c>
      <c r="B3627">
        <f t="shared" si="56"/>
        <v>3626</v>
      </c>
      <c r="C3627" s="2" t="s">
        <v>65</v>
      </c>
      <c r="D3627" s="3" t="s">
        <v>8</v>
      </c>
      <c r="E3627" s="4">
        <v>154.03573629081947</v>
      </c>
    </row>
    <row r="3628" spans="1:5" x14ac:dyDescent="0.45">
      <c r="A3628">
        <f>SUBTOTAL(3,$C$2:C3628)</f>
        <v>3627</v>
      </c>
      <c r="B3628">
        <f t="shared" si="56"/>
        <v>3627</v>
      </c>
      <c r="C3628" s="2" t="s">
        <v>65</v>
      </c>
      <c r="D3628" s="3" t="s">
        <v>8</v>
      </c>
      <c r="E3628" s="4">
        <v>46.210720887245841</v>
      </c>
    </row>
    <row r="3629" spans="1:5" x14ac:dyDescent="0.45">
      <c r="A3629">
        <f>SUBTOTAL(3,$C$2:C3629)</f>
        <v>3628</v>
      </c>
      <c r="B3629">
        <f t="shared" si="56"/>
        <v>3628</v>
      </c>
      <c r="C3629" s="2" t="s">
        <v>65</v>
      </c>
      <c r="D3629" s="3" t="s">
        <v>8</v>
      </c>
      <c r="E3629" s="4">
        <v>46.210720887245841</v>
      </c>
    </row>
    <row r="3630" spans="1:5" x14ac:dyDescent="0.45">
      <c r="A3630">
        <f>SUBTOTAL(3,$C$2:C3630)</f>
        <v>3629</v>
      </c>
      <c r="B3630">
        <f t="shared" si="56"/>
        <v>3629</v>
      </c>
      <c r="C3630" s="2" t="s">
        <v>65</v>
      </c>
      <c r="D3630" s="3" t="s">
        <v>8</v>
      </c>
      <c r="E3630" s="4">
        <v>770.17868145409739</v>
      </c>
    </row>
    <row r="3631" spans="1:5" x14ac:dyDescent="0.45">
      <c r="A3631">
        <f>SUBTOTAL(3,$C$2:C3631)</f>
        <v>3630</v>
      </c>
      <c r="B3631">
        <f t="shared" si="56"/>
        <v>3630</v>
      </c>
      <c r="C3631" s="2" t="s">
        <v>68</v>
      </c>
      <c r="D3631" s="3" t="s">
        <v>9</v>
      </c>
      <c r="E3631" s="4">
        <v>13.737899200454269</v>
      </c>
    </row>
    <row r="3632" spans="1:5" x14ac:dyDescent="0.45">
      <c r="A3632">
        <f>SUBTOTAL(3,$C$2:C3632)</f>
        <v>3631</v>
      </c>
      <c r="B3632">
        <f t="shared" si="56"/>
        <v>3631</v>
      </c>
      <c r="C3632" s="2" t="s">
        <v>68</v>
      </c>
      <c r="D3632" s="3" t="s">
        <v>9</v>
      </c>
      <c r="E3632" s="4">
        <v>27.475798400908538</v>
      </c>
    </row>
    <row r="3633" spans="1:5" x14ac:dyDescent="0.45">
      <c r="A3633">
        <f>SUBTOTAL(3,$C$2:C3633)</f>
        <v>3632</v>
      </c>
      <c r="B3633">
        <f t="shared" si="56"/>
        <v>3632</v>
      </c>
      <c r="C3633" s="2" t="s">
        <v>67</v>
      </c>
      <c r="D3633" s="3" t="s">
        <v>7</v>
      </c>
      <c r="E3633" s="4">
        <v>10.58985491898761</v>
      </c>
    </row>
    <row r="3634" spans="1:5" x14ac:dyDescent="0.45">
      <c r="A3634">
        <f>SUBTOTAL(3,$C$2:C3634)</f>
        <v>3633</v>
      </c>
      <c r="B3634">
        <f t="shared" si="56"/>
        <v>3633</v>
      </c>
      <c r="C3634" s="2" t="s">
        <v>65</v>
      </c>
      <c r="D3634" s="3" t="s">
        <v>7</v>
      </c>
      <c r="E3634" s="4">
        <v>44.968072668405433</v>
      </c>
    </row>
    <row r="3635" spans="1:5" x14ac:dyDescent="0.45">
      <c r="A3635">
        <f>SUBTOTAL(3,$C$2:C3635)</f>
        <v>3634</v>
      </c>
      <c r="B3635">
        <f t="shared" si="56"/>
        <v>3634</v>
      </c>
      <c r="C3635" s="2" t="s">
        <v>10</v>
      </c>
      <c r="D3635" s="3" t="s">
        <v>7</v>
      </c>
      <c r="E3635" s="4">
        <v>22.812449079354735</v>
      </c>
    </row>
    <row r="3636" spans="1:5" x14ac:dyDescent="0.45">
      <c r="A3636">
        <f>SUBTOTAL(3,$C$2:C3636)</f>
        <v>3635</v>
      </c>
      <c r="B3636">
        <f t="shared" si="56"/>
        <v>3635</v>
      </c>
      <c r="C3636" s="2" t="s">
        <v>65</v>
      </c>
      <c r="D3636" s="3" t="s">
        <v>7</v>
      </c>
      <c r="E3636" s="4">
        <v>3.4470872113064459</v>
      </c>
    </row>
    <row r="3637" spans="1:5" x14ac:dyDescent="0.45">
      <c r="A3637">
        <f>SUBTOTAL(3,$C$2:C3637)</f>
        <v>3636</v>
      </c>
      <c r="B3637">
        <f t="shared" si="56"/>
        <v>3636</v>
      </c>
      <c r="C3637" s="2" t="s">
        <v>65</v>
      </c>
      <c r="D3637" s="3" t="s">
        <v>7</v>
      </c>
      <c r="E3637" s="4">
        <v>184.84288354898337</v>
      </c>
    </row>
    <row r="3638" spans="1:5" x14ac:dyDescent="0.45">
      <c r="A3638">
        <f>SUBTOTAL(3,$C$2:C3638)</f>
        <v>3637</v>
      </c>
      <c r="B3638">
        <f t="shared" si="56"/>
        <v>3637</v>
      </c>
      <c r="C3638" s="2" t="s">
        <v>65</v>
      </c>
      <c r="D3638" s="3" t="s">
        <v>7</v>
      </c>
      <c r="E3638" s="4">
        <v>30.807147258163894</v>
      </c>
    </row>
    <row r="3639" spans="1:5" x14ac:dyDescent="0.45">
      <c r="A3639">
        <f>SUBTOTAL(3,$C$2:C3639)</f>
        <v>3638</v>
      </c>
      <c r="B3639">
        <f t="shared" si="56"/>
        <v>3638</v>
      </c>
      <c r="C3639" s="2" t="s">
        <v>65</v>
      </c>
      <c r="D3639" s="3" t="s">
        <v>7</v>
      </c>
      <c r="E3639" s="4">
        <v>15.403573629081947</v>
      </c>
    </row>
    <row r="3640" spans="1:5" x14ac:dyDescent="0.45">
      <c r="A3640">
        <f>SUBTOTAL(3,$C$2:C3640)</f>
        <v>3639</v>
      </c>
      <c r="B3640">
        <f t="shared" si="56"/>
        <v>3639</v>
      </c>
      <c r="C3640" s="2" t="s">
        <v>65</v>
      </c>
      <c r="D3640" s="3" t="s">
        <v>7</v>
      </c>
      <c r="E3640" s="4">
        <v>30.807147258163894</v>
      </c>
    </row>
    <row r="3641" spans="1:5" x14ac:dyDescent="0.45">
      <c r="A3641">
        <f>SUBTOTAL(3,$C$2:C3641)</f>
        <v>3640</v>
      </c>
      <c r="B3641">
        <f t="shared" si="56"/>
        <v>3640</v>
      </c>
      <c r="C3641" s="2" t="s">
        <v>65</v>
      </c>
      <c r="D3641" s="3" t="s">
        <v>7</v>
      </c>
      <c r="E3641" s="4">
        <v>30.807147258163894</v>
      </c>
    </row>
    <row r="3642" spans="1:5" x14ac:dyDescent="0.45">
      <c r="A3642">
        <f>SUBTOTAL(3,$C$2:C3642)</f>
        <v>3641</v>
      </c>
      <c r="B3642">
        <f t="shared" si="56"/>
        <v>3641</v>
      </c>
      <c r="C3642" s="2" t="s">
        <v>66</v>
      </c>
      <c r="D3642" s="3" t="s">
        <v>8</v>
      </c>
      <c r="E3642" s="4">
        <v>132.27513227513228</v>
      </c>
    </row>
    <row r="3643" spans="1:5" x14ac:dyDescent="0.45">
      <c r="A3643">
        <f>SUBTOTAL(3,$C$2:C3643)</f>
        <v>3642</v>
      </c>
      <c r="B3643">
        <f t="shared" si="56"/>
        <v>3642</v>
      </c>
      <c r="C3643" s="2" t="s">
        <v>67</v>
      </c>
      <c r="D3643" s="3" t="s">
        <v>7</v>
      </c>
      <c r="E3643" s="4">
        <v>211.79709837975219</v>
      </c>
    </row>
    <row r="3644" spans="1:5" x14ac:dyDescent="0.45">
      <c r="A3644">
        <f>SUBTOTAL(3,$C$2:C3644)</f>
        <v>3643</v>
      </c>
      <c r="B3644">
        <f t="shared" si="56"/>
        <v>3643</v>
      </c>
      <c r="C3644" s="2" t="s">
        <v>67</v>
      </c>
      <c r="D3644" s="3" t="s">
        <v>8</v>
      </c>
      <c r="E3644" s="4">
        <v>211.79709837975219</v>
      </c>
    </row>
    <row r="3645" spans="1:5" x14ac:dyDescent="0.45">
      <c r="A3645">
        <f>SUBTOTAL(3,$C$2:C3645)</f>
        <v>3644</v>
      </c>
      <c r="B3645">
        <f t="shared" si="56"/>
        <v>3644</v>
      </c>
      <c r="C3645" s="2" t="s">
        <v>65</v>
      </c>
      <c r="D3645" s="3" t="s">
        <v>7</v>
      </c>
      <c r="E3645" s="4">
        <v>15.403573629081947</v>
      </c>
    </row>
    <row r="3646" spans="1:5" x14ac:dyDescent="0.45">
      <c r="A3646">
        <f>SUBTOTAL(3,$C$2:C3646)</f>
        <v>3645</v>
      </c>
      <c r="B3646">
        <f t="shared" si="56"/>
        <v>3645</v>
      </c>
      <c r="C3646" s="2" t="s">
        <v>65</v>
      </c>
      <c r="D3646" s="3" t="s">
        <v>7</v>
      </c>
      <c r="E3646" s="4">
        <v>15.403573629081947</v>
      </c>
    </row>
    <row r="3647" spans="1:5" x14ac:dyDescent="0.45">
      <c r="A3647">
        <f>SUBTOTAL(3,$C$2:C3647)</f>
        <v>3646</v>
      </c>
      <c r="B3647">
        <f t="shared" si="56"/>
        <v>3646</v>
      </c>
      <c r="C3647" s="2" t="s">
        <v>67</v>
      </c>
      <c r="D3647" s="3" t="s">
        <v>7</v>
      </c>
      <c r="E3647" s="4">
        <v>105.89854918987609</v>
      </c>
    </row>
    <row r="3648" spans="1:5" x14ac:dyDescent="0.45">
      <c r="A3648">
        <f>SUBTOTAL(3,$C$2:C3648)</f>
        <v>3647</v>
      </c>
      <c r="B3648">
        <f t="shared" si="56"/>
        <v>3647</v>
      </c>
      <c r="C3648" s="2" t="s">
        <v>65</v>
      </c>
      <c r="D3648" s="3" t="s">
        <v>7</v>
      </c>
      <c r="E3648" s="4">
        <v>104.74430067775724</v>
      </c>
    </row>
    <row r="3649" spans="1:5" x14ac:dyDescent="0.45">
      <c r="A3649">
        <f>SUBTOTAL(3,$C$2:C3649)</f>
        <v>3648</v>
      </c>
      <c r="B3649">
        <f t="shared" si="56"/>
        <v>3648</v>
      </c>
      <c r="C3649" s="2" t="s">
        <v>65</v>
      </c>
      <c r="D3649" s="3" t="s">
        <v>7</v>
      </c>
      <c r="E3649" s="4">
        <v>15.403573629081947</v>
      </c>
    </row>
    <row r="3650" spans="1:5" x14ac:dyDescent="0.45">
      <c r="A3650">
        <f>SUBTOTAL(3,$C$2:C3650)</f>
        <v>3649</v>
      </c>
      <c r="B3650">
        <f t="shared" si="56"/>
        <v>3649</v>
      </c>
      <c r="C3650" s="2" t="s">
        <v>65</v>
      </c>
      <c r="D3650" s="3" t="s">
        <v>7</v>
      </c>
      <c r="E3650" s="4">
        <v>15.403573629081947</v>
      </c>
    </row>
    <row r="3651" spans="1:5" x14ac:dyDescent="0.45">
      <c r="A3651">
        <f>SUBTOTAL(3,$C$2:C3651)</f>
        <v>3650</v>
      </c>
      <c r="B3651">
        <f t="shared" si="56"/>
        <v>3650</v>
      </c>
      <c r="C3651" s="2" t="s">
        <v>65</v>
      </c>
      <c r="D3651" s="3" t="s">
        <v>7</v>
      </c>
      <c r="E3651" s="4">
        <v>15.403573629081947</v>
      </c>
    </row>
    <row r="3652" spans="1:5" x14ac:dyDescent="0.45">
      <c r="A3652">
        <f>SUBTOTAL(3,$C$2:C3652)</f>
        <v>3651</v>
      </c>
      <c r="B3652">
        <f t="shared" ref="B3652:B3715" si="57">B3651+1</f>
        <v>3651</v>
      </c>
      <c r="C3652" s="2" t="s">
        <v>65</v>
      </c>
      <c r="D3652" s="3" t="s">
        <v>7</v>
      </c>
      <c r="E3652" s="4">
        <v>15.403573629081947</v>
      </c>
    </row>
    <row r="3653" spans="1:5" x14ac:dyDescent="0.45">
      <c r="A3653">
        <f>SUBTOTAL(3,$C$2:C3653)</f>
        <v>3652</v>
      </c>
      <c r="B3653">
        <f t="shared" si="57"/>
        <v>3652</v>
      </c>
      <c r="C3653" s="2" t="s">
        <v>65</v>
      </c>
      <c r="D3653" s="3" t="s">
        <v>7</v>
      </c>
      <c r="E3653" s="4">
        <v>15.403573629081947</v>
      </c>
    </row>
    <row r="3654" spans="1:5" x14ac:dyDescent="0.45">
      <c r="A3654">
        <f>SUBTOTAL(3,$C$2:C3654)</f>
        <v>3653</v>
      </c>
      <c r="B3654">
        <f t="shared" si="57"/>
        <v>3653</v>
      </c>
      <c r="C3654" s="2" t="s">
        <v>65</v>
      </c>
      <c r="D3654" s="3" t="s">
        <v>7</v>
      </c>
      <c r="E3654" s="4">
        <v>15.403573629081947</v>
      </c>
    </row>
    <row r="3655" spans="1:5" x14ac:dyDescent="0.45">
      <c r="A3655">
        <f>SUBTOTAL(3,$C$2:C3655)</f>
        <v>3654</v>
      </c>
      <c r="B3655">
        <f t="shared" si="57"/>
        <v>3654</v>
      </c>
      <c r="C3655" s="2" t="s">
        <v>65</v>
      </c>
      <c r="D3655" s="3" t="s">
        <v>7</v>
      </c>
      <c r="E3655" s="4">
        <v>15.403573629081947</v>
      </c>
    </row>
    <row r="3656" spans="1:5" x14ac:dyDescent="0.45">
      <c r="A3656">
        <f>SUBTOTAL(3,$C$2:C3656)</f>
        <v>3655</v>
      </c>
      <c r="B3656">
        <f t="shared" si="57"/>
        <v>3655</v>
      </c>
      <c r="C3656" s="2" t="s">
        <v>67</v>
      </c>
      <c r="D3656" s="3" t="s">
        <v>8</v>
      </c>
      <c r="E3656" s="4">
        <v>105.89854918987609</v>
      </c>
    </row>
    <row r="3657" spans="1:5" x14ac:dyDescent="0.45">
      <c r="A3657">
        <f>SUBTOTAL(3,$C$2:C3657)</f>
        <v>3656</v>
      </c>
      <c r="B3657">
        <f t="shared" si="57"/>
        <v>3656</v>
      </c>
      <c r="C3657" s="2" t="s">
        <v>65</v>
      </c>
      <c r="D3657" s="3" t="s">
        <v>7</v>
      </c>
      <c r="E3657" s="4">
        <v>15.403573629081947</v>
      </c>
    </row>
    <row r="3658" spans="1:5" x14ac:dyDescent="0.45">
      <c r="A3658">
        <f>SUBTOTAL(3,$C$2:C3658)</f>
        <v>3657</v>
      </c>
      <c r="B3658">
        <f t="shared" si="57"/>
        <v>3657</v>
      </c>
      <c r="C3658" s="2" t="s">
        <v>67</v>
      </c>
      <c r="D3658" s="3" t="s">
        <v>9</v>
      </c>
      <c r="E3658" s="4">
        <v>10.58985491898761</v>
      </c>
    </row>
    <row r="3659" spans="1:5" x14ac:dyDescent="0.45">
      <c r="A3659">
        <f>SUBTOTAL(3,$C$2:C3659)</f>
        <v>3658</v>
      </c>
      <c r="B3659">
        <f t="shared" si="57"/>
        <v>3658</v>
      </c>
      <c r="C3659" s="2" t="s">
        <v>65</v>
      </c>
      <c r="D3659" s="3" t="s">
        <v>7</v>
      </c>
      <c r="E3659" s="4">
        <v>62.84658040665434</v>
      </c>
    </row>
    <row r="3660" spans="1:5" x14ac:dyDescent="0.45">
      <c r="A3660">
        <f>SUBTOTAL(3,$C$2:C3660)</f>
        <v>3659</v>
      </c>
      <c r="B3660">
        <f t="shared" si="57"/>
        <v>3659</v>
      </c>
      <c r="C3660" s="2" t="s">
        <v>65</v>
      </c>
      <c r="D3660" s="3" t="s">
        <v>7</v>
      </c>
      <c r="E3660" s="4">
        <v>15.403573629081947</v>
      </c>
    </row>
    <row r="3661" spans="1:5" x14ac:dyDescent="0.45">
      <c r="A3661">
        <f>SUBTOTAL(3,$C$2:C3661)</f>
        <v>3660</v>
      </c>
      <c r="B3661">
        <f t="shared" si="57"/>
        <v>3660</v>
      </c>
      <c r="C3661" s="2" t="s">
        <v>65</v>
      </c>
      <c r="D3661" s="3" t="s">
        <v>7</v>
      </c>
      <c r="E3661" s="4">
        <v>15.403573629081947</v>
      </c>
    </row>
    <row r="3662" spans="1:5" x14ac:dyDescent="0.45">
      <c r="A3662">
        <f>SUBTOTAL(3,$C$2:C3662)</f>
        <v>3661</v>
      </c>
      <c r="B3662">
        <f t="shared" si="57"/>
        <v>3661</v>
      </c>
      <c r="C3662" s="2" t="s">
        <v>65</v>
      </c>
      <c r="D3662" s="3" t="s">
        <v>7</v>
      </c>
      <c r="E3662" s="4">
        <v>15.403573629081947</v>
      </c>
    </row>
    <row r="3663" spans="1:5" x14ac:dyDescent="0.45">
      <c r="A3663">
        <f>SUBTOTAL(3,$C$2:C3663)</f>
        <v>3662</v>
      </c>
      <c r="B3663">
        <f t="shared" si="57"/>
        <v>3662</v>
      </c>
      <c r="C3663" s="2" t="s">
        <v>65</v>
      </c>
      <c r="D3663" s="3" t="s">
        <v>7</v>
      </c>
      <c r="E3663" s="4">
        <v>15.403573629081947</v>
      </c>
    </row>
    <row r="3664" spans="1:5" x14ac:dyDescent="0.45">
      <c r="A3664">
        <f>SUBTOTAL(3,$C$2:C3664)</f>
        <v>3663</v>
      </c>
      <c r="B3664">
        <f t="shared" si="57"/>
        <v>3663</v>
      </c>
      <c r="C3664" s="2" t="s">
        <v>65</v>
      </c>
      <c r="D3664" s="3" t="s">
        <v>7</v>
      </c>
      <c r="E3664" s="4">
        <v>15.403573629081947</v>
      </c>
    </row>
    <row r="3665" spans="1:5" x14ac:dyDescent="0.45">
      <c r="A3665">
        <f>SUBTOTAL(3,$C$2:C3665)</f>
        <v>3664</v>
      </c>
      <c r="B3665">
        <f t="shared" si="57"/>
        <v>3664</v>
      </c>
      <c r="C3665" s="2" t="s">
        <v>65</v>
      </c>
      <c r="D3665" s="3" t="s">
        <v>7</v>
      </c>
      <c r="E3665" s="4">
        <v>15.403573629081947</v>
      </c>
    </row>
    <row r="3666" spans="1:5" x14ac:dyDescent="0.45">
      <c r="A3666">
        <f>SUBTOTAL(3,$C$2:C3666)</f>
        <v>3665</v>
      </c>
      <c r="B3666">
        <f t="shared" si="57"/>
        <v>3665</v>
      </c>
      <c r="C3666" s="2" t="s">
        <v>65</v>
      </c>
      <c r="D3666" s="3" t="s">
        <v>7</v>
      </c>
      <c r="E3666" s="4">
        <v>15.403573629081947</v>
      </c>
    </row>
    <row r="3667" spans="1:5" x14ac:dyDescent="0.45">
      <c r="A3667">
        <f>SUBTOTAL(3,$C$2:C3667)</f>
        <v>3666</v>
      </c>
      <c r="B3667">
        <f t="shared" si="57"/>
        <v>3666</v>
      </c>
      <c r="C3667" s="2" t="s">
        <v>65</v>
      </c>
      <c r="D3667" s="3" t="s">
        <v>7</v>
      </c>
      <c r="E3667" s="4">
        <v>15.403573629081947</v>
      </c>
    </row>
    <row r="3668" spans="1:5" x14ac:dyDescent="0.45">
      <c r="A3668">
        <f>SUBTOTAL(3,$C$2:C3668)</f>
        <v>3667</v>
      </c>
      <c r="B3668">
        <f t="shared" si="57"/>
        <v>3667</v>
      </c>
      <c r="C3668" s="2" t="s">
        <v>10</v>
      </c>
      <c r="D3668" s="3" t="s">
        <v>7</v>
      </c>
      <c r="E3668" s="4">
        <v>58.660583346912176</v>
      </c>
    </row>
    <row r="3669" spans="1:5" x14ac:dyDescent="0.45">
      <c r="A3669">
        <f>SUBTOTAL(3,$C$2:C3669)</f>
        <v>3668</v>
      </c>
      <c r="B3669">
        <f t="shared" si="57"/>
        <v>3668</v>
      </c>
      <c r="C3669" s="2" t="s">
        <v>65</v>
      </c>
      <c r="D3669" s="3" t="s">
        <v>7</v>
      </c>
      <c r="E3669" s="4">
        <v>15.403573629081947</v>
      </c>
    </row>
    <row r="3670" spans="1:5" x14ac:dyDescent="0.45">
      <c r="A3670">
        <f>SUBTOTAL(3,$C$2:C3670)</f>
        <v>3669</v>
      </c>
      <c r="B3670">
        <f t="shared" si="57"/>
        <v>3669</v>
      </c>
      <c r="C3670" s="2" t="s">
        <v>66</v>
      </c>
      <c r="D3670" s="3" t="s">
        <v>7</v>
      </c>
      <c r="E3670" s="4">
        <v>239.35185185185185</v>
      </c>
    </row>
    <row r="3671" spans="1:5" x14ac:dyDescent="0.45">
      <c r="A3671">
        <f>SUBTOTAL(3,$C$2:C3671)</f>
        <v>3670</v>
      </c>
      <c r="B3671">
        <f t="shared" si="57"/>
        <v>3670</v>
      </c>
      <c r="C3671" s="2" t="s">
        <v>67</v>
      </c>
      <c r="D3671" s="3" t="s">
        <v>9</v>
      </c>
      <c r="E3671" s="4">
        <v>7.4128984432913265</v>
      </c>
    </row>
    <row r="3672" spans="1:5" x14ac:dyDescent="0.45">
      <c r="A3672">
        <f>SUBTOTAL(3,$C$2:C3672)</f>
        <v>3671</v>
      </c>
      <c r="B3672">
        <f t="shared" si="57"/>
        <v>3671</v>
      </c>
      <c r="C3672" s="2" t="s">
        <v>65</v>
      </c>
      <c r="D3672" s="3" t="s">
        <v>7</v>
      </c>
      <c r="E3672" s="4">
        <v>15.403573629081947</v>
      </c>
    </row>
    <row r="3673" spans="1:5" x14ac:dyDescent="0.45">
      <c r="A3673">
        <f>SUBTOTAL(3,$C$2:C3673)</f>
        <v>3672</v>
      </c>
      <c r="B3673">
        <f t="shared" si="57"/>
        <v>3672</v>
      </c>
      <c r="C3673" s="2" t="s">
        <v>65</v>
      </c>
      <c r="D3673" s="3" t="s">
        <v>7</v>
      </c>
      <c r="E3673" s="4">
        <v>15.403573629081947</v>
      </c>
    </row>
    <row r="3674" spans="1:5" x14ac:dyDescent="0.45">
      <c r="A3674">
        <f>SUBTOTAL(3,$C$2:C3674)</f>
        <v>3673</v>
      </c>
      <c r="B3674">
        <f t="shared" si="57"/>
        <v>3673</v>
      </c>
      <c r="C3674" s="2" t="s">
        <v>65</v>
      </c>
      <c r="D3674" s="3" t="s">
        <v>7</v>
      </c>
      <c r="E3674" s="4">
        <v>53.912507701786815</v>
      </c>
    </row>
    <row r="3675" spans="1:5" x14ac:dyDescent="0.45">
      <c r="A3675">
        <f>SUBTOTAL(3,$C$2:C3675)</f>
        <v>3674</v>
      </c>
      <c r="B3675">
        <f t="shared" si="57"/>
        <v>3674</v>
      </c>
      <c r="C3675" s="2" t="s">
        <v>67</v>
      </c>
      <c r="D3675" s="3" t="s">
        <v>7</v>
      </c>
      <c r="E3675" s="4">
        <v>52.949274594938046</v>
      </c>
    </row>
    <row r="3676" spans="1:5" x14ac:dyDescent="0.45">
      <c r="A3676">
        <f>SUBTOTAL(3,$C$2:C3676)</f>
        <v>3675</v>
      </c>
      <c r="B3676">
        <f t="shared" si="57"/>
        <v>3675</v>
      </c>
      <c r="C3676" s="2" t="s">
        <v>66</v>
      </c>
      <c r="D3676" s="3" t="s">
        <v>8</v>
      </c>
      <c r="E3676" s="4">
        <v>0.66137566137566139</v>
      </c>
    </row>
    <row r="3677" spans="1:5" x14ac:dyDescent="0.45">
      <c r="A3677">
        <f>SUBTOTAL(3,$C$2:C3677)</f>
        <v>3676</v>
      </c>
      <c r="B3677">
        <f t="shared" si="57"/>
        <v>3676</v>
      </c>
      <c r="C3677" s="2" t="s">
        <v>68</v>
      </c>
      <c r="D3677" s="3" t="s">
        <v>7</v>
      </c>
      <c r="E3677" s="4">
        <v>54.951596801817075</v>
      </c>
    </row>
    <row r="3678" spans="1:5" x14ac:dyDescent="0.45">
      <c r="A3678">
        <f>SUBTOTAL(3,$C$2:C3678)</f>
        <v>3677</v>
      </c>
      <c r="B3678">
        <f t="shared" si="57"/>
        <v>3677</v>
      </c>
      <c r="C3678" s="2" t="s">
        <v>66</v>
      </c>
      <c r="D3678" s="3" t="s">
        <v>7</v>
      </c>
      <c r="E3678" s="4">
        <v>110.22927689594357</v>
      </c>
    </row>
    <row r="3679" spans="1:5" x14ac:dyDescent="0.45">
      <c r="A3679">
        <f>SUBTOTAL(3,$C$2:C3679)</f>
        <v>3678</v>
      </c>
      <c r="B3679">
        <f t="shared" si="57"/>
        <v>3678</v>
      </c>
      <c r="C3679" s="2" t="s">
        <v>65</v>
      </c>
      <c r="D3679" s="3" t="s">
        <v>7</v>
      </c>
      <c r="E3679" s="4">
        <v>15.403573629081947</v>
      </c>
    </row>
    <row r="3680" spans="1:5" x14ac:dyDescent="0.45">
      <c r="A3680">
        <f>SUBTOTAL(3,$C$2:C3680)</f>
        <v>3679</v>
      </c>
      <c r="B3680">
        <f t="shared" si="57"/>
        <v>3679</v>
      </c>
      <c r="C3680" s="2" t="s">
        <v>65</v>
      </c>
      <c r="D3680" s="3" t="s">
        <v>7</v>
      </c>
      <c r="E3680" s="4">
        <v>161.32368148914165</v>
      </c>
    </row>
    <row r="3681" spans="1:5" x14ac:dyDescent="0.45">
      <c r="A3681">
        <f>SUBTOTAL(3,$C$2:C3681)</f>
        <v>3680</v>
      </c>
      <c r="B3681">
        <f t="shared" si="57"/>
        <v>3680</v>
      </c>
      <c r="C3681" s="2" t="s">
        <v>65</v>
      </c>
      <c r="D3681" s="3" t="s">
        <v>7</v>
      </c>
      <c r="E3681" s="4">
        <v>15.403573629081947</v>
      </c>
    </row>
    <row r="3682" spans="1:5" x14ac:dyDescent="0.45">
      <c r="A3682">
        <f>SUBTOTAL(3,$C$2:C3682)</f>
        <v>3681</v>
      </c>
      <c r="B3682">
        <f t="shared" si="57"/>
        <v>3681</v>
      </c>
      <c r="C3682" s="2" t="s">
        <v>10</v>
      </c>
      <c r="D3682" s="3" t="s">
        <v>7</v>
      </c>
      <c r="E3682" s="4">
        <v>20.106240834283852</v>
      </c>
    </row>
    <row r="3683" spans="1:5" x14ac:dyDescent="0.45">
      <c r="A3683">
        <f>SUBTOTAL(3,$C$2:C3683)</f>
        <v>3682</v>
      </c>
      <c r="B3683">
        <f t="shared" si="57"/>
        <v>3682</v>
      </c>
      <c r="C3683" s="2" t="s">
        <v>66</v>
      </c>
      <c r="D3683" s="3" t="s">
        <v>7</v>
      </c>
      <c r="E3683" s="4">
        <v>130</v>
      </c>
    </row>
    <row r="3684" spans="1:5" x14ac:dyDescent="0.45">
      <c r="A3684">
        <f>SUBTOTAL(3,$C$2:C3684)</f>
        <v>3683</v>
      </c>
      <c r="B3684">
        <f t="shared" si="57"/>
        <v>3683</v>
      </c>
      <c r="C3684" s="2" t="s">
        <v>10</v>
      </c>
      <c r="D3684" s="3" t="s">
        <v>8</v>
      </c>
      <c r="E3684" s="4">
        <v>200.60985395602631</v>
      </c>
    </row>
    <row r="3685" spans="1:5" x14ac:dyDescent="0.45">
      <c r="A3685">
        <f>SUBTOTAL(3,$C$2:C3685)</f>
        <v>3684</v>
      </c>
      <c r="B3685">
        <f t="shared" si="57"/>
        <v>3684</v>
      </c>
      <c r="C3685" s="2" t="s">
        <v>66</v>
      </c>
      <c r="D3685" s="3" t="s">
        <v>7</v>
      </c>
      <c r="E3685" s="4">
        <v>489.63844797178132</v>
      </c>
    </row>
    <row r="3686" spans="1:5" x14ac:dyDescent="0.45">
      <c r="A3686">
        <f>SUBTOTAL(3,$C$2:C3686)</f>
        <v>3685</v>
      </c>
      <c r="B3686">
        <f t="shared" si="57"/>
        <v>3685</v>
      </c>
      <c r="C3686" s="2" t="s">
        <v>65</v>
      </c>
      <c r="D3686" s="3" t="s">
        <v>7</v>
      </c>
      <c r="E3686" s="4">
        <v>92.421441774491683</v>
      </c>
    </row>
    <row r="3687" spans="1:5" x14ac:dyDescent="0.45">
      <c r="A3687">
        <f>SUBTOTAL(3,$C$2:C3687)</f>
        <v>3686</v>
      </c>
      <c r="B3687">
        <f t="shared" si="57"/>
        <v>3686</v>
      </c>
      <c r="C3687" s="2" t="s">
        <v>10</v>
      </c>
      <c r="D3687" s="3" t="s">
        <v>8</v>
      </c>
      <c r="E3687" s="4">
        <v>40.121970791205264</v>
      </c>
    </row>
    <row r="3688" spans="1:5" x14ac:dyDescent="0.45">
      <c r="A3688">
        <f>SUBTOTAL(3,$C$2:C3688)</f>
        <v>3687</v>
      </c>
      <c r="B3688">
        <f t="shared" si="57"/>
        <v>3687</v>
      </c>
      <c r="C3688" s="2" t="s">
        <v>65</v>
      </c>
      <c r="D3688" s="3" t="s">
        <v>8</v>
      </c>
      <c r="E3688" s="4">
        <v>15.403573629081947</v>
      </c>
    </row>
    <row r="3689" spans="1:5" x14ac:dyDescent="0.45">
      <c r="A3689">
        <f>SUBTOTAL(3,$C$2:C3689)</f>
        <v>3688</v>
      </c>
      <c r="B3689">
        <f t="shared" si="57"/>
        <v>3688</v>
      </c>
      <c r="C3689" s="2" t="s">
        <v>65</v>
      </c>
      <c r="D3689" s="3" t="s">
        <v>7</v>
      </c>
      <c r="E3689" s="4">
        <v>92.421441774491683</v>
      </c>
    </row>
    <row r="3690" spans="1:5" x14ac:dyDescent="0.45">
      <c r="A3690">
        <f>SUBTOTAL(3,$C$2:C3690)</f>
        <v>3689</v>
      </c>
      <c r="B3690">
        <f t="shared" si="57"/>
        <v>3689</v>
      </c>
      <c r="C3690" s="2" t="s">
        <v>65</v>
      </c>
      <c r="D3690" s="3" t="s">
        <v>7</v>
      </c>
      <c r="E3690" s="4">
        <v>15.403573629081947</v>
      </c>
    </row>
    <row r="3691" spans="1:5" x14ac:dyDescent="0.45">
      <c r="A3691">
        <f>SUBTOTAL(3,$C$2:C3691)</f>
        <v>3690</v>
      </c>
      <c r="B3691">
        <f t="shared" si="57"/>
        <v>3690</v>
      </c>
      <c r="C3691" s="2" t="s">
        <v>65</v>
      </c>
      <c r="D3691" s="3" t="s">
        <v>7</v>
      </c>
      <c r="E3691" s="4">
        <v>15.403573629081947</v>
      </c>
    </row>
    <row r="3692" spans="1:5" x14ac:dyDescent="0.45">
      <c r="A3692">
        <f>SUBTOTAL(3,$C$2:C3692)</f>
        <v>3691</v>
      </c>
      <c r="B3692">
        <f t="shared" si="57"/>
        <v>3691</v>
      </c>
      <c r="C3692" s="2" t="s">
        <v>65</v>
      </c>
      <c r="D3692" s="3" t="s">
        <v>7</v>
      </c>
      <c r="E3692" s="4">
        <v>15.403573629081947</v>
      </c>
    </row>
    <row r="3693" spans="1:5" x14ac:dyDescent="0.45">
      <c r="A3693">
        <f>SUBTOTAL(3,$C$2:C3693)</f>
        <v>3692</v>
      </c>
      <c r="B3693">
        <f t="shared" si="57"/>
        <v>3692</v>
      </c>
      <c r="C3693" s="2" t="s">
        <v>66</v>
      </c>
      <c r="D3693" s="3" t="s">
        <v>8</v>
      </c>
      <c r="E3693" s="4">
        <v>66.137566137566139</v>
      </c>
    </row>
    <row r="3694" spans="1:5" x14ac:dyDescent="0.45">
      <c r="A3694">
        <f>SUBTOTAL(3,$C$2:C3694)</f>
        <v>3693</v>
      </c>
      <c r="B3694">
        <f t="shared" si="57"/>
        <v>3693</v>
      </c>
      <c r="C3694" s="2" t="s">
        <v>67</v>
      </c>
      <c r="D3694" s="3" t="s">
        <v>9</v>
      </c>
      <c r="E3694" s="4">
        <v>370.64492216456637</v>
      </c>
    </row>
    <row r="3695" spans="1:5" x14ac:dyDescent="0.45">
      <c r="A3695">
        <f>SUBTOTAL(3,$C$2:C3695)</f>
        <v>3694</v>
      </c>
      <c r="B3695">
        <f t="shared" si="57"/>
        <v>3694</v>
      </c>
      <c r="C3695" s="2" t="s">
        <v>67</v>
      </c>
      <c r="D3695" s="3" t="s">
        <v>7</v>
      </c>
      <c r="E3695" s="4">
        <v>32.412284255732921</v>
      </c>
    </row>
    <row r="3696" spans="1:5" x14ac:dyDescent="0.45">
      <c r="A3696">
        <f>SUBTOTAL(3,$C$2:C3696)</f>
        <v>3695</v>
      </c>
      <c r="B3696">
        <f t="shared" si="57"/>
        <v>3695</v>
      </c>
      <c r="C3696" s="2" t="s">
        <v>66</v>
      </c>
      <c r="D3696" s="3" t="s">
        <v>7</v>
      </c>
      <c r="E3696" s="4">
        <v>661.37566137566137</v>
      </c>
    </row>
    <row r="3697" spans="1:5" x14ac:dyDescent="0.45">
      <c r="A3697">
        <f>SUBTOTAL(3,$C$2:C3697)</f>
        <v>3696</v>
      </c>
      <c r="B3697">
        <f t="shared" si="57"/>
        <v>3696</v>
      </c>
      <c r="C3697" s="2" t="s">
        <v>65</v>
      </c>
      <c r="D3697" s="3" t="s">
        <v>7</v>
      </c>
      <c r="E3697" s="4">
        <v>15.403573629081947</v>
      </c>
    </row>
    <row r="3698" spans="1:5" x14ac:dyDescent="0.45">
      <c r="A3698">
        <f>SUBTOTAL(3,$C$2:C3698)</f>
        <v>3697</v>
      </c>
      <c r="B3698">
        <f t="shared" si="57"/>
        <v>3697</v>
      </c>
      <c r="C3698" s="2" t="s">
        <v>66</v>
      </c>
      <c r="D3698" s="3" t="s">
        <v>7</v>
      </c>
      <c r="E3698" s="4">
        <v>97.934215167548501</v>
      </c>
    </row>
    <row r="3699" spans="1:5" x14ac:dyDescent="0.45">
      <c r="A3699">
        <f>SUBTOTAL(3,$C$2:C3699)</f>
        <v>3698</v>
      </c>
      <c r="B3699">
        <f t="shared" si="57"/>
        <v>3698</v>
      </c>
      <c r="C3699" s="2" t="s">
        <v>65</v>
      </c>
      <c r="D3699" s="3" t="s">
        <v>7</v>
      </c>
      <c r="E3699" s="4">
        <v>129.26577042399171</v>
      </c>
    </row>
    <row r="3700" spans="1:5" x14ac:dyDescent="0.45">
      <c r="A3700">
        <f>SUBTOTAL(3,$C$2:C3700)</f>
        <v>3699</v>
      </c>
      <c r="B3700">
        <f t="shared" si="57"/>
        <v>3699</v>
      </c>
      <c r="C3700" s="2" t="s">
        <v>67</v>
      </c>
      <c r="D3700" s="3" t="s">
        <v>7</v>
      </c>
      <c r="E3700" s="4">
        <v>20.652335063009637</v>
      </c>
    </row>
    <row r="3701" spans="1:5" x14ac:dyDescent="0.45">
      <c r="A3701">
        <f>SUBTOTAL(3,$C$2:C3701)</f>
        <v>3700</v>
      </c>
      <c r="B3701">
        <f t="shared" si="57"/>
        <v>3700</v>
      </c>
      <c r="C3701" s="2" t="s">
        <v>68</v>
      </c>
      <c r="D3701" s="3" t="s">
        <v>7</v>
      </c>
      <c r="E3701" s="4">
        <v>91.585994669695125</v>
      </c>
    </row>
    <row r="3702" spans="1:5" x14ac:dyDescent="0.45">
      <c r="A3702">
        <f>SUBTOTAL(3,$C$2:C3702)</f>
        <v>3701</v>
      </c>
      <c r="B3702">
        <f t="shared" si="57"/>
        <v>3701</v>
      </c>
      <c r="C3702" s="2" t="s">
        <v>66</v>
      </c>
      <c r="D3702" s="3" t="s">
        <v>8</v>
      </c>
      <c r="E3702" s="4">
        <v>132.27513227513228</v>
      </c>
    </row>
    <row r="3703" spans="1:5" x14ac:dyDescent="0.45">
      <c r="A3703">
        <f>SUBTOTAL(3,$C$2:C3703)</f>
        <v>3702</v>
      </c>
      <c r="B3703">
        <f t="shared" si="57"/>
        <v>3702</v>
      </c>
      <c r="C3703" s="2" t="s">
        <v>65</v>
      </c>
      <c r="D3703" s="3" t="s">
        <v>8</v>
      </c>
      <c r="E3703" s="4">
        <v>17.235436056532226</v>
      </c>
    </row>
    <row r="3704" spans="1:5" x14ac:dyDescent="0.45">
      <c r="A3704">
        <f>SUBTOTAL(3,$C$2:C3704)</f>
        <v>3703</v>
      </c>
      <c r="B3704">
        <f t="shared" si="57"/>
        <v>3703</v>
      </c>
      <c r="C3704" s="2" t="s">
        <v>65</v>
      </c>
      <c r="D3704" s="3" t="s">
        <v>7</v>
      </c>
      <c r="E3704" s="4">
        <v>24.957640172520023</v>
      </c>
    </row>
    <row r="3705" spans="1:5" x14ac:dyDescent="0.45">
      <c r="A3705">
        <f>SUBTOTAL(3,$C$2:C3705)</f>
        <v>3704</v>
      </c>
      <c r="B3705">
        <f t="shared" si="57"/>
        <v>3704</v>
      </c>
      <c r="C3705" s="2" t="s">
        <v>65</v>
      </c>
      <c r="D3705" s="3" t="s">
        <v>7</v>
      </c>
      <c r="E3705" s="4">
        <v>38.508934072704868</v>
      </c>
    </row>
    <row r="3706" spans="1:5" x14ac:dyDescent="0.45">
      <c r="A3706">
        <f>SUBTOTAL(3,$C$2:C3706)</f>
        <v>3705</v>
      </c>
      <c r="B3706">
        <f t="shared" si="57"/>
        <v>3705</v>
      </c>
      <c r="C3706" s="2" t="s">
        <v>66</v>
      </c>
      <c r="D3706" s="3" t="s">
        <v>7</v>
      </c>
      <c r="E3706" s="4">
        <v>165.34391534391534</v>
      </c>
    </row>
    <row r="3707" spans="1:5" x14ac:dyDescent="0.45">
      <c r="A3707">
        <f>SUBTOTAL(3,$C$2:C3707)</f>
        <v>3706</v>
      </c>
      <c r="B3707">
        <f t="shared" si="57"/>
        <v>3706</v>
      </c>
      <c r="C3707" s="2" t="s">
        <v>66</v>
      </c>
      <c r="D3707" s="3" t="s">
        <v>8</v>
      </c>
      <c r="E3707" s="4">
        <v>55.114638447971785</v>
      </c>
    </row>
    <row r="3708" spans="1:5" x14ac:dyDescent="0.45">
      <c r="A3708">
        <f>SUBTOTAL(3,$C$2:C3708)</f>
        <v>3707</v>
      </c>
      <c r="B3708">
        <f t="shared" si="57"/>
        <v>3707</v>
      </c>
      <c r="C3708" s="2" t="s">
        <v>65</v>
      </c>
      <c r="D3708" s="3" t="s">
        <v>7</v>
      </c>
      <c r="E3708" s="4">
        <v>15.403573629081947</v>
      </c>
    </row>
    <row r="3709" spans="1:5" x14ac:dyDescent="0.45">
      <c r="A3709">
        <f>SUBTOTAL(3,$C$2:C3709)</f>
        <v>3708</v>
      </c>
      <c r="B3709">
        <f t="shared" si="57"/>
        <v>3708</v>
      </c>
      <c r="C3709" s="2" t="s">
        <v>65</v>
      </c>
      <c r="D3709" s="3" t="s">
        <v>7</v>
      </c>
      <c r="E3709" s="4">
        <v>15.403573629081947</v>
      </c>
    </row>
    <row r="3710" spans="1:5" x14ac:dyDescent="0.45">
      <c r="A3710">
        <f>SUBTOTAL(3,$C$2:C3710)</f>
        <v>3709</v>
      </c>
      <c r="B3710">
        <f t="shared" si="57"/>
        <v>3709</v>
      </c>
      <c r="C3710" s="2" t="s">
        <v>65</v>
      </c>
      <c r="D3710" s="3" t="s">
        <v>7</v>
      </c>
      <c r="E3710" s="4">
        <v>15.403573629081947</v>
      </c>
    </row>
    <row r="3711" spans="1:5" x14ac:dyDescent="0.45">
      <c r="A3711">
        <f>SUBTOTAL(3,$C$2:C3711)</f>
        <v>3710</v>
      </c>
      <c r="B3711">
        <f t="shared" si="57"/>
        <v>3710</v>
      </c>
      <c r="C3711" s="2" t="s">
        <v>65</v>
      </c>
      <c r="D3711" s="3" t="s">
        <v>7</v>
      </c>
      <c r="E3711" s="4">
        <v>15.403573629081947</v>
      </c>
    </row>
    <row r="3712" spans="1:5" x14ac:dyDescent="0.45">
      <c r="A3712">
        <f>SUBTOTAL(3,$C$2:C3712)</f>
        <v>3711</v>
      </c>
      <c r="B3712">
        <f t="shared" si="57"/>
        <v>3711</v>
      </c>
      <c r="C3712" s="2" t="s">
        <v>65</v>
      </c>
      <c r="D3712" s="3" t="s">
        <v>7</v>
      </c>
      <c r="E3712" s="4">
        <v>15.403573629081947</v>
      </c>
    </row>
    <row r="3713" spans="1:5" x14ac:dyDescent="0.45">
      <c r="A3713">
        <f>SUBTOTAL(3,$C$2:C3713)</f>
        <v>3712</v>
      </c>
      <c r="B3713">
        <f t="shared" si="57"/>
        <v>3712</v>
      </c>
      <c r="C3713" s="2" t="s">
        <v>65</v>
      </c>
      <c r="D3713" s="3" t="s">
        <v>7</v>
      </c>
      <c r="E3713" s="4">
        <v>15.403573629081947</v>
      </c>
    </row>
    <row r="3714" spans="1:5" x14ac:dyDescent="0.45">
      <c r="A3714">
        <f>SUBTOTAL(3,$C$2:C3714)</f>
        <v>3713</v>
      </c>
      <c r="B3714">
        <f t="shared" si="57"/>
        <v>3713</v>
      </c>
      <c r="C3714" s="2" t="s">
        <v>66</v>
      </c>
      <c r="D3714" s="3" t="s">
        <v>8</v>
      </c>
      <c r="E3714" s="4">
        <v>110.22927689594357</v>
      </c>
    </row>
    <row r="3715" spans="1:5" x14ac:dyDescent="0.45">
      <c r="A3715">
        <f>SUBTOTAL(3,$C$2:C3715)</f>
        <v>3714</v>
      </c>
      <c r="B3715">
        <f t="shared" si="57"/>
        <v>3714</v>
      </c>
      <c r="C3715" s="2" t="s">
        <v>65</v>
      </c>
      <c r="D3715" s="3" t="s">
        <v>7</v>
      </c>
      <c r="E3715" s="4">
        <v>15.403573629081947</v>
      </c>
    </row>
    <row r="3716" spans="1:5" x14ac:dyDescent="0.45">
      <c r="A3716">
        <f>SUBTOTAL(3,$C$2:C3716)</f>
        <v>3715</v>
      </c>
      <c r="B3716">
        <f t="shared" ref="B3716:B3779" si="58">B3715+1</f>
        <v>3715</v>
      </c>
      <c r="C3716" s="2" t="s">
        <v>65</v>
      </c>
      <c r="D3716" s="3" t="s">
        <v>7</v>
      </c>
      <c r="E3716" s="4">
        <v>15.403573629081947</v>
      </c>
    </row>
    <row r="3717" spans="1:5" x14ac:dyDescent="0.45">
      <c r="A3717">
        <f>SUBTOTAL(3,$C$2:C3717)</f>
        <v>3716</v>
      </c>
      <c r="B3717">
        <f t="shared" si="58"/>
        <v>3716</v>
      </c>
      <c r="C3717" s="2" t="s">
        <v>65</v>
      </c>
      <c r="D3717" s="3" t="s">
        <v>7</v>
      </c>
      <c r="E3717" s="4">
        <v>15.403573629081947</v>
      </c>
    </row>
    <row r="3718" spans="1:5" x14ac:dyDescent="0.45">
      <c r="A3718">
        <f>SUBTOTAL(3,$C$2:C3718)</f>
        <v>3717</v>
      </c>
      <c r="B3718">
        <f t="shared" si="58"/>
        <v>3717</v>
      </c>
      <c r="C3718" s="2" t="s">
        <v>65</v>
      </c>
      <c r="D3718" s="3" t="s">
        <v>7</v>
      </c>
      <c r="E3718" s="4">
        <v>15.403573629081947</v>
      </c>
    </row>
    <row r="3719" spans="1:5" x14ac:dyDescent="0.45">
      <c r="A3719">
        <f>SUBTOTAL(3,$C$2:C3719)</f>
        <v>3718</v>
      </c>
      <c r="B3719">
        <f t="shared" si="58"/>
        <v>3718</v>
      </c>
      <c r="C3719" s="2" t="s">
        <v>65</v>
      </c>
      <c r="D3719" s="3" t="s">
        <v>7</v>
      </c>
      <c r="E3719" s="4">
        <v>15.403573629081947</v>
      </c>
    </row>
    <row r="3720" spans="1:5" x14ac:dyDescent="0.45">
      <c r="A3720">
        <f>SUBTOTAL(3,$C$2:C3720)</f>
        <v>3719</v>
      </c>
      <c r="B3720">
        <f t="shared" si="58"/>
        <v>3719</v>
      </c>
      <c r="C3720" s="2" t="s">
        <v>65</v>
      </c>
      <c r="D3720" s="3" t="s">
        <v>7</v>
      </c>
      <c r="E3720" s="4">
        <v>15.403573629081947</v>
      </c>
    </row>
    <row r="3721" spans="1:5" x14ac:dyDescent="0.45">
      <c r="A3721">
        <f>SUBTOTAL(3,$C$2:C3721)</f>
        <v>3720</v>
      </c>
      <c r="B3721">
        <f t="shared" si="58"/>
        <v>3720</v>
      </c>
      <c r="C3721" s="2" t="s">
        <v>65</v>
      </c>
      <c r="D3721" s="3" t="s">
        <v>7</v>
      </c>
      <c r="E3721" s="4">
        <v>15.403573629081947</v>
      </c>
    </row>
    <row r="3722" spans="1:5" x14ac:dyDescent="0.45">
      <c r="A3722">
        <f>SUBTOTAL(3,$C$2:C3722)</f>
        <v>3721</v>
      </c>
      <c r="B3722">
        <f t="shared" si="58"/>
        <v>3721</v>
      </c>
      <c r="C3722" s="2" t="s">
        <v>65</v>
      </c>
      <c r="D3722" s="3" t="s">
        <v>7</v>
      </c>
      <c r="E3722" s="4">
        <v>15.403573629081947</v>
      </c>
    </row>
    <row r="3723" spans="1:5" x14ac:dyDescent="0.45">
      <c r="A3723">
        <f>SUBTOTAL(3,$C$2:C3723)</f>
        <v>3722</v>
      </c>
      <c r="B3723">
        <f t="shared" si="58"/>
        <v>3722</v>
      </c>
      <c r="C3723" s="2" t="s">
        <v>65</v>
      </c>
      <c r="D3723" s="3" t="s">
        <v>7</v>
      </c>
      <c r="E3723" s="4">
        <v>15.403573629081947</v>
      </c>
    </row>
    <row r="3724" spans="1:5" x14ac:dyDescent="0.45">
      <c r="A3724">
        <f>SUBTOTAL(3,$C$2:C3724)</f>
        <v>3723</v>
      </c>
      <c r="B3724">
        <f t="shared" si="58"/>
        <v>3723</v>
      </c>
      <c r="C3724" s="2" t="s">
        <v>67</v>
      </c>
      <c r="D3724" s="3" t="s">
        <v>8</v>
      </c>
      <c r="E3724" s="4">
        <v>52.949274594938046</v>
      </c>
    </row>
    <row r="3725" spans="1:5" x14ac:dyDescent="0.45">
      <c r="A3725">
        <f>SUBTOTAL(3,$C$2:C3725)</f>
        <v>3724</v>
      </c>
      <c r="B3725">
        <f t="shared" si="58"/>
        <v>3724</v>
      </c>
      <c r="C3725" s="2" t="s">
        <v>67</v>
      </c>
      <c r="D3725" s="3" t="s">
        <v>8</v>
      </c>
      <c r="E3725" s="4">
        <v>105.89854918987609</v>
      </c>
    </row>
    <row r="3726" spans="1:5" x14ac:dyDescent="0.45">
      <c r="A3726">
        <f>SUBTOTAL(3,$C$2:C3726)</f>
        <v>3725</v>
      </c>
      <c r="B3726">
        <f t="shared" si="58"/>
        <v>3725</v>
      </c>
      <c r="C3726" s="2" t="s">
        <v>67</v>
      </c>
      <c r="D3726" s="3" t="s">
        <v>7</v>
      </c>
      <c r="E3726" s="4">
        <v>10.58985491898761</v>
      </c>
    </row>
    <row r="3727" spans="1:5" x14ac:dyDescent="0.45">
      <c r="A3727">
        <f>SUBTOTAL(3,$C$2:C3727)</f>
        <v>3726</v>
      </c>
      <c r="B3727">
        <f t="shared" si="58"/>
        <v>3726</v>
      </c>
      <c r="C3727" s="2" t="s">
        <v>65</v>
      </c>
      <c r="D3727" s="3" t="s">
        <v>7</v>
      </c>
      <c r="E3727" s="4">
        <v>15.403573629081947</v>
      </c>
    </row>
    <row r="3728" spans="1:5" x14ac:dyDescent="0.45">
      <c r="A3728">
        <f>SUBTOTAL(3,$C$2:C3728)</f>
        <v>3727</v>
      </c>
      <c r="B3728">
        <f t="shared" si="58"/>
        <v>3727</v>
      </c>
      <c r="C3728" s="2" t="s">
        <v>65</v>
      </c>
      <c r="D3728" s="3" t="s">
        <v>7</v>
      </c>
      <c r="E3728" s="4">
        <v>7.7017868145409736</v>
      </c>
    </row>
    <row r="3729" spans="1:5" x14ac:dyDescent="0.45">
      <c r="A3729">
        <f>SUBTOTAL(3,$C$2:C3729)</f>
        <v>3728</v>
      </c>
      <c r="B3729">
        <f t="shared" si="58"/>
        <v>3728</v>
      </c>
      <c r="C3729" s="2" t="s">
        <v>65</v>
      </c>
      <c r="D3729" s="3" t="s">
        <v>7</v>
      </c>
      <c r="E3729" s="4">
        <v>15.403573629081947</v>
      </c>
    </row>
    <row r="3730" spans="1:5" x14ac:dyDescent="0.45">
      <c r="A3730">
        <f>SUBTOTAL(3,$C$2:C3730)</f>
        <v>3729</v>
      </c>
      <c r="B3730">
        <f t="shared" si="58"/>
        <v>3729</v>
      </c>
      <c r="C3730" s="2" t="s">
        <v>65</v>
      </c>
      <c r="D3730" s="3" t="s">
        <v>7</v>
      </c>
      <c r="E3730" s="4">
        <v>15.403573629081947</v>
      </c>
    </row>
    <row r="3731" spans="1:5" x14ac:dyDescent="0.45">
      <c r="A3731">
        <f>SUBTOTAL(3,$C$2:C3731)</f>
        <v>3730</v>
      </c>
      <c r="B3731">
        <f t="shared" si="58"/>
        <v>3730</v>
      </c>
      <c r="C3731" s="2" t="s">
        <v>65</v>
      </c>
      <c r="D3731" s="3" t="s">
        <v>7</v>
      </c>
      <c r="E3731" s="4">
        <v>15.403573629081947</v>
      </c>
    </row>
    <row r="3732" spans="1:5" x14ac:dyDescent="0.45">
      <c r="A3732">
        <f>SUBTOTAL(3,$C$2:C3732)</f>
        <v>3731</v>
      </c>
      <c r="B3732">
        <f t="shared" si="58"/>
        <v>3731</v>
      </c>
      <c r="C3732" s="2" t="s">
        <v>65</v>
      </c>
      <c r="D3732" s="3" t="s">
        <v>7</v>
      </c>
      <c r="E3732" s="4">
        <v>15.403573629081947</v>
      </c>
    </row>
    <row r="3733" spans="1:5" x14ac:dyDescent="0.45">
      <c r="A3733">
        <f>SUBTOTAL(3,$C$2:C3733)</f>
        <v>3732</v>
      </c>
      <c r="B3733">
        <f t="shared" si="58"/>
        <v>3732</v>
      </c>
      <c r="C3733" s="2" t="s">
        <v>65</v>
      </c>
      <c r="D3733" s="3" t="s">
        <v>9</v>
      </c>
      <c r="E3733" s="4">
        <v>1540.3573629081948</v>
      </c>
    </row>
    <row r="3734" spans="1:5" x14ac:dyDescent="0.45">
      <c r="A3734">
        <f>SUBTOTAL(3,$C$2:C3734)</f>
        <v>3733</v>
      </c>
      <c r="B3734">
        <f t="shared" si="58"/>
        <v>3733</v>
      </c>
      <c r="C3734" s="2" t="s">
        <v>65</v>
      </c>
      <c r="D3734" s="3" t="s">
        <v>7</v>
      </c>
      <c r="E3734" s="4">
        <v>15.403573629081947</v>
      </c>
    </row>
    <row r="3735" spans="1:5" x14ac:dyDescent="0.45">
      <c r="A3735">
        <f>SUBTOTAL(3,$C$2:C3735)</f>
        <v>3734</v>
      </c>
      <c r="B3735">
        <f t="shared" si="58"/>
        <v>3734</v>
      </c>
      <c r="C3735" s="2" t="s">
        <v>65</v>
      </c>
      <c r="D3735" s="3" t="s">
        <v>7</v>
      </c>
      <c r="E3735" s="4">
        <v>15.403573629081947</v>
      </c>
    </row>
    <row r="3736" spans="1:5" x14ac:dyDescent="0.45">
      <c r="A3736">
        <f>SUBTOTAL(3,$C$2:C3736)</f>
        <v>3735</v>
      </c>
      <c r="B3736">
        <f t="shared" si="58"/>
        <v>3735</v>
      </c>
      <c r="C3736" s="2" t="s">
        <v>65</v>
      </c>
      <c r="D3736" s="3" t="s">
        <v>7</v>
      </c>
      <c r="E3736" s="4">
        <v>15.403573629081947</v>
      </c>
    </row>
    <row r="3737" spans="1:5" x14ac:dyDescent="0.45">
      <c r="A3737">
        <f>SUBTOTAL(3,$C$2:C3737)</f>
        <v>3736</v>
      </c>
      <c r="B3737">
        <f t="shared" si="58"/>
        <v>3736</v>
      </c>
      <c r="C3737" s="2" t="s">
        <v>65</v>
      </c>
      <c r="D3737" s="3" t="s">
        <v>9</v>
      </c>
      <c r="E3737" s="4">
        <v>46.210720887245841</v>
      </c>
    </row>
    <row r="3738" spans="1:5" x14ac:dyDescent="0.45">
      <c r="A3738">
        <f>SUBTOTAL(3,$C$2:C3738)</f>
        <v>3737</v>
      </c>
      <c r="B3738">
        <f t="shared" si="58"/>
        <v>3737</v>
      </c>
      <c r="C3738" s="2" t="s">
        <v>65</v>
      </c>
      <c r="D3738" s="3" t="s">
        <v>7</v>
      </c>
      <c r="E3738" s="4">
        <v>15.403573629081947</v>
      </c>
    </row>
    <row r="3739" spans="1:5" x14ac:dyDescent="0.45">
      <c r="A3739">
        <f>SUBTOTAL(3,$C$2:C3739)</f>
        <v>3738</v>
      </c>
      <c r="B3739">
        <f t="shared" si="58"/>
        <v>3738</v>
      </c>
      <c r="C3739" s="2" t="s">
        <v>65</v>
      </c>
      <c r="D3739" s="3" t="s">
        <v>7</v>
      </c>
      <c r="E3739" s="4">
        <v>15.403573629081947</v>
      </c>
    </row>
    <row r="3740" spans="1:5" x14ac:dyDescent="0.45">
      <c r="A3740">
        <f>SUBTOTAL(3,$C$2:C3740)</f>
        <v>3739</v>
      </c>
      <c r="B3740">
        <f t="shared" si="58"/>
        <v>3739</v>
      </c>
      <c r="C3740" s="2" t="s">
        <v>65</v>
      </c>
      <c r="D3740" s="3" t="s">
        <v>7</v>
      </c>
      <c r="E3740" s="4">
        <v>15.403573629081947</v>
      </c>
    </row>
    <row r="3741" spans="1:5" x14ac:dyDescent="0.45">
      <c r="A3741">
        <f>SUBTOTAL(3,$C$2:C3741)</f>
        <v>3740</v>
      </c>
      <c r="B3741">
        <f t="shared" si="58"/>
        <v>3740</v>
      </c>
      <c r="C3741" s="2" t="s">
        <v>65</v>
      </c>
      <c r="D3741" s="3" t="s">
        <v>7</v>
      </c>
      <c r="E3741" s="4">
        <v>15.403573629081947</v>
      </c>
    </row>
    <row r="3742" spans="1:5" x14ac:dyDescent="0.45">
      <c r="A3742">
        <f>SUBTOTAL(3,$C$2:C3742)</f>
        <v>3741</v>
      </c>
      <c r="B3742">
        <f t="shared" si="58"/>
        <v>3741</v>
      </c>
      <c r="C3742" s="2" t="s">
        <v>65</v>
      </c>
      <c r="D3742" s="3" t="s">
        <v>7</v>
      </c>
      <c r="E3742" s="4">
        <v>34.470872113064452</v>
      </c>
    </row>
    <row r="3743" spans="1:5" x14ac:dyDescent="0.45">
      <c r="A3743">
        <f>SUBTOTAL(3,$C$2:C3743)</f>
        <v>3742</v>
      </c>
      <c r="B3743">
        <f t="shared" si="58"/>
        <v>3742</v>
      </c>
      <c r="C3743" s="2" t="s">
        <v>65</v>
      </c>
      <c r="D3743" s="3" t="s">
        <v>7</v>
      </c>
      <c r="E3743" s="4">
        <v>15.403573629081947</v>
      </c>
    </row>
    <row r="3744" spans="1:5" x14ac:dyDescent="0.45">
      <c r="A3744">
        <f>SUBTOTAL(3,$C$2:C3744)</f>
        <v>3743</v>
      </c>
      <c r="B3744">
        <f t="shared" si="58"/>
        <v>3743</v>
      </c>
      <c r="C3744" s="2" t="s">
        <v>65</v>
      </c>
      <c r="D3744" s="3" t="s">
        <v>7</v>
      </c>
      <c r="E3744" s="4">
        <v>46.210720887245841</v>
      </c>
    </row>
    <row r="3745" spans="1:5" x14ac:dyDescent="0.45">
      <c r="A3745">
        <f>SUBTOTAL(3,$C$2:C3745)</f>
        <v>3744</v>
      </c>
      <c r="B3745">
        <f t="shared" si="58"/>
        <v>3744</v>
      </c>
      <c r="C3745" s="2" t="s">
        <v>65</v>
      </c>
      <c r="D3745" s="3" t="s">
        <v>9</v>
      </c>
      <c r="E3745" s="4">
        <v>92.421441774491683</v>
      </c>
    </row>
    <row r="3746" spans="1:5" x14ac:dyDescent="0.45">
      <c r="A3746">
        <f>SUBTOTAL(3,$C$2:C3746)</f>
        <v>3745</v>
      </c>
      <c r="B3746">
        <f t="shared" si="58"/>
        <v>3745</v>
      </c>
      <c r="C3746" s="2" t="s">
        <v>65</v>
      </c>
      <c r="D3746" s="3" t="s">
        <v>7</v>
      </c>
      <c r="E3746" s="4">
        <v>92.421441774491683</v>
      </c>
    </row>
    <row r="3747" spans="1:5" x14ac:dyDescent="0.45">
      <c r="A3747">
        <f>SUBTOTAL(3,$C$2:C3747)</f>
        <v>3746</v>
      </c>
      <c r="B3747">
        <f t="shared" si="58"/>
        <v>3746</v>
      </c>
      <c r="C3747" s="2" t="s">
        <v>65</v>
      </c>
      <c r="D3747" s="3" t="s">
        <v>8</v>
      </c>
      <c r="E3747" s="4">
        <v>385.08934072704869</v>
      </c>
    </row>
    <row r="3748" spans="1:5" x14ac:dyDescent="0.45">
      <c r="A3748">
        <f>SUBTOTAL(3,$C$2:C3748)</f>
        <v>3747</v>
      </c>
      <c r="B3748">
        <f t="shared" si="58"/>
        <v>3747</v>
      </c>
      <c r="C3748" s="2" t="s">
        <v>67</v>
      </c>
      <c r="D3748" s="3" t="s">
        <v>9</v>
      </c>
      <c r="E3748" s="4">
        <v>52.949274594938046</v>
      </c>
    </row>
    <row r="3749" spans="1:5" x14ac:dyDescent="0.45">
      <c r="A3749">
        <f>SUBTOTAL(3,$C$2:C3749)</f>
        <v>3748</v>
      </c>
      <c r="B3749">
        <f t="shared" si="58"/>
        <v>3748</v>
      </c>
      <c r="C3749" s="2" t="s">
        <v>65</v>
      </c>
      <c r="D3749" s="3" t="s">
        <v>8</v>
      </c>
      <c r="E3749" s="4">
        <v>106.85970355049982</v>
      </c>
    </row>
    <row r="3750" spans="1:5" x14ac:dyDescent="0.45">
      <c r="A3750">
        <f>SUBTOTAL(3,$C$2:C3750)</f>
        <v>3749</v>
      </c>
      <c r="B3750">
        <f t="shared" si="58"/>
        <v>3749</v>
      </c>
      <c r="C3750" s="2" t="s">
        <v>67</v>
      </c>
      <c r="D3750" s="3" t="s">
        <v>9</v>
      </c>
      <c r="E3750" s="4">
        <v>2117.970983797522</v>
      </c>
    </row>
    <row r="3751" spans="1:5" x14ac:dyDescent="0.45">
      <c r="A3751">
        <f>SUBTOTAL(3,$C$2:C3751)</f>
        <v>3750</v>
      </c>
      <c r="B3751">
        <f t="shared" si="58"/>
        <v>3750</v>
      </c>
      <c r="C3751" s="2" t="s">
        <v>10</v>
      </c>
      <c r="D3751" s="3" t="s">
        <v>7</v>
      </c>
      <c r="E3751" s="4">
        <v>300</v>
      </c>
    </row>
    <row r="3752" spans="1:5" x14ac:dyDescent="0.45">
      <c r="A3752">
        <f>SUBTOTAL(3,$C$2:C3752)</f>
        <v>3751</v>
      </c>
      <c r="B3752">
        <f t="shared" si="58"/>
        <v>3751</v>
      </c>
      <c r="C3752" s="2" t="s">
        <v>66</v>
      </c>
      <c r="D3752" s="3" t="s">
        <v>8</v>
      </c>
      <c r="E3752" s="4">
        <v>8.8183421516754841</v>
      </c>
    </row>
    <row r="3753" spans="1:5" x14ac:dyDescent="0.45">
      <c r="A3753">
        <f>SUBTOTAL(3,$C$2:C3753)</f>
        <v>3752</v>
      </c>
      <c r="B3753">
        <f t="shared" si="58"/>
        <v>3752</v>
      </c>
      <c r="C3753" s="2" t="s">
        <v>66</v>
      </c>
      <c r="D3753" s="3" t="s">
        <v>8</v>
      </c>
      <c r="E3753" s="4">
        <v>33.06878306878307</v>
      </c>
    </row>
    <row r="3754" spans="1:5" x14ac:dyDescent="0.45">
      <c r="A3754">
        <f>SUBTOTAL(3,$C$2:C3754)</f>
        <v>3753</v>
      </c>
      <c r="B3754">
        <f t="shared" si="58"/>
        <v>3753</v>
      </c>
      <c r="C3754" s="2" t="s">
        <v>10</v>
      </c>
      <c r="D3754" s="3" t="s">
        <v>7</v>
      </c>
      <c r="E3754" s="4">
        <v>0.55800000000000005</v>
      </c>
    </row>
    <row r="3755" spans="1:5" x14ac:dyDescent="0.45">
      <c r="A3755">
        <f>SUBTOTAL(3,$C$2:C3755)</f>
        <v>3754</v>
      </c>
      <c r="B3755">
        <f t="shared" si="58"/>
        <v>3754</v>
      </c>
      <c r="C3755" s="2" t="s">
        <v>67</v>
      </c>
      <c r="D3755" s="3" t="s">
        <v>8</v>
      </c>
      <c r="E3755" s="4">
        <v>81.030710639332298</v>
      </c>
    </row>
    <row r="3756" spans="1:5" x14ac:dyDescent="0.45">
      <c r="A3756">
        <f>SUBTOTAL(3,$C$2:C3756)</f>
        <v>3755</v>
      </c>
      <c r="B3756">
        <f t="shared" si="58"/>
        <v>3755</v>
      </c>
      <c r="C3756" s="2" t="s">
        <v>67</v>
      </c>
      <c r="D3756" s="3" t="s">
        <v>8</v>
      </c>
      <c r="E3756" s="4">
        <v>81.030710639332298</v>
      </c>
    </row>
    <row r="3757" spans="1:5" x14ac:dyDescent="0.45">
      <c r="A3757">
        <f>SUBTOTAL(3,$C$2:C3757)</f>
        <v>3756</v>
      </c>
      <c r="B3757">
        <f t="shared" si="58"/>
        <v>3756</v>
      </c>
      <c r="C3757" s="2" t="s">
        <v>66</v>
      </c>
      <c r="D3757" s="3" t="s">
        <v>7</v>
      </c>
      <c r="E3757" s="4">
        <v>33.06878306878307</v>
      </c>
    </row>
    <row r="3758" spans="1:5" x14ac:dyDescent="0.45">
      <c r="A3758">
        <f>SUBTOTAL(3,$C$2:C3758)</f>
        <v>3757</v>
      </c>
      <c r="B3758">
        <f t="shared" si="58"/>
        <v>3757</v>
      </c>
      <c r="C3758" s="2" t="s">
        <v>66</v>
      </c>
      <c r="D3758" s="3" t="s">
        <v>8</v>
      </c>
      <c r="E3758" s="4">
        <v>88.183421516754848</v>
      </c>
    </row>
    <row r="3759" spans="1:5" x14ac:dyDescent="0.45">
      <c r="A3759">
        <f>SUBTOTAL(3,$C$2:C3759)</f>
        <v>3758</v>
      </c>
      <c r="B3759">
        <f t="shared" si="58"/>
        <v>3758</v>
      </c>
      <c r="C3759" s="2" t="s">
        <v>66</v>
      </c>
      <c r="D3759" s="3" t="s">
        <v>7</v>
      </c>
      <c r="E3759" s="4">
        <v>440.91710758377428</v>
      </c>
    </row>
    <row r="3760" spans="1:5" x14ac:dyDescent="0.45">
      <c r="A3760">
        <f>SUBTOTAL(3,$C$2:C3760)</f>
        <v>3759</v>
      </c>
      <c r="B3760">
        <f t="shared" si="58"/>
        <v>3759</v>
      </c>
      <c r="C3760" s="2" t="s">
        <v>66</v>
      </c>
      <c r="D3760" s="3" t="s">
        <v>7</v>
      </c>
      <c r="E3760" s="4">
        <v>48.500881834215171</v>
      </c>
    </row>
    <row r="3761" spans="1:5" x14ac:dyDescent="0.45">
      <c r="A3761">
        <f>SUBTOTAL(3,$C$2:C3761)</f>
        <v>3760</v>
      </c>
      <c r="B3761">
        <f t="shared" si="58"/>
        <v>3760</v>
      </c>
      <c r="C3761" s="2" t="s">
        <v>65</v>
      </c>
      <c r="D3761" s="3" t="s">
        <v>7</v>
      </c>
      <c r="E3761" s="4">
        <v>15.403573629081947</v>
      </c>
    </row>
    <row r="3762" spans="1:5" x14ac:dyDescent="0.45">
      <c r="A3762">
        <f>SUBTOTAL(3,$C$2:C3762)</f>
        <v>3761</v>
      </c>
      <c r="B3762">
        <f t="shared" si="58"/>
        <v>3761</v>
      </c>
      <c r="C3762" s="2" t="s">
        <v>65</v>
      </c>
      <c r="D3762" s="3" t="s">
        <v>7</v>
      </c>
      <c r="E3762" s="4">
        <v>15.403573629081947</v>
      </c>
    </row>
    <row r="3763" spans="1:5" x14ac:dyDescent="0.45">
      <c r="A3763">
        <f>SUBTOTAL(3,$C$2:C3763)</f>
        <v>3762</v>
      </c>
      <c r="B3763">
        <f t="shared" si="58"/>
        <v>3762</v>
      </c>
      <c r="C3763" s="2" t="s">
        <v>65</v>
      </c>
      <c r="D3763" s="3" t="s">
        <v>7</v>
      </c>
      <c r="E3763" s="4">
        <v>15.403573629081947</v>
      </c>
    </row>
    <row r="3764" spans="1:5" x14ac:dyDescent="0.45">
      <c r="A3764">
        <f>SUBTOTAL(3,$C$2:C3764)</f>
        <v>3763</v>
      </c>
      <c r="B3764">
        <f t="shared" si="58"/>
        <v>3763</v>
      </c>
      <c r="C3764" s="2" t="s">
        <v>65</v>
      </c>
      <c r="D3764" s="3" t="s">
        <v>7</v>
      </c>
      <c r="E3764" s="4">
        <v>15.403573629081947</v>
      </c>
    </row>
    <row r="3765" spans="1:5" x14ac:dyDescent="0.45">
      <c r="A3765">
        <f>SUBTOTAL(3,$C$2:C3765)</f>
        <v>3764</v>
      </c>
      <c r="B3765">
        <f t="shared" si="58"/>
        <v>3764</v>
      </c>
      <c r="C3765" s="2" t="s">
        <v>66</v>
      </c>
      <c r="D3765" s="3" t="s">
        <v>7</v>
      </c>
      <c r="E3765" s="4">
        <v>661.37566137566137</v>
      </c>
    </row>
    <row r="3766" spans="1:5" x14ac:dyDescent="0.45">
      <c r="A3766">
        <f>SUBTOTAL(3,$C$2:C3766)</f>
        <v>3765</v>
      </c>
      <c r="B3766">
        <f t="shared" si="58"/>
        <v>3765</v>
      </c>
      <c r="C3766" s="2" t="s">
        <v>66</v>
      </c>
      <c r="D3766" s="3" t="s">
        <v>7</v>
      </c>
      <c r="E3766" s="4">
        <v>24.250440917107586</v>
      </c>
    </row>
    <row r="3767" spans="1:5" x14ac:dyDescent="0.45">
      <c r="A3767">
        <f>SUBTOTAL(3,$C$2:C3767)</f>
        <v>3766</v>
      </c>
      <c r="B3767">
        <f t="shared" si="58"/>
        <v>3766</v>
      </c>
      <c r="C3767" s="2" t="s">
        <v>65</v>
      </c>
      <c r="D3767" s="3" t="s">
        <v>7</v>
      </c>
      <c r="E3767" s="4">
        <v>154.03573629081947</v>
      </c>
    </row>
    <row r="3768" spans="1:5" x14ac:dyDescent="0.45">
      <c r="A3768">
        <f>SUBTOTAL(3,$C$2:C3768)</f>
        <v>3767</v>
      </c>
      <c r="B3768">
        <f t="shared" si="58"/>
        <v>3767</v>
      </c>
      <c r="C3768" s="2" t="s">
        <v>66</v>
      </c>
      <c r="D3768" s="3" t="s">
        <v>7</v>
      </c>
      <c r="E3768" s="4">
        <v>66.137566137566139</v>
      </c>
    </row>
    <row r="3769" spans="1:5" x14ac:dyDescent="0.45">
      <c r="A3769">
        <f>SUBTOTAL(3,$C$2:C3769)</f>
        <v>3768</v>
      </c>
      <c r="B3769">
        <f t="shared" si="58"/>
        <v>3768</v>
      </c>
      <c r="C3769" s="2" t="s">
        <v>67</v>
      </c>
      <c r="D3769" s="3" t="s">
        <v>8</v>
      </c>
      <c r="E3769" s="4">
        <v>211.79709837975219</v>
      </c>
    </row>
    <row r="3770" spans="1:5" x14ac:dyDescent="0.45">
      <c r="A3770">
        <f>SUBTOTAL(3,$C$2:C3770)</f>
        <v>3769</v>
      </c>
      <c r="B3770">
        <f t="shared" si="58"/>
        <v>3769</v>
      </c>
      <c r="C3770" s="2" t="s">
        <v>65</v>
      </c>
      <c r="D3770" s="3" t="s">
        <v>7</v>
      </c>
      <c r="E3770" s="4">
        <v>122.96994847943675</v>
      </c>
    </row>
    <row r="3771" spans="1:5" x14ac:dyDescent="0.45">
      <c r="A3771">
        <f>SUBTOTAL(3,$C$2:C3771)</f>
        <v>3770</v>
      </c>
      <c r="B3771">
        <f t="shared" si="58"/>
        <v>3770</v>
      </c>
      <c r="C3771" s="2" t="s">
        <v>66</v>
      </c>
      <c r="D3771" s="3" t="s">
        <v>7</v>
      </c>
      <c r="E3771" s="4">
        <v>110.22927689594357</v>
      </c>
    </row>
    <row r="3772" spans="1:5" x14ac:dyDescent="0.45">
      <c r="A3772">
        <f>SUBTOTAL(3,$C$2:C3772)</f>
        <v>3771</v>
      </c>
      <c r="B3772">
        <f t="shared" si="58"/>
        <v>3771</v>
      </c>
      <c r="C3772" s="2" t="s">
        <v>65</v>
      </c>
      <c r="D3772" s="3" t="s">
        <v>7</v>
      </c>
      <c r="E3772" s="4">
        <v>61.614294516327789</v>
      </c>
    </row>
    <row r="3773" spans="1:5" x14ac:dyDescent="0.45">
      <c r="A3773">
        <f>SUBTOTAL(3,$C$2:C3773)</f>
        <v>3772</v>
      </c>
      <c r="B3773">
        <f t="shared" si="58"/>
        <v>3772</v>
      </c>
      <c r="C3773" s="2" t="s">
        <v>65</v>
      </c>
      <c r="D3773" s="3" t="s">
        <v>9</v>
      </c>
      <c r="E3773" s="4">
        <v>154.03573629081947</v>
      </c>
    </row>
    <row r="3774" spans="1:5" x14ac:dyDescent="0.45">
      <c r="A3774">
        <f>SUBTOTAL(3,$C$2:C3774)</f>
        <v>3773</v>
      </c>
      <c r="B3774">
        <f t="shared" si="58"/>
        <v>3773</v>
      </c>
      <c r="C3774" s="2" t="s">
        <v>66</v>
      </c>
      <c r="D3774" s="3" t="s">
        <v>7</v>
      </c>
      <c r="E3774" s="4">
        <v>110.22927689594357</v>
      </c>
    </row>
    <row r="3775" spans="1:5" x14ac:dyDescent="0.45">
      <c r="A3775">
        <f>SUBTOTAL(3,$C$2:C3775)</f>
        <v>3774</v>
      </c>
      <c r="B3775">
        <f t="shared" si="58"/>
        <v>3774</v>
      </c>
      <c r="C3775" s="2" t="s">
        <v>66</v>
      </c>
      <c r="D3775" s="3" t="s">
        <v>7</v>
      </c>
      <c r="E3775" s="4">
        <v>110.22927689594357</v>
      </c>
    </row>
    <row r="3776" spans="1:5" x14ac:dyDescent="0.45">
      <c r="A3776">
        <f>SUBTOTAL(3,$C$2:C3776)</f>
        <v>3775</v>
      </c>
      <c r="B3776">
        <f t="shared" si="58"/>
        <v>3775</v>
      </c>
      <c r="C3776" s="2" t="s">
        <v>66</v>
      </c>
      <c r="D3776" s="3" t="s">
        <v>8</v>
      </c>
      <c r="E3776" s="4">
        <v>55.114638447971785</v>
      </c>
    </row>
    <row r="3777" spans="1:5" x14ac:dyDescent="0.45">
      <c r="A3777">
        <f>SUBTOTAL(3,$C$2:C3777)</f>
        <v>3776</v>
      </c>
      <c r="B3777">
        <f t="shared" si="58"/>
        <v>3776</v>
      </c>
      <c r="C3777" s="2" t="s">
        <v>66</v>
      </c>
      <c r="D3777" s="3" t="s">
        <v>7</v>
      </c>
      <c r="E3777" s="4">
        <v>391.73677248677251</v>
      </c>
    </row>
    <row r="3778" spans="1:5" x14ac:dyDescent="0.45">
      <c r="A3778">
        <f>SUBTOTAL(3,$C$2:C3778)</f>
        <v>3777</v>
      </c>
      <c r="B3778">
        <f t="shared" si="58"/>
        <v>3777</v>
      </c>
      <c r="C3778" s="2" t="s">
        <v>65</v>
      </c>
      <c r="D3778" s="3" t="s">
        <v>8</v>
      </c>
      <c r="E3778" s="4">
        <v>103.41261633919338</v>
      </c>
    </row>
    <row r="3779" spans="1:5" x14ac:dyDescent="0.45">
      <c r="A3779">
        <f>SUBTOTAL(3,$C$2:C3779)</f>
        <v>3778</v>
      </c>
      <c r="B3779">
        <f t="shared" si="58"/>
        <v>3778</v>
      </c>
      <c r="C3779" s="2" t="s">
        <v>67</v>
      </c>
      <c r="D3779" s="3" t="s">
        <v>9</v>
      </c>
      <c r="E3779" s="4">
        <v>31.769564756962826</v>
      </c>
    </row>
    <row r="3780" spans="1:5" x14ac:dyDescent="0.45">
      <c r="A3780">
        <f>SUBTOTAL(3,$C$2:C3780)</f>
        <v>3779</v>
      </c>
      <c r="B3780">
        <f t="shared" ref="B3780:B3843" si="59">B3779+1</f>
        <v>3779</v>
      </c>
      <c r="C3780" s="2" t="s">
        <v>65</v>
      </c>
      <c r="D3780" s="3" t="s">
        <v>7</v>
      </c>
      <c r="E3780" s="4">
        <v>231.05360443622922</v>
      </c>
    </row>
    <row r="3781" spans="1:5" x14ac:dyDescent="0.45">
      <c r="A3781">
        <f>SUBTOTAL(3,$C$2:C3781)</f>
        <v>3780</v>
      </c>
      <c r="B3781">
        <f t="shared" si="59"/>
        <v>3780</v>
      </c>
      <c r="C3781" s="2" t="s">
        <v>66</v>
      </c>
      <c r="D3781" s="3" t="s">
        <v>8</v>
      </c>
      <c r="E3781" s="4">
        <v>66.137566137566139</v>
      </c>
    </row>
    <row r="3782" spans="1:5" x14ac:dyDescent="0.45">
      <c r="A3782">
        <f>SUBTOTAL(3,$C$2:C3782)</f>
        <v>3781</v>
      </c>
      <c r="B3782">
        <f t="shared" si="59"/>
        <v>3781</v>
      </c>
      <c r="C3782" s="2" t="s">
        <v>66</v>
      </c>
      <c r="D3782" s="3" t="s">
        <v>8</v>
      </c>
      <c r="E3782" s="4">
        <v>66.137566137566139</v>
      </c>
    </row>
    <row r="3783" spans="1:5" x14ac:dyDescent="0.45">
      <c r="A3783">
        <f>SUBTOTAL(3,$C$2:C3783)</f>
        <v>3782</v>
      </c>
      <c r="B3783">
        <f t="shared" si="59"/>
        <v>3782</v>
      </c>
      <c r="C3783" s="2" t="s">
        <v>66</v>
      </c>
      <c r="D3783" s="3" t="s">
        <v>7</v>
      </c>
      <c r="E3783" s="4">
        <v>220.45855379188714</v>
      </c>
    </row>
    <row r="3784" spans="1:5" x14ac:dyDescent="0.45">
      <c r="A3784">
        <f>SUBTOTAL(3,$C$2:C3784)</f>
        <v>3783</v>
      </c>
      <c r="B3784">
        <f t="shared" si="59"/>
        <v>3783</v>
      </c>
      <c r="C3784" s="2" t="s">
        <v>65</v>
      </c>
      <c r="D3784" s="3" t="s">
        <v>7</v>
      </c>
      <c r="E3784" s="4">
        <v>46.210720887245841</v>
      </c>
    </row>
    <row r="3785" spans="1:5" x14ac:dyDescent="0.45">
      <c r="A3785">
        <f>SUBTOTAL(3,$C$2:C3785)</f>
        <v>3784</v>
      </c>
      <c r="B3785">
        <f t="shared" si="59"/>
        <v>3784</v>
      </c>
      <c r="C3785" s="2" t="s">
        <v>66</v>
      </c>
      <c r="D3785" s="3" t="s">
        <v>7</v>
      </c>
      <c r="E3785" s="4">
        <v>881.83421516754856</v>
      </c>
    </row>
    <row r="3786" spans="1:5" x14ac:dyDescent="0.45">
      <c r="A3786">
        <f>SUBTOTAL(3,$C$2:C3786)</f>
        <v>3785</v>
      </c>
      <c r="B3786">
        <f t="shared" si="59"/>
        <v>3785</v>
      </c>
      <c r="C3786" s="2" t="s">
        <v>65</v>
      </c>
      <c r="D3786" s="3" t="s">
        <v>8</v>
      </c>
      <c r="E3786" s="4">
        <v>123.22858903265558</v>
      </c>
    </row>
    <row r="3787" spans="1:5" x14ac:dyDescent="0.45">
      <c r="A3787">
        <f>SUBTOTAL(3,$C$2:C3787)</f>
        <v>3786</v>
      </c>
      <c r="B3787">
        <f t="shared" si="59"/>
        <v>3786</v>
      </c>
      <c r="C3787" s="2" t="s">
        <v>65</v>
      </c>
      <c r="D3787" s="3" t="s">
        <v>11</v>
      </c>
      <c r="E3787" s="4">
        <v>770.88124574409323</v>
      </c>
    </row>
    <row r="3788" spans="1:5" x14ac:dyDescent="0.45">
      <c r="A3788">
        <f>SUBTOTAL(3,$C$2:C3788)</f>
        <v>3787</v>
      </c>
      <c r="B3788">
        <f t="shared" si="59"/>
        <v>3787</v>
      </c>
      <c r="C3788" s="2" t="s">
        <v>66</v>
      </c>
      <c r="D3788" s="3" t="s">
        <v>7</v>
      </c>
      <c r="E3788" s="4">
        <v>220.45855379188714</v>
      </c>
    </row>
    <row r="3789" spans="1:5" x14ac:dyDescent="0.45">
      <c r="A3789">
        <f>SUBTOTAL(3,$C$2:C3789)</f>
        <v>3788</v>
      </c>
      <c r="B3789">
        <f t="shared" si="59"/>
        <v>3788</v>
      </c>
      <c r="C3789" s="2" t="s">
        <v>66</v>
      </c>
      <c r="D3789" s="3" t="s">
        <v>7</v>
      </c>
      <c r="E3789" s="4">
        <v>165.34391534391534</v>
      </c>
    </row>
    <row r="3790" spans="1:5" x14ac:dyDescent="0.45">
      <c r="A3790">
        <f>SUBTOTAL(3,$C$2:C3790)</f>
        <v>3789</v>
      </c>
      <c r="B3790">
        <f t="shared" si="59"/>
        <v>3789</v>
      </c>
      <c r="C3790" s="2" t="s">
        <v>67</v>
      </c>
      <c r="D3790" s="3" t="s">
        <v>7</v>
      </c>
      <c r="E3790" s="4">
        <v>615.83340085892553</v>
      </c>
    </row>
    <row r="3791" spans="1:5" x14ac:dyDescent="0.45">
      <c r="A3791">
        <f>SUBTOTAL(3,$C$2:C3791)</f>
        <v>3790</v>
      </c>
      <c r="B3791">
        <f t="shared" si="59"/>
        <v>3790</v>
      </c>
      <c r="C3791" s="2" t="s">
        <v>68</v>
      </c>
      <c r="D3791" s="3" t="s">
        <v>7</v>
      </c>
      <c r="E3791" s="4">
        <v>549.51596801817072</v>
      </c>
    </row>
    <row r="3792" spans="1:5" x14ac:dyDescent="0.45">
      <c r="A3792">
        <f>SUBTOTAL(3,$C$2:C3792)</f>
        <v>3791</v>
      </c>
      <c r="B3792">
        <f t="shared" si="59"/>
        <v>3791</v>
      </c>
      <c r="C3792" s="2" t="s">
        <v>67</v>
      </c>
      <c r="D3792" s="3" t="s">
        <v>7</v>
      </c>
      <c r="E3792" s="4">
        <v>21.179709837975221</v>
      </c>
    </row>
    <row r="3793" spans="1:5" x14ac:dyDescent="0.45">
      <c r="A3793">
        <f>SUBTOTAL(3,$C$2:C3793)</f>
        <v>3792</v>
      </c>
      <c r="B3793">
        <f t="shared" si="59"/>
        <v>3792</v>
      </c>
      <c r="C3793" s="2" t="s">
        <v>67</v>
      </c>
      <c r="D3793" s="3" t="s">
        <v>9</v>
      </c>
      <c r="E3793" s="4">
        <v>52.949274594938046</v>
      </c>
    </row>
    <row r="3794" spans="1:5" x14ac:dyDescent="0.45">
      <c r="A3794">
        <f>SUBTOTAL(3,$C$2:C3794)</f>
        <v>3793</v>
      </c>
      <c r="B3794">
        <f t="shared" si="59"/>
        <v>3793</v>
      </c>
      <c r="C3794" s="2" t="s">
        <v>68</v>
      </c>
      <c r="D3794" s="3" t="s">
        <v>7</v>
      </c>
      <c r="E3794" s="4">
        <v>91.585994669695125</v>
      </c>
    </row>
    <row r="3795" spans="1:5" x14ac:dyDescent="0.45">
      <c r="A3795">
        <f>SUBTOTAL(3,$C$2:C3795)</f>
        <v>3794</v>
      </c>
      <c r="B3795">
        <f t="shared" si="59"/>
        <v>3794</v>
      </c>
      <c r="C3795" s="2" t="s">
        <v>67</v>
      </c>
      <c r="D3795" s="3" t="s">
        <v>7</v>
      </c>
      <c r="E3795" s="4">
        <v>4.0515355319666151</v>
      </c>
    </row>
    <row r="3796" spans="1:5" x14ac:dyDescent="0.45">
      <c r="A3796">
        <f>SUBTOTAL(3,$C$2:C3796)</f>
        <v>3795</v>
      </c>
      <c r="B3796">
        <f t="shared" si="59"/>
        <v>3795</v>
      </c>
      <c r="C3796" s="2" t="s">
        <v>65</v>
      </c>
      <c r="D3796" s="3" t="s">
        <v>7</v>
      </c>
      <c r="E3796" s="4">
        <v>41.365046535677351</v>
      </c>
    </row>
    <row r="3797" spans="1:5" x14ac:dyDescent="0.45">
      <c r="A3797">
        <f>SUBTOTAL(3,$C$2:C3797)</f>
        <v>3796</v>
      </c>
      <c r="B3797">
        <f t="shared" si="59"/>
        <v>3796</v>
      </c>
      <c r="C3797" s="2" t="s">
        <v>10</v>
      </c>
      <c r="D3797" s="3" t="s">
        <v>8</v>
      </c>
      <c r="E3797" s="4">
        <v>28.404417039030776</v>
      </c>
    </row>
    <row r="3798" spans="1:5" x14ac:dyDescent="0.45">
      <c r="A3798">
        <f>SUBTOTAL(3,$C$2:C3798)</f>
        <v>3797</v>
      </c>
      <c r="B3798">
        <f t="shared" si="59"/>
        <v>3797</v>
      </c>
      <c r="C3798" s="2" t="s">
        <v>66</v>
      </c>
      <c r="D3798" s="3" t="s">
        <v>7</v>
      </c>
      <c r="E3798" s="4">
        <v>10.824294532627865</v>
      </c>
    </row>
    <row r="3799" spans="1:5" x14ac:dyDescent="0.45">
      <c r="A3799">
        <f>SUBTOTAL(3,$C$2:C3799)</f>
        <v>3798</v>
      </c>
      <c r="B3799">
        <f t="shared" si="59"/>
        <v>3798</v>
      </c>
      <c r="C3799" s="2" t="s">
        <v>10</v>
      </c>
      <c r="D3799" s="3" t="s">
        <v>8</v>
      </c>
      <c r="E3799" s="4">
        <v>60.871686497909678</v>
      </c>
    </row>
    <row r="3800" spans="1:5" x14ac:dyDescent="0.45">
      <c r="A3800">
        <f>SUBTOTAL(3,$C$2:C3800)</f>
        <v>3799</v>
      </c>
      <c r="B3800">
        <f t="shared" si="59"/>
        <v>3799</v>
      </c>
      <c r="C3800" s="2" t="s">
        <v>10</v>
      </c>
      <c r="D3800" s="3" t="s">
        <v>12</v>
      </c>
      <c r="E3800" s="4">
        <v>60.871686497909678</v>
      </c>
    </row>
    <row r="3801" spans="1:5" x14ac:dyDescent="0.45">
      <c r="A3801">
        <f>SUBTOTAL(3,$C$2:C3801)</f>
        <v>3800</v>
      </c>
      <c r="B3801">
        <f t="shared" si="59"/>
        <v>3800</v>
      </c>
      <c r="C3801" s="2" t="s">
        <v>66</v>
      </c>
      <c r="D3801" s="3" t="s">
        <v>7</v>
      </c>
      <c r="E3801" s="4">
        <v>391.73721340388005</v>
      </c>
    </row>
    <row r="3802" spans="1:5" x14ac:dyDescent="0.45">
      <c r="A3802">
        <f>SUBTOTAL(3,$C$2:C3802)</f>
        <v>3801</v>
      </c>
      <c r="B3802">
        <f t="shared" si="59"/>
        <v>3801</v>
      </c>
      <c r="C3802" s="2" t="s">
        <v>65</v>
      </c>
      <c r="D3802" s="3" t="s">
        <v>8</v>
      </c>
      <c r="E3802" s="4">
        <v>41.365046535677351</v>
      </c>
    </row>
    <row r="3803" spans="1:5" x14ac:dyDescent="0.45">
      <c r="A3803">
        <f>SUBTOTAL(3,$C$2:C3803)</f>
        <v>3802</v>
      </c>
      <c r="B3803">
        <f t="shared" si="59"/>
        <v>3802</v>
      </c>
      <c r="C3803" s="2" t="s">
        <v>10</v>
      </c>
      <c r="D3803" s="3" t="s">
        <v>7</v>
      </c>
      <c r="E3803" s="4">
        <v>397.97491615748606</v>
      </c>
    </row>
    <row r="3804" spans="1:5" x14ac:dyDescent="0.45">
      <c r="A3804">
        <f>SUBTOTAL(3,$C$2:C3804)</f>
        <v>3803</v>
      </c>
      <c r="B3804">
        <f t="shared" si="59"/>
        <v>3803</v>
      </c>
      <c r="C3804" s="2" t="s">
        <v>66</v>
      </c>
      <c r="D3804" s="3" t="s">
        <v>7</v>
      </c>
      <c r="E3804" s="4">
        <v>337.19135802469134</v>
      </c>
    </row>
    <row r="3805" spans="1:5" x14ac:dyDescent="0.45">
      <c r="A3805">
        <f>SUBTOTAL(3,$C$2:C3805)</f>
        <v>3804</v>
      </c>
      <c r="B3805">
        <f t="shared" si="59"/>
        <v>3804</v>
      </c>
      <c r="C3805" s="2" t="s">
        <v>66</v>
      </c>
      <c r="D3805" s="3" t="s">
        <v>7</v>
      </c>
      <c r="E3805" s="4">
        <v>189.68306878306879</v>
      </c>
    </row>
    <row r="3806" spans="1:5" x14ac:dyDescent="0.45">
      <c r="A3806">
        <f>SUBTOTAL(3,$C$2:C3806)</f>
        <v>3805</v>
      </c>
      <c r="B3806">
        <f t="shared" si="59"/>
        <v>3805</v>
      </c>
      <c r="C3806" s="2" t="s">
        <v>65</v>
      </c>
      <c r="D3806" s="3" t="s">
        <v>7</v>
      </c>
      <c r="E3806" s="4">
        <v>38.54406228720466</v>
      </c>
    </row>
    <row r="3807" spans="1:5" x14ac:dyDescent="0.45">
      <c r="A3807">
        <f>SUBTOTAL(3,$C$2:C3807)</f>
        <v>3806</v>
      </c>
      <c r="B3807">
        <f t="shared" si="59"/>
        <v>3806</v>
      </c>
      <c r="C3807" s="2" t="s">
        <v>66</v>
      </c>
      <c r="D3807" s="3" t="s">
        <v>7</v>
      </c>
      <c r="E3807" s="4">
        <v>24.250440917107586</v>
      </c>
    </row>
    <row r="3808" spans="1:5" x14ac:dyDescent="0.45">
      <c r="A3808">
        <f>SUBTOTAL(3,$C$2:C3808)</f>
        <v>3807</v>
      </c>
      <c r="B3808">
        <f t="shared" si="59"/>
        <v>3807</v>
      </c>
      <c r="C3808" s="2" t="s">
        <v>66</v>
      </c>
      <c r="D3808" s="3" t="s">
        <v>7</v>
      </c>
      <c r="E3808" s="4">
        <v>79.365079365079367</v>
      </c>
    </row>
    <row r="3809" spans="1:5" x14ac:dyDescent="0.45">
      <c r="A3809">
        <f>SUBTOTAL(3,$C$2:C3809)</f>
        <v>3808</v>
      </c>
      <c r="B3809">
        <f t="shared" si="59"/>
        <v>3808</v>
      </c>
      <c r="C3809" s="2" t="s">
        <v>65</v>
      </c>
      <c r="D3809" s="3" t="s">
        <v>7</v>
      </c>
      <c r="E3809" s="4">
        <v>48.259220958290243</v>
      </c>
    </row>
    <row r="3810" spans="1:5" x14ac:dyDescent="0.45">
      <c r="A3810">
        <f>SUBTOTAL(3,$C$2:C3810)</f>
        <v>3809</v>
      </c>
      <c r="B3810">
        <f t="shared" si="59"/>
        <v>3809</v>
      </c>
      <c r="C3810" s="2" t="s">
        <v>65</v>
      </c>
      <c r="D3810" s="3" t="s">
        <v>8</v>
      </c>
      <c r="E3810" s="4">
        <v>25.696041524803107</v>
      </c>
    </row>
    <row r="3811" spans="1:5" x14ac:dyDescent="0.45">
      <c r="A3811">
        <f>SUBTOTAL(3,$C$2:C3811)</f>
        <v>3810</v>
      </c>
      <c r="B3811">
        <f t="shared" si="59"/>
        <v>3810</v>
      </c>
      <c r="C3811" s="2" t="s">
        <v>66</v>
      </c>
      <c r="D3811" s="3" t="s">
        <v>9</v>
      </c>
      <c r="E3811" s="4">
        <v>4.409171075837742</v>
      </c>
    </row>
    <row r="3812" spans="1:5" x14ac:dyDescent="0.45">
      <c r="A3812">
        <f>SUBTOTAL(3,$C$2:C3812)</f>
        <v>3811</v>
      </c>
      <c r="B3812">
        <f t="shared" si="59"/>
        <v>3811</v>
      </c>
      <c r="C3812" s="2" t="s">
        <v>66</v>
      </c>
      <c r="D3812" s="3" t="s">
        <v>8</v>
      </c>
      <c r="E3812" s="4">
        <v>440.91710758377428</v>
      </c>
    </row>
    <row r="3813" spans="1:5" x14ac:dyDescent="0.45">
      <c r="A3813">
        <f>SUBTOTAL(3,$C$2:C3813)</f>
        <v>3812</v>
      </c>
      <c r="B3813">
        <f t="shared" si="59"/>
        <v>3812</v>
      </c>
      <c r="C3813" s="2" t="s">
        <v>10</v>
      </c>
      <c r="D3813" s="3" t="s">
        <v>7</v>
      </c>
      <c r="E3813" s="4">
        <v>50</v>
      </c>
    </row>
    <row r="3814" spans="1:5" x14ac:dyDescent="0.45">
      <c r="A3814">
        <f>SUBTOTAL(3,$C$2:C3814)</f>
        <v>3813</v>
      </c>
      <c r="B3814">
        <f t="shared" si="59"/>
        <v>3813</v>
      </c>
      <c r="C3814" s="2" t="s">
        <v>67</v>
      </c>
      <c r="D3814" s="3" t="s">
        <v>7</v>
      </c>
      <c r="E3814" s="4">
        <v>31.769564756962826</v>
      </c>
    </row>
    <row r="3815" spans="1:5" x14ac:dyDescent="0.45">
      <c r="A3815">
        <f>SUBTOTAL(3,$C$2:C3815)</f>
        <v>3814</v>
      </c>
      <c r="B3815">
        <f t="shared" si="59"/>
        <v>3814</v>
      </c>
      <c r="C3815" s="2" t="s">
        <v>66</v>
      </c>
      <c r="D3815" s="3" t="s">
        <v>8</v>
      </c>
      <c r="E3815" s="4">
        <v>44.091710758377424</v>
      </c>
    </row>
    <row r="3816" spans="1:5" x14ac:dyDescent="0.45">
      <c r="A3816">
        <f>SUBTOTAL(3,$C$2:C3816)</f>
        <v>3815</v>
      </c>
      <c r="B3816">
        <f t="shared" si="59"/>
        <v>3815</v>
      </c>
      <c r="C3816" s="2" t="s">
        <v>67</v>
      </c>
      <c r="D3816" s="3" t="s">
        <v>9</v>
      </c>
      <c r="E3816" s="4">
        <v>0</v>
      </c>
    </row>
    <row r="3817" spans="1:5" x14ac:dyDescent="0.45">
      <c r="A3817">
        <f>SUBTOTAL(3,$C$2:C3817)</f>
        <v>3816</v>
      </c>
      <c r="B3817">
        <f t="shared" si="59"/>
        <v>3816</v>
      </c>
      <c r="C3817" s="2" t="s">
        <v>67</v>
      </c>
      <c r="D3817" s="3" t="s">
        <v>7</v>
      </c>
      <c r="E3817" s="4">
        <v>8.4718839351900872</v>
      </c>
    </row>
    <row r="3818" spans="1:5" x14ac:dyDescent="0.45">
      <c r="A3818">
        <f>SUBTOTAL(3,$C$2:C3818)</f>
        <v>3817</v>
      </c>
      <c r="B3818">
        <f t="shared" si="59"/>
        <v>3817</v>
      </c>
      <c r="C3818" s="2" t="s">
        <v>10</v>
      </c>
      <c r="D3818" s="3" t="s">
        <v>8</v>
      </c>
      <c r="E3818" s="4">
        <v>100</v>
      </c>
    </row>
    <row r="3819" spans="1:5" x14ac:dyDescent="0.45">
      <c r="A3819">
        <f>SUBTOTAL(3,$C$2:C3819)</f>
        <v>3818</v>
      </c>
      <c r="B3819">
        <f t="shared" si="59"/>
        <v>3818</v>
      </c>
      <c r="C3819" s="2" t="s">
        <v>10</v>
      </c>
      <c r="D3819" s="3" t="s">
        <v>8</v>
      </c>
      <c r="E3819" s="4">
        <v>83.842238250562772</v>
      </c>
    </row>
    <row r="3820" spans="1:5" x14ac:dyDescent="0.45">
      <c r="A3820">
        <f>SUBTOTAL(3,$C$2:C3820)</f>
        <v>3819</v>
      </c>
      <c r="B3820">
        <f t="shared" si="59"/>
        <v>3819</v>
      </c>
      <c r="C3820" s="2" t="s">
        <v>66</v>
      </c>
      <c r="D3820" s="3" t="s">
        <v>7</v>
      </c>
      <c r="E3820" s="4">
        <v>60.045194003527335</v>
      </c>
    </row>
    <row r="3821" spans="1:5" x14ac:dyDescent="0.45">
      <c r="A3821">
        <f>SUBTOTAL(3,$C$2:C3821)</f>
        <v>3820</v>
      </c>
      <c r="B3821">
        <f t="shared" si="59"/>
        <v>3820</v>
      </c>
      <c r="C3821" s="2" t="s">
        <v>10</v>
      </c>
      <c r="D3821" s="3" t="s">
        <v>7</v>
      </c>
      <c r="E3821" s="4">
        <v>34.218673619032103</v>
      </c>
    </row>
    <row r="3822" spans="1:5" x14ac:dyDescent="0.45">
      <c r="A3822">
        <f>SUBTOTAL(3,$C$2:C3822)</f>
        <v>3821</v>
      </c>
      <c r="B3822">
        <f t="shared" si="59"/>
        <v>3821</v>
      </c>
      <c r="C3822" s="2" t="s">
        <v>10</v>
      </c>
      <c r="D3822" s="3" t="s">
        <v>9</v>
      </c>
      <c r="E3822" s="4">
        <v>70</v>
      </c>
    </row>
    <row r="3823" spans="1:5" x14ac:dyDescent="0.45">
      <c r="A3823">
        <f>SUBTOTAL(3,$C$2:C3823)</f>
        <v>3822</v>
      </c>
      <c r="B3823">
        <f t="shared" si="59"/>
        <v>3822</v>
      </c>
      <c r="C3823" s="2" t="s">
        <v>10</v>
      </c>
      <c r="D3823" s="3" t="s">
        <v>8</v>
      </c>
      <c r="E3823" s="4">
        <v>200</v>
      </c>
    </row>
    <row r="3824" spans="1:5" x14ac:dyDescent="0.45">
      <c r="A3824">
        <f>SUBTOTAL(3,$C$2:C3824)</f>
        <v>3823</v>
      </c>
      <c r="B3824">
        <f t="shared" si="59"/>
        <v>3823</v>
      </c>
      <c r="C3824" s="2" t="s">
        <v>65</v>
      </c>
      <c r="D3824" s="3" t="s">
        <v>9</v>
      </c>
      <c r="E3824" s="4">
        <v>27.576697690451567</v>
      </c>
    </row>
    <row r="3825" spans="1:5" x14ac:dyDescent="0.45">
      <c r="A3825">
        <f>SUBTOTAL(3,$C$2:C3825)</f>
        <v>3824</v>
      </c>
      <c r="B3825">
        <f t="shared" si="59"/>
        <v>3824</v>
      </c>
      <c r="C3825" s="2" t="s">
        <v>65</v>
      </c>
      <c r="D3825" s="3" t="s">
        <v>8</v>
      </c>
      <c r="E3825" s="4">
        <v>16.173752310536045</v>
      </c>
    </row>
    <row r="3826" spans="1:5" x14ac:dyDescent="0.45">
      <c r="A3826">
        <f>SUBTOTAL(3,$C$2:C3826)</f>
        <v>3825</v>
      </c>
      <c r="B3826">
        <f t="shared" si="59"/>
        <v>3825</v>
      </c>
      <c r="C3826" s="2" t="s">
        <v>10</v>
      </c>
      <c r="D3826" s="3" t="s">
        <v>7</v>
      </c>
      <c r="E3826" s="4">
        <v>128.32577637094704</v>
      </c>
    </row>
    <row r="3827" spans="1:5" x14ac:dyDescent="0.45">
      <c r="A3827">
        <f>SUBTOTAL(3,$C$2:C3827)</f>
        <v>3826</v>
      </c>
      <c r="B3827">
        <f t="shared" si="59"/>
        <v>3826</v>
      </c>
      <c r="C3827" s="2" t="s">
        <v>10</v>
      </c>
      <c r="D3827" s="3" t="s">
        <v>12</v>
      </c>
      <c r="E3827" s="4">
        <v>100</v>
      </c>
    </row>
    <row r="3828" spans="1:5" x14ac:dyDescent="0.45">
      <c r="A3828">
        <f>SUBTOTAL(3,$C$2:C3828)</f>
        <v>3827</v>
      </c>
      <c r="B3828">
        <f t="shared" si="59"/>
        <v>3827</v>
      </c>
      <c r="C3828" s="2" t="s">
        <v>66</v>
      </c>
      <c r="D3828" s="3" t="s">
        <v>8</v>
      </c>
      <c r="E3828" s="4">
        <v>26.455026455026456</v>
      </c>
    </row>
    <row r="3829" spans="1:5" x14ac:dyDescent="0.45">
      <c r="A3829">
        <f>SUBTOTAL(3,$C$2:C3829)</f>
        <v>3828</v>
      </c>
      <c r="B3829">
        <f t="shared" si="59"/>
        <v>3828</v>
      </c>
      <c r="C3829" s="2" t="s">
        <v>65</v>
      </c>
      <c r="D3829" s="3" t="s">
        <v>7</v>
      </c>
      <c r="E3829" s="4">
        <v>4.1365046535677346</v>
      </c>
    </row>
    <row r="3830" spans="1:5" x14ac:dyDescent="0.45">
      <c r="A3830">
        <f>SUBTOTAL(3,$C$2:C3830)</f>
        <v>3829</v>
      </c>
      <c r="B3830">
        <f t="shared" si="59"/>
        <v>3829</v>
      </c>
      <c r="C3830" s="2" t="s">
        <v>66</v>
      </c>
      <c r="D3830" s="3" t="s">
        <v>7</v>
      </c>
      <c r="E3830" s="4">
        <v>330.68783068783068</v>
      </c>
    </row>
    <row r="3831" spans="1:5" x14ac:dyDescent="0.45">
      <c r="A3831">
        <f>SUBTOTAL(3,$C$2:C3831)</f>
        <v>3830</v>
      </c>
      <c r="B3831">
        <f t="shared" si="59"/>
        <v>3830</v>
      </c>
      <c r="C3831" s="2" t="s">
        <v>65</v>
      </c>
      <c r="D3831" s="3" t="s">
        <v>7</v>
      </c>
      <c r="E3831" s="4">
        <v>77.017868145409736</v>
      </c>
    </row>
    <row r="3832" spans="1:5" x14ac:dyDescent="0.45">
      <c r="A3832">
        <f>SUBTOTAL(3,$C$2:C3832)</f>
        <v>3831</v>
      </c>
      <c r="B3832">
        <f t="shared" si="59"/>
        <v>3831</v>
      </c>
      <c r="C3832" s="2" t="s">
        <v>10</v>
      </c>
      <c r="D3832" s="3" t="s">
        <v>7</v>
      </c>
      <c r="E3832" s="4">
        <v>26.071370376405412</v>
      </c>
    </row>
    <row r="3833" spans="1:5" x14ac:dyDescent="0.45">
      <c r="A3833">
        <f>SUBTOTAL(3,$C$2:C3833)</f>
        <v>3832</v>
      </c>
      <c r="B3833">
        <f t="shared" si="59"/>
        <v>3832</v>
      </c>
      <c r="C3833" s="2" t="s">
        <v>65</v>
      </c>
      <c r="D3833" s="3" t="s">
        <v>7</v>
      </c>
      <c r="E3833" s="4">
        <v>154.03573629081947</v>
      </c>
    </row>
    <row r="3834" spans="1:5" x14ac:dyDescent="0.45">
      <c r="A3834">
        <f>SUBTOTAL(3,$C$2:C3834)</f>
        <v>3833</v>
      </c>
      <c r="B3834">
        <f t="shared" si="59"/>
        <v>3833</v>
      </c>
      <c r="C3834" s="2" t="s">
        <v>10</v>
      </c>
      <c r="D3834" s="3" t="s">
        <v>7</v>
      </c>
      <c r="E3834" s="4">
        <v>32.904045223319756</v>
      </c>
    </row>
    <row r="3835" spans="1:5" x14ac:dyDescent="0.45">
      <c r="A3835">
        <f>SUBTOTAL(3,$C$2:C3835)</f>
        <v>3834</v>
      </c>
      <c r="B3835">
        <f t="shared" si="59"/>
        <v>3834</v>
      </c>
      <c r="C3835" s="2" t="s">
        <v>65</v>
      </c>
      <c r="D3835" s="3" t="s">
        <v>8</v>
      </c>
      <c r="E3835" s="4">
        <v>68.941744226128904</v>
      </c>
    </row>
    <row r="3836" spans="1:5" x14ac:dyDescent="0.45">
      <c r="A3836">
        <f>SUBTOTAL(3,$C$2:C3836)</f>
        <v>3835</v>
      </c>
      <c r="B3836">
        <f t="shared" si="59"/>
        <v>3835</v>
      </c>
      <c r="C3836" s="2" t="s">
        <v>66</v>
      </c>
      <c r="D3836" s="3" t="s">
        <v>11</v>
      </c>
      <c r="E3836" s="4">
        <v>440.91710758377428</v>
      </c>
    </row>
    <row r="3837" spans="1:5" x14ac:dyDescent="0.45">
      <c r="A3837">
        <f>SUBTOTAL(3,$C$2:C3837)</f>
        <v>3836</v>
      </c>
      <c r="B3837">
        <f t="shared" si="59"/>
        <v>3836</v>
      </c>
      <c r="C3837" s="2" t="s">
        <v>66</v>
      </c>
      <c r="D3837" s="3" t="s">
        <v>7</v>
      </c>
      <c r="E3837" s="4">
        <v>9.0200617283950617</v>
      </c>
    </row>
    <row r="3838" spans="1:5" x14ac:dyDescent="0.45">
      <c r="A3838">
        <f>SUBTOTAL(3,$C$2:C3838)</f>
        <v>3837</v>
      </c>
      <c r="B3838">
        <f t="shared" si="59"/>
        <v>3837</v>
      </c>
      <c r="C3838" s="2" t="s">
        <v>66</v>
      </c>
      <c r="D3838" s="3" t="s">
        <v>7</v>
      </c>
      <c r="E3838" s="4">
        <v>24.483575837742503</v>
      </c>
    </row>
    <row r="3839" spans="1:5" x14ac:dyDescent="0.45">
      <c r="A3839">
        <f>SUBTOTAL(3,$C$2:C3839)</f>
        <v>3838</v>
      </c>
      <c r="B3839">
        <f t="shared" si="59"/>
        <v>3838</v>
      </c>
      <c r="C3839" s="2" t="s">
        <v>65</v>
      </c>
      <c r="D3839" s="3" t="s">
        <v>8</v>
      </c>
      <c r="E3839" s="4">
        <v>46.210720887245841</v>
      </c>
    </row>
    <row r="3840" spans="1:5" x14ac:dyDescent="0.45">
      <c r="A3840">
        <f>SUBTOTAL(3,$C$2:C3840)</f>
        <v>3839</v>
      </c>
      <c r="B3840">
        <f t="shared" si="59"/>
        <v>3839</v>
      </c>
      <c r="C3840" s="2" t="s">
        <v>67</v>
      </c>
      <c r="D3840" s="3" t="s">
        <v>8</v>
      </c>
      <c r="E3840" s="4">
        <v>1588.4782378481414</v>
      </c>
    </row>
    <row r="3841" spans="1:5" x14ac:dyDescent="0.45">
      <c r="A3841">
        <f>SUBTOTAL(3,$C$2:C3841)</f>
        <v>3840</v>
      </c>
      <c r="B3841">
        <f t="shared" si="59"/>
        <v>3840</v>
      </c>
      <c r="C3841" s="2" t="s">
        <v>67</v>
      </c>
      <c r="D3841" s="3" t="s">
        <v>8</v>
      </c>
      <c r="E3841" s="4">
        <v>1058.985491898761</v>
      </c>
    </row>
    <row r="3842" spans="1:5" x14ac:dyDescent="0.45">
      <c r="A3842">
        <f>SUBTOTAL(3,$C$2:C3842)</f>
        <v>3841</v>
      </c>
      <c r="B3842">
        <f t="shared" si="59"/>
        <v>3841</v>
      </c>
      <c r="C3842" s="2" t="s">
        <v>67</v>
      </c>
      <c r="D3842" s="3" t="s">
        <v>8</v>
      </c>
      <c r="E3842" s="4">
        <v>201.20724346076457</v>
      </c>
    </row>
    <row r="3843" spans="1:5" x14ac:dyDescent="0.45">
      <c r="A3843">
        <f>SUBTOTAL(3,$C$2:C3843)</f>
        <v>3842</v>
      </c>
      <c r="B3843">
        <f t="shared" si="59"/>
        <v>3842</v>
      </c>
      <c r="C3843" s="2" t="s">
        <v>65</v>
      </c>
      <c r="D3843" s="3" t="s">
        <v>11</v>
      </c>
      <c r="E3843" s="4">
        <v>34.470872113064452</v>
      </c>
    </row>
    <row r="3844" spans="1:5" x14ac:dyDescent="0.45">
      <c r="A3844">
        <f>SUBTOTAL(3,$C$2:C3844)</f>
        <v>3843</v>
      </c>
      <c r="B3844">
        <f t="shared" ref="B3844:B3907" si="60">B3843+1</f>
        <v>3843</v>
      </c>
      <c r="C3844" s="2" t="s">
        <v>68</v>
      </c>
      <c r="D3844" s="3" t="s">
        <v>7</v>
      </c>
      <c r="E3844" s="4">
        <v>50.189125078992923</v>
      </c>
    </row>
    <row r="3845" spans="1:5" x14ac:dyDescent="0.45">
      <c r="A3845">
        <f>SUBTOTAL(3,$C$2:C3845)</f>
        <v>3844</v>
      </c>
      <c r="B3845">
        <f t="shared" si="60"/>
        <v>3844</v>
      </c>
      <c r="C3845" s="2" t="s">
        <v>10</v>
      </c>
      <c r="D3845" s="3" t="s">
        <v>8</v>
      </c>
      <c r="E3845" s="4">
        <v>201.3</v>
      </c>
    </row>
    <row r="3846" spans="1:5" x14ac:dyDescent="0.45">
      <c r="A3846">
        <f>SUBTOTAL(3,$C$2:C3846)</f>
        <v>3845</v>
      </c>
      <c r="B3846">
        <f t="shared" si="60"/>
        <v>3845</v>
      </c>
      <c r="C3846" s="2" t="s">
        <v>10</v>
      </c>
      <c r="D3846" s="3" t="s">
        <v>8</v>
      </c>
      <c r="E3846" s="4">
        <v>100</v>
      </c>
    </row>
    <row r="3847" spans="1:5" x14ac:dyDescent="0.45">
      <c r="A3847">
        <f>SUBTOTAL(3,$C$2:C3847)</f>
        <v>3846</v>
      </c>
      <c r="B3847">
        <f t="shared" si="60"/>
        <v>3846</v>
      </c>
      <c r="C3847" s="2" t="s">
        <v>65</v>
      </c>
      <c r="D3847" s="3" t="s">
        <v>7</v>
      </c>
      <c r="E3847" s="4">
        <v>22.652345406190175</v>
      </c>
    </row>
    <row r="3848" spans="1:5" x14ac:dyDescent="0.45">
      <c r="A3848">
        <f>SUBTOTAL(3,$C$2:C3848)</f>
        <v>3847</v>
      </c>
      <c r="B3848">
        <f t="shared" si="60"/>
        <v>3847</v>
      </c>
      <c r="C3848" s="2" t="s">
        <v>66</v>
      </c>
      <c r="D3848" s="3" t="s">
        <v>7</v>
      </c>
      <c r="E3848" s="4">
        <v>97.938712522045861</v>
      </c>
    </row>
    <row r="3849" spans="1:5" x14ac:dyDescent="0.45">
      <c r="A3849">
        <f>SUBTOTAL(3,$C$2:C3849)</f>
        <v>3848</v>
      </c>
      <c r="B3849">
        <f t="shared" si="60"/>
        <v>3848</v>
      </c>
      <c r="C3849" s="2" t="s">
        <v>68</v>
      </c>
      <c r="D3849" s="3" t="s">
        <v>9</v>
      </c>
      <c r="E3849" s="4">
        <v>9.1585994669695125</v>
      </c>
    </row>
    <row r="3850" spans="1:5" x14ac:dyDescent="0.45">
      <c r="A3850">
        <f>SUBTOTAL(3,$C$2:C3850)</f>
        <v>3849</v>
      </c>
      <c r="B3850">
        <f t="shared" si="60"/>
        <v>3849</v>
      </c>
      <c r="C3850" s="2" t="s">
        <v>66</v>
      </c>
      <c r="D3850" s="3" t="s">
        <v>8</v>
      </c>
      <c r="E3850" s="4">
        <v>55.114638447971785</v>
      </c>
    </row>
    <row r="3851" spans="1:5" x14ac:dyDescent="0.45">
      <c r="A3851">
        <f>SUBTOTAL(3,$C$2:C3851)</f>
        <v>3850</v>
      </c>
      <c r="B3851">
        <f t="shared" si="60"/>
        <v>3850</v>
      </c>
      <c r="C3851" s="2" t="s">
        <v>68</v>
      </c>
      <c r="D3851" s="3" t="s">
        <v>7</v>
      </c>
      <c r="E3851" s="4">
        <v>183.17198933939025</v>
      </c>
    </row>
    <row r="3852" spans="1:5" x14ac:dyDescent="0.45">
      <c r="A3852">
        <f>SUBTOTAL(3,$C$2:C3852)</f>
        <v>3851</v>
      </c>
      <c r="B3852">
        <f t="shared" si="60"/>
        <v>3851</v>
      </c>
      <c r="C3852" s="2" t="s">
        <v>66</v>
      </c>
      <c r="D3852" s="3" t="s">
        <v>8</v>
      </c>
      <c r="E3852" s="4">
        <v>44.091710758377424</v>
      </c>
    </row>
    <row r="3853" spans="1:5" x14ac:dyDescent="0.45">
      <c r="A3853">
        <f>SUBTOTAL(3,$C$2:C3853)</f>
        <v>3852</v>
      </c>
      <c r="B3853">
        <f t="shared" si="60"/>
        <v>3852</v>
      </c>
      <c r="C3853" s="2" t="s">
        <v>66</v>
      </c>
      <c r="D3853" s="3" t="s">
        <v>8</v>
      </c>
      <c r="E3853" s="4">
        <v>55.114638447971785</v>
      </c>
    </row>
    <row r="3854" spans="1:5" x14ac:dyDescent="0.45">
      <c r="A3854">
        <f>SUBTOTAL(3,$C$2:C3854)</f>
        <v>3853</v>
      </c>
      <c r="B3854">
        <f t="shared" si="60"/>
        <v>3853</v>
      </c>
      <c r="C3854" s="2" t="s">
        <v>66</v>
      </c>
      <c r="D3854" s="3" t="s">
        <v>7</v>
      </c>
      <c r="E3854" s="4">
        <v>112.24801587301587</v>
      </c>
    </row>
    <row r="3855" spans="1:5" x14ac:dyDescent="0.45">
      <c r="A3855">
        <f>SUBTOTAL(3,$C$2:C3855)</f>
        <v>3854</v>
      </c>
      <c r="B3855">
        <f t="shared" si="60"/>
        <v>3854</v>
      </c>
      <c r="C3855" s="2" t="s">
        <v>65</v>
      </c>
      <c r="D3855" s="3" t="s">
        <v>7</v>
      </c>
      <c r="E3855" s="4">
        <v>46.210720887245841</v>
      </c>
    </row>
    <row r="3856" spans="1:5" x14ac:dyDescent="0.45">
      <c r="A3856">
        <f>SUBTOTAL(3,$C$2:C3856)</f>
        <v>3855</v>
      </c>
      <c r="B3856">
        <f t="shared" si="60"/>
        <v>3855</v>
      </c>
      <c r="C3856" s="2" t="s">
        <v>10</v>
      </c>
      <c r="D3856" s="3" t="s">
        <v>7</v>
      </c>
      <c r="E3856" s="4">
        <v>5.5</v>
      </c>
    </row>
    <row r="3857" spans="1:5" x14ac:dyDescent="0.45">
      <c r="A3857">
        <f>SUBTOTAL(3,$C$2:C3857)</f>
        <v>3856</v>
      </c>
      <c r="B3857">
        <f t="shared" si="60"/>
        <v>3856</v>
      </c>
      <c r="C3857" s="2" t="s">
        <v>67</v>
      </c>
      <c r="D3857" s="3" t="s">
        <v>8</v>
      </c>
      <c r="E3857" s="4">
        <v>1058.985491898761</v>
      </c>
    </row>
    <row r="3858" spans="1:5" x14ac:dyDescent="0.45">
      <c r="A3858">
        <f>SUBTOTAL(3,$C$2:C3858)</f>
        <v>3857</v>
      </c>
      <c r="B3858">
        <f t="shared" si="60"/>
        <v>3857</v>
      </c>
      <c r="C3858" s="2" t="s">
        <v>67</v>
      </c>
      <c r="D3858" s="3" t="s">
        <v>7</v>
      </c>
      <c r="E3858" s="4">
        <v>180.02753362278938</v>
      </c>
    </row>
    <row r="3859" spans="1:5" x14ac:dyDescent="0.45">
      <c r="A3859">
        <f>SUBTOTAL(3,$C$2:C3859)</f>
        <v>3858</v>
      </c>
      <c r="B3859">
        <f t="shared" si="60"/>
        <v>3858</v>
      </c>
      <c r="C3859" s="2" t="s">
        <v>10</v>
      </c>
      <c r="D3859" s="3" t="s">
        <v>8</v>
      </c>
      <c r="E3859" s="4">
        <v>236.16750855466842</v>
      </c>
    </row>
    <row r="3860" spans="1:5" x14ac:dyDescent="0.45">
      <c r="A3860">
        <f>SUBTOTAL(3,$C$2:C3860)</f>
        <v>3859</v>
      </c>
      <c r="B3860">
        <f t="shared" si="60"/>
        <v>3859</v>
      </c>
      <c r="C3860" s="2" t="s">
        <v>65</v>
      </c>
      <c r="D3860" s="3" t="s">
        <v>8</v>
      </c>
      <c r="E3860" s="4">
        <v>30.807147258163894</v>
      </c>
    </row>
    <row r="3861" spans="1:5" x14ac:dyDescent="0.45">
      <c r="A3861">
        <f>SUBTOTAL(3,$C$2:C3861)</f>
        <v>3860</v>
      </c>
      <c r="B3861">
        <f t="shared" si="60"/>
        <v>3860</v>
      </c>
      <c r="C3861" s="2" t="s">
        <v>67</v>
      </c>
      <c r="D3861" s="3" t="s">
        <v>7</v>
      </c>
      <c r="E3861" s="4">
        <v>84.718839351900883</v>
      </c>
    </row>
    <row r="3862" spans="1:5" x14ac:dyDescent="0.45">
      <c r="A3862">
        <f>SUBTOTAL(3,$C$2:C3862)</f>
        <v>3861</v>
      </c>
      <c r="B3862">
        <f t="shared" si="60"/>
        <v>3861</v>
      </c>
      <c r="C3862" s="2" t="s">
        <v>67</v>
      </c>
      <c r="D3862" s="3" t="s">
        <v>7</v>
      </c>
      <c r="E3862" s="4">
        <v>6.4068622259875037</v>
      </c>
    </row>
    <row r="3863" spans="1:5" x14ac:dyDescent="0.45">
      <c r="A3863">
        <f>SUBTOTAL(3,$C$2:C3863)</f>
        <v>3862</v>
      </c>
      <c r="B3863">
        <f t="shared" si="60"/>
        <v>3862</v>
      </c>
      <c r="C3863" s="2" t="s">
        <v>65</v>
      </c>
      <c r="D3863" s="3" t="s">
        <v>7</v>
      </c>
      <c r="E3863" s="4">
        <v>1540.3573629081948</v>
      </c>
    </row>
    <row r="3864" spans="1:5" x14ac:dyDescent="0.45">
      <c r="A3864">
        <f>SUBTOTAL(3,$C$2:C3864)</f>
        <v>3863</v>
      </c>
      <c r="B3864">
        <f t="shared" si="60"/>
        <v>3863</v>
      </c>
      <c r="C3864" s="2" t="s">
        <v>65</v>
      </c>
      <c r="D3864" s="3" t="s">
        <v>7</v>
      </c>
      <c r="E3864" s="4">
        <v>161.73752310536045</v>
      </c>
    </row>
    <row r="3865" spans="1:5" x14ac:dyDescent="0.45">
      <c r="A3865">
        <f>SUBTOTAL(3,$C$2:C3865)</f>
        <v>3864</v>
      </c>
      <c r="B3865">
        <f t="shared" si="60"/>
        <v>3864</v>
      </c>
      <c r="C3865" s="2" t="s">
        <v>65</v>
      </c>
      <c r="D3865" s="3" t="s">
        <v>7</v>
      </c>
      <c r="E3865" s="4">
        <v>246.45717806531115</v>
      </c>
    </row>
    <row r="3866" spans="1:5" x14ac:dyDescent="0.45">
      <c r="A3866">
        <f>SUBTOTAL(3,$C$2:C3866)</f>
        <v>3865</v>
      </c>
      <c r="B3866">
        <f t="shared" si="60"/>
        <v>3865</v>
      </c>
      <c r="C3866" s="2" t="s">
        <v>65</v>
      </c>
      <c r="D3866" s="3" t="s">
        <v>9</v>
      </c>
      <c r="E3866" s="4">
        <v>286.31646328852116</v>
      </c>
    </row>
    <row r="3867" spans="1:5" x14ac:dyDescent="0.45">
      <c r="A3867">
        <f>SUBTOTAL(3,$C$2:C3867)</f>
        <v>3866</v>
      </c>
      <c r="B3867">
        <f t="shared" si="60"/>
        <v>3866</v>
      </c>
      <c r="C3867" s="2" t="s">
        <v>65</v>
      </c>
      <c r="D3867" s="3" t="s">
        <v>7</v>
      </c>
      <c r="E3867" s="4">
        <v>17.235436056532226</v>
      </c>
    </row>
    <row r="3868" spans="1:5" x14ac:dyDescent="0.45">
      <c r="A3868">
        <f>SUBTOTAL(3,$C$2:C3868)</f>
        <v>3867</v>
      </c>
      <c r="B3868">
        <f t="shared" si="60"/>
        <v>3867</v>
      </c>
      <c r="C3868" s="2" t="s">
        <v>65</v>
      </c>
      <c r="D3868" s="3" t="s">
        <v>8</v>
      </c>
      <c r="E3868" s="4">
        <v>103.41261633919338</v>
      </c>
    </row>
    <row r="3869" spans="1:5" x14ac:dyDescent="0.45">
      <c r="A3869">
        <f>SUBTOTAL(3,$C$2:C3869)</f>
        <v>3868</v>
      </c>
      <c r="B3869">
        <f t="shared" si="60"/>
        <v>3868</v>
      </c>
      <c r="C3869" s="2" t="s">
        <v>65</v>
      </c>
      <c r="D3869" s="3" t="s">
        <v>7</v>
      </c>
      <c r="E3869" s="4">
        <v>62.047569803516026</v>
      </c>
    </row>
    <row r="3870" spans="1:5" x14ac:dyDescent="0.45">
      <c r="A3870">
        <f>SUBTOTAL(3,$C$2:C3870)</f>
        <v>3869</v>
      </c>
      <c r="B3870">
        <f t="shared" si="60"/>
        <v>3869</v>
      </c>
      <c r="C3870" s="2" t="s">
        <v>65</v>
      </c>
      <c r="D3870" s="3" t="s">
        <v>8</v>
      </c>
      <c r="E3870" s="4">
        <v>6.1614294516327792</v>
      </c>
    </row>
    <row r="3871" spans="1:5" x14ac:dyDescent="0.45">
      <c r="A3871">
        <f>SUBTOTAL(3,$C$2:C3871)</f>
        <v>3870</v>
      </c>
      <c r="B3871">
        <f t="shared" si="60"/>
        <v>3870</v>
      </c>
      <c r="C3871" s="2" t="s">
        <v>65</v>
      </c>
      <c r="D3871" s="3" t="s">
        <v>7</v>
      </c>
      <c r="E3871" s="4">
        <v>6.4240103812007767</v>
      </c>
    </row>
    <row r="3872" spans="1:5" x14ac:dyDescent="0.45">
      <c r="A3872">
        <f>SUBTOTAL(3,$C$2:C3872)</f>
        <v>3871</v>
      </c>
      <c r="B3872">
        <f t="shared" si="60"/>
        <v>3871</v>
      </c>
      <c r="C3872" s="2" t="s">
        <v>68</v>
      </c>
      <c r="D3872" s="3" t="s">
        <v>7</v>
      </c>
      <c r="E3872" s="4">
        <v>32.05509813439329</v>
      </c>
    </row>
    <row r="3873" spans="1:5" x14ac:dyDescent="0.45">
      <c r="A3873">
        <f>SUBTOTAL(3,$C$2:C3873)</f>
        <v>3872</v>
      </c>
      <c r="B3873">
        <f t="shared" si="60"/>
        <v>3872</v>
      </c>
      <c r="C3873" s="2" t="s">
        <v>67</v>
      </c>
      <c r="D3873" s="3" t="s">
        <v>8</v>
      </c>
      <c r="E3873" s="4">
        <v>52.949274594938046</v>
      </c>
    </row>
    <row r="3874" spans="1:5" x14ac:dyDescent="0.45">
      <c r="A3874">
        <f>SUBTOTAL(3,$C$2:C3874)</f>
        <v>3873</v>
      </c>
      <c r="B3874">
        <f t="shared" si="60"/>
        <v>3873</v>
      </c>
      <c r="C3874" s="2" t="s">
        <v>65</v>
      </c>
      <c r="D3874" s="3" t="s">
        <v>8</v>
      </c>
      <c r="E3874" s="4">
        <v>701.5019336271248</v>
      </c>
    </row>
    <row r="3875" spans="1:5" x14ac:dyDescent="0.45">
      <c r="A3875">
        <f>SUBTOTAL(3,$C$2:C3875)</f>
        <v>3874</v>
      </c>
      <c r="B3875">
        <f t="shared" si="60"/>
        <v>3874</v>
      </c>
      <c r="C3875" s="2" t="s">
        <v>65</v>
      </c>
      <c r="D3875" s="3" t="s">
        <v>7</v>
      </c>
      <c r="E3875" s="4">
        <v>385.44062287204662</v>
      </c>
    </row>
    <row r="3876" spans="1:5" x14ac:dyDescent="0.45">
      <c r="A3876">
        <f>SUBTOTAL(3,$C$2:C3876)</f>
        <v>3875</v>
      </c>
      <c r="B3876">
        <f t="shared" si="60"/>
        <v>3875</v>
      </c>
      <c r="C3876" s="2" t="s">
        <v>65</v>
      </c>
      <c r="D3876" s="3" t="s">
        <v>7</v>
      </c>
      <c r="E3876" s="4">
        <v>77.017868145409736</v>
      </c>
    </row>
    <row r="3877" spans="1:5" x14ac:dyDescent="0.45">
      <c r="A3877">
        <f>SUBTOTAL(3,$C$2:C3877)</f>
        <v>3876</v>
      </c>
      <c r="B3877">
        <f t="shared" si="60"/>
        <v>3876</v>
      </c>
      <c r="C3877" s="2" t="s">
        <v>66</v>
      </c>
      <c r="D3877" s="3" t="s">
        <v>7</v>
      </c>
      <c r="E3877" s="4">
        <v>32.675999999999995</v>
      </c>
    </row>
    <row r="3878" spans="1:5" x14ac:dyDescent="0.45">
      <c r="A3878">
        <f>SUBTOTAL(3,$C$2:C3878)</f>
        <v>3877</v>
      </c>
      <c r="B3878">
        <f t="shared" si="60"/>
        <v>3877</v>
      </c>
      <c r="C3878" s="2" t="s">
        <v>65</v>
      </c>
      <c r="D3878" s="3" t="s">
        <v>8</v>
      </c>
      <c r="E3878" s="4">
        <v>92.505749489291176</v>
      </c>
    </row>
    <row r="3879" spans="1:5" x14ac:dyDescent="0.45">
      <c r="A3879">
        <f>SUBTOTAL(3,$C$2:C3879)</f>
        <v>3878</v>
      </c>
      <c r="B3879">
        <f t="shared" si="60"/>
        <v>3878</v>
      </c>
      <c r="C3879" s="2" t="s">
        <v>66</v>
      </c>
      <c r="D3879" s="3" t="s">
        <v>8</v>
      </c>
      <c r="E3879" s="4">
        <v>2.204585537918871</v>
      </c>
    </row>
    <row r="3880" spans="1:5" x14ac:dyDescent="0.45">
      <c r="A3880">
        <f>SUBTOTAL(3,$C$2:C3880)</f>
        <v>3879</v>
      </c>
      <c r="B3880">
        <f t="shared" si="60"/>
        <v>3879</v>
      </c>
      <c r="C3880" s="2" t="s">
        <v>65</v>
      </c>
      <c r="D3880" s="3" t="s">
        <v>9</v>
      </c>
      <c r="E3880" s="4">
        <v>12.848020762401553</v>
      </c>
    </row>
    <row r="3881" spans="1:5" x14ac:dyDescent="0.45">
      <c r="A3881">
        <f>SUBTOTAL(3,$C$2:C3881)</f>
        <v>3880</v>
      </c>
      <c r="B3881">
        <f t="shared" si="60"/>
        <v>3880</v>
      </c>
      <c r="C3881" s="2" t="s">
        <v>66</v>
      </c>
      <c r="D3881" s="3" t="s">
        <v>7</v>
      </c>
      <c r="E3881" s="4">
        <v>440.91710758377428</v>
      </c>
    </row>
    <row r="3882" spans="1:5" x14ac:dyDescent="0.45">
      <c r="A3882">
        <f>SUBTOTAL(3,$C$2:C3882)</f>
        <v>3881</v>
      </c>
      <c r="B3882">
        <f t="shared" si="60"/>
        <v>3881</v>
      </c>
      <c r="C3882" s="2" t="s">
        <v>66</v>
      </c>
      <c r="D3882" s="3" t="s">
        <v>8</v>
      </c>
      <c r="E3882" s="4">
        <v>55.114638447971785</v>
      </c>
    </row>
    <row r="3883" spans="1:5" x14ac:dyDescent="0.45">
      <c r="A3883">
        <f>SUBTOTAL(3,$C$2:C3883)</f>
        <v>3882</v>
      </c>
      <c r="B3883">
        <f t="shared" si="60"/>
        <v>3882</v>
      </c>
      <c r="C3883" s="2" t="s">
        <v>65</v>
      </c>
      <c r="D3883" s="3" t="s">
        <v>9</v>
      </c>
      <c r="E3883" s="4">
        <v>154.03573629081947</v>
      </c>
    </row>
    <row r="3884" spans="1:5" x14ac:dyDescent="0.45">
      <c r="A3884">
        <f>SUBTOTAL(3,$C$2:C3884)</f>
        <v>3883</v>
      </c>
      <c r="B3884">
        <f t="shared" si="60"/>
        <v>3883</v>
      </c>
      <c r="C3884" s="2" t="s">
        <v>10</v>
      </c>
      <c r="D3884" s="3" t="s">
        <v>9</v>
      </c>
      <c r="E3884" s="4">
        <v>18.097224872825862</v>
      </c>
    </row>
    <row r="3885" spans="1:5" x14ac:dyDescent="0.45">
      <c r="A3885">
        <f>SUBTOTAL(3,$C$2:C3885)</f>
        <v>3884</v>
      </c>
      <c r="B3885">
        <f t="shared" si="60"/>
        <v>3884</v>
      </c>
      <c r="C3885" s="2" t="s">
        <v>65</v>
      </c>
      <c r="D3885" s="3" t="s">
        <v>8</v>
      </c>
      <c r="E3885" s="4">
        <v>25.696041524803107</v>
      </c>
    </row>
    <row r="3886" spans="1:5" x14ac:dyDescent="0.45">
      <c r="A3886">
        <f>SUBTOTAL(3,$C$2:C3886)</f>
        <v>3885</v>
      </c>
      <c r="B3886">
        <f t="shared" si="60"/>
        <v>3885</v>
      </c>
      <c r="C3886" s="2" t="s">
        <v>10</v>
      </c>
      <c r="D3886" s="3" t="s">
        <v>7</v>
      </c>
      <c r="E3886" s="4">
        <v>45.5</v>
      </c>
    </row>
    <row r="3887" spans="1:5" x14ac:dyDescent="0.45">
      <c r="A3887">
        <f>SUBTOTAL(3,$C$2:C3887)</f>
        <v>3886</v>
      </c>
      <c r="B3887">
        <f t="shared" si="60"/>
        <v>3886</v>
      </c>
      <c r="C3887" s="2" t="s">
        <v>65</v>
      </c>
      <c r="D3887" s="3" t="s">
        <v>7</v>
      </c>
      <c r="E3887" s="4">
        <v>68.941744226128904</v>
      </c>
    </row>
    <row r="3888" spans="1:5" x14ac:dyDescent="0.45">
      <c r="A3888">
        <f>SUBTOTAL(3,$C$2:C3888)</f>
        <v>3887</v>
      </c>
      <c r="B3888">
        <f t="shared" si="60"/>
        <v>3887</v>
      </c>
      <c r="C3888" s="2" t="s">
        <v>65</v>
      </c>
      <c r="D3888" s="3" t="s">
        <v>7</v>
      </c>
      <c r="E3888" s="4">
        <v>22.652345406190175</v>
      </c>
    </row>
    <row r="3889" spans="1:5" x14ac:dyDescent="0.45">
      <c r="A3889">
        <f>SUBTOTAL(3,$C$2:C3889)</f>
        <v>3888</v>
      </c>
      <c r="B3889">
        <f t="shared" si="60"/>
        <v>3888</v>
      </c>
      <c r="C3889" s="2" t="s">
        <v>10</v>
      </c>
      <c r="D3889" s="3" t="s">
        <v>8</v>
      </c>
      <c r="E3889" s="4">
        <v>96.292729898892631</v>
      </c>
    </row>
    <row r="3890" spans="1:5" x14ac:dyDescent="0.45">
      <c r="A3890">
        <f>SUBTOTAL(3,$C$2:C3890)</f>
        <v>3889</v>
      </c>
      <c r="B3890">
        <f t="shared" si="60"/>
        <v>3889</v>
      </c>
      <c r="C3890" s="2" t="s">
        <v>66</v>
      </c>
      <c r="D3890" s="3" t="s">
        <v>8</v>
      </c>
      <c r="E3890" s="4">
        <v>110.22927689594357</v>
      </c>
    </row>
    <row r="3891" spans="1:5" x14ac:dyDescent="0.45">
      <c r="A3891">
        <f>SUBTOTAL(3,$C$2:C3891)</f>
        <v>3890</v>
      </c>
      <c r="B3891">
        <f t="shared" si="60"/>
        <v>3890</v>
      </c>
      <c r="C3891" s="2" t="s">
        <v>66</v>
      </c>
      <c r="D3891" s="3" t="s">
        <v>8</v>
      </c>
      <c r="E3891" s="4">
        <v>66.137566137566139</v>
      </c>
    </row>
    <row r="3892" spans="1:5" x14ac:dyDescent="0.45">
      <c r="A3892">
        <f>SUBTOTAL(3,$C$2:C3892)</f>
        <v>3891</v>
      </c>
      <c r="B3892">
        <f t="shared" si="60"/>
        <v>3891</v>
      </c>
      <c r="C3892" s="2" t="s">
        <v>10</v>
      </c>
      <c r="D3892" s="3" t="s">
        <v>8</v>
      </c>
      <c r="E3892" s="4">
        <v>100</v>
      </c>
    </row>
    <row r="3893" spans="1:5" x14ac:dyDescent="0.45">
      <c r="A3893">
        <f>SUBTOTAL(3,$C$2:C3893)</f>
        <v>3892</v>
      </c>
      <c r="B3893">
        <f t="shared" si="60"/>
        <v>3892</v>
      </c>
      <c r="C3893" s="2" t="s">
        <v>10</v>
      </c>
      <c r="D3893" s="3" t="s">
        <v>12</v>
      </c>
      <c r="E3893" s="4">
        <v>200</v>
      </c>
    </row>
    <row r="3894" spans="1:5" x14ac:dyDescent="0.45">
      <c r="A3894">
        <f>SUBTOTAL(3,$C$2:C3894)</f>
        <v>3893</v>
      </c>
      <c r="B3894">
        <f t="shared" si="60"/>
        <v>3893</v>
      </c>
      <c r="C3894" s="2" t="s">
        <v>65</v>
      </c>
      <c r="D3894" s="3" t="s">
        <v>7</v>
      </c>
      <c r="E3894" s="4">
        <v>77.017868145409736</v>
      </c>
    </row>
    <row r="3895" spans="1:5" x14ac:dyDescent="0.45">
      <c r="A3895">
        <f>SUBTOTAL(3,$C$2:C3895)</f>
        <v>3894</v>
      </c>
      <c r="B3895">
        <f t="shared" si="60"/>
        <v>3894</v>
      </c>
      <c r="C3895" s="2" t="s">
        <v>10</v>
      </c>
      <c r="D3895" s="3" t="s">
        <v>7</v>
      </c>
      <c r="E3895" s="4">
        <v>48.883819455760147</v>
      </c>
    </row>
    <row r="3896" spans="1:5" x14ac:dyDescent="0.45">
      <c r="A3896">
        <f>SUBTOTAL(3,$C$2:C3896)</f>
        <v>3895</v>
      </c>
      <c r="B3896">
        <f t="shared" si="60"/>
        <v>3895</v>
      </c>
      <c r="C3896" s="2" t="s">
        <v>10</v>
      </c>
      <c r="D3896" s="3" t="s">
        <v>7</v>
      </c>
      <c r="E3896" s="4">
        <v>71.696268535114882</v>
      </c>
    </row>
    <row r="3897" spans="1:5" x14ac:dyDescent="0.45">
      <c r="A3897">
        <f>SUBTOTAL(3,$C$2:C3897)</f>
        <v>3896</v>
      </c>
      <c r="B3897">
        <f t="shared" si="60"/>
        <v>3896</v>
      </c>
      <c r="C3897" s="2" t="s">
        <v>10</v>
      </c>
      <c r="D3897" s="3" t="s">
        <v>8</v>
      </c>
      <c r="E3897" s="4">
        <v>100</v>
      </c>
    </row>
    <row r="3898" spans="1:5" x14ac:dyDescent="0.45">
      <c r="A3898">
        <f>SUBTOTAL(3,$C$2:C3898)</f>
        <v>3897</v>
      </c>
      <c r="B3898">
        <f t="shared" si="60"/>
        <v>3897</v>
      </c>
      <c r="C3898" s="2" t="s">
        <v>65</v>
      </c>
      <c r="D3898" s="3" t="s">
        <v>9</v>
      </c>
      <c r="E3898" s="4">
        <v>8.993614533681086</v>
      </c>
    </row>
    <row r="3899" spans="1:5" x14ac:dyDescent="0.45">
      <c r="A3899">
        <f>SUBTOTAL(3,$C$2:C3899)</f>
        <v>3898</v>
      </c>
      <c r="B3899">
        <f t="shared" si="60"/>
        <v>3898</v>
      </c>
      <c r="C3899" s="2" t="s">
        <v>65</v>
      </c>
      <c r="D3899" s="3" t="s">
        <v>7</v>
      </c>
      <c r="E3899" s="4">
        <v>84.719654959950716</v>
      </c>
    </row>
    <row r="3900" spans="1:5" x14ac:dyDescent="0.45">
      <c r="A3900">
        <f>SUBTOTAL(3,$C$2:C3900)</f>
        <v>3899</v>
      </c>
      <c r="B3900">
        <f t="shared" si="60"/>
        <v>3899</v>
      </c>
      <c r="C3900" s="2" t="s">
        <v>65</v>
      </c>
      <c r="D3900" s="3" t="s">
        <v>7</v>
      </c>
      <c r="E3900" s="4">
        <v>12.848020762401553</v>
      </c>
    </row>
    <row r="3901" spans="1:5" x14ac:dyDescent="0.45">
      <c r="A3901">
        <f>SUBTOTAL(3,$C$2:C3901)</f>
        <v>3900</v>
      </c>
      <c r="B3901">
        <f t="shared" si="60"/>
        <v>3900</v>
      </c>
      <c r="C3901" s="2" t="s">
        <v>65</v>
      </c>
      <c r="D3901" s="3" t="s">
        <v>7</v>
      </c>
      <c r="E3901" s="4">
        <v>422.05791743684534</v>
      </c>
    </row>
    <row r="3902" spans="1:5" x14ac:dyDescent="0.45">
      <c r="A3902">
        <f>SUBTOTAL(3,$C$2:C3902)</f>
        <v>3901</v>
      </c>
      <c r="B3902">
        <f t="shared" si="60"/>
        <v>3901</v>
      </c>
      <c r="C3902" s="2" t="s">
        <v>65</v>
      </c>
      <c r="D3902" s="3" t="s">
        <v>7</v>
      </c>
      <c r="E3902" s="4">
        <v>52.372150338878619</v>
      </c>
    </row>
    <row r="3903" spans="1:5" x14ac:dyDescent="0.45">
      <c r="A3903">
        <f>SUBTOTAL(3,$C$2:C3903)</f>
        <v>3902</v>
      </c>
      <c r="B3903">
        <f t="shared" si="60"/>
        <v>3902</v>
      </c>
      <c r="C3903" s="2" t="s">
        <v>65</v>
      </c>
      <c r="D3903" s="3" t="s">
        <v>7</v>
      </c>
      <c r="E3903" s="4">
        <v>8.617718028266113</v>
      </c>
    </row>
    <row r="3904" spans="1:5" x14ac:dyDescent="0.45">
      <c r="A3904">
        <f>SUBTOTAL(3,$C$2:C3904)</f>
        <v>3903</v>
      </c>
      <c r="B3904">
        <f t="shared" si="60"/>
        <v>3903</v>
      </c>
      <c r="C3904" s="2" t="s">
        <v>65</v>
      </c>
      <c r="D3904" s="3" t="s">
        <v>7</v>
      </c>
      <c r="E3904" s="4">
        <v>123.22858903265558</v>
      </c>
    </row>
    <row r="3905" spans="1:5" x14ac:dyDescent="0.45">
      <c r="A3905">
        <f>SUBTOTAL(3,$C$2:C3905)</f>
        <v>3904</v>
      </c>
      <c r="B3905">
        <f t="shared" si="60"/>
        <v>3904</v>
      </c>
      <c r="C3905" s="2" t="s">
        <v>66</v>
      </c>
      <c r="D3905" s="3" t="s">
        <v>7</v>
      </c>
      <c r="E3905" s="4">
        <v>5.0825837742504412</v>
      </c>
    </row>
    <row r="3906" spans="1:5" x14ac:dyDescent="0.45">
      <c r="A3906">
        <f>SUBTOTAL(3,$C$2:C3906)</f>
        <v>3905</v>
      </c>
      <c r="B3906">
        <f t="shared" si="60"/>
        <v>3905</v>
      </c>
      <c r="C3906" s="2" t="s">
        <v>65</v>
      </c>
      <c r="D3906" s="3" t="s">
        <v>7</v>
      </c>
      <c r="E3906" s="4">
        <v>107.82501540357363</v>
      </c>
    </row>
    <row r="3907" spans="1:5" x14ac:dyDescent="0.45">
      <c r="A3907">
        <f>SUBTOTAL(3,$C$2:C3907)</f>
        <v>3906</v>
      </c>
      <c r="B3907">
        <f t="shared" si="60"/>
        <v>3906</v>
      </c>
      <c r="C3907" s="2" t="s">
        <v>65</v>
      </c>
      <c r="D3907" s="3" t="s">
        <v>7</v>
      </c>
      <c r="E3907" s="4">
        <v>24.645717806531117</v>
      </c>
    </row>
    <row r="3908" spans="1:5" x14ac:dyDescent="0.45">
      <c r="A3908">
        <f>SUBTOTAL(3,$C$2:C3908)</f>
        <v>3907</v>
      </c>
      <c r="B3908">
        <f t="shared" ref="B3908:B3971" si="61">B3907+1</f>
        <v>3907</v>
      </c>
      <c r="C3908" s="2" t="s">
        <v>65</v>
      </c>
      <c r="D3908" s="3" t="s">
        <v>8</v>
      </c>
      <c r="E3908" s="4">
        <v>46.210720887245841</v>
      </c>
    </row>
    <row r="3909" spans="1:5" x14ac:dyDescent="0.45">
      <c r="A3909">
        <f>SUBTOTAL(3,$C$2:C3909)</f>
        <v>3908</v>
      </c>
      <c r="B3909">
        <f t="shared" si="61"/>
        <v>3908</v>
      </c>
      <c r="C3909" s="2" t="s">
        <v>65</v>
      </c>
      <c r="D3909" s="3" t="s">
        <v>7</v>
      </c>
      <c r="E3909" s="4">
        <v>6.8941744226128918</v>
      </c>
    </row>
    <row r="3910" spans="1:5" x14ac:dyDescent="0.45">
      <c r="A3910">
        <f>SUBTOTAL(3,$C$2:C3910)</f>
        <v>3909</v>
      </c>
      <c r="B3910">
        <f t="shared" si="61"/>
        <v>3909</v>
      </c>
      <c r="C3910" s="2" t="s">
        <v>10</v>
      </c>
      <c r="D3910" s="3" t="s">
        <v>9</v>
      </c>
      <c r="E3910" s="4">
        <v>27.3</v>
      </c>
    </row>
    <row r="3911" spans="1:5" x14ac:dyDescent="0.45">
      <c r="A3911">
        <f>SUBTOTAL(3,$C$2:C3911)</f>
        <v>3910</v>
      </c>
      <c r="B3911">
        <f t="shared" si="61"/>
        <v>3910</v>
      </c>
      <c r="C3911" s="2" t="s">
        <v>65</v>
      </c>
      <c r="D3911" s="3" t="s">
        <v>7</v>
      </c>
      <c r="E3911" s="4">
        <v>51.392083049606214</v>
      </c>
    </row>
    <row r="3912" spans="1:5" x14ac:dyDescent="0.45">
      <c r="A3912">
        <f>SUBTOTAL(3,$C$2:C3912)</f>
        <v>3911</v>
      </c>
      <c r="B3912">
        <f t="shared" si="61"/>
        <v>3911</v>
      </c>
      <c r="C3912" s="2" t="s">
        <v>65</v>
      </c>
      <c r="D3912" s="3" t="s">
        <v>7</v>
      </c>
      <c r="E3912" s="4">
        <v>32.12005190600388</v>
      </c>
    </row>
    <row r="3913" spans="1:5" x14ac:dyDescent="0.45">
      <c r="A3913">
        <f>SUBTOTAL(3,$C$2:C3913)</f>
        <v>3912</v>
      </c>
      <c r="B3913">
        <f t="shared" si="61"/>
        <v>3912</v>
      </c>
      <c r="C3913" s="2" t="s">
        <v>65</v>
      </c>
      <c r="D3913" s="3" t="s">
        <v>7</v>
      </c>
      <c r="E3913" s="4">
        <v>42.359827479975358</v>
      </c>
    </row>
    <row r="3914" spans="1:5" x14ac:dyDescent="0.45">
      <c r="A3914">
        <f>SUBTOTAL(3,$C$2:C3914)</f>
        <v>3913</v>
      </c>
      <c r="B3914">
        <f t="shared" si="61"/>
        <v>3913</v>
      </c>
      <c r="C3914" s="2" t="s">
        <v>10</v>
      </c>
      <c r="D3914" s="3" t="s">
        <v>9</v>
      </c>
      <c r="E3914" s="4">
        <v>197.4242713399185</v>
      </c>
    </row>
    <row r="3915" spans="1:5" x14ac:dyDescent="0.45">
      <c r="A3915">
        <f>SUBTOTAL(3,$C$2:C3915)</f>
        <v>3914</v>
      </c>
      <c r="B3915">
        <f t="shared" si="61"/>
        <v>3914</v>
      </c>
      <c r="C3915" s="2" t="s">
        <v>66</v>
      </c>
      <c r="D3915" s="3" t="s">
        <v>8</v>
      </c>
      <c r="E3915" s="4">
        <v>2.204585537918871</v>
      </c>
    </row>
    <row r="3916" spans="1:5" x14ac:dyDescent="0.45">
      <c r="A3916">
        <f>SUBTOTAL(3,$C$2:C3916)</f>
        <v>3915</v>
      </c>
      <c r="B3916">
        <f t="shared" si="61"/>
        <v>3915</v>
      </c>
      <c r="C3916" s="2" t="s">
        <v>65</v>
      </c>
      <c r="D3916" s="3" t="s">
        <v>8</v>
      </c>
      <c r="E3916" s="4">
        <v>86.177180282661155</v>
      </c>
    </row>
    <row r="3917" spans="1:5" x14ac:dyDescent="0.45">
      <c r="A3917">
        <f>SUBTOTAL(3,$C$2:C3917)</f>
        <v>3916</v>
      </c>
      <c r="B3917">
        <f t="shared" si="61"/>
        <v>3916</v>
      </c>
      <c r="C3917" s="2" t="s">
        <v>65</v>
      </c>
      <c r="D3917" s="3" t="s">
        <v>7</v>
      </c>
      <c r="E3917" s="4">
        <v>92.421441774491683</v>
      </c>
    </row>
    <row r="3918" spans="1:5" x14ac:dyDescent="0.45">
      <c r="A3918">
        <f>SUBTOTAL(3,$C$2:C3918)</f>
        <v>3917</v>
      </c>
      <c r="B3918">
        <f t="shared" si="61"/>
        <v>3917</v>
      </c>
      <c r="C3918" s="2" t="s">
        <v>66</v>
      </c>
      <c r="D3918" s="3" t="s">
        <v>8</v>
      </c>
      <c r="E3918" s="4">
        <v>33.06878306878307</v>
      </c>
    </row>
    <row r="3919" spans="1:5" x14ac:dyDescent="0.45">
      <c r="A3919">
        <f>SUBTOTAL(3,$C$2:C3919)</f>
        <v>3918</v>
      </c>
      <c r="B3919">
        <f t="shared" si="61"/>
        <v>3918</v>
      </c>
      <c r="C3919" s="2" t="s">
        <v>65</v>
      </c>
      <c r="D3919" s="3" t="s">
        <v>8</v>
      </c>
      <c r="E3919" s="4">
        <v>24.260628465804068</v>
      </c>
    </row>
    <row r="3920" spans="1:5" x14ac:dyDescent="0.45">
      <c r="A3920">
        <f>SUBTOTAL(3,$C$2:C3920)</f>
        <v>3919</v>
      </c>
      <c r="B3920">
        <f t="shared" si="61"/>
        <v>3919</v>
      </c>
      <c r="C3920" s="2" t="s">
        <v>67</v>
      </c>
      <c r="D3920" s="3" t="s">
        <v>7</v>
      </c>
      <c r="E3920" s="4">
        <v>84.718839351900883</v>
      </c>
    </row>
    <row r="3921" spans="1:5" x14ac:dyDescent="0.45">
      <c r="A3921">
        <f>SUBTOTAL(3,$C$2:C3921)</f>
        <v>3920</v>
      </c>
      <c r="B3921">
        <f t="shared" si="61"/>
        <v>3920</v>
      </c>
      <c r="C3921" s="2" t="s">
        <v>66</v>
      </c>
      <c r="D3921" s="3" t="s">
        <v>8</v>
      </c>
      <c r="E3921" s="4">
        <v>110.22927689594357</v>
      </c>
    </row>
    <row r="3922" spans="1:5" x14ac:dyDescent="0.45">
      <c r="A3922">
        <f>SUBTOTAL(3,$C$2:C3922)</f>
        <v>3921</v>
      </c>
      <c r="B3922">
        <f t="shared" si="61"/>
        <v>3921</v>
      </c>
      <c r="C3922" s="2" t="s">
        <v>66</v>
      </c>
      <c r="D3922" s="3" t="s">
        <v>8</v>
      </c>
      <c r="E3922" s="4">
        <v>66.137566137566139</v>
      </c>
    </row>
    <row r="3923" spans="1:5" x14ac:dyDescent="0.45">
      <c r="A3923">
        <f>SUBTOTAL(3,$C$2:C3923)</f>
        <v>3922</v>
      </c>
      <c r="B3923">
        <f t="shared" si="61"/>
        <v>3922</v>
      </c>
      <c r="C3923" s="2" t="s">
        <v>67</v>
      </c>
      <c r="D3923" s="3" t="s">
        <v>8</v>
      </c>
      <c r="E3923" s="4">
        <v>21.179709837975221</v>
      </c>
    </row>
    <row r="3924" spans="1:5" x14ac:dyDescent="0.45">
      <c r="A3924">
        <f>SUBTOTAL(3,$C$2:C3924)</f>
        <v>3923</v>
      </c>
      <c r="B3924">
        <f t="shared" si="61"/>
        <v>3923</v>
      </c>
      <c r="C3924" s="2" t="s">
        <v>10</v>
      </c>
      <c r="D3924" s="3" t="s">
        <v>8</v>
      </c>
      <c r="E3924" s="4">
        <v>16.048788316482106</v>
      </c>
    </row>
    <row r="3925" spans="1:5" x14ac:dyDescent="0.45">
      <c r="A3925">
        <f>SUBTOTAL(3,$C$2:C3925)</f>
        <v>3924</v>
      </c>
      <c r="B3925">
        <f t="shared" si="61"/>
        <v>3924</v>
      </c>
      <c r="C3925" s="2" t="s">
        <v>67</v>
      </c>
      <c r="D3925" s="3" t="s">
        <v>7</v>
      </c>
      <c r="E3925" s="4">
        <v>48.618426383599385</v>
      </c>
    </row>
    <row r="3926" spans="1:5" x14ac:dyDescent="0.45">
      <c r="A3926">
        <f>SUBTOTAL(3,$C$2:C3926)</f>
        <v>3925</v>
      </c>
      <c r="B3926">
        <f t="shared" si="61"/>
        <v>3925</v>
      </c>
      <c r="C3926" s="2" t="s">
        <v>66</v>
      </c>
      <c r="D3926" s="3" t="s">
        <v>7</v>
      </c>
      <c r="E3926" s="4">
        <v>176.3668430335097</v>
      </c>
    </row>
    <row r="3927" spans="1:5" x14ac:dyDescent="0.45">
      <c r="A3927">
        <f>SUBTOTAL(3,$C$2:C3927)</f>
        <v>3926</v>
      </c>
      <c r="B3927">
        <f t="shared" si="61"/>
        <v>3926</v>
      </c>
      <c r="C3927" s="2" t="s">
        <v>65</v>
      </c>
      <c r="D3927" s="3" t="s">
        <v>8</v>
      </c>
      <c r="E3927" s="4">
        <v>154.03573629081947</v>
      </c>
    </row>
    <row r="3928" spans="1:5" x14ac:dyDescent="0.45">
      <c r="A3928">
        <f>SUBTOTAL(3,$C$2:C3928)</f>
        <v>3927</v>
      </c>
      <c r="B3928">
        <f t="shared" si="61"/>
        <v>3927</v>
      </c>
      <c r="C3928" s="2" t="s">
        <v>66</v>
      </c>
      <c r="D3928" s="3" t="s">
        <v>8</v>
      </c>
      <c r="E3928" s="4">
        <v>88.183421516754848</v>
      </c>
    </row>
    <row r="3929" spans="1:5" x14ac:dyDescent="0.45">
      <c r="A3929">
        <f>SUBTOTAL(3,$C$2:C3929)</f>
        <v>3928</v>
      </c>
      <c r="B3929">
        <f t="shared" si="61"/>
        <v>3928</v>
      </c>
      <c r="C3929" s="2" t="s">
        <v>66</v>
      </c>
      <c r="D3929" s="3" t="s">
        <v>8</v>
      </c>
      <c r="E3929" s="4">
        <v>66.137566137566139</v>
      </c>
    </row>
    <row r="3930" spans="1:5" x14ac:dyDescent="0.45">
      <c r="A3930">
        <f>SUBTOTAL(3,$C$2:C3930)</f>
        <v>3929</v>
      </c>
      <c r="B3930">
        <f t="shared" si="61"/>
        <v>3929</v>
      </c>
      <c r="C3930" s="2" t="s">
        <v>10</v>
      </c>
      <c r="D3930" s="3" t="s">
        <v>8</v>
      </c>
      <c r="E3930" s="4">
        <v>32.097576632964213</v>
      </c>
    </row>
    <row r="3931" spans="1:5" x14ac:dyDescent="0.45">
      <c r="A3931">
        <f>SUBTOTAL(3,$C$2:C3931)</f>
        <v>3930</v>
      </c>
      <c r="B3931">
        <f t="shared" si="61"/>
        <v>3930</v>
      </c>
      <c r="C3931" s="2" t="s">
        <v>66</v>
      </c>
      <c r="D3931" s="3" t="s">
        <v>8</v>
      </c>
      <c r="E3931" s="4">
        <v>661.37566137566137</v>
      </c>
    </row>
    <row r="3932" spans="1:5" x14ac:dyDescent="0.45">
      <c r="A3932">
        <f>SUBTOTAL(3,$C$2:C3932)</f>
        <v>3931</v>
      </c>
      <c r="B3932">
        <f t="shared" si="61"/>
        <v>3931</v>
      </c>
      <c r="C3932" s="2" t="s">
        <v>66</v>
      </c>
      <c r="D3932" s="3" t="s">
        <v>8</v>
      </c>
      <c r="E3932" s="4">
        <v>48.500881834215171</v>
      </c>
    </row>
    <row r="3933" spans="1:5" x14ac:dyDescent="0.45">
      <c r="A3933">
        <f>SUBTOTAL(3,$C$2:C3933)</f>
        <v>3932</v>
      </c>
      <c r="B3933">
        <f t="shared" si="61"/>
        <v>3932</v>
      </c>
      <c r="C3933" s="2" t="s">
        <v>65</v>
      </c>
      <c r="D3933" s="3" t="s">
        <v>7</v>
      </c>
      <c r="E3933" s="4">
        <v>53.912507701786815</v>
      </c>
    </row>
    <row r="3934" spans="1:5" x14ac:dyDescent="0.45">
      <c r="A3934">
        <f>SUBTOTAL(3,$C$2:C3934)</f>
        <v>3933</v>
      </c>
      <c r="B3934">
        <f t="shared" si="61"/>
        <v>3933</v>
      </c>
      <c r="C3934" s="2" t="s">
        <v>65</v>
      </c>
      <c r="D3934" s="3" t="s">
        <v>8</v>
      </c>
      <c r="E3934" s="4">
        <v>102.78416609921243</v>
      </c>
    </row>
    <row r="3935" spans="1:5" x14ac:dyDescent="0.45">
      <c r="A3935">
        <f>SUBTOTAL(3,$C$2:C3935)</f>
        <v>3934</v>
      </c>
      <c r="B3935">
        <f t="shared" si="61"/>
        <v>3934</v>
      </c>
      <c r="C3935" s="2" t="s">
        <v>65</v>
      </c>
      <c r="D3935" s="3" t="s">
        <v>7</v>
      </c>
      <c r="E3935" s="4">
        <v>41.11366643968497</v>
      </c>
    </row>
    <row r="3936" spans="1:5" x14ac:dyDescent="0.45">
      <c r="A3936">
        <f>SUBTOTAL(3,$C$2:C3936)</f>
        <v>3935</v>
      </c>
      <c r="B3936">
        <f t="shared" si="61"/>
        <v>3935</v>
      </c>
      <c r="C3936" s="2" t="s">
        <v>66</v>
      </c>
      <c r="D3936" s="3" t="s">
        <v>8</v>
      </c>
      <c r="E3936" s="4">
        <v>55.114638447971785</v>
      </c>
    </row>
    <row r="3937" spans="1:5" x14ac:dyDescent="0.45">
      <c r="A3937">
        <f>SUBTOTAL(3,$C$2:C3937)</f>
        <v>3936</v>
      </c>
      <c r="B3937">
        <f t="shared" si="61"/>
        <v>3936</v>
      </c>
      <c r="C3937" s="2" t="s">
        <v>65</v>
      </c>
      <c r="D3937" s="3" t="s">
        <v>8</v>
      </c>
      <c r="E3937" s="4">
        <v>50</v>
      </c>
    </row>
    <row r="3938" spans="1:5" x14ac:dyDescent="0.45">
      <c r="A3938">
        <f>SUBTOTAL(3,$C$2:C3938)</f>
        <v>3937</v>
      </c>
      <c r="B3938">
        <f t="shared" si="61"/>
        <v>3937</v>
      </c>
      <c r="C3938" s="2" t="s">
        <v>65</v>
      </c>
      <c r="D3938" s="3" t="s">
        <v>7</v>
      </c>
      <c r="E3938" s="4">
        <v>51.392083049606214</v>
      </c>
    </row>
    <row r="3939" spans="1:5" x14ac:dyDescent="0.45">
      <c r="A3939">
        <f>SUBTOTAL(3,$C$2:C3939)</f>
        <v>3938</v>
      </c>
      <c r="B3939">
        <f t="shared" si="61"/>
        <v>3938</v>
      </c>
      <c r="C3939" s="2" t="s">
        <v>67</v>
      </c>
      <c r="D3939" s="3" t="s">
        <v>8</v>
      </c>
      <c r="E3939" s="4">
        <v>105.89854918987609</v>
      </c>
    </row>
    <row r="3940" spans="1:5" x14ac:dyDescent="0.45">
      <c r="A3940">
        <f>SUBTOTAL(3,$C$2:C3940)</f>
        <v>3939</v>
      </c>
      <c r="B3940">
        <f t="shared" si="61"/>
        <v>3939</v>
      </c>
      <c r="C3940" s="2" t="s">
        <v>67</v>
      </c>
      <c r="D3940" s="3" t="s">
        <v>8</v>
      </c>
      <c r="E3940" s="4">
        <v>132.37318648734512</v>
      </c>
    </row>
    <row r="3941" spans="1:5" x14ac:dyDescent="0.45">
      <c r="A3941">
        <f>SUBTOTAL(3,$C$2:C3941)</f>
        <v>3940</v>
      </c>
      <c r="B3941">
        <f t="shared" si="61"/>
        <v>3940</v>
      </c>
      <c r="C3941" s="2" t="s">
        <v>67</v>
      </c>
      <c r="D3941" s="3" t="s">
        <v>7</v>
      </c>
      <c r="E3941" s="4">
        <v>40.515355319666149</v>
      </c>
    </row>
    <row r="3942" spans="1:5" x14ac:dyDescent="0.45">
      <c r="A3942">
        <f>SUBTOTAL(3,$C$2:C3942)</f>
        <v>3941</v>
      </c>
      <c r="B3942">
        <f t="shared" si="61"/>
        <v>3941</v>
      </c>
      <c r="C3942" s="2" t="s">
        <v>65</v>
      </c>
      <c r="D3942" s="3" t="s">
        <v>7</v>
      </c>
      <c r="E3942" s="4">
        <v>34.470872113064452</v>
      </c>
    </row>
    <row r="3943" spans="1:5" x14ac:dyDescent="0.45">
      <c r="A3943">
        <f>SUBTOTAL(3,$C$2:C3943)</f>
        <v>3942</v>
      </c>
      <c r="B3943">
        <f t="shared" si="61"/>
        <v>3942</v>
      </c>
      <c r="C3943" s="2" t="s">
        <v>65</v>
      </c>
      <c r="D3943" s="3" t="s">
        <v>7</v>
      </c>
      <c r="E3943" s="4">
        <v>256.96041524803104</v>
      </c>
    </row>
    <row r="3944" spans="1:5" x14ac:dyDescent="0.45">
      <c r="A3944">
        <f>SUBTOTAL(3,$C$2:C3944)</f>
        <v>3943</v>
      </c>
      <c r="B3944">
        <f t="shared" si="61"/>
        <v>3943</v>
      </c>
      <c r="C3944" s="2" t="s">
        <v>10</v>
      </c>
      <c r="D3944" s="3" t="s">
        <v>8</v>
      </c>
      <c r="E3944" s="4">
        <v>37.269662792300274</v>
      </c>
    </row>
    <row r="3945" spans="1:5" x14ac:dyDescent="0.45">
      <c r="A3945">
        <f>SUBTOTAL(3,$C$2:C3945)</f>
        <v>3944</v>
      </c>
      <c r="B3945">
        <f t="shared" si="61"/>
        <v>3944</v>
      </c>
      <c r="C3945" s="2" t="s">
        <v>10</v>
      </c>
      <c r="D3945" s="3" t="s">
        <v>7</v>
      </c>
      <c r="E3945" s="4">
        <v>3.77</v>
      </c>
    </row>
    <row r="3946" spans="1:5" x14ac:dyDescent="0.45">
      <c r="A3946">
        <f>SUBTOTAL(3,$C$2:C3946)</f>
        <v>3945</v>
      </c>
      <c r="B3946">
        <f t="shared" si="61"/>
        <v>3945</v>
      </c>
      <c r="C3946" s="2" t="s">
        <v>65</v>
      </c>
      <c r="D3946" s="3" t="s">
        <v>7</v>
      </c>
      <c r="E3946" s="4">
        <v>38.508934072704868</v>
      </c>
    </row>
    <row r="3947" spans="1:5" x14ac:dyDescent="0.45">
      <c r="A3947">
        <f>SUBTOTAL(3,$C$2:C3947)</f>
        <v>3946</v>
      </c>
      <c r="B3947">
        <f t="shared" si="61"/>
        <v>3946</v>
      </c>
      <c r="C3947" s="2" t="s">
        <v>10</v>
      </c>
      <c r="D3947" s="3" t="s">
        <v>8</v>
      </c>
      <c r="E3947" s="4">
        <v>120.3659123736158</v>
      </c>
    </row>
    <row r="3948" spans="1:5" x14ac:dyDescent="0.45">
      <c r="A3948">
        <f>SUBTOTAL(3,$C$2:C3948)</f>
        <v>3947</v>
      </c>
      <c r="B3948">
        <f t="shared" si="61"/>
        <v>3947</v>
      </c>
      <c r="C3948" s="2" t="s">
        <v>10</v>
      </c>
      <c r="D3948" s="3" t="s">
        <v>7</v>
      </c>
      <c r="E3948" s="4">
        <v>798.96659605670538</v>
      </c>
    </row>
    <row r="3949" spans="1:5" x14ac:dyDescent="0.45">
      <c r="A3949">
        <f>SUBTOTAL(3,$C$2:C3949)</f>
        <v>3948</v>
      </c>
      <c r="B3949">
        <f t="shared" si="61"/>
        <v>3948</v>
      </c>
      <c r="C3949" s="2" t="s">
        <v>66</v>
      </c>
      <c r="D3949" s="3" t="s">
        <v>7</v>
      </c>
      <c r="E3949" s="4">
        <v>195.868430335097</v>
      </c>
    </row>
    <row r="3950" spans="1:5" x14ac:dyDescent="0.45">
      <c r="A3950">
        <f>SUBTOTAL(3,$C$2:C3950)</f>
        <v>3949</v>
      </c>
      <c r="B3950">
        <f t="shared" si="61"/>
        <v>3949</v>
      </c>
      <c r="C3950" s="2" t="s">
        <v>67</v>
      </c>
      <c r="D3950" s="3" t="s">
        <v>8</v>
      </c>
      <c r="E3950" s="4">
        <v>211.79709837975219</v>
      </c>
    </row>
    <row r="3951" spans="1:5" x14ac:dyDescent="0.45">
      <c r="A3951">
        <f>SUBTOTAL(3,$C$2:C3951)</f>
        <v>3950</v>
      </c>
      <c r="B3951">
        <f t="shared" si="61"/>
        <v>3950</v>
      </c>
      <c r="C3951" s="2" t="s">
        <v>65</v>
      </c>
      <c r="D3951" s="3" t="s">
        <v>9</v>
      </c>
      <c r="E3951" s="4">
        <v>30.807147258163894</v>
      </c>
    </row>
    <row r="3952" spans="1:5" x14ac:dyDescent="0.45">
      <c r="A3952">
        <f>SUBTOTAL(3,$C$2:C3952)</f>
        <v>3951</v>
      </c>
      <c r="B3952">
        <f t="shared" si="61"/>
        <v>3951</v>
      </c>
      <c r="C3952" s="2" t="s">
        <v>67</v>
      </c>
      <c r="D3952" s="3" t="s">
        <v>8</v>
      </c>
      <c r="E3952" s="4">
        <v>51.195594620353702</v>
      </c>
    </row>
    <row r="3953" spans="1:5" x14ac:dyDescent="0.45">
      <c r="A3953">
        <f>SUBTOTAL(3,$C$2:C3953)</f>
        <v>3952</v>
      </c>
      <c r="B3953">
        <f t="shared" si="61"/>
        <v>3952</v>
      </c>
      <c r="C3953" s="2" t="s">
        <v>10</v>
      </c>
      <c r="D3953" s="3" t="s">
        <v>11</v>
      </c>
      <c r="E3953" s="4">
        <v>600</v>
      </c>
    </row>
    <row r="3954" spans="1:5" x14ac:dyDescent="0.45">
      <c r="A3954">
        <f>SUBTOTAL(3,$C$2:C3954)</f>
        <v>3953</v>
      </c>
      <c r="B3954">
        <f t="shared" si="61"/>
        <v>3953</v>
      </c>
      <c r="C3954" s="2" t="s">
        <v>66</v>
      </c>
      <c r="D3954" s="3" t="s">
        <v>8</v>
      </c>
      <c r="E3954" s="4">
        <v>66.137566137566139</v>
      </c>
    </row>
    <row r="3955" spans="1:5" x14ac:dyDescent="0.45">
      <c r="A3955">
        <f>SUBTOTAL(3,$C$2:C3955)</f>
        <v>3954</v>
      </c>
      <c r="B3955">
        <f t="shared" si="61"/>
        <v>3954</v>
      </c>
      <c r="C3955" s="2" t="s">
        <v>10</v>
      </c>
      <c r="D3955" s="3" t="s">
        <v>12</v>
      </c>
      <c r="E3955" s="4">
        <v>299.7</v>
      </c>
    </row>
    <row r="3956" spans="1:5" x14ac:dyDescent="0.45">
      <c r="A3956">
        <f>SUBTOTAL(3,$C$2:C3956)</f>
        <v>3955</v>
      </c>
      <c r="B3956">
        <f t="shared" si="61"/>
        <v>3955</v>
      </c>
      <c r="C3956" s="2" t="s">
        <v>65</v>
      </c>
      <c r="D3956" s="3" t="s">
        <v>7</v>
      </c>
      <c r="E3956" s="4">
        <v>24.645717806531117</v>
      </c>
    </row>
    <row r="3957" spans="1:5" x14ac:dyDescent="0.45">
      <c r="A3957">
        <f>SUBTOTAL(3,$C$2:C3957)</f>
        <v>3956</v>
      </c>
      <c r="B3957">
        <f t="shared" si="61"/>
        <v>3956</v>
      </c>
      <c r="C3957" s="2" t="s">
        <v>65</v>
      </c>
      <c r="D3957" s="3" t="s">
        <v>8</v>
      </c>
      <c r="E3957" s="4">
        <v>107.82501540357363</v>
      </c>
    </row>
    <row r="3958" spans="1:5" x14ac:dyDescent="0.45">
      <c r="A3958">
        <f>SUBTOTAL(3,$C$2:C3958)</f>
        <v>3957</v>
      </c>
      <c r="B3958">
        <f t="shared" si="61"/>
        <v>3957</v>
      </c>
      <c r="C3958" s="2" t="s">
        <v>67</v>
      </c>
      <c r="D3958" s="3" t="s">
        <v>7</v>
      </c>
      <c r="E3958" s="4">
        <v>211.79709837975219</v>
      </c>
    </row>
    <row r="3959" spans="1:5" x14ac:dyDescent="0.45">
      <c r="A3959">
        <f>SUBTOTAL(3,$C$2:C3959)</f>
        <v>3958</v>
      </c>
      <c r="B3959">
        <f t="shared" si="61"/>
        <v>3958</v>
      </c>
      <c r="C3959" s="2" t="s">
        <v>65</v>
      </c>
      <c r="D3959" s="3" t="s">
        <v>7</v>
      </c>
      <c r="E3959" s="4">
        <v>154.03573629081947</v>
      </c>
    </row>
    <row r="3960" spans="1:5" x14ac:dyDescent="0.45">
      <c r="A3960">
        <f>SUBTOTAL(3,$C$2:C3960)</f>
        <v>3959</v>
      </c>
      <c r="B3960">
        <f t="shared" si="61"/>
        <v>3959</v>
      </c>
      <c r="C3960" s="2" t="s">
        <v>66</v>
      </c>
      <c r="D3960" s="3" t="s">
        <v>8</v>
      </c>
      <c r="E3960" s="4">
        <v>66.137566137566139</v>
      </c>
    </row>
    <row r="3961" spans="1:5" x14ac:dyDescent="0.45">
      <c r="A3961">
        <f>SUBTOTAL(3,$C$2:C3961)</f>
        <v>3960</v>
      </c>
      <c r="B3961">
        <f t="shared" si="61"/>
        <v>3960</v>
      </c>
      <c r="C3961" s="2" t="s">
        <v>66</v>
      </c>
      <c r="D3961" s="3" t="s">
        <v>8</v>
      </c>
      <c r="E3961" s="4">
        <v>44.091710758377424</v>
      </c>
    </row>
    <row r="3962" spans="1:5" x14ac:dyDescent="0.45">
      <c r="A3962">
        <f>SUBTOTAL(3,$C$2:C3962)</f>
        <v>3961</v>
      </c>
      <c r="B3962">
        <f t="shared" si="61"/>
        <v>3961</v>
      </c>
      <c r="C3962" s="2" t="s">
        <v>66</v>
      </c>
      <c r="D3962" s="3" t="s">
        <v>8</v>
      </c>
      <c r="E3962" s="4">
        <v>44.091710758377424</v>
      </c>
    </row>
    <row r="3963" spans="1:5" x14ac:dyDescent="0.45">
      <c r="A3963">
        <f>SUBTOTAL(3,$C$2:C3963)</f>
        <v>3962</v>
      </c>
      <c r="B3963">
        <f t="shared" si="61"/>
        <v>3962</v>
      </c>
      <c r="C3963" s="2" t="s">
        <v>66</v>
      </c>
      <c r="D3963" s="3" t="s">
        <v>8</v>
      </c>
      <c r="E3963" s="4">
        <v>55.114638447971785</v>
      </c>
    </row>
    <row r="3964" spans="1:5" x14ac:dyDescent="0.45">
      <c r="A3964">
        <f>SUBTOTAL(3,$C$2:C3964)</f>
        <v>3963</v>
      </c>
      <c r="B3964">
        <f t="shared" si="61"/>
        <v>3963</v>
      </c>
      <c r="C3964" s="2" t="s">
        <v>66</v>
      </c>
      <c r="D3964" s="3" t="s">
        <v>8</v>
      </c>
      <c r="E3964" s="4">
        <v>44.091710758377424</v>
      </c>
    </row>
    <row r="3965" spans="1:5" x14ac:dyDescent="0.45">
      <c r="A3965">
        <f>SUBTOTAL(3,$C$2:C3965)</f>
        <v>3964</v>
      </c>
      <c r="B3965">
        <f t="shared" si="61"/>
        <v>3964</v>
      </c>
      <c r="C3965" s="2" t="s">
        <v>65</v>
      </c>
      <c r="D3965" s="3" t="s">
        <v>9</v>
      </c>
      <c r="E3965" s="4">
        <v>62.047569803516026</v>
      </c>
    </row>
    <row r="3966" spans="1:5" x14ac:dyDescent="0.45">
      <c r="A3966">
        <f>SUBTOTAL(3,$C$2:C3966)</f>
        <v>3965</v>
      </c>
      <c r="B3966">
        <f t="shared" si="61"/>
        <v>3965</v>
      </c>
      <c r="C3966" s="2" t="s">
        <v>66</v>
      </c>
      <c r="D3966" s="3" t="s">
        <v>8</v>
      </c>
      <c r="E3966" s="4">
        <v>220.45855379188714</v>
      </c>
    </row>
    <row r="3967" spans="1:5" x14ac:dyDescent="0.45">
      <c r="A3967">
        <f>SUBTOTAL(3,$C$2:C3967)</f>
        <v>3966</v>
      </c>
      <c r="B3967">
        <f t="shared" si="61"/>
        <v>3966</v>
      </c>
      <c r="C3967" s="2" t="s">
        <v>66</v>
      </c>
      <c r="D3967" s="3" t="s">
        <v>7</v>
      </c>
      <c r="E3967" s="4">
        <v>881.83421516754856</v>
      </c>
    </row>
    <row r="3968" spans="1:5" x14ac:dyDescent="0.45">
      <c r="A3968">
        <f>SUBTOTAL(3,$C$2:C3968)</f>
        <v>3967</v>
      </c>
      <c r="B3968">
        <f t="shared" si="61"/>
        <v>3967</v>
      </c>
      <c r="C3968" s="2" t="s">
        <v>65</v>
      </c>
      <c r="D3968" s="3" t="s">
        <v>8</v>
      </c>
      <c r="E3968" s="4">
        <v>23.105360443622921</v>
      </c>
    </row>
    <row r="3969" spans="1:5" x14ac:dyDescent="0.45">
      <c r="A3969">
        <f>SUBTOTAL(3,$C$2:C3969)</f>
        <v>3968</v>
      </c>
      <c r="B3969">
        <f t="shared" si="61"/>
        <v>3968</v>
      </c>
      <c r="C3969" s="2" t="s">
        <v>65</v>
      </c>
      <c r="D3969" s="3" t="s">
        <v>8</v>
      </c>
      <c r="E3969" s="4">
        <v>23.105360443622921</v>
      </c>
    </row>
    <row r="3970" spans="1:5" x14ac:dyDescent="0.45">
      <c r="A3970">
        <f>SUBTOTAL(3,$C$2:C3970)</f>
        <v>3969</v>
      </c>
      <c r="B3970">
        <f t="shared" si="61"/>
        <v>3969</v>
      </c>
      <c r="C3970" s="2" t="s">
        <v>66</v>
      </c>
      <c r="D3970" s="3" t="s">
        <v>7</v>
      </c>
      <c r="E3970" s="4">
        <v>2.4162257495590831</v>
      </c>
    </row>
    <row r="3971" spans="1:5" x14ac:dyDescent="0.45">
      <c r="A3971">
        <f>SUBTOTAL(3,$C$2:C3971)</f>
        <v>3970</v>
      </c>
      <c r="B3971">
        <f t="shared" si="61"/>
        <v>3970</v>
      </c>
      <c r="C3971" s="2" t="s">
        <v>66</v>
      </c>
      <c r="D3971" s="3" t="s">
        <v>7</v>
      </c>
      <c r="E3971" s="4">
        <v>220.45855379188714</v>
      </c>
    </row>
    <row r="3972" spans="1:5" x14ac:dyDescent="0.45">
      <c r="A3972">
        <f>SUBTOTAL(3,$C$2:C3972)</f>
        <v>3971</v>
      </c>
      <c r="B3972">
        <f t="shared" ref="B3972:B4035" si="62">B3971+1</f>
        <v>3971</v>
      </c>
      <c r="C3972" s="2" t="s">
        <v>66</v>
      </c>
      <c r="D3972" s="3" t="s">
        <v>8</v>
      </c>
      <c r="E3972" s="4">
        <v>66.137566137566139</v>
      </c>
    </row>
    <row r="3973" spans="1:5" x14ac:dyDescent="0.45">
      <c r="A3973">
        <f>SUBTOTAL(3,$C$2:C3973)</f>
        <v>3972</v>
      </c>
      <c r="B3973">
        <f t="shared" si="62"/>
        <v>3972</v>
      </c>
      <c r="C3973" s="2" t="s">
        <v>68</v>
      </c>
      <c r="D3973" s="3" t="s">
        <v>7</v>
      </c>
      <c r="E3973" s="4">
        <v>91.585994669695125</v>
      </c>
    </row>
    <row r="3974" spans="1:5" x14ac:dyDescent="0.45">
      <c r="A3974">
        <f>SUBTOTAL(3,$C$2:C3974)</f>
        <v>3973</v>
      </c>
      <c r="B3974">
        <f t="shared" si="62"/>
        <v>3973</v>
      </c>
      <c r="C3974" s="2" t="s">
        <v>10</v>
      </c>
      <c r="D3974" s="3" t="s">
        <v>7</v>
      </c>
      <c r="E3974" s="4">
        <v>100</v>
      </c>
    </row>
    <row r="3975" spans="1:5" x14ac:dyDescent="0.45">
      <c r="A3975">
        <f>SUBTOTAL(3,$C$2:C3975)</f>
        <v>3974</v>
      </c>
      <c r="B3975">
        <f t="shared" si="62"/>
        <v>3974</v>
      </c>
      <c r="C3975" s="2" t="s">
        <v>68</v>
      </c>
      <c r="D3975" s="3" t="s">
        <v>9</v>
      </c>
      <c r="E3975" s="4">
        <v>27.475798400908538</v>
      </c>
    </row>
    <row r="3976" spans="1:5" x14ac:dyDescent="0.45">
      <c r="A3976">
        <f>SUBTOTAL(3,$C$2:C3976)</f>
        <v>3975</v>
      </c>
      <c r="B3976">
        <f t="shared" si="62"/>
        <v>3975</v>
      </c>
      <c r="C3976" s="2" t="s">
        <v>65</v>
      </c>
      <c r="D3976" s="3" t="s">
        <v>8</v>
      </c>
      <c r="E3976" s="4">
        <v>154.03573629081947</v>
      </c>
    </row>
    <row r="3977" spans="1:5" x14ac:dyDescent="0.45">
      <c r="A3977">
        <f>SUBTOTAL(3,$C$2:C3977)</f>
        <v>3976</v>
      </c>
      <c r="B3977">
        <f t="shared" si="62"/>
        <v>3976</v>
      </c>
      <c r="C3977" s="2" t="s">
        <v>65</v>
      </c>
      <c r="D3977" s="3" t="s">
        <v>8</v>
      </c>
      <c r="E3977" s="4">
        <v>154.03573629081947</v>
      </c>
    </row>
    <row r="3978" spans="1:5" x14ac:dyDescent="0.45">
      <c r="A3978">
        <f>SUBTOTAL(3,$C$2:C3978)</f>
        <v>3977</v>
      </c>
      <c r="B3978">
        <f t="shared" si="62"/>
        <v>3977</v>
      </c>
      <c r="C3978" s="2" t="s">
        <v>68</v>
      </c>
      <c r="D3978" s="3" t="s">
        <v>7</v>
      </c>
      <c r="E3978" s="4">
        <v>27.475798400908538</v>
      </c>
    </row>
    <row r="3979" spans="1:5" x14ac:dyDescent="0.45">
      <c r="A3979">
        <f>SUBTOTAL(3,$C$2:C3979)</f>
        <v>3978</v>
      </c>
      <c r="B3979">
        <f t="shared" si="62"/>
        <v>3978</v>
      </c>
      <c r="C3979" s="2" t="s">
        <v>66</v>
      </c>
      <c r="D3979" s="3" t="s">
        <v>7</v>
      </c>
      <c r="E3979" s="4">
        <v>110.22927689594357</v>
      </c>
    </row>
    <row r="3980" spans="1:5" x14ac:dyDescent="0.45">
      <c r="A3980">
        <f>SUBTOTAL(3,$C$2:C3980)</f>
        <v>3979</v>
      </c>
      <c r="B3980">
        <f t="shared" si="62"/>
        <v>3979</v>
      </c>
      <c r="C3980" s="2" t="s">
        <v>65</v>
      </c>
      <c r="D3980" s="3" t="s">
        <v>7</v>
      </c>
      <c r="E3980" s="4">
        <v>46.210720887245841</v>
      </c>
    </row>
    <row r="3981" spans="1:5" x14ac:dyDescent="0.45">
      <c r="A3981">
        <f>SUBTOTAL(3,$C$2:C3981)</f>
        <v>3980</v>
      </c>
      <c r="B3981">
        <f t="shared" si="62"/>
        <v>3980</v>
      </c>
      <c r="C3981" s="2" t="s">
        <v>66</v>
      </c>
      <c r="D3981" s="3" t="s">
        <v>8</v>
      </c>
      <c r="E3981" s="4">
        <v>44.091710758377424</v>
      </c>
    </row>
    <row r="3982" spans="1:5" x14ac:dyDescent="0.45">
      <c r="A3982">
        <f>SUBTOTAL(3,$C$2:C3982)</f>
        <v>3981</v>
      </c>
      <c r="B3982">
        <f t="shared" si="62"/>
        <v>3981</v>
      </c>
      <c r="C3982" s="2" t="s">
        <v>65</v>
      </c>
      <c r="D3982" s="3" t="s">
        <v>7</v>
      </c>
      <c r="E3982" s="4">
        <v>7.7017868145409736</v>
      </c>
    </row>
    <row r="3983" spans="1:5" x14ac:dyDescent="0.45">
      <c r="A3983">
        <f>SUBTOTAL(3,$C$2:C3983)</f>
        <v>3982</v>
      </c>
      <c r="B3983">
        <f t="shared" si="62"/>
        <v>3982</v>
      </c>
      <c r="C3983" s="2" t="s">
        <v>66</v>
      </c>
      <c r="D3983" s="3" t="s">
        <v>7</v>
      </c>
      <c r="E3983" s="4">
        <v>88.183421516754848</v>
      </c>
    </row>
    <row r="3984" spans="1:5" x14ac:dyDescent="0.45">
      <c r="A3984">
        <f>SUBTOTAL(3,$C$2:C3984)</f>
        <v>3983</v>
      </c>
      <c r="B3984">
        <f t="shared" si="62"/>
        <v>3983</v>
      </c>
      <c r="C3984" s="2" t="s">
        <v>65</v>
      </c>
      <c r="D3984" s="3" t="s">
        <v>7</v>
      </c>
      <c r="E3984" s="4">
        <v>154.03573629081947</v>
      </c>
    </row>
    <row r="3985" spans="1:5" x14ac:dyDescent="0.45">
      <c r="A3985">
        <f>SUBTOTAL(3,$C$2:C3985)</f>
        <v>3984</v>
      </c>
      <c r="B3985">
        <f t="shared" si="62"/>
        <v>3984</v>
      </c>
      <c r="C3985" s="2" t="s">
        <v>67</v>
      </c>
      <c r="D3985" s="3" t="s">
        <v>8</v>
      </c>
      <c r="E3985" s="4">
        <v>21.179709837975221</v>
      </c>
    </row>
    <row r="3986" spans="1:5" x14ac:dyDescent="0.45">
      <c r="A3986">
        <f>SUBTOTAL(3,$C$2:C3986)</f>
        <v>3985</v>
      </c>
      <c r="B3986">
        <f t="shared" si="62"/>
        <v>3985</v>
      </c>
      <c r="C3986" s="2" t="s">
        <v>10</v>
      </c>
      <c r="D3986" s="3" t="s">
        <v>8</v>
      </c>
      <c r="E3986" s="4">
        <v>45.941103505306202</v>
      </c>
    </row>
    <row r="3987" spans="1:5" x14ac:dyDescent="0.45">
      <c r="A3987">
        <f>SUBTOTAL(3,$C$2:C3987)</f>
        <v>3986</v>
      </c>
      <c r="B3987">
        <f t="shared" si="62"/>
        <v>3986</v>
      </c>
      <c r="C3987" s="2" t="s">
        <v>66</v>
      </c>
      <c r="D3987" s="3" t="s">
        <v>7</v>
      </c>
      <c r="E3987" s="4">
        <v>132.27513227513228</v>
      </c>
    </row>
    <row r="3988" spans="1:5" x14ac:dyDescent="0.45">
      <c r="A3988">
        <f>SUBTOTAL(3,$C$2:C3988)</f>
        <v>3987</v>
      </c>
      <c r="B3988">
        <f t="shared" si="62"/>
        <v>3987</v>
      </c>
      <c r="C3988" s="2" t="s">
        <v>66</v>
      </c>
      <c r="D3988" s="3" t="s">
        <v>7</v>
      </c>
      <c r="E3988" s="4">
        <v>24.801587301587301</v>
      </c>
    </row>
    <row r="3989" spans="1:5" x14ac:dyDescent="0.45">
      <c r="A3989">
        <f>SUBTOTAL(3,$C$2:C3989)</f>
        <v>3988</v>
      </c>
      <c r="B3989">
        <f t="shared" si="62"/>
        <v>3988</v>
      </c>
      <c r="C3989" s="2" t="s">
        <v>66</v>
      </c>
      <c r="D3989" s="3" t="s">
        <v>7</v>
      </c>
      <c r="E3989" s="4">
        <v>156.52557319223985</v>
      </c>
    </row>
    <row r="3990" spans="1:5" x14ac:dyDescent="0.45">
      <c r="A3990">
        <f>SUBTOTAL(3,$C$2:C3990)</f>
        <v>3989</v>
      </c>
      <c r="B3990">
        <f t="shared" si="62"/>
        <v>3989</v>
      </c>
      <c r="C3990" s="2" t="s">
        <v>66</v>
      </c>
      <c r="D3990" s="3" t="s">
        <v>9</v>
      </c>
      <c r="E3990" s="4">
        <v>110.22927689594357</v>
      </c>
    </row>
    <row r="3991" spans="1:5" x14ac:dyDescent="0.45">
      <c r="A3991">
        <f>SUBTOTAL(3,$C$2:C3991)</f>
        <v>3990</v>
      </c>
      <c r="B3991">
        <f t="shared" si="62"/>
        <v>3990</v>
      </c>
      <c r="C3991" s="2" t="s">
        <v>67</v>
      </c>
      <c r="D3991" s="3" t="s">
        <v>7</v>
      </c>
      <c r="E3991" s="4">
        <v>158.84782378481412</v>
      </c>
    </row>
    <row r="3992" spans="1:5" x14ac:dyDescent="0.45">
      <c r="A3992">
        <f>SUBTOTAL(3,$C$2:C3992)</f>
        <v>3991</v>
      </c>
      <c r="B3992">
        <f t="shared" si="62"/>
        <v>3991</v>
      </c>
      <c r="C3992" s="2" t="s">
        <v>65</v>
      </c>
      <c r="D3992" s="3" t="s">
        <v>9</v>
      </c>
      <c r="E3992" s="4">
        <v>8.617718028266113</v>
      </c>
    </row>
    <row r="3993" spans="1:5" x14ac:dyDescent="0.45">
      <c r="A3993">
        <f>SUBTOTAL(3,$C$2:C3993)</f>
        <v>3992</v>
      </c>
      <c r="B3993">
        <f t="shared" si="62"/>
        <v>3992</v>
      </c>
      <c r="C3993" s="2" t="s">
        <v>68</v>
      </c>
      <c r="D3993" s="3" t="s">
        <v>7</v>
      </c>
      <c r="E3993" s="4">
        <v>119.06179307060366</v>
      </c>
    </row>
    <row r="3994" spans="1:5" x14ac:dyDescent="0.45">
      <c r="A3994">
        <f>SUBTOTAL(3,$C$2:C3994)</f>
        <v>3993</v>
      </c>
      <c r="B3994">
        <f t="shared" si="62"/>
        <v>3993</v>
      </c>
      <c r="C3994" s="2" t="s">
        <v>66</v>
      </c>
      <c r="D3994" s="3" t="s">
        <v>7</v>
      </c>
      <c r="E3994" s="4">
        <v>119.46649029982363</v>
      </c>
    </row>
    <row r="3995" spans="1:5" x14ac:dyDescent="0.45">
      <c r="A3995">
        <f>SUBTOTAL(3,$C$2:C3995)</f>
        <v>3994</v>
      </c>
      <c r="B3995">
        <f t="shared" si="62"/>
        <v>3994</v>
      </c>
      <c r="C3995" s="2" t="s">
        <v>65</v>
      </c>
      <c r="D3995" s="3" t="s">
        <v>7</v>
      </c>
      <c r="E3995" s="4">
        <v>46.210720887245841</v>
      </c>
    </row>
    <row r="3996" spans="1:5" x14ac:dyDescent="0.45">
      <c r="A3996">
        <f>SUBTOTAL(3,$C$2:C3996)</f>
        <v>3995</v>
      </c>
      <c r="B3996">
        <f t="shared" si="62"/>
        <v>3995</v>
      </c>
      <c r="C3996" s="2" t="s">
        <v>10</v>
      </c>
      <c r="D3996" s="3" t="s">
        <v>7</v>
      </c>
      <c r="E3996" s="4">
        <v>20.480896310929388</v>
      </c>
    </row>
    <row r="3997" spans="1:5" x14ac:dyDescent="0.45">
      <c r="A3997">
        <f>SUBTOTAL(3,$C$2:C3997)</f>
        <v>3996</v>
      </c>
      <c r="B3997">
        <f t="shared" si="62"/>
        <v>3996</v>
      </c>
      <c r="C3997" s="2" t="s">
        <v>68</v>
      </c>
      <c r="D3997" s="3" t="s">
        <v>7</v>
      </c>
      <c r="E3997" s="4">
        <v>549.51596801817072</v>
      </c>
    </row>
    <row r="3998" spans="1:5" x14ac:dyDescent="0.45">
      <c r="A3998">
        <f>SUBTOTAL(3,$C$2:C3998)</f>
        <v>3997</v>
      </c>
      <c r="B3998">
        <f t="shared" si="62"/>
        <v>3997</v>
      </c>
      <c r="C3998" s="2" t="s">
        <v>66</v>
      </c>
      <c r="D3998" s="3" t="s">
        <v>7</v>
      </c>
      <c r="E3998" s="4">
        <v>661.37566137566137</v>
      </c>
    </row>
    <row r="3999" spans="1:5" x14ac:dyDescent="0.45">
      <c r="A3999">
        <f>SUBTOTAL(3,$C$2:C3999)</f>
        <v>3998</v>
      </c>
      <c r="B3999">
        <f t="shared" si="62"/>
        <v>3998</v>
      </c>
      <c r="C3999" s="2" t="s">
        <v>66</v>
      </c>
      <c r="D3999" s="3" t="s">
        <v>7</v>
      </c>
      <c r="E3999" s="4">
        <v>661.37566137566137</v>
      </c>
    </row>
    <row r="4000" spans="1:5" x14ac:dyDescent="0.45">
      <c r="A4000">
        <f>SUBTOTAL(3,$C$2:C4000)</f>
        <v>3999</v>
      </c>
      <c r="B4000">
        <f t="shared" si="62"/>
        <v>3999</v>
      </c>
      <c r="C4000" s="2" t="s">
        <v>67</v>
      </c>
      <c r="D4000" s="3" t="s">
        <v>8</v>
      </c>
      <c r="E4000" s="4">
        <v>264.74637297469025</v>
      </c>
    </row>
    <row r="4001" spans="1:5" x14ac:dyDescent="0.45">
      <c r="A4001">
        <f>SUBTOTAL(3,$C$2:C4001)</f>
        <v>4000</v>
      </c>
      <c r="B4001">
        <f t="shared" si="62"/>
        <v>4000</v>
      </c>
      <c r="C4001" s="2" t="s">
        <v>65</v>
      </c>
      <c r="D4001" s="3" t="s">
        <v>7</v>
      </c>
      <c r="E4001" s="4">
        <v>231.05360443622922</v>
      </c>
    </row>
    <row r="4002" spans="1:5" x14ac:dyDescent="0.45">
      <c r="A4002">
        <f>SUBTOTAL(3,$C$2:C4002)</f>
        <v>4001</v>
      </c>
      <c r="B4002">
        <f t="shared" si="62"/>
        <v>4001</v>
      </c>
      <c r="C4002" s="2" t="s">
        <v>67</v>
      </c>
      <c r="D4002" s="3" t="s">
        <v>8</v>
      </c>
      <c r="E4002" s="4">
        <v>42.359419675950441</v>
      </c>
    </row>
    <row r="4003" spans="1:5" x14ac:dyDescent="0.45">
      <c r="A4003">
        <f>SUBTOTAL(3,$C$2:C4003)</f>
        <v>4002</v>
      </c>
      <c r="B4003">
        <f t="shared" si="62"/>
        <v>4002</v>
      </c>
      <c r="C4003" s="2" t="s">
        <v>10</v>
      </c>
      <c r="D4003" s="3" t="s">
        <v>7</v>
      </c>
      <c r="E4003" s="4">
        <v>0</v>
      </c>
    </row>
    <row r="4004" spans="1:5" x14ac:dyDescent="0.45">
      <c r="A4004">
        <f>SUBTOTAL(3,$C$2:C4004)</f>
        <v>4003</v>
      </c>
      <c r="B4004">
        <f t="shared" si="62"/>
        <v>4003</v>
      </c>
      <c r="C4004" s="2" t="s">
        <v>65</v>
      </c>
      <c r="D4004" s="3" t="s">
        <v>8</v>
      </c>
      <c r="E4004" s="4">
        <v>61.614294516327789</v>
      </c>
    </row>
    <row r="4005" spans="1:5" x14ac:dyDescent="0.45">
      <c r="A4005">
        <f>SUBTOTAL(3,$C$2:C4005)</f>
        <v>4004</v>
      </c>
      <c r="B4005">
        <f t="shared" si="62"/>
        <v>4004</v>
      </c>
      <c r="C4005" s="2" t="s">
        <v>65</v>
      </c>
      <c r="D4005" s="3" t="s">
        <v>7</v>
      </c>
      <c r="E4005" s="4">
        <v>79.362288865908297</v>
      </c>
    </row>
    <row r="4006" spans="1:5" x14ac:dyDescent="0.45">
      <c r="A4006">
        <f>SUBTOTAL(3,$C$2:C4006)</f>
        <v>4005</v>
      </c>
      <c r="B4006">
        <f t="shared" si="62"/>
        <v>4005</v>
      </c>
      <c r="C4006" s="2" t="s">
        <v>67</v>
      </c>
      <c r="D4006" s="3" t="s">
        <v>7</v>
      </c>
      <c r="E4006" s="4">
        <v>63.539129513925651</v>
      </c>
    </row>
    <row r="4007" spans="1:5" x14ac:dyDescent="0.45">
      <c r="A4007">
        <f>SUBTOTAL(3,$C$2:C4007)</f>
        <v>4006</v>
      </c>
      <c r="B4007">
        <f t="shared" si="62"/>
        <v>4006</v>
      </c>
      <c r="C4007" s="2" t="s">
        <v>67</v>
      </c>
      <c r="D4007" s="3" t="s">
        <v>8</v>
      </c>
      <c r="E4007" s="4">
        <v>42.359419675950441</v>
      </c>
    </row>
    <row r="4008" spans="1:5" x14ac:dyDescent="0.45">
      <c r="A4008">
        <f>SUBTOTAL(3,$C$2:C4008)</f>
        <v>4007</v>
      </c>
      <c r="B4008">
        <f t="shared" si="62"/>
        <v>4007</v>
      </c>
      <c r="C4008" s="2" t="s">
        <v>67</v>
      </c>
      <c r="D4008" s="3" t="s">
        <v>7</v>
      </c>
      <c r="E4008" s="4">
        <v>317.69564756962825</v>
      </c>
    </row>
    <row r="4009" spans="1:5" x14ac:dyDescent="0.45">
      <c r="A4009">
        <f>SUBTOTAL(3,$C$2:C4009)</f>
        <v>4008</v>
      </c>
      <c r="B4009">
        <f t="shared" si="62"/>
        <v>4008</v>
      </c>
      <c r="C4009" s="2" t="s">
        <v>66</v>
      </c>
      <c r="D4009" s="3" t="s">
        <v>7</v>
      </c>
      <c r="E4009" s="4">
        <v>52.910052910052912</v>
      </c>
    </row>
    <row r="4010" spans="1:5" x14ac:dyDescent="0.45">
      <c r="A4010">
        <f>SUBTOTAL(3,$C$2:C4010)</f>
        <v>4009</v>
      </c>
      <c r="B4010">
        <f t="shared" si="62"/>
        <v>4009</v>
      </c>
      <c r="C4010" s="2" t="s">
        <v>65</v>
      </c>
      <c r="D4010" s="3" t="s">
        <v>7</v>
      </c>
      <c r="E4010" s="4">
        <v>154.03573629081947</v>
      </c>
    </row>
    <row r="4011" spans="1:5" x14ac:dyDescent="0.45">
      <c r="A4011">
        <f>SUBTOTAL(3,$C$2:C4011)</f>
        <v>4010</v>
      </c>
      <c r="B4011">
        <f t="shared" si="62"/>
        <v>4010</v>
      </c>
      <c r="C4011" s="2" t="s">
        <v>65</v>
      </c>
      <c r="D4011" s="3" t="s">
        <v>8</v>
      </c>
      <c r="E4011" s="4">
        <v>18.484288354898336</v>
      </c>
    </row>
    <row r="4012" spans="1:5" x14ac:dyDescent="0.45">
      <c r="A4012">
        <f>SUBTOTAL(3,$C$2:C4012)</f>
        <v>4011</v>
      </c>
      <c r="B4012">
        <f t="shared" si="62"/>
        <v>4011</v>
      </c>
      <c r="C4012" s="2" t="s">
        <v>10</v>
      </c>
      <c r="D4012" s="3" t="s">
        <v>9</v>
      </c>
      <c r="E4012" s="4">
        <v>2.1633766650617878</v>
      </c>
    </row>
    <row r="4013" spans="1:5" x14ac:dyDescent="0.45">
      <c r="A4013">
        <f>SUBTOTAL(3,$C$2:C4013)</f>
        <v>4012</v>
      </c>
      <c r="B4013">
        <f t="shared" si="62"/>
        <v>4012</v>
      </c>
      <c r="C4013" s="2" t="s">
        <v>66</v>
      </c>
      <c r="D4013" s="3" t="s">
        <v>8</v>
      </c>
      <c r="E4013" s="4">
        <v>33.06878306878307</v>
      </c>
    </row>
    <row r="4014" spans="1:5" x14ac:dyDescent="0.45">
      <c r="A4014">
        <f>SUBTOTAL(3,$C$2:C4014)</f>
        <v>4013</v>
      </c>
      <c r="B4014">
        <f t="shared" si="62"/>
        <v>4013</v>
      </c>
      <c r="C4014" s="2" t="s">
        <v>66</v>
      </c>
      <c r="D4014" s="3" t="s">
        <v>8</v>
      </c>
      <c r="E4014" s="4">
        <v>44.091710758377424</v>
      </c>
    </row>
    <row r="4015" spans="1:5" x14ac:dyDescent="0.45">
      <c r="A4015">
        <f>SUBTOTAL(3,$C$2:C4015)</f>
        <v>4014</v>
      </c>
      <c r="B4015">
        <f t="shared" si="62"/>
        <v>4014</v>
      </c>
      <c r="C4015" s="2" t="s">
        <v>66</v>
      </c>
      <c r="D4015" s="3" t="s">
        <v>8</v>
      </c>
      <c r="E4015" s="4">
        <v>88.183421516754848</v>
      </c>
    </row>
    <row r="4016" spans="1:5" x14ac:dyDescent="0.45">
      <c r="A4016">
        <f>SUBTOTAL(3,$C$2:C4016)</f>
        <v>4015</v>
      </c>
      <c r="B4016">
        <f t="shared" si="62"/>
        <v>4015</v>
      </c>
      <c r="C4016" s="2" t="s">
        <v>67</v>
      </c>
      <c r="D4016" s="3" t="s">
        <v>7</v>
      </c>
      <c r="E4016" s="4">
        <v>423.59419675950437</v>
      </c>
    </row>
    <row r="4017" spans="1:5" x14ac:dyDescent="0.45">
      <c r="A4017">
        <f>SUBTOTAL(3,$C$2:C4017)</f>
        <v>4016</v>
      </c>
      <c r="B4017">
        <f t="shared" si="62"/>
        <v>4016</v>
      </c>
      <c r="C4017" s="2" t="s">
        <v>67</v>
      </c>
      <c r="D4017" s="3" t="s">
        <v>8</v>
      </c>
      <c r="E4017" s="4">
        <v>1.0589854918987609E-5</v>
      </c>
    </row>
    <row r="4018" spans="1:5" x14ac:dyDescent="0.45">
      <c r="A4018">
        <f>SUBTOTAL(3,$C$2:C4018)</f>
        <v>4017</v>
      </c>
      <c r="B4018">
        <f t="shared" si="62"/>
        <v>4017</v>
      </c>
      <c r="C4018" s="2" t="s">
        <v>67</v>
      </c>
      <c r="D4018" s="3" t="s">
        <v>7</v>
      </c>
      <c r="E4018" s="4">
        <v>317.69564756962825</v>
      </c>
    </row>
    <row r="4019" spans="1:5" x14ac:dyDescent="0.45">
      <c r="A4019">
        <f>SUBTOTAL(3,$C$2:C4019)</f>
        <v>4018</v>
      </c>
      <c r="B4019">
        <f t="shared" si="62"/>
        <v>4018</v>
      </c>
      <c r="C4019" s="2" t="s">
        <v>68</v>
      </c>
      <c r="D4019" s="3" t="s">
        <v>7</v>
      </c>
      <c r="E4019" s="4">
        <v>54.951596801817075</v>
      </c>
    </row>
    <row r="4020" spans="1:5" x14ac:dyDescent="0.45">
      <c r="A4020">
        <f>SUBTOTAL(3,$C$2:C4020)</f>
        <v>4019</v>
      </c>
      <c r="B4020">
        <f t="shared" si="62"/>
        <v>4019</v>
      </c>
      <c r="C4020" s="2" t="s">
        <v>66</v>
      </c>
      <c r="D4020" s="3" t="s">
        <v>8</v>
      </c>
      <c r="E4020" s="4">
        <v>26.455026455026456</v>
      </c>
    </row>
    <row r="4021" spans="1:5" x14ac:dyDescent="0.45">
      <c r="A4021">
        <f>SUBTOTAL(3,$C$2:C4021)</f>
        <v>4020</v>
      </c>
      <c r="B4021">
        <f t="shared" si="62"/>
        <v>4020</v>
      </c>
      <c r="C4021" s="2" t="s">
        <v>68</v>
      </c>
      <c r="D4021" s="3" t="s">
        <v>7</v>
      </c>
      <c r="E4021" s="4">
        <v>27.475798400908538</v>
      </c>
    </row>
    <row r="4022" spans="1:5" x14ac:dyDescent="0.45">
      <c r="A4022">
        <f>SUBTOTAL(3,$C$2:C4022)</f>
        <v>4021</v>
      </c>
      <c r="B4022">
        <f t="shared" si="62"/>
        <v>4021</v>
      </c>
      <c r="C4022" s="2" t="s">
        <v>68</v>
      </c>
      <c r="D4022" s="3" t="s">
        <v>7</v>
      </c>
      <c r="E4022" s="4">
        <v>27.475798400908538</v>
      </c>
    </row>
    <row r="4023" spans="1:5" x14ac:dyDescent="0.45">
      <c r="A4023">
        <f>SUBTOTAL(3,$C$2:C4023)</f>
        <v>4022</v>
      </c>
      <c r="B4023">
        <f t="shared" si="62"/>
        <v>4022</v>
      </c>
      <c r="C4023" s="2" t="s">
        <v>66</v>
      </c>
      <c r="D4023" s="3" t="s">
        <v>7</v>
      </c>
      <c r="E4023" s="4">
        <v>110.22927689594357</v>
      </c>
    </row>
    <row r="4024" spans="1:5" x14ac:dyDescent="0.45">
      <c r="A4024">
        <f>SUBTOTAL(3,$C$2:C4024)</f>
        <v>4023</v>
      </c>
      <c r="B4024">
        <f t="shared" si="62"/>
        <v>4023</v>
      </c>
      <c r="C4024" s="2" t="s">
        <v>10</v>
      </c>
      <c r="D4024" s="3" t="s">
        <v>8</v>
      </c>
      <c r="E4024" s="4">
        <v>15.246348900658001</v>
      </c>
    </row>
    <row r="4025" spans="1:5" x14ac:dyDescent="0.45">
      <c r="A4025">
        <f>SUBTOTAL(3,$C$2:C4025)</f>
        <v>4024</v>
      </c>
      <c r="B4025">
        <f t="shared" si="62"/>
        <v>4024</v>
      </c>
      <c r="C4025" s="2" t="s">
        <v>65</v>
      </c>
      <c r="D4025" s="3" t="s">
        <v>8</v>
      </c>
      <c r="E4025" s="4">
        <v>770.17868145409739</v>
      </c>
    </row>
    <row r="4026" spans="1:5" x14ac:dyDescent="0.45">
      <c r="A4026">
        <f>SUBTOTAL(3,$C$2:C4026)</f>
        <v>4025</v>
      </c>
      <c r="B4026">
        <f t="shared" si="62"/>
        <v>4025</v>
      </c>
      <c r="C4026" s="2" t="s">
        <v>65</v>
      </c>
      <c r="D4026" s="3" t="s">
        <v>7</v>
      </c>
      <c r="E4026" s="4">
        <v>77.017868145409736</v>
      </c>
    </row>
    <row r="4027" spans="1:5" x14ac:dyDescent="0.45">
      <c r="A4027">
        <f>SUBTOTAL(3,$C$2:C4027)</f>
        <v>4026</v>
      </c>
      <c r="B4027">
        <f t="shared" si="62"/>
        <v>4026</v>
      </c>
      <c r="C4027" s="2" t="s">
        <v>65</v>
      </c>
      <c r="D4027" s="3" t="s">
        <v>8</v>
      </c>
      <c r="E4027" s="4">
        <v>154.03573629081947</v>
      </c>
    </row>
    <row r="4028" spans="1:5" x14ac:dyDescent="0.45">
      <c r="A4028">
        <f>SUBTOTAL(3,$C$2:C4028)</f>
        <v>4027</v>
      </c>
      <c r="B4028">
        <f t="shared" si="62"/>
        <v>4027</v>
      </c>
      <c r="C4028" s="2" t="s">
        <v>66</v>
      </c>
      <c r="D4028" s="3" t="s">
        <v>7</v>
      </c>
      <c r="E4028" s="4">
        <v>264.55026455026456</v>
      </c>
    </row>
    <row r="4029" spans="1:5" x14ac:dyDescent="0.45">
      <c r="A4029">
        <f>SUBTOTAL(3,$C$2:C4029)</f>
        <v>4028</v>
      </c>
      <c r="B4029">
        <f t="shared" si="62"/>
        <v>4028</v>
      </c>
      <c r="C4029" s="2" t="s">
        <v>10</v>
      </c>
      <c r="D4029" s="3" t="s">
        <v>11</v>
      </c>
      <c r="E4029" s="4">
        <v>70.614668592521269</v>
      </c>
    </row>
    <row r="4030" spans="1:5" x14ac:dyDescent="0.45">
      <c r="A4030">
        <f>SUBTOTAL(3,$C$2:C4030)</f>
        <v>4029</v>
      </c>
      <c r="B4030">
        <f t="shared" si="62"/>
        <v>4029</v>
      </c>
      <c r="C4030" s="2" t="s">
        <v>66</v>
      </c>
      <c r="D4030" s="3" t="s">
        <v>8</v>
      </c>
      <c r="E4030" s="4">
        <v>55.114638447971785</v>
      </c>
    </row>
    <row r="4031" spans="1:5" x14ac:dyDescent="0.45">
      <c r="A4031">
        <f>SUBTOTAL(3,$C$2:C4031)</f>
        <v>4030</v>
      </c>
      <c r="B4031">
        <f t="shared" si="62"/>
        <v>4030</v>
      </c>
      <c r="C4031" s="2" t="s">
        <v>65</v>
      </c>
      <c r="D4031" s="3" t="s">
        <v>8</v>
      </c>
      <c r="E4031" s="4">
        <v>77.017868145409736</v>
      </c>
    </row>
    <row r="4032" spans="1:5" x14ac:dyDescent="0.45">
      <c r="A4032">
        <f>SUBTOTAL(3,$C$2:C4032)</f>
        <v>4031</v>
      </c>
      <c r="B4032">
        <f t="shared" si="62"/>
        <v>4031</v>
      </c>
      <c r="C4032" s="2" t="s">
        <v>65</v>
      </c>
      <c r="D4032" s="3" t="s">
        <v>8</v>
      </c>
      <c r="E4032" s="4">
        <v>77.017868145409736</v>
      </c>
    </row>
    <row r="4033" spans="1:5" x14ac:dyDescent="0.45">
      <c r="A4033">
        <f>SUBTOTAL(3,$C$2:C4033)</f>
        <v>4032</v>
      </c>
      <c r="B4033">
        <f t="shared" si="62"/>
        <v>4032</v>
      </c>
      <c r="C4033" s="2" t="s">
        <v>10</v>
      </c>
      <c r="D4033" s="3" t="s">
        <v>8</v>
      </c>
      <c r="E4033" s="4">
        <v>120.3659123736158</v>
      </c>
    </row>
    <row r="4034" spans="1:5" x14ac:dyDescent="0.45">
      <c r="A4034">
        <f>SUBTOTAL(3,$C$2:C4034)</f>
        <v>4033</v>
      </c>
      <c r="B4034">
        <f t="shared" si="62"/>
        <v>4033</v>
      </c>
      <c r="C4034" s="2" t="s">
        <v>10</v>
      </c>
      <c r="D4034" s="3" t="s">
        <v>7</v>
      </c>
      <c r="E4034" s="4">
        <v>380</v>
      </c>
    </row>
    <row r="4035" spans="1:5" x14ac:dyDescent="0.45">
      <c r="A4035">
        <f>SUBTOTAL(3,$C$2:C4035)</f>
        <v>4034</v>
      </c>
      <c r="B4035">
        <f t="shared" si="62"/>
        <v>4034</v>
      </c>
      <c r="C4035" s="2" t="s">
        <v>65</v>
      </c>
      <c r="D4035" s="3" t="s">
        <v>7</v>
      </c>
      <c r="E4035" s="4">
        <v>246.45717806531115</v>
      </c>
    </row>
    <row r="4036" spans="1:5" x14ac:dyDescent="0.45">
      <c r="A4036">
        <f>SUBTOTAL(3,$C$2:C4036)</f>
        <v>4035</v>
      </c>
      <c r="B4036">
        <f t="shared" ref="B4036:B4099" si="63">B4035+1</f>
        <v>4035</v>
      </c>
      <c r="C4036" s="2" t="s">
        <v>65</v>
      </c>
      <c r="D4036" s="3" t="s">
        <v>8</v>
      </c>
      <c r="E4036" s="4">
        <v>77.017868145409736</v>
      </c>
    </row>
    <row r="4037" spans="1:5" x14ac:dyDescent="0.45">
      <c r="A4037">
        <f>SUBTOTAL(3,$C$2:C4037)</f>
        <v>4036</v>
      </c>
      <c r="B4037">
        <f t="shared" si="63"/>
        <v>4036</v>
      </c>
      <c r="C4037" s="2" t="s">
        <v>68</v>
      </c>
      <c r="D4037" s="3" t="s">
        <v>9</v>
      </c>
      <c r="E4037" s="4">
        <v>18.317198933939025</v>
      </c>
    </row>
    <row r="4038" spans="1:5" x14ac:dyDescent="0.45">
      <c r="A4038">
        <f>SUBTOTAL(3,$C$2:C4038)</f>
        <v>4037</v>
      </c>
      <c r="B4038">
        <f t="shared" si="63"/>
        <v>4037</v>
      </c>
      <c r="C4038" s="2" t="s">
        <v>66</v>
      </c>
      <c r="D4038" s="3" t="s">
        <v>7</v>
      </c>
      <c r="E4038" s="4">
        <v>3527.3368606701943</v>
      </c>
    </row>
    <row r="4039" spans="1:5" x14ac:dyDescent="0.45">
      <c r="A4039">
        <f>SUBTOTAL(3,$C$2:C4039)</f>
        <v>4038</v>
      </c>
      <c r="B4039">
        <f t="shared" si="63"/>
        <v>4038</v>
      </c>
      <c r="C4039" s="2" t="s">
        <v>67</v>
      </c>
      <c r="D4039" s="3" t="s">
        <v>9</v>
      </c>
      <c r="E4039" s="4">
        <v>52.949274594938046</v>
      </c>
    </row>
    <row r="4040" spans="1:5" x14ac:dyDescent="0.45">
      <c r="A4040">
        <f>SUBTOTAL(3,$C$2:C4040)</f>
        <v>4039</v>
      </c>
      <c r="B4040">
        <f t="shared" si="63"/>
        <v>4039</v>
      </c>
      <c r="C4040" s="2" t="s">
        <v>67</v>
      </c>
      <c r="D4040" s="3" t="s">
        <v>9</v>
      </c>
      <c r="E4040" s="4">
        <v>102.90900251195202</v>
      </c>
    </row>
    <row r="4041" spans="1:5" x14ac:dyDescent="0.45">
      <c r="A4041">
        <f>SUBTOTAL(3,$C$2:C4041)</f>
        <v>4040</v>
      </c>
      <c r="B4041">
        <f t="shared" si="63"/>
        <v>4040</v>
      </c>
      <c r="C4041" s="2" t="s">
        <v>67</v>
      </c>
      <c r="D4041" s="3" t="s">
        <v>8</v>
      </c>
      <c r="E4041" s="4">
        <v>130.25521550354759</v>
      </c>
    </row>
    <row r="4042" spans="1:5" x14ac:dyDescent="0.45">
      <c r="A4042">
        <f>SUBTOTAL(3,$C$2:C4042)</f>
        <v>4041</v>
      </c>
      <c r="B4042">
        <f t="shared" si="63"/>
        <v>4041</v>
      </c>
      <c r="C4042" s="2" t="s">
        <v>67</v>
      </c>
      <c r="D4042" s="3" t="s">
        <v>8</v>
      </c>
      <c r="E4042" s="4">
        <v>18.108651911468812</v>
      </c>
    </row>
    <row r="4043" spans="1:5" x14ac:dyDescent="0.45">
      <c r="A4043">
        <f>SUBTOTAL(3,$C$2:C4043)</f>
        <v>4042</v>
      </c>
      <c r="B4043">
        <f t="shared" si="63"/>
        <v>4042</v>
      </c>
      <c r="C4043" s="2" t="s">
        <v>67</v>
      </c>
      <c r="D4043" s="3" t="s">
        <v>8</v>
      </c>
      <c r="E4043" s="4">
        <v>476.54347135444243</v>
      </c>
    </row>
    <row r="4044" spans="1:5" x14ac:dyDescent="0.45">
      <c r="A4044">
        <f>SUBTOTAL(3,$C$2:C4044)</f>
        <v>4043</v>
      </c>
      <c r="B4044">
        <f t="shared" si="63"/>
        <v>4043</v>
      </c>
      <c r="C4044" s="2" t="s">
        <v>65</v>
      </c>
      <c r="D4044" s="3" t="s">
        <v>8</v>
      </c>
      <c r="E4044" s="4">
        <v>174.95378927911275</v>
      </c>
    </row>
    <row r="4045" spans="1:5" x14ac:dyDescent="0.45">
      <c r="A4045">
        <f>SUBTOTAL(3,$C$2:C4045)</f>
        <v>4044</v>
      </c>
      <c r="B4045">
        <f t="shared" si="63"/>
        <v>4044</v>
      </c>
      <c r="C4045" s="2" t="s">
        <v>65</v>
      </c>
      <c r="D4045" s="3" t="s">
        <v>8</v>
      </c>
      <c r="E4045" s="4">
        <v>159.34411583487369</v>
      </c>
    </row>
    <row r="4046" spans="1:5" x14ac:dyDescent="0.45">
      <c r="A4046">
        <f>SUBTOTAL(3,$C$2:C4046)</f>
        <v>4045</v>
      </c>
      <c r="B4046">
        <f t="shared" si="63"/>
        <v>4045</v>
      </c>
      <c r="C4046" s="2" t="s">
        <v>68</v>
      </c>
      <c r="D4046" s="3" t="s">
        <v>7</v>
      </c>
      <c r="E4046" s="4">
        <v>183.17198933939025</v>
      </c>
    </row>
    <row r="4047" spans="1:5" x14ac:dyDescent="0.45">
      <c r="A4047">
        <f>SUBTOTAL(3,$C$2:C4047)</f>
        <v>4046</v>
      </c>
      <c r="B4047">
        <f t="shared" si="63"/>
        <v>4046</v>
      </c>
      <c r="C4047" s="2" t="s">
        <v>66</v>
      </c>
      <c r="D4047" s="3" t="s">
        <v>8</v>
      </c>
      <c r="E4047" s="4">
        <v>44.091710758377424</v>
      </c>
    </row>
    <row r="4048" spans="1:5" x14ac:dyDescent="0.45">
      <c r="A4048">
        <f>SUBTOTAL(3,$C$2:C4048)</f>
        <v>4047</v>
      </c>
      <c r="B4048">
        <f t="shared" si="63"/>
        <v>4047</v>
      </c>
      <c r="C4048" s="2" t="s">
        <v>65</v>
      </c>
      <c r="D4048" s="3" t="s">
        <v>9</v>
      </c>
      <c r="E4048" s="4">
        <v>241.29610479145123</v>
      </c>
    </row>
    <row r="4049" spans="1:5" x14ac:dyDescent="0.45">
      <c r="A4049">
        <f>SUBTOTAL(3,$C$2:C4049)</f>
        <v>4048</v>
      </c>
      <c r="B4049">
        <f t="shared" si="63"/>
        <v>4048</v>
      </c>
      <c r="C4049" s="2" t="s">
        <v>68</v>
      </c>
      <c r="D4049" s="3" t="s">
        <v>8</v>
      </c>
      <c r="E4049" s="4">
        <v>170</v>
      </c>
    </row>
    <row r="4050" spans="1:5" x14ac:dyDescent="0.45">
      <c r="A4050">
        <f>SUBTOTAL(3,$C$2:C4050)</f>
        <v>4049</v>
      </c>
      <c r="B4050">
        <f t="shared" si="63"/>
        <v>4049</v>
      </c>
      <c r="C4050" s="2" t="s">
        <v>66</v>
      </c>
      <c r="D4050" s="3" t="s">
        <v>8</v>
      </c>
      <c r="E4050" s="4">
        <v>2.2266313932980597E-5</v>
      </c>
    </row>
    <row r="4051" spans="1:5" x14ac:dyDescent="0.45">
      <c r="A4051">
        <f>SUBTOTAL(3,$C$2:C4051)</f>
        <v>4050</v>
      </c>
      <c r="B4051">
        <f t="shared" si="63"/>
        <v>4050</v>
      </c>
      <c r="C4051" s="2" t="s">
        <v>67</v>
      </c>
      <c r="D4051" s="3" t="s">
        <v>9</v>
      </c>
      <c r="E4051" s="4">
        <v>200</v>
      </c>
    </row>
    <row r="4052" spans="1:5" x14ac:dyDescent="0.45">
      <c r="A4052">
        <f>SUBTOTAL(3,$C$2:C4052)</f>
        <v>4051</v>
      </c>
      <c r="B4052">
        <f t="shared" si="63"/>
        <v>4051</v>
      </c>
      <c r="C4052" s="2" t="s">
        <v>66</v>
      </c>
      <c r="D4052" s="3" t="s">
        <v>9</v>
      </c>
      <c r="E4052" s="4">
        <v>35.273368606701936</v>
      </c>
    </row>
    <row r="4053" spans="1:5" x14ac:dyDescent="0.45">
      <c r="A4053">
        <f>SUBTOTAL(3,$C$2:C4053)</f>
        <v>4052</v>
      </c>
      <c r="B4053">
        <f t="shared" si="63"/>
        <v>4052</v>
      </c>
      <c r="C4053" s="2" t="s">
        <v>66</v>
      </c>
      <c r="D4053" s="3" t="s">
        <v>8</v>
      </c>
      <c r="E4053" s="4">
        <v>66.137566137566139</v>
      </c>
    </row>
    <row r="4054" spans="1:5" x14ac:dyDescent="0.45">
      <c r="A4054">
        <f>SUBTOTAL(3,$C$2:C4054)</f>
        <v>4053</v>
      </c>
      <c r="B4054">
        <f t="shared" si="63"/>
        <v>4053</v>
      </c>
      <c r="C4054" s="2" t="s">
        <v>10</v>
      </c>
      <c r="D4054" s="3" t="s">
        <v>11</v>
      </c>
      <c r="E4054" s="4">
        <v>40.121970791205264</v>
      </c>
    </row>
    <row r="4055" spans="1:5" x14ac:dyDescent="0.45">
      <c r="A4055">
        <f>SUBTOTAL(3,$C$2:C4055)</f>
        <v>4054</v>
      </c>
      <c r="B4055">
        <f t="shared" si="63"/>
        <v>4054</v>
      </c>
      <c r="C4055" s="2" t="s">
        <v>65</v>
      </c>
      <c r="D4055" s="3" t="s">
        <v>7</v>
      </c>
      <c r="E4055" s="4">
        <v>12.064805239572561</v>
      </c>
    </row>
    <row r="4056" spans="1:5" x14ac:dyDescent="0.45">
      <c r="A4056">
        <f>SUBTOTAL(3,$C$2:C4056)</f>
        <v>4055</v>
      </c>
      <c r="B4056">
        <f t="shared" si="63"/>
        <v>4055</v>
      </c>
      <c r="C4056" s="2" t="s">
        <v>65</v>
      </c>
      <c r="D4056" s="3" t="s">
        <v>7</v>
      </c>
      <c r="E4056" s="4">
        <v>55.153395380903135</v>
      </c>
    </row>
    <row r="4057" spans="1:5" x14ac:dyDescent="0.45">
      <c r="A4057">
        <f>SUBTOTAL(3,$C$2:C4057)</f>
        <v>4056</v>
      </c>
      <c r="B4057">
        <f t="shared" si="63"/>
        <v>4056</v>
      </c>
      <c r="C4057" s="2" t="s">
        <v>65</v>
      </c>
      <c r="D4057" s="3" t="s">
        <v>8</v>
      </c>
      <c r="E4057" s="4">
        <v>154.43484288354898</v>
      </c>
    </row>
    <row r="4058" spans="1:5" x14ac:dyDescent="0.45">
      <c r="A4058">
        <f>SUBTOTAL(3,$C$2:C4058)</f>
        <v>4057</v>
      </c>
      <c r="B4058">
        <f t="shared" si="63"/>
        <v>4057</v>
      </c>
      <c r="C4058" s="2" t="s">
        <v>65</v>
      </c>
      <c r="D4058" s="3" t="s">
        <v>8</v>
      </c>
      <c r="E4058" s="4">
        <v>159.34411583487369</v>
      </c>
    </row>
    <row r="4059" spans="1:5" x14ac:dyDescent="0.45">
      <c r="A4059">
        <f>SUBTOTAL(3,$C$2:C4059)</f>
        <v>4058</v>
      </c>
      <c r="B4059">
        <f t="shared" si="63"/>
        <v>4058</v>
      </c>
      <c r="C4059" s="2" t="s">
        <v>66</v>
      </c>
      <c r="D4059" s="3" t="s">
        <v>9</v>
      </c>
      <c r="E4059" s="4">
        <v>176.3668430335097</v>
      </c>
    </row>
    <row r="4060" spans="1:5" x14ac:dyDescent="0.45">
      <c r="A4060">
        <f>SUBTOTAL(3,$C$2:C4060)</f>
        <v>4059</v>
      </c>
      <c r="B4060">
        <f t="shared" si="63"/>
        <v>4059</v>
      </c>
      <c r="C4060" s="2" t="s">
        <v>65</v>
      </c>
      <c r="D4060" s="3" t="s">
        <v>8</v>
      </c>
      <c r="E4060" s="4">
        <v>211.02895871842267</v>
      </c>
    </row>
    <row r="4061" spans="1:5" x14ac:dyDescent="0.45">
      <c r="A4061">
        <f>SUBTOTAL(3,$C$2:C4061)</f>
        <v>4060</v>
      </c>
      <c r="B4061">
        <f t="shared" si="63"/>
        <v>4060</v>
      </c>
      <c r="C4061" s="2" t="s">
        <v>68</v>
      </c>
      <c r="D4061" s="3" t="s">
        <v>7</v>
      </c>
      <c r="E4061" s="4">
        <v>164.85479040545121</v>
      </c>
    </row>
    <row r="4062" spans="1:5" x14ac:dyDescent="0.45">
      <c r="A4062">
        <f>SUBTOTAL(3,$C$2:C4062)</f>
        <v>4061</v>
      </c>
      <c r="B4062">
        <f t="shared" si="63"/>
        <v>4061</v>
      </c>
      <c r="C4062" s="2" t="s">
        <v>65</v>
      </c>
      <c r="D4062" s="3" t="s">
        <v>7</v>
      </c>
      <c r="E4062" s="4">
        <v>46.210720887245841</v>
      </c>
    </row>
    <row r="4063" spans="1:5" x14ac:dyDescent="0.45">
      <c r="A4063">
        <f>SUBTOTAL(3,$C$2:C4063)</f>
        <v>4062</v>
      </c>
      <c r="B4063">
        <f t="shared" si="63"/>
        <v>4062</v>
      </c>
      <c r="C4063" s="2" t="s">
        <v>10</v>
      </c>
      <c r="D4063" s="3" t="s">
        <v>9</v>
      </c>
      <c r="E4063" s="4">
        <v>50</v>
      </c>
    </row>
    <row r="4064" spans="1:5" x14ac:dyDescent="0.45">
      <c r="A4064">
        <f>SUBTOTAL(3,$C$2:C4064)</f>
        <v>4063</v>
      </c>
      <c r="B4064">
        <f t="shared" si="63"/>
        <v>4063</v>
      </c>
      <c r="C4064" s="2" t="s">
        <v>65</v>
      </c>
      <c r="D4064" s="3" t="s">
        <v>9</v>
      </c>
      <c r="E4064" s="4">
        <v>41.365046535677351</v>
      </c>
    </row>
    <row r="4065" spans="1:5" x14ac:dyDescent="0.45">
      <c r="A4065">
        <f>SUBTOTAL(3,$C$2:C4065)</f>
        <v>4064</v>
      </c>
      <c r="B4065">
        <f t="shared" si="63"/>
        <v>4064</v>
      </c>
      <c r="C4065" s="2" t="s">
        <v>68</v>
      </c>
      <c r="D4065" s="3" t="s">
        <v>8</v>
      </c>
      <c r="E4065" s="4">
        <v>155.69619093848172</v>
      </c>
    </row>
    <row r="4066" spans="1:5" x14ac:dyDescent="0.45">
      <c r="A4066">
        <f>SUBTOTAL(3,$C$2:C4066)</f>
        <v>4065</v>
      </c>
      <c r="B4066">
        <f t="shared" si="63"/>
        <v>4065</v>
      </c>
      <c r="C4066" s="2" t="s">
        <v>67</v>
      </c>
      <c r="D4066" s="3" t="s">
        <v>7</v>
      </c>
      <c r="E4066" s="4">
        <v>23.29768082177274</v>
      </c>
    </row>
    <row r="4067" spans="1:5" x14ac:dyDescent="0.45">
      <c r="A4067">
        <f>SUBTOTAL(3,$C$2:C4067)</f>
        <v>4066</v>
      </c>
      <c r="B4067">
        <f t="shared" si="63"/>
        <v>4066</v>
      </c>
      <c r="C4067" s="2" t="s">
        <v>65</v>
      </c>
      <c r="D4067" s="3" t="s">
        <v>7</v>
      </c>
      <c r="E4067" s="4">
        <v>46.210720887245841</v>
      </c>
    </row>
    <row r="4068" spans="1:5" x14ac:dyDescent="0.45">
      <c r="A4068">
        <f>SUBTOTAL(3,$C$2:C4068)</f>
        <v>4067</v>
      </c>
      <c r="B4068">
        <f t="shared" si="63"/>
        <v>4067</v>
      </c>
      <c r="C4068" s="2" t="s">
        <v>65</v>
      </c>
      <c r="D4068" s="3" t="s">
        <v>8</v>
      </c>
      <c r="E4068" s="4">
        <v>308.07147258163894</v>
      </c>
    </row>
    <row r="4069" spans="1:5" x14ac:dyDescent="0.45">
      <c r="A4069">
        <f>SUBTOTAL(3,$C$2:C4069)</f>
        <v>4068</v>
      </c>
      <c r="B4069">
        <f t="shared" si="63"/>
        <v>4068</v>
      </c>
      <c r="C4069" s="2" t="s">
        <v>67</v>
      </c>
      <c r="D4069" s="3" t="s">
        <v>7</v>
      </c>
      <c r="E4069" s="4">
        <v>105.89854918987609</v>
      </c>
    </row>
    <row r="4070" spans="1:5" x14ac:dyDescent="0.45">
      <c r="A4070">
        <f>SUBTOTAL(3,$C$2:C4070)</f>
        <v>4069</v>
      </c>
      <c r="B4070">
        <f t="shared" si="63"/>
        <v>4069</v>
      </c>
      <c r="C4070" s="2" t="s">
        <v>68</v>
      </c>
      <c r="D4070" s="3" t="s">
        <v>7</v>
      </c>
      <c r="E4070" s="4">
        <v>137.37899200454268</v>
      </c>
    </row>
    <row r="4071" spans="1:5" x14ac:dyDescent="0.45">
      <c r="A4071">
        <f>SUBTOTAL(3,$C$2:C4071)</f>
        <v>4070</v>
      </c>
      <c r="B4071">
        <f t="shared" si="63"/>
        <v>4070</v>
      </c>
      <c r="C4071" s="2" t="s">
        <v>65</v>
      </c>
      <c r="D4071" s="3" t="s">
        <v>8</v>
      </c>
      <c r="E4071" s="4">
        <v>123.22858903265558</v>
      </c>
    </row>
    <row r="4072" spans="1:5" x14ac:dyDescent="0.45">
      <c r="A4072">
        <f>SUBTOTAL(3,$C$2:C4072)</f>
        <v>4071</v>
      </c>
      <c r="B4072">
        <f t="shared" si="63"/>
        <v>4071</v>
      </c>
      <c r="C4072" s="2" t="s">
        <v>68</v>
      </c>
      <c r="D4072" s="3" t="s">
        <v>7</v>
      </c>
      <c r="E4072" s="4">
        <v>50.372297068332315</v>
      </c>
    </row>
    <row r="4073" spans="1:5" x14ac:dyDescent="0.45">
      <c r="A4073">
        <f>SUBTOTAL(3,$C$2:C4073)</f>
        <v>4072</v>
      </c>
      <c r="B4073">
        <f t="shared" si="63"/>
        <v>4072</v>
      </c>
      <c r="C4073" s="2" t="s">
        <v>65</v>
      </c>
      <c r="D4073" s="3" t="s">
        <v>8</v>
      </c>
      <c r="E4073" s="4">
        <v>123.22858903265558</v>
      </c>
    </row>
    <row r="4074" spans="1:5" x14ac:dyDescent="0.45">
      <c r="A4074">
        <f>SUBTOTAL(3,$C$2:C4074)</f>
        <v>4073</v>
      </c>
      <c r="B4074">
        <f t="shared" si="63"/>
        <v>4073</v>
      </c>
      <c r="C4074" s="2" t="s">
        <v>66</v>
      </c>
      <c r="D4074" s="3" t="s">
        <v>7</v>
      </c>
      <c r="E4074" s="4">
        <v>17</v>
      </c>
    </row>
    <row r="4075" spans="1:5" x14ac:dyDescent="0.45">
      <c r="A4075">
        <f>SUBTOTAL(3,$C$2:C4075)</f>
        <v>4074</v>
      </c>
      <c r="B4075">
        <f t="shared" si="63"/>
        <v>4074</v>
      </c>
      <c r="C4075" s="2" t="s">
        <v>66</v>
      </c>
      <c r="D4075" s="3" t="s">
        <v>7</v>
      </c>
      <c r="E4075" s="4">
        <v>26.455026455026456</v>
      </c>
    </row>
    <row r="4076" spans="1:5" x14ac:dyDescent="0.45">
      <c r="A4076">
        <f>SUBTOTAL(3,$C$2:C4076)</f>
        <v>4075</v>
      </c>
      <c r="B4076">
        <f t="shared" si="63"/>
        <v>4075</v>
      </c>
      <c r="C4076" s="2" t="s">
        <v>66</v>
      </c>
      <c r="D4076" s="3" t="s">
        <v>8</v>
      </c>
      <c r="E4076" s="4">
        <v>66.137566137566139</v>
      </c>
    </row>
    <row r="4077" spans="1:5" x14ac:dyDescent="0.45">
      <c r="A4077">
        <f>SUBTOTAL(3,$C$2:C4077)</f>
        <v>4076</v>
      </c>
      <c r="B4077">
        <f t="shared" si="63"/>
        <v>4076</v>
      </c>
      <c r="C4077" s="2" t="s">
        <v>66</v>
      </c>
      <c r="D4077" s="3" t="s">
        <v>8</v>
      </c>
      <c r="E4077" s="4">
        <v>66.137566137566139</v>
      </c>
    </row>
    <row r="4078" spans="1:5" x14ac:dyDescent="0.45">
      <c r="A4078">
        <f>SUBTOTAL(3,$C$2:C4078)</f>
        <v>4077</v>
      </c>
      <c r="B4078">
        <f t="shared" si="63"/>
        <v>4077</v>
      </c>
      <c r="C4078" s="2" t="s">
        <v>66</v>
      </c>
      <c r="D4078" s="3" t="s">
        <v>8</v>
      </c>
      <c r="E4078" s="4">
        <v>66.137566137566139</v>
      </c>
    </row>
    <row r="4079" spans="1:5" x14ac:dyDescent="0.45">
      <c r="A4079">
        <f>SUBTOTAL(3,$C$2:C4079)</f>
        <v>4078</v>
      </c>
      <c r="B4079">
        <f t="shared" si="63"/>
        <v>4078</v>
      </c>
      <c r="C4079" s="2" t="s">
        <v>67</v>
      </c>
      <c r="D4079" s="3" t="s">
        <v>7</v>
      </c>
      <c r="E4079" s="4">
        <v>211.79709837975219</v>
      </c>
    </row>
    <row r="4080" spans="1:5" x14ac:dyDescent="0.45">
      <c r="A4080">
        <f>SUBTOTAL(3,$C$2:C4080)</f>
        <v>4079</v>
      </c>
      <c r="B4080">
        <f t="shared" si="63"/>
        <v>4079</v>
      </c>
      <c r="C4080" s="2" t="s">
        <v>10</v>
      </c>
      <c r="D4080" s="3" t="s">
        <v>8</v>
      </c>
      <c r="E4080" s="4">
        <v>146.65145836728044</v>
      </c>
    </row>
    <row r="4081" spans="1:5" x14ac:dyDescent="0.45">
      <c r="A4081">
        <f>SUBTOTAL(3,$C$2:C4081)</f>
        <v>4080</v>
      </c>
      <c r="B4081">
        <f t="shared" si="63"/>
        <v>4080</v>
      </c>
      <c r="C4081" s="2" t="s">
        <v>67</v>
      </c>
      <c r="D4081" s="3" t="s">
        <v>8</v>
      </c>
      <c r="E4081" s="4">
        <v>162.0614212786646</v>
      </c>
    </row>
    <row r="4082" spans="1:5" x14ac:dyDescent="0.45">
      <c r="A4082">
        <f>SUBTOTAL(3,$C$2:C4082)</f>
        <v>4081</v>
      </c>
      <c r="B4082">
        <f t="shared" si="63"/>
        <v>4081</v>
      </c>
      <c r="C4082" s="2" t="s">
        <v>67</v>
      </c>
      <c r="D4082" s="3" t="s">
        <v>8</v>
      </c>
      <c r="E4082" s="4">
        <v>162.0614212786646</v>
      </c>
    </row>
    <row r="4083" spans="1:5" x14ac:dyDescent="0.45">
      <c r="A4083">
        <f>SUBTOTAL(3,$C$2:C4083)</f>
        <v>4082</v>
      </c>
      <c r="B4083">
        <f t="shared" si="63"/>
        <v>4082</v>
      </c>
      <c r="C4083" s="2" t="s">
        <v>66</v>
      </c>
      <c r="D4083" s="3" t="s">
        <v>9</v>
      </c>
      <c r="E4083" s="4">
        <v>132.27513227513228</v>
      </c>
    </row>
    <row r="4084" spans="1:5" x14ac:dyDescent="0.45">
      <c r="A4084">
        <f>SUBTOTAL(3,$C$2:C4084)</f>
        <v>4083</v>
      </c>
      <c r="B4084">
        <f t="shared" si="63"/>
        <v>4083</v>
      </c>
      <c r="C4084" s="2" t="s">
        <v>68</v>
      </c>
      <c r="D4084" s="3" t="s">
        <v>9</v>
      </c>
      <c r="E4084" s="4">
        <v>384.66117761271948</v>
      </c>
    </row>
    <row r="4085" spans="1:5" x14ac:dyDescent="0.45">
      <c r="A4085">
        <f>SUBTOTAL(3,$C$2:C4085)</f>
        <v>4084</v>
      </c>
      <c r="B4085">
        <f t="shared" si="63"/>
        <v>4084</v>
      </c>
      <c r="C4085" s="2" t="s">
        <v>68</v>
      </c>
      <c r="D4085" s="3" t="s">
        <v>9</v>
      </c>
      <c r="E4085" s="4">
        <v>366.3439786787805</v>
      </c>
    </row>
    <row r="4086" spans="1:5" x14ac:dyDescent="0.45">
      <c r="A4086">
        <f>SUBTOTAL(3,$C$2:C4086)</f>
        <v>4085</v>
      </c>
      <c r="B4086">
        <f t="shared" si="63"/>
        <v>4085</v>
      </c>
      <c r="C4086" s="2" t="s">
        <v>66</v>
      </c>
      <c r="D4086" s="3" t="s">
        <v>8</v>
      </c>
      <c r="E4086" s="4">
        <v>55.114638447971785</v>
      </c>
    </row>
    <row r="4087" spans="1:5" x14ac:dyDescent="0.45">
      <c r="A4087">
        <f>SUBTOTAL(3,$C$2:C4087)</f>
        <v>4086</v>
      </c>
      <c r="B4087">
        <f t="shared" si="63"/>
        <v>4086</v>
      </c>
      <c r="C4087" s="2" t="s">
        <v>66</v>
      </c>
      <c r="D4087" s="3" t="s">
        <v>8</v>
      </c>
      <c r="E4087" s="4">
        <v>220.45855379188714</v>
      </c>
    </row>
    <row r="4088" spans="1:5" x14ac:dyDescent="0.45">
      <c r="A4088">
        <f>SUBTOTAL(3,$C$2:C4088)</f>
        <v>4087</v>
      </c>
      <c r="B4088">
        <f t="shared" si="63"/>
        <v>4087</v>
      </c>
      <c r="C4088" s="2" t="s">
        <v>67</v>
      </c>
      <c r="D4088" s="3" t="s">
        <v>8</v>
      </c>
      <c r="E4088" s="4">
        <v>21.179709837975221</v>
      </c>
    </row>
    <row r="4089" spans="1:5" x14ac:dyDescent="0.45">
      <c r="A4089">
        <f>SUBTOTAL(3,$C$2:C4089)</f>
        <v>4088</v>
      </c>
      <c r="B4089">
        <f t="shared" si="63"/>
        <v>4088</v>
      </c>
      <c r="C4089" s="2" t="s">
        <v>67</v>
      </c>
      <c r="D4089" s="3" t="s">
        <v>8</v>
      </c>
      <c r="E4089" s="4">
        <v>104.90945674044265</v>
      </c>
    </row>
    <row r="4090" spans="1:5" x14ac:dyDescent="0.45">
      <c r="A4090">
        <f>SUBTOTAL(3,$C$2:C4090)</f>
        <v>4089</v>
      </c>
      <c r="B4090">
        <f t="shared" si="63"/>
        <v>4089</v>
      </c>
      <c r="C4090" s="2" t="s">
        <v>67</v>
      </c>
      <c r="D4090" s="3" t="s">
        <v>8</v>
      </c>
      <c r="E4090" s="4">
        <v>255.99915281160648</v>
      </c>
    </row>
    <row r="4091" spans="1:5" x14ac:dyDescent="0.45">
      <c r="A4091">
        <f>SUBTOTAL(3,$C$2:C4091)</f>
        <v>4090</v>
      </c>
      <c r="B4091">
        <f t="shared" si="63"/>
        <v>4090</v>
      </c>
      <c r="C4091" s="2" t="s">
        <v>67</v>
      </c>
      <c r="D4091" s="3" t="s">
        <v>7</v>
      </c>
      <c r="E4091" s="4">
        <v>211.79709837975219</v>
      </c>
    </row>
    <row r="4092" spans="1:5" x14ac:dyDescent="0.45">
      <c r="A4092">
        <f>SUBTOTAL(3,$C$2:C4092)</f>
        <v>4091</v>
      </c>
      <c r="B4092">
        <f t="shared" si="63"/>
        <v>4091</v>
      </c>
      <c r="C4092" s="2" t="s">
        <v>67</v>
      </c>
      <c r="D4092" s="3" t="s">
        <v>8</v>
      </c>
      <c r="E4092" s="4">
        <v>52.949274594938046</v>
      </c>
    </row>
    <row r="4093" spans="1:5" x14ac:dyDescent="0.45">
      <c r="A4093">
        <f>SUBTOTAL(3,$C$2:C4093)</f>
        <v>4092</v>
      </c>
      <c r="B4093">
        <f t="shared" si="63"/>
        <v>4092</v>
      </c>
      <c r="C4093" s="2" t="s">
        <v>67</v>
      </c>
      <c r="D4093" s="3" t="s">
        <v>8</v>
      </c>
      <c r="E4093" s="4">
        <v>211.79709837975219</v>
      </c>
    </row>
    <row r="4094" spans="1:5" x14ac:dyDescent="0.45">
      <c r="A4094">
        <f>SUBTOTAL(3,$C$2:C4094)</f>
        <v>4093</v>
      </c>
      <c r="B4094">
        <f t="shared" si="63"/>
        <v>4093</v>
      </c>
      <c r="C4094" s="2" t="s">
        <v>67</v>
      </c>
      <c r="D4094" s="3" t="s">
        <v>8</v>
      </c>
      <c r="E4094" s="4">
        <v>423.59419675950437</v>
      </c>
    </row>
    <row r="4095" spans="1:5" x14ac:dyDescent="0.45">
      <c r="A4095">
        <f>SUBTOTAL(3,$C$2:C4095)</f>
        <v>4094</v>
      </c>
      <c r="B4095">
        <f t="shared" si="63"/>
        <v>4094</v>
      </c>
      <c r="C4095" s="2" t="s">
        <v>67</v>
      </c>
      <c r="D4095" s="3" t="s">
        <v>8</v>
      </c>
      <c r="E4095" s="4">
        <v>158.84782378481412</v>
      </c>
    </row>
    <row r="4096" spans="1:5" x14ac:dyDescent="0.45">
      <c r="A4096">
        <f>SUBTOTAL(3,$C$2:C4096)</f>
        <v>4095</v>
      </c>
      <c r="B4096">
        <f t="shared" si="63"/>
        <v>4095</v>
      </c>
      <c r="C4096" s="2" t="s">
        <v>67</v>
      </c>
      <c r="D4096" s="3" t="s">
        <v>8</v>
      </c>
      <c r="E4096" s="4">
        <v>56.721497447532613</v>
      </c>
    </row>
    <row r="4097" spans="1:5" x14ac:dyDescent="0.45">
      <c r="A4097">
        <f>SUBTOTAL(3,$C$2:C4097)</f>
        <v>4096</v>
      </c>
      <c r="B4097">
        <f t="shared" si="63"/>
        <v>4096</v>
      </c>
      <c r="C4097" s="2" t="s">
        <v>67</v>
      </c>
      <c r="D4097" s="3" t="s">
        <v>7</v>
      </c>
      <c r="E4097" s="4">
        <v>300</v>
      </c>
    </row>
    <row r="4098" spans="1:5" x14ac:dyDescent="0.45">
      <c r="A4098">
        <f>SUBTOTAL(3,$C$2:C4098)</f>
        <v>4097</v>
      </c>
      <c r="B4098">
        <f t="shared" si="63"/>
        <v>4097</v>
      </c>
      <c r="C4098" s="2" t="s">
        <v>67</v>
      </c>
      <c r="D4098" s="3" t="s">
        <v>7</v>
      </c>
      <c r="E4098" s="4">
        <v>48.618426383599385</v>
      </c>
    </row>
    <row r="4099" spans="1:5" x14ac:dyDescent="0.45">
      <c r="A4099">
        <f>SUBTOTAL(3,$C$2:C4099)</f>
        <v>4098</v>
      </c>
      <c r="B4099">
        <f t="shared" si="63"/>
        <v>4098</v>
      </c>
      <c r="C4099" s="2" t="s">
        <v>65</v>
      </c>
      <c r="D4099" s="3" t="s">
        <v>8</v>
      </c>
      <c r="E4099" s="4">
        <v>77.017868145409736</v>
      </c>
    </row>
    <row r="4100" spans="1:5" x14ac:dyDescent="0.45">
      <c r="A4100">
        <f>SUBTOTAL(3,$C$2:C4100)</f>
        <v>4099</v>
      </c>
      <c r="B4100">
        <f t="shared" ref="B4100:B4163" si="64">B4099+1</f>
        <v>4099</v>
      </c>
      <c r="C4100" s="2" t="s">
        <v>67</v>
      </c>
      <c r="D4100" s="3" t="s">
        <v>7</v>
      </c>
      <c r="E4100" s="4">
        <v>13.775220808686493</v>
      </c>
    </row>
    <row r="4101" spans="1:5" x14ac:dyDescent="0.45">
      <c r="A4101">
        <f>SUBTOTAL(3,$C$2:C4101)</f>
        <v>4100</v>
      </c>
      <c r="B4101">
        <f t="shared" si="64"/>
        <v>4100</v>
      </c>
      <c r="C4101" s="2" t="s">
        <v>67</v>
      </c>
      <c r="D4101" s="3" t="s">
        <v>7</v>
      </c>
      <c r="E4101" s="4">
        <v>34.843205574912893</v>
      </c>
    </row>
    <row r="4102" spans="1:5" x14ac:dyDescent="0.45">
      <c r="A4102">
        <f>SUBTOTAL(3,$C$2:C4102)</f>
        <v>4101</v>
      </c>
      <c r="B4102">
        <f t="shared" si="64"/>
        <v>4101</v>
      </c>
      <c r="C4102" s="2" t="s">
        <v>67</v>
      </c>
      <c r="D4102" s="3" t="s">
        <v>7</v>
      </c>
      <c r="E4102" s="4">
        <v>52.669961915566006</v>
      </c>
    </row>
    <row r="4103" spans="1:5" x14ac:dyDescent="0.45">
      <c r="A4103">
        <f>SUBTOTAL(3,$C$2:C4103)</f>
        <v>4102</v>
      </c>
      <c r="B4103">
        <f t="shared" si="64"/>
        <v>4102</v>
      </c>
      <c r="C4103" s="2" t="s">
        <v>67</v>
      </c>
      <c r="D4103" s="3" t="s">
        <v>7</v>
      </c>
      <c r="E4103" s="4">
        <v>7.2927639575399077</v>
      </c>
    </row>
    <row r="4104" spans="1:5" x14ac:dyDescent="0.45">
      <c r="A4104">
        <f>SUBTOTAL(3,$C$2:C4104)</f>
        <v>4103</v>
      </c>
      <c r="B4104">
        <f t="shared" si="64"/>
        <v>4103</v>
      </c>
      <c r="C4104" s="2" t="s">
        <v>67</v>
      </c>
      <c r="D4104" s="3" t="s">
        <v>7</v>
      </c>
      <c r="E4104" s="4">
        <v>5.6721497447532618</v>
      </c>
    </row>
    <row r="4105" spans="1:5" x14ac:dyDescent="0.45">
      <c r="A4105">
        <f>SUBTOTAL(3,$C$2:C4105)</f>
        <v>4104</v>
      </c>
      <c r="B4105">
        <f t="shared" si="64"/>
        <v>4104</v>
      </c>
      <c r="C4105" s="2" t="s">
        <v>66</v>
      </c>
      <c r="D4105" s="3" t="s">
        <v>7</v>
      </c>
      <c r="E4105" s="4">
        <v>48.082671957671955</v>
      </c>
    </row>
    <row r="4106" spans="1:5" x14ac:dyDescent="0.45">
      <c r="A4106">
        <f>SUBTOTAL(3,$C$2:C4106)</f>
        <v>4105</v>
      </c>
      <c r="B4106">
        <f t="shared" si="64"/>
        <v>4105</v>
      </c>
      <c r="C4106" s="2" t="s">
        <v>68</v>
      </c>
      <c r="D4106" s="3" t="s">
        <v>7</v>
      </c>
      <c r="E4106" s="4">
        <v>45.792997334847563</v>
      </c>
    </row>
    <row r="4107" spans="1:5" x14ac:dyDescent="0.45">
      <c r="A4107">
        <f>SUBTOTAL(3,$C$2:C4107)</f>
        <v>4106</v>
      </c>
      <c r="B4107">
        <f t="shared" si="64"/>
        <v>4106</v>
      </c>
      <c r="C4107" s="2" t="s">
        <v>10</v>
      </c>
      <c r="D4107" s="3" t="s">
        <v>7</v>
      </c>
      <c r="E4107" s="4">
        <v>40.121970791205264</v>
      </c>
    </row>
    <row r="4108" spans="1:5" x14ac:dyDescent="0.45">
      <c r="A4108">
        <f>SUBTOTAL(3,$C$2:C4108)</f>
        <v>4107</v>
      </c>
      <c r="B4108">
        <f t="shared" si="64"/>
        <v>4107</v>
      </c>
      <c r="C4108" s="2" t="s">
        <v>10</v>
      </c>
      <c r="D4108" s="3" t="s">
        <v>7</v>
      </c>
      <c r="E4108" s="4">
        <v>40.121970791205264</v>
      </c>
    </row>
    <row r="4109" spans="1:5" x14ac:dyDescent="0.45">
      <c r="A4109">
        <f>SUBTOTAL(3,$C$2:C4109)</f>
        <v>4108</v>
      </c>
      <c r="B4109">
        <f t="shared" si="64"/>
        <v>4108</v>
      </c>
      <c r="C4109" s="2" t="s">
        <v>67</v>
      </c>
      <c r="D4109" s="3" t="s">
        <v>8</v>
      </c>
      <c r="E4109" s="4">
        <v>105.89854918987609</v>
      </c>
    </row>
    <row r="4110" spans="1:5" x14ac:dyDescent="0.45">
      <c r="A4110">
        <f>SUBTOTAL(3,$C$2:C4110)</f>
        <v>4109</v>
      </c>
      <c r="B4110">
        <f t="shared" si="64"/>
        <v>4109</v>
      </c>
      <c r="C4110" s="2" t="s">
        <v>67</v>
      </c>
      <c r="D4110" s="3" t="s">
        <v>8</v>
      </c>
      <c r="E4110" s="4">
        <v>132.37318648734512</v>
      </c>
    </row>
    <row r="4111" spans="1:5" x14ac:dyDescent="0.45">
      <c r="A4111">
        <f>SUBTOTAL(3,$C$2:C4111)</f>
        <v>4110</v>
      </c>
      <c r="B4111">
        <f t="shared" si="64"/>
        <v>4110</v>
      </c>
      <c r="C4111" s="2" t="s">
        <v>65</v>
      </c>
      <c r="D4111" s="3" t="s">
        <v>9</v>
      </c>
      <c r="E4111" s="4">
        <v>92.421441774491683</v>
      </c>
    </row>
    <row r="4112" spans="1:5" x14ac:dyDescent="0.45">
      <c r="A4112">
        <f>SUBTOTAL(3,$C$2:C4112)</f>
        <v>4111</v>
      </c>
      <c r="B4112">
        <f t="shared" si="64"/>
        <v>4111</v>
      </c>
      <c r="C4112" s="2" t="s">
        <v>65</v>
      </c>
      <c r="D4112" s="3" t="s">
        <v>9</v>
      </c>
      <c r="E4112" s="4">
        <v>92.421441774491683</v>
      </c>
    </row>
    <row r="4113" spans="1:5" x14ac:dyDescent="0.45">
      <c r="A4113">
        <f>SUBTOTAL(3,$C$2:C4113)</f>
        <v>4112</v>
      </c>
      <c r="B4113">
        <f t="shared" si="64"/>
        <v>4112</v>
      </c>
      <c r="C4113" s="2" t="s">
        <v>65</v>
      </c>
      <c r="D4113" s="3" t="s">
        <v>8</v>
      </c>
      <c r="E4113" s="4">
        <v>50</v>
      </c>
    </row>
    <row r="4114" spans="1:5" x14ac:dyDescent="0.45">
      <c r="A4114">
        <f>SUBTOTAL(3,$C$2:C4114)</f>
        <v>4113</v>
      </c>
      <c r="B4114">
        <f t="shared" si="64"/>
        <v>4113</v>
      </c>
      <c r="C4114" s="2" t="s">
        <v>10</v>
      </c>
      <c r="D4114" s="3" t="s">
        <v>8</v>
      </c>
      <c r="E4114" s="4">
        <v>160</v>
      </c>
    </row>
    <row r="4115" spans="1:5" x14ac:dyDescent="0.45">
      <c r="A4115">
        <f>SUBTOTAL(3,$C$2:C4115)</f>
        <v>4114</v>
      </c>
      <c r="B4115">
        <f t="shared" si="64"/>
        <v>4114</v>
      </c>
      <c r="C4115" s="2" t="s">
        <v>68</v>
      </c>
      <c r="D4115" s="3" t="s">
        <v>7</v>
      </c>
      <c r="E4115" s="4">
        <v>59.530896535301828</v>
      </c>
    </row>
    <row r="4116" spans="1:5" x14ac:dyDescent="0.45">
      <c r="A4116">
        <f>SUBTOTAL(3,$C$2:C4116)</f>
        <v>4115</v>
      </c>
      <c r="B4116">
        <f t="shared" si="64"/>
        <v>4115</v>
      </c>
      <c r="C4116" s="2" t="s">
        <v>68</v>
      </c>
      <c r="D4116" s="3" t="s">
        <v>7</v>
      </c>
      <c r="E4116" s="4">
        <v>164.85479040545121</v>
      </c>
    </row>
    <row r="4117" spans="1:5" x14ac:dyDescent="0.45">
      <c r="A4117">
        <f>SUBTOTAL(3,$C$2:C4117)</f>
        <v>4116</v>
      </c>
      <c r="B4117">
        <f t="shared" si="64"/>
        <v>4116</v>
      </c>
      <c r="C4117" s="2" t="s">
        <v>68</v>
      </c>
      <c r="D4117" s="3" t="s">
        <v>9</v>
      </c>
      <c r="E4117" s="4">
        <v>73.2687957357561</v>
      </c>
    </row>
    <row r="4118" spans="1:5" x14ac:dyDescent="0.45">
      <c r="A4118">
        <f>SUBTOTAL(3,$C$2:C4118)</f>
        <v>4117</v>
      </c>
      <c r="B4118">
        <f t="shared" si="64"/>
        <v>4117</v>
      </c>
      <c r="C4118" s="2" t="s">
        <v>65</v>
      </c>
      <c r="D4118" s="3" t="s">
        <v>7</v>
      </c>
      <c r="E4118" s="4">
        <v>46.210720887245841</v>
      </c>
    </row>
    <row r="4119" spans="1:5" x14ac:dyDescent="0.45">
      <c r="A4119">
        <f>SUBTOTAL(3,$C$2:C4119)</f>
        <v>4118</v>
      </c>
      <c r="B4119">
        <f t="shared" si="64"/>
        <v>4118</v>
      </c>
      <c r="C4119" s="2" t="s">
        <v>10</v>
      </c>
      <c r="D4119" s="3" t="s">
        <v>7</v>
      </c>
      <c r="E4119" s="4">
        <v>154.10713465337437</v>
      </c>
    </row>
    <row r="4120" spans="1:5" x14ac:dyDescent="0.45">
      <c r="A4120">
        <f>SUBTOTAL(3,$C$2:C4120)</f>
        <v>4119</v>
      </c>
      <c r="B4120">
        <f t="shared" si="64"/>
        <v>4119</v>
      </c>
      <c r="C4120" s="2" t="s">
        <v>68</v>
      </c>
      <c r="D4120" s="3" t="s">
        <v>7</v>
      </c>
      <c r="E4120" s="4">
        <v>183.17198933939025</v>
      </c>
    </row>
    <row r="4121" spans="1:5" x14ac:dyDescent="0.45">
      <c r="A4121">
        <f>SUBTOTAL(3,$C$2:C4121)</f>
        <v>4120</v>
      </c>
      <c r="B4121">
        <f t="shared" si="64"/>
        <v>4120</v>
      </c>
      <c r="C4121" s="2" t="s">
        <v>65</v>
      </c>
      <c r="D4121" s="3" t="s">
        <v>7</v>
      </c>
      <c r="E4121" s="4">
        <v>56.993222427603207</v>
      </c>
    </row>
    <row r="4122" spans="1:5" x14ac:dyDescent="0.45">
      <c r="A4122">
        <f>SUBTOTAL(3,$C$2:C4122)</f>
        <v>4121</v>
      </c>
      <c r="B4122">
        <f t="shared" si="64"/>
        <v>4121</v>
      </c>
      <c r="C4122" s="2" t="s">
        <v>65</v>
      </c>
      <c r="D4122" s="3" t="s">
        <v>7</v>
      </c>
      <c r="E4122" s="4">
        <v>427.48783117683303</v>
      </c>
    </row>
    <row r="4123" spans="1:5" x14ac:dyDescent="0.45">
      <c r="A4123">
        <f>SUBTOTAL(3,$C$2:C4123)</f>
        <v>4122</v>
      </c>
      <c r="B4123">
        <f t="shared" si="64"/>
        <v>4122</v>
      </c>
      <c r="C4123" s="2" t="s">
        <v>65</v>
      </c>
      <c r="D4123" s="3" t="s">
        <v>7</v>
      </c>
      <c r="E4123" s="4">
        <v>154.03573629081947</v>
      </c>
    </row>
    <row r="4124" spans="1:5" x14ac:dyDescent="0.45">
      <c r="A4124">
        <f>SUBTOTAL(3,$C$2:C4124)</f>
        <v>4123</v>
      </c>
      <c r="B4124">
        <f t="shared" si="64"/>
        <v>4123</v>
      </c>
      <c r="C4124" s="2" t="s">
        <v>65</v>
      </c>
      <c r="D4124" s="3" t="s">
        <v>7</v>
      </c>
      <c r="E4124" s="4">
        <v>693.16081330868769</v>
      </c>
    </row>
    <row r="4125" spans="1:5" x14ac:dyDescent="0.45">
      <c r="A4125">
        <f>SUBTOTAL(3,$C$2:C4125)</f>
        <v>4124</v>
      </c>
      <c r="B4125">
        <f t="shared" si="64"/>
        <v>4124</v>
      </c>
      <c r="C4125" s="2" t="s">
        <v>10</v>
      </c>
      <c r="D4125" s="3" t="s">
        <v>7</v>
      </c>
      <c r="E4125" s="4">
        <v>48.50319290669362</v>
      </c>
    </row>
    <row r="4126" spans="1:5" x14ac:dyDescent="0.45">
      <c r="A4126">
        <f>SUBTOTAL(3,$C$2:C4126)</f>
        <v>4125</v>
      </c>
      <c r="B4126">
        <f t="shared" si="64"/>
        <v>4125</v>
      </c>
      <c r="C4126" s="2" t="s">
        <v>10</v>
      </c>
      <c r="D4126" s="3" t="s">
        <v>8</v>
      </c>
      <c r="E4126" s="4">
        <v>65.178425941013529</v>
      </c>
    </row>
    <row r="4127" spans="1:5" x14ac:dyDescent="0.45">
      <c r="A4127">
        <f>SUBTOTAL(3,$C$2:C4127)</f>
        <v>4126</v>
      </c>
      <c r="B4127">
        <f t="shared" si="64"/>
        <v>4126</v>
      </c>
      <c r="C4127" s="2" t="s">
        <v>65</v>
      </c>
      <c r="D4127" s="3" t="s">
        <v>7</v>
      </c>
      <c r="E4127" s="4">
        <v>103.41261633919338</v>
      </c>
    </row>
    <row r="4128" spans="1:5" x14ac:dyDescent="0.45">
      <c r="A4128">
        <f>SUBTOTAL(3,$C$2:C4128)</f>
        <v>4127</v>
      </c>
      <c r="B4128">
        <f t="shared" si="64"/>
        <v>4127</v>
      </c>
      <c r="C4128" s="2" t="s">
        <v>66</v>
      </c>
      <c r="D4128" s="3" t="s">
        <v>7</v>
      </c>
      <c r="E4128" s="4">
        <v>266</v>
      </c>
    </row>
    <row r="4129" spans="1:5" x14ac:dyDescent="0.45">
      <c r="A4129">
        <f>SUBTOTAL(3,$C$2:C4129)</f>
        <v>4128</v>
      </c>
      <c r="B4129">
        <f t="shared" si="64"/>
        <v>4128</v>
      </c>
      <c r="C4129" s="2" t="s">
        <v>10</v>
      </c>
      <c r="D4129" s="3" t="s">
        <v>7</v>
      </c>
      <c r="E4129" s="4">
        <v>37.850875178021781</v>
      </c>
    </row>
    <row r="4130" spans="1:5" x14ac:dyDescent="0.45">
      <c r="A4130">
        <f>SUBTOTAL(3,$C$2:C4130)</f>
        <v>4129</v>
      </c>
      <c r="B4130">
        <f t="shared" si="64"/>
        <v>4129</v>
      </c>
      <c r="C4130" s="2" t="s">
        <v>67</v>
      </c>
      <c r="D4130" s="3" t="s">
        <v>8</v>
      </c>
      <c r="E4130" s="4">
        <v>13.59954622802042</v>
      </c>
    </row>
    <row r="4131" spans="1:5" x14ac:dyDescent="0.45">
      <c r="A4131">
        <f>SUBTOTAL(3,$C$2:C4131)</f>
        <v>4130</v>
      </c>
      <c r="B4131">
        <f t="shared" si="64"/>
        <v>4130</v>
      </c>
      <c r="C4131" s="2" t="s">
        <v>65</v>
      </c>
      <c r="D4131" s="3" t="s">
        <v>8</v>
      </c>
      <c r="E4131" s="4">
        <v>154.03573629081947</v>
      </c>
    </row>
    <row r="4132" spans="1:5" x14ac:dyDescent="0.45">
      <c r="A4132">
        <f>SUBTOTAL(3,$C$2:C4132)</f>
        <v>4131</v>
      </c>
      <c r="B4132">
        <f t="shared" si="64"/>
        <v>4131</v>
      </c>
      <c r="C4132" s="2" t="s">
        <v>65</v>
      </c>
      <c r="D4132" s="3" t="s">
        <v>8</v>
      </c>
      <c r="E4132" s="4">
        <v>154.03573629081947</v>
      </c>
    </row>
    <row r="4133" spans="1:5" x14ac:dyDescent="0.45">
      <c r="A4133">
        <f>SUBTOTAL(3,$C$2:C4133)</f>
        <v>4132</v>
      </c>
      <c r="B4133">
        <f t="shared" si="64"/>
        <v>4132</v>
      </c>
      <c r="C4133" s="2" t="s">
        <v>65</v>
      </c>
      <c r="D4133" s="3" t="s">
        <v>7</v>
      </c>
      <c r="E4133" s="4">
        <v>7.4429355157837938</v>
      </c>
    </row>
    <row r="4134" spans="1:5" x14ac:dyDescent="0.45">
      <c r="A4134">
        <f>SUBTOTAL(3,$C$2:C4134)</f>
        <v>4133</v>
      </c>
      <c r="B4134">
        <f t="shared" si="64"/>
        <v>4133</v>
      </c>
      <c r="C4134" s="2" t="s">
        <v>66</v>
      </c>
      <c r="D4134" s="3" t="s">
        <v>7</v>
      </c>
      <c r="E4134" s="4">
        <v>8.5978835978835981</v>
      </c>
    </row>
    <row r="4135" spans="1:5" x14ac:dyDescent="0.45">
      <c r="A4135">
        <f>SUBTOTAL(3,$C$2:C4135)</f>
        <v>4134</v>
      </c>
      <c r="B4135">
        <f t="shared" si="64"/>
        <v>4134</v>
      </c>
      <c r="C4135" s="2" t="s">
        <v>65</v>
      </c>
      <c r="D4135" s="3" t="s">
        <v>9</v>
      </c>
      <c r="E4135" s="4">
        <v>27.576697690451567</v>
      </c>
    </row>
    <row r="4136" spans="1:5" x14ac:dyDescent="0.45">
      <c r="A4136">
        <f>SUBTOTAL(3,$C$2:C4136)</f>
        <v>4135</v>
      </c>
      <c r="B4136">
        <f t="shared" si="64"/>
        <v>4135</v>
      </c>
      <c r="C4136" s="2" t="s">
        <v>65</v>
      </c>
      <c r="D4136" s="3" t="s">
        <v>7</v>
      </c>
      <c r="E4136" s="4">
        <v>68.941744226128904</v>
      </c>
    </row>
    <row r="4137" spans="1:5" x14ac:dyDescent="0.45">
      <c r="A4137">
        <f>SUBTOTAL(3,$C$2:C4137)</f>
        <v>4136</v>
      </c>
      <c r="B4137">
        <f t="shared" si="64"/>
        <v>4136</v>
      </c>
      <c r="C4137" s="2" t="s">
        <v>68</v>
      </c>
      <c r="D4137" s="3" t="s">
        <v>9</v>
      </c>
      <c r="E4137" s="4">
        <v>45.792997334847563</v>
      </c>
    </row>
    <row r="4138" spans="1:5" x14ac:dyDescent="0.45">
      <c r="A4138">
        <f>SUBTOTAL(3,$C$2:C4138)</f>
        <v>4137</v>
      </c>
      <c r="B4138">
        <f t="shared" si="64"/>
        <v>4137</v>
      </c>
      <c r="C4138" s="2" t="s">
        <v>65</v>
      </c>
      <c r="D4138" s="3" t="s">
        <v>7</v>
      </c>
      <c r="E4138" s="4">
        <v>48.259220958290243</v>
      </c>
    </row>
    <row r="4139" spans="1:5" x14ac:dyDescent="0.45">
      <c r="A4139">
        <f>SUBTOTAL(3,$C$2:C4139)</f>
        <v>4138</v>
      </c>
      <c r="B4139">
        <f t="shared" si="64"/>
        <v>4138</v>
      </c>
      <c r="C4139" s="2" t="s">
        <v>65</v>
      </c>
      <c r="D4139" s="3" t="s">
        <v>8</v>
      </c>
      <c r="E4139" s="4">
        <v>68.941744226128904</v>
      </c>
    </row>
    <row r="4140" spans="1:5" x14ac:dyDescent="0.45">
      <c r="A4140">
        <f>SUBTOTAL(3,$C$2:C4140)</f>
        <v>4139</v>
      </c>
      <c r="B4140">
        <f t="shared" si="64"/>
        <v>4139</v>
      </c>
      <c r="C4140" s="2" t="s">
        <v>66</v>
      </c>
      <c r="D4140" s="3" t="s">
        <v>8</v>
      </c>
      <c r="E4140" s="4">
        <v>22.045855379188712</v>
      </c>
    </row>
    <row r="4141" spans="1:5" x14ac:dyDescent="0.45">
      <c r="A4141">
        <f>SUBTOTAL(3,$C$2:C4141)</f>
        <v>4140</v>
      </c>
      <c r="B4141">
        <f t="shared" si="64"/>
        <v>4140</v>
      </c>
      <c r="C4141" s="2" t="s">
        <v>66</v>
      </c>
      <c r="D4141" s="3" t="s">
        <v>7</v>
      </c>
      <c r="E4141" s="4">
        <v>1410.9347442680776</v>
      </c>
    </row>
    <row r="4142" spans="1:5" x14ac:dyDescent="0.45">
      <c r="A4142">
        <f>SUBTOTAL(3,$C$2:C4142)</f>
        <v>4141</v>
      </c>
      <c r="B4142">
        <f t="shared" si="64"/>
        <v>4141</v>
      </c>
      <c r="C4142" s="2" t="s">
        <v>66</v>
      </c>
      <c r="D4142" s="3" t="s">
        <v>8</v>
      </c>
      <c r="E4142" s="4">
        <v>661.37566137566137</v>
      </c>
    </row>
    <row r="4143" spans="1:5" x14ac:dyDescent="0.45">
      <c r="A4143">
        <f>SUBTOTAL(3,$C$2:C4143)</f>
        <v>4142</v>
      </c>
      <c r="B4143">
        <f t="shared" si="64"/>
        <v>4142</v>
      </c>
      <c r="C4143" s="2" t="s">
        <v>10</v>
      </c>
      <c r="D4143" s="3" t="s">
        <v>9</v>
      </c>
      <c r="E4143" s="4">
        <v>30</v>
      </c>
    </row>
    <row r="4144" spans="1:5" x14ac:dyDescent="0.45">
      <c r="A4144">
        <f>SUBTOTAL(3,$C$2:C4144)</f>
        <v>4143</v>
      </c>
      <c r="B4144">
        <f t="shared" si="64"/>
        <v>4143</v>
      </c>
      <c r="C4144" s="2" t="s">
        <v>66</v>
      </c>
      <c r="D4144" s="3" t="s">
        <v>8</v>
      </c>
      <c r="E4144" s="4">
        <v>66.137566137566139</v>
      </c>
    </row>
    <row r="4145" spans="1:5" x14ac:dyDescent="0.45">
      <c r="A4145">
        <f>SUBTOTAL(3,$C$2:C4145)</f>
        <v>4144</v>
      </c>
      <c r="B4145">
        <f t="shared" si="64"/>
        <v>4144</v>
      </c>
      <c r="C4145" s="2" t="s">
        <v>66</v>
      </c>
      <c r="D4145" s="3" t="s">
        <v>8</v>
      </c>
      <c r="E4145" s="4">
        <v>66.137566137566139</v>
      </c>
    </row>
    <row r="4146" spans="1:5" x14ac:dyDescent="0.45">
      <c r="A4146">
        <f>SUBTOTAL(3,$C$2:C4146)</f>
        <v>4145</v>
      </c>
      <c r="B4146">
        <f t="shared" si="64"/>
        <v>4145</v>
      </c>
      <c r="C4146" s="2" t="s">
        <v>66</v>
      </c>
      <c r="D4146" s="3" t="s">
        <v>7</v>
      </c>
      <c r="E4146" s="4">
        <v>110.22927689594357</v>
      </c>
    </row>
    <row r="4147" spans="1:5" x14ac:dyDescent="0.45">
      <c r="A4147">
        <f>SUBTOTAL(3,$C$2:C4147)</f>
        <v>4146</v>
      </c>
      <c r="B4147">
        <f t="shared" si="64"/>
        <v>4146</v>
      </c>
      <c r="C4147" s="2" t="s">
        <v>66</v>
      </c>
      <c r="D4147" s="3" t="s">
        <v>8</v>
      </c>
      <c r="E4147" s="4">
        <v>66.137566137566139</v>
      </c>
    </row>
    <row r="4148" spans="1:5" x14ac:dyDescent="0.45">
      <c r="A4148">
        <f>SUBTOTAL(3,$C$2:C4148)</f>
        <v>4147</v>
      </c>
      <c r="B4148">
        <f t="shared" si="64"/>
        <v>4147</v>
      </c>
      <c r="C4148" s="2" t="s">
        <v>66</v>
      </c>
      <c r="D4148" s="3" t="s">
        <v>8</v>
      </c>
      <c r="E4148" s="4">
        <v>66.137566137566139</v>
      </c>
    </row>
    <row r="4149" spans="1:5" x14ac:dyDescent="0.45">
      <c r="A4149">
        <f>SUBTOTAL(3,$C$2:C4149)</f>
        <v>4148</v>
      </c>
      <c r="B4149">
        <f t="shared" si="64"/>
        <v>4148</v>
      </c>
      <c r="C4149" s="2" t="s">
        <v>66</v>
      </c>
      <c r="D4149" s="3" t="s">
        <v>8</v>
      </c>
      <c r="E4149" s="4">
        <v>66.137566137566139</v>
      </c>
    </row>
    <row r="4150" spans="1:5" x14ac:dyDescent="0.45">
      <c r="A4150">
        <f>SUBTOTAL(3,$C$2:C4150)</f>
        <v>4149</v>
      </c>
      <c r="B4150">
        <f t="shared" si="64"/>
        <v>4149</v>
      </c>
      <c r="C4150" s="2" t="s">
        <v>66</v>
      </c>
      <c r="D4150" s="3" t="s">
        <v>8</v>
      </c>
      <c r="E4150" s="4">
        <v>66.137566137566139</v>
      </c>
    </row>
    <row r="4151" spans="1:5" x14ac:dyDescent="0.45">
      <c r="A4151">
        <f>SUBTOTAL(3,$C$2:C4151)</f>
        <v>4150</v>
      </c>
      <c r="B4151">
        <f t="shared" si="64"/>
        <v>4150</v>
      </c>
      <c r="C4151" s="2" t="s">
        <v>66</v>
      </c>
      <c r="D4151" s="3" t="s">
        <v>8</v>
      </c>
      <c r="E4151" s="4">
        <v>66.137566137566139</v>
      </c>
    </row>
    <row r="4152" spans="1:5" x14ac:dyDescent="0.45">
      <c r="A4152">
        <f>SUBTOTAL(3,$C$2:C4152)</f>
        <v>4151</v>
      </c>
      <c r="B4152">
        <f t="shared" si="64"/>
        <v>4151</v>
      </c>
      <c r="C4152" s="2" t="s">
        <v>65</v>
      </c>
      <c r="D4152" s="3" t="s">
        <v>9</v>
      </c>
      <c r="E4152" s="4">
        <v>269.99229821318545</v>
      </c>
    </row>
    <row r="4153" spans="1:5" x14ac:dyDescent="0.45">
      <c r="A4153">
        <f>SUBTOTAL(3,$C$2:C4153)</f>
        <v>4152</v>
      </c>
      <c r="B4153">
        <f t="shared" si="64"/>
        <v>4152</v>
      </c>
      <c r="C4153" s="2" t="s">
        <v>65</v>
      </c>
      <c r="D4153" s="3" t="s">
        <v>8</v>
      </c>
      <c r="E4153" s="4">
        <v>100</v>
      </c>
    </row>
    <row r="4154" spans="1:5" x14ac:dyDescent="0.45">
      <c r="A4154">
        <f>SUBTOTAL(3,$C$2:C4154)</f>
        <v>4153</v>
      </c>
      <c r="B4154">
        <f t="shared" si="64"/>
        <v>4153</v>
      </c>
      <c r="C4154" s="2" t="s">
        <v>66</v>
      </c>
      <c r="D4154" s="3" t="s">
        <v>7</v>
      </c>
      <c r="E4154" s="4">
        <v>36.0810405643739</v>
      </c>
    </row>
    <row r="4155" spans="1:5" x14ac:dyDescent="0.45">
      <c r="A4155">
        <f>SUBTOTAL(3,$C$2:C4155)</f>
        <v>4154</v>
      </c>
      <c r="B4155">
        <f t="shared" si="64"/>
        <v>4154</v>
      </c>
      <c r="C4155" s="2" t="s">
        <v>65</v>
      </c>
      <c r="D4155" s="3" t="s">
        <v>8</v>
      </c>
      <c r="E4155" s="4">
        <v>80</v>
      </c>
    </row>
    <row r="4156" spans="1:5" x14ac:dyDescent="0.45">
      <c r="A4156">
        <f>SUBTOTAL(3,$C$2:C4156)</f>
        <v>4155</v>
      </c>
      <c r="B4156">
        <f t="shared" si="64"/>
        <v>4155</v>
      </c>
      <c r="C4156" s="2" t="s">
        <v>10</v>
      </c>
      <c r="D4156" s="3" t="s">
        <v>12</v>
      </c>
      <c r="E4156" s="4">
        <v>100</v>
      </c>
    </row>
    <row r="4157" spans="1:5" x14ac:dyDescent="0.45">
      <c r="A4157">
        <f>SUBTOTAL(3,$C$2:C4157)</f>
        <v>4156</v>
      </c>
      <c r="B4157">
        <f t="shared" si="64"/>
        <v>4156</v>
      </c>
      <c r="C4157" s="2" t="s">
        <v>66</v>
      </c>
      <c r="D4157" s="3" t="s">
        <v>7</v>
      </c>
      <c r="E4157" s="4">
        <v>110.22927689594357</v>
      </c>
    </row>
    <row r="4158" spans="1:5" x14ac:dyDescent="0.45">
      <c r="A4158">
        <f>SUBTOTAL(3,$C$2:C4158)</f>
        <v>4157</v>
      </c>
      <c r="B4158">
        <f t="shared" si="64"/>
        <v>4157</v>
      </c>
      <c r="C4158" s="2" t="s">
        <v>66</v>
      </c>
      <c r="D4158" s="3" t="s">
        <v>8</v>
      </c>
      <c r="E4158" s="4">
        <v>220.45855379188714</v>
      </c>
    </row>
    <row r="4159" spans="1:5" x14ac:dyDescent="0.45">
      <c r="A4159">
        <f>SUBTOTAL(3,$C$2:C4159)</f>
        <v>4158</v>
      </c>
      <c r="B4159">
        <f t="shared" si="64"/>
        <v>4158</v>
      </c>
      <c r="C4159" s="2" t="s">
        <v>65</v>
      </c>
      <c r="D4159" s="3" t="s">
        <v>7</v>
      </c>
      <c r="E4159" s="4">
        <v>12.848020762401553</v>
      </c>
    </row>
    <row r="4160" spans="1:5" x14ac:dyDescent="0.45">
      <c r="A4160">
        <f>SUBTOTAL(3,$C$2:C4160)</f>
        <v>4159</v>
      </c>
      <c r="B4160">
        <f t="shared" si="64"/>
        <v>4159</v>
      </c>
      <c r="C4160" s="2" t="s">
        <v>66</v>
      </c>
      <c r="D4160" s="3" t="s">
        <v>7</v>
      </c>
      <c r="E4160" s="4">
        <v>77.160493827160494</v>
      </c>
    </row>
    <row r="4161" spans="1:5" x14ac:dyDescent="0.45">
      <c r="A4161">
        <f>SUBTOTAL(3,$C$2:C4161)</f>
        <v>4160</v>
      </c>
      <c r="B4161">
        <f t="shared" si="64"/>
        <v>4160</v>
      </c>
      <c r="C4161" s="2" t="s">
        <v>10</v>
      </c>
      <c r="D4161" s="3" t="s">
        <v>8</v>
      </c>
      <c r="E4161" s="4">
        <v>6.8939221117810012</v>
      </c>
    </row>
    <row r="4162" spans="1:5" x14ac:dyDescent="0.45">
      <c r="A4162">
        <f>SUBTOTAL(3,$C$2:C4162)</f>
        <v>4161</v>
      </c>
      <c r="B4162">
        <f t="shared" si="64"/>
        <v>4161</v>
      </c>
      <c r="C4162" s="2" t="s">
        <v>10</v>
      </c>
      <c r="D4162" s="3" t="s">
        <v>8</v>
      </c>
      <c r="E4162" s="4">
        <v>379.14290369887567</v>
      </c>
    </row>
    <row r="4163" spans="1:5" x14ac:dyDescent="0.45">
      <c r="A4163">
        <f>SUBTOTAL(3,$C$2:C4163)</f>
        <v>4162</v>
      </c>
      <c r="B4163">
        <f t="shared" si="64"/>
        <v>4162</v>
      </c>
      <c r="C4163" s="2" t="s">
        <v>10</v>
      </c>
      <c r="D4163" s="3" t="s">
        <v>8</v>
      </c>
      <c r="E4163" s="4">
        <v>6.8939221117810012</v>
      </c>
    </row>
    <row r="4164" spans="1:5" x14ac:dyDescent="0.45">
      <c r="A4164">
        <f>SUBTOTAL(3,$C$2:C4164)</f>
        <v>4163</v>
      </c>
      <c r="B4164">
        <f t="shared" ref="B4164:B4227" si="65">B4163+1</f>
        <v>4163</v>
      </c>
      <c r="C4164" s="2" t="s">
        <v>65</v>
      </c>
      <c r="D4164" s="3" t="s">
        <v>7</v>
      </c>
      <c r="E4164" s="4">
        <v>17.993795243019648</v>
      </c>
    </row>
    <row r="4165" spans="1:5" x14ac:dyDescent="0.45">
      <c r="A4165">
        <f>SUBTOTAL(3,$C$2:C4165)</f>
        <v>4164</v>
      </c>
      <c r="B4165">
        <f t="shared" si="65"/>
        <v>4164</v>
      </c>
      <c r="C4165" s="2" t="s">
        <v>65</v>
      </c>
      <c r="D4165" s="3" t="s">
        <v>7</v>
      </c>
      <c r="E4165" s="4">
        <v>34.470872113064452</v>
      </c>
    </row>
    <row r="4166" spans="1:5" x14ac:dyDescent="0.45">
      <c r="A4166">
        <f>SUBTOTAL(3,$C$2:C4166)</f>
        <v>4165</v>
      </c>
      <c r="B4166">
        <f t="shared" si="65"/>
        <v>4165</v>
      </c>
      <c r="C4166" s="2" t="s">
        <v>65</v>
      </c>
      <c r="D4166" s="3" t="s">
        <v>11</v>
      </c>
      <c r="E4166" s="4">
        <v>689.41744226128924</v>
      </c>
    </row>
    <row r="4167" spans="1:5" x14ac:dyDescent="0.45">
      <c r="A4167">
        <f>SUBTOTAL(3,$C$2:C4167)</f>
        <v>4166</v>
      </c>
      <c r="B4167">
        <f t="shared" si="65"/>
        <v>4166</v>
      </c>
      <c r="C4167" s="2" t="s">
        <v>65</v>
      </c>
      <c r="D4167" s="3" t="s">
        <v>7</v>
      </c>
      <c r="E4167" s="4">
        <v>5.2395725611857982</v>
      </c>
    </row>
    <row r="4168" spans="1:5" x14ac:dyDescent="0.45">
      <c r="A4168">
        <f>SUBTOTAL(3,$C$2:C4168)</f>
        <v>4167</v>
      </c>
      <c r="B4168">
        <f t="shared" si="65"/>
        <v>4167</v>
      </c>
      <c r="C4168" s="2" t="s">
        <v>67</v>
      </c>
      <c r="D4168" s="3" t="s">
        <v>7</v>
      </c>
      <c r="E4168" s="4">
        <v>7.4128984432913265</v>
      </c>
    </row>
    <row r="4169" spans="1:5" x14ac:dyDescent="0.45">
      <c r="A4169">
        <f>SUBTOTAL(3,$C$2:C4169)</f>
        <v>4168</v>
      </c>
      <c r="B4169">
        <f t="shared" si="65"/>
        <v>4168</v>
      </c>
      <c r="C4169" s="2" t="s">
        <v>66</v>
      </c>
      <c r="D4169" s="3" t="s">
        <v>7</v>
      </c>
      <c r="E4169" s="4">
        <v>11.022927689594356</v>
      </c>
    </row>
    <row r="4170" spans="1:5" x14ac:dyDescent="0.45">
      <c r="A4170">
        <f>SUBTOTAL(3,$C$2:C4170)</f>
        <v>4169</v>
      </c>
      <c r="B4170">
        <f t="shared" si="65"/>
        <v>4169</v>
      </c>
      <c r="C4170" s="2" t="s">
        <v>66</v>
      </c>
      <c r="D4170" s="3" t="s">
        <v>7</v>
      </c>
      <c r="E4170" s="4">
        <v>35.273368606701936</v>
      </c>
    </row>
    <row r="4171" spans="1:5" x14ac:dyDescent="0.45">
      <c r="A4171">
        <f>SUBTOTAL(3,$C$2:C4171)</f>
        <v>4170</v>
      </c>
      <c r="B4171">
        <f t="shared" si="65"/>
        <v>4170</v>
      </c>
      <c r="C4171" s="2" t="s">
        <v>65</v>
      </c>
      <c r="D4171" s="3" t="s">
        <v>8</v>
      </c>
      <c r="E4171" s="4">
        <v>15.403573629081947</v>
      </c>
    </row>
    <row r="4172" spans="1:5" x14ac:dyDescent="0.45">
      <c r="A4172">
        <f>SUBTOTAL(3,$C$2:C4172)</f>
        <v>4171</v>
      </c>
      <c r="B4172">
        <f t="shared" si="65"/>
        <v>4171</v>
      </c>
      <c r="C4172" s="2" t="s">
        <v>68</v>
      </c>
      <c r="D4172" s="3" t="s">
        <v>9</v>
      </c>
      <c r="E4172" s="4">
        <v>9.1585994669695125</v>
      </c>
    </row>
    <row r="4173" spans="1:5" x14ac:dyDescent="0.45">
      <c r="A4173">
        <f>SUBTOTAL(3,$C$2:C4173)</f>
        <v>4172</v>
      </c>
      <c r="B4173">
        <f t="shared" si="65"/>
        <v>4172</v>
      </c>
      <c r="C4173" s="2" t="s">
        <v>68</v>
      </c>
      <c r="D4173" s="3" t="s">
        <v>9</v>
      </c>
      <c r="E4173" s="4">
        <v>45.792997334847563</v>
      </c>
    </row>
    <row r="4174" spans="1:5" x14ac:dyDescent="0.45">
      <c r="A4174">
        <f>SUBTOTAL(3,$C$2:C4174)</f>
        <v>4173</v>
      </c>
      <c r="B4174">
        <f t="shared" si="65"/>
        <v>4173</v>
      </c>
      <c r="C4174" s="2" t="s">
        <v>68</v>
      </c>
      <c r="D4174" s="3" t="s">
        <v>7</v>
      </c>
      <c r="E4174" s="4">
        <v>45.792997334847563</v>
      </c>
    </row>
    <row r="4175" spans="1:5" x14ac:dyDescent="0.45">
      <c r="A4175">
        <f>SUBTOTAL(3,$C$2:C4175)</f>
        <v>4174</v>
      </c>
      <c r="B4175">
        <f t="shared" si="65"/>
        <v>4174</v>
      </c>
      <c r="C4175" s="2" t="s">
        <v>68</v>
      </c>
      <c r="D4175" s="3" t="s">
        <v>9</v>
      </c>
      <c r="E4175" s="4">
        <v>109.90319360363415</v>
      </c>
    </row>
    <row r="4176" spans="1:5" x14ac:dyDescent="0.45">
      <c r="A4176">
        <f>SUBTOTAL(3,$C$2:C4176)</f>
        <v>4175</v>
      </c>
      <c r="B4176">
        <f t="shared" si="65"/>
        <v>4175</v>
      </c>
      <c r="C4176" s="2" t="s">
        <v>65</v>
      </c>
      <c r="D4176" s="3" t="s">
        <v>8</v>
      </c>
      <c r="E4176" s="4">
        <v>80</v>
      </c>
    </row>
    <row r="4177" spans="1:5" x14ac:dyDescent="0.45">
      <c r="A4177">
        <f>SUBTOTAL(3,$C$2:C4177)</f>
        <v>4176</v>
      </c>
      <c r="B4177">
        <f t="shared" si="65"/>
        <v>4176</v>
      </c>
      <c r="C4177" s="2" t="s">
        <v>68</v>
      </c>
      <c r="D4177" s="3" t="s">
        <v>7</v>
      </c>
      <c r="E4177" s="4">
        <v>91.585994669695125</v>
      </c>
    </row>
    <row r="4178" spans="1:5" x14ac:dyDescent="0.45">
      <c r="A4178">
        <f>SUBTOTAL(3,$C$2:C4178)</f>
        <v>4177</v>
      </c>
      <c r="B4178">
        <f t="shared" si="65"/>
        <v>4177</v>
      </c>
      <c r="C4178" s="2" t="s">
        <v>68</v>
      </c>
      <c r="D4178" s="3" t="s">
        <v>7</v>
      </c>
      <c r="E4178" s="4">
        <v>183.17198933939025</v>
      </c>
    </row>
    <row r="4179" spans="1:5" x14ac:dyDescent="0.45">
      <c r="A4179">
        <f>SUBTOTAL(3,$C$2:C4179)</f>
        <v>4178</v>
      </c>
      <c r="B4179">
        <f t="shared" si="65"/>
        <v>4178</v>
      </c>
      <c r="C4179" s="2" t="s">
        <v>68</v>
      </c>
      <c r="D4179" s="3" t="s">
        <v>7</v>
      </c>
      <c r="E4179" s="4">
        <v>45.792997334847563</v>
      </c>
    </row>
    <row r="4180" spans="1:5" x14ac:dyDescent="0.45">
      <c r="A4180">
        <f>SUBTOTAL(3,$C$2:C4180)</f>
        <v>4179</v>
      </c>
      <c r="B4180">
        <f t="shared" si="65"/>
        <v>4179</v>
      </c>
      <c r="C4180" s="2" t="s">
        <v>67</v>
      </c>
      <c r="D4180" s="3" t="s">
        <v>7</v>
      </c>
      <c r="E4180" s="4">
        <v>79.026792332945035</v>
      </c>
    </row>
    <row r="4181" spans="1:5" x14ac:dyDescent="0.45">
      <c r="A4181">
        <f>SUBTOTAL(3,$C$2:C4181)</f>
        <v>4180</v>
      </c>
      <c r="B4181">
        <f t="shared" si="65"/>
        <v>4180</v>
      </c>
      <c r="C4181" s="2" t="s">
        <v>67</v>
      </c>
      <c r="D4181" s="3" t="s">
        <v>7</v>
      </c>
      <c r="E4181" s="4">
        <v>52.949274594938046</v>
      </c>
    </row>
    <row r="4182" spans="1:5" x14ac:dyDescent="0.45">
      <c r="A4182">
        <f>SUBTOTAL(3,$C$2:C4182)</f>
        <v>4181</v>
      </c>
      <c r="B4182">
        <f t="shared" si="65"/>
        <v>4181</v>
      </c>
      <c r="C4182" s="2" t="s">
        <v>67</v>
      </c>
      <c r="D4182" s="3" t="s">
        <v>7</v>
      </c>
      <c r="E4182" s="4">
        <v>7.4128984432913265</v>
      </c>
    </row>
    <row r="4183" spans="1:5" x14ac:dyDescent="0.45">
      <c r="A4183">
        <f>SUBTOTAL(3,$C$2:C4183)</f>
        <v>4182</v>
      </c>
      <c r="B4183">
        <f t="shared" si="65"/>
        <v>4182</v>
      </c>
      <c r="C4183" s="2" t="s">
        <v>65</v>
      </c>
      <c r="D4183" s="3" t="s">
        <v>9</v>
      </c>
      <c r="E4183" s="4">
        <v>64</v>
      </c>
    </row>
    <row r="4184" spans="1:5" x14ac:dyDescent="0.45">
      <c r="A4184">
        <f>SUBTOTAL(3,$C$2:C4184)</f>
        <v>4183</v>
      </c>
      <c r="B4184">
        <f t="shared" si="65"/>
        <v>4183</v>
      </c>
      <c r="C4184" s="2" t="s">
        <v>66</v>
      </c>
      <c r="D4184" s="3" t="s">
        <v>8</v>
      </c>
      <c r="E4184" s="4">
        <v>66.137566137566139</v>
      </c>
    </row>
    <row r="4185" spans="1:5" x14ac:dyDescent="0.45">
      <c r="A4185">
        <f>SUBTOTAL(3,$C$2:C4185)</f>
        <v>4184</v>
      </c>
      <c r="B4185">
        <f t="shared" si="65"/>
        <v>4184</v>
      </c>
      <c r="C4185" s="2" t="s">
        <v>66</v>
      </c>
      <c r="D4185" s="3" t="s">
        <v>8</v>
      </c>
      <c r="E4185" s="4">
        <v>66.137566137566139</v>
      </c>
    </row>
    <row r="4186" spans="1:5" x14ac:dyDescent="0.45">
      <c r="A4186">
        <f>SUBTOTAL(3,$C$2:C4186)</f>
        <v>4185</v>
      </c>
      <c r="B4186">
        <f t="shared" si="65"/>
        <v>4185</v>
      </c>
      <c r="C4186" s="2" t="s">
        <v>66</v>
      </c>
      <c r="D4186" s="3" t="s">
        <v>8</v>
      </c>
      <c r="E4186" s="4">
        <v>66.137566137566139</v>
      </c>
    </row>
    <row r="4187" spans="1:5" x14ac:dyDescent="0.45">
      <c r="A4187">
        <f>SUBTOTAL(3,$C$2:C4187)</f>
        <v>4186</v>
      </c>
      <c r="B4187">
        <f t="shared" si="65"/>
        <v>4186</v>
      </c>
      <c r="C4187" s="2" t="s">
        <v>66</v>
      </c>
      <c r="D4187" s="3" t="s">
        <v>7</v>
      </c>
      <c r="E4187" s="4">
        <v>110.22927689594357</v>
      </c>
    </row>
    <row r="4188" spans="1:5" x14ac:dyDescent="0.45">
      <c r="A4188">
        <f>SUBTOTAL(3,$C$2:C4188)</f>
        <v>4187</v>
      </c>
      <c r="B4188">
        <f t="shared" si="65"/>
        <v>4187</v>
      </c>
      <c r="C4188" s="2" t="s">
        <v>66</v>
      </c>
      <c r="D4188" s="3" t="s">
        <v>8</v>
      </c>
      <c r="E4188" s="4">
        <v>66.137566137566139</v>
      </c>
    </row>
    <row r="4189" spans="1:5" x14ac:dyDescent="0.45">
      <c r="A4189">
        <f>SUBTOTAL(3,$C$2:C4189)</f>
        <v>4188</v>
      </c>
      <c r="B4189">
        <f t="shared" si="65"/>
        <v>4188</v>
      </c>
      <c r="C4189" s="2" t="s">
        <v>65</v>
      </c>
      <c r="D4189" s="3" t="s">
        <v>7</v>
      </c>
      <c r="E4189" s="4">
        <v>385.44062287204662</v>
      </c>
    </row>
    <row r="4190" spans="1:5" x14ac:dyDescent="0.45">
      <c r="A4190">
        <f>SUBTOTAL(3,$C$2:C4190)</f>
        <v>4189</v>
      </c>
      <c r="B4190">
        <f t="shared" si="65"/>
        <v>4189</v>
      </c>
      <c r="C4190" s="2" t="s">
        <v>66</v>
      </c>
      <c r="D4190" s="3" t="s">
        <v>8</v>
      </c>
      <c r="E4190" s="4">
        <v>55.114638447971785</v>
      </c>
    </row>
    <row r="4191" spans="1:5" x14ac:dyDescent="0.45">
      <c r="A4191">
        <f>SUBTOTAL(3,$C$2:C4191)</f>
        <v>4190</v>
      </c>
      <c r="B4191">
        <f t="shared" si="65"/>
        <v>4190</v>
      </c>
      <c r="C4191" s="2" t="s">
        <v>67</v>
      </c>
      <c r="D4191" s="3" t="s">
        <v>8</v>
      </c>
      <c r="E4191" s="4">
        <v>40.515355319666149</v>
      </c>
    </row>
    <row r="4192" spans="1:5" x14ac:dyDescent="0.45">
      <c r="A4192">
        <f>SUBTOTAL(3,$C$2:C4192)</f>
        <v>4191</v>
      </c>
      <c r="B4192">
        <f t="shared" si="65"/>
        <v>4191</v>
      </c>
      <c r="C4192" s="2" t="s">
        <v>66</v>
      </c>
      <c r="D4192" s="3" t="s">
        <v>8</v>
      </c>
      <c r="E4192" s="4">
        <v>88.183421516754848</v>
      </c>
    </row>
    <row r="4193" spans="1:5" x14ac:dyDescent="0.45">
      <c r="A4193">
        <f>SUBTOTAL(3,$C$2:C4193)</f>
        <v>4192</v>
      </c>
      <c r="B4193">
        <f t="shared" si="65"/>
        <v>4192</v>
      </c>
      <c r="C4193" s="2" t="s">
        <v>66</v>
      </c>
      <c r="D4193" s="3" t="s">
        <v>9</v>
      </c>
      <c r="E4193" s="4">
        <v>55.114638447971785</v>
      </c>
    </row>
    <row r="4194" spans="1:5" x14ac:dyDescent="0.45">
      <c r="A4194">
        <f>SUBTOTAL(3,$C$2:C4194)</f>
        <v>4193</v>
      </c>
      <c r="B4194">
        <f t="shared" si="65"/>
        <v>4193</v>
      </c>
      <c r="C4194" s="2" t="s">
        <v>65</v>
      </c>
      <c r="D4194" s="3" t="s">
        <v>8</v>
      </c>
      <c r="E4194" s="4">
        <v>167.02426991122019</v>
      </c>
    </row>
    <row r="4195" spans="1:5" x14ac:dyDescent="0.45">
      <c r="A4195">
        <f>SUBTOTAL(3,$C$2:C4195)</f>
        <v>4194</v>
      </c>
      <c r="B4195">
        <f t="shared" si="65"/>
        <v>4194</v>
      </c>
      <c r="C4195" s="2" t="s">
        <v>10</v>
      </c>
      <c r="D4195" s="3" t="s">
        <v>7</v>
      </c>
      <c r="E4195" s="4">
        <v>164.52022611659876</v>
      </c>
    </row>
    <row r="4196" spans="1:5" x14ac:dyDescent="0.45">
      <c r="A4196">
        <f>SUBTOTAL(3,$C$2:C4196)</f>
        <v>4195</v>
      </c>
      <c r="B4196">
        <f t="shared" si="65"/>
        <v>4195</v>
      </c>
      <c r="C4196" s="2" t="s">
        <v>65</v>
      </c>
      <c r="D4196" s="3" t="s">
        <v>7</v>
      </c>
      <c r="E4196" s="4">
        <v>69.241581334395434</v>
      </c>
    </row>
    <row r="4197" spans="1:5" x14ac:dyDescent="0.45">
      <c r="A4197">
        <f>SUBTOTAL(3,$C$2:C4197)</f>
        <v>4196</v>
      </c>
      <c r="B4197">
        <f t="shared" si="65"/>
        <v>4196</v>
      </c>
      <c r="C4197" s="2" t="s">
        <v>66</v>
      </c>
      <c r="D4197" s="3" t="s">
        <v>8</v>
      </c>
      <c r="E4197" s="4">
        <v>77.160493827160494</v>
      </c>
    </row>
    <row r="4198" spans="1:5" x14ac:dyDescent="0.45">
      <c r="A4198">
        <f>SUBTOTAL(3,$C$2:C4198)</f>
        <v>4197</v>
      </c>
      <c r="B4198">
        <f t="shared" si="65"/>
        <v>4197</v>
      </c>
      <c r="C4198" s="2" t="s">
        <v>66</v>
      </c>
      <c r="D4198" s="3" t="s">
        <v>7</v>
      </c>
      <c r="E4198" s="4">
        <v>44.091710758377424</v>
      </c>
    </row>
    <row r="4199" spans="1:5" x14ac:dyDescent="0.45">
      <c r="A4199">
        <f>SUBTOTAL(3,$C$2:C4199)</f>
        <v>4198</v>
      </c>
      <c r="B4199">
        <f t="shared" si="65"/>
        <v>4198</v>
      </c>
      <c r="C4199" s="2" t="s">
        <v>65</v>
      </c>
      <c r="D4199" s="3" t="s">
        <v>7</v>
      </c>
      <c r="E4199" s="4">
        <v>41.365046535677351</v>
      </c>
    </row>
    <row r="4200" spans="1:5" x14ac:dyDescent="0.45">
      <c r="A4200">
        <f>SUBTOTAL(3,$C$2:C4200)</f>
        <v>4199</v>
      </c>
      <c r="B4200">
        <f t="shared" si="65"/>
        <v>4199</v>
      </c>
      <c r="C4200" s="2" t="s">
        <v>65</v>
      </c>
      <c r="D4200" s="3" t="s">
        <v>8</v>
      </c>
      <c r="E4200" s="4">
        <v>344.70872113064462</v>
      </c>
    </row>
    <row r="4201" spans="1:5" x14ac:dyDescent="0.45">
      <c r="A4201">
        <f>SUBTOTAL(3,$C$2:C4201)</f>
        <v>4200</v>
      </c>
      <c r="B4201">
        <f t="shared" si="65"/>
        <v>4200</v>
      </c>
      <c r="C4201" s="2" t="s">
        <v>66</v>
      </c>
      <c r="D4201" s="3" t="s">
        <v>7</v>
      </c>
      <c r="E4201" s="4">
        <v>165.34391534391534</v>
      </c>
    </row>
    <row r="4202" spans="1:5" x14ac:dyDescent="0.45">
      <c r="A4202">
        <f>SUBTOTAL(3,$C$2:C4202)</f>
        <v>4201</v>
      </c>
      <c r="B4202">
        <f t="shared" si="65"/>
        <v>4201</v>
      </c>
      <c r="C4202" s="2" t="s">
        <v>65</v>
      </c>
      <c r="D4202" s="3" t="s">
        <v>7</v>
      </c>
      <c r="E4202" s="4">
        <v>61.614294516327789</v>
      </c>
    </row>
    <row r="4203" spans="1:5" x14ac:dyDescent="0.45">
      <c r="A4203">
        <f>SUBTOTAL(3,$C$2:C4203)</f>
        <v>4202</v>
      </c>
      <c r="B4203">
        <f t="shared" si="65"/>
        <v>4202</v>
      </c>
      <c r="C4203" s="2" t="s">
        <v>65</v>
      </c>
      <c r="D4203" s="3" t="s">
        <v>8</v>
      </c>
      <c r="E4203" s="4">
        <v>308.07147258163894</v>
      </c>
    </row>
    <row r="4204" spans="1:5" x14ac:dyDescent="0.45">
      <c r="A4204">
        <f>SUBTOTAL(3,$C$2:C4204)</f>
        <v>4203</v>
      </c>
      <c r="B4204">
        <f t="shared" si="65"/>
        <v>4203</v>
      </c>
      <c r="C4204" s="2" t="s">
        <v>65</v>
      </c>
      <c r="D4204" s="3" t="s">
        <v>9</v>
      </c>
      <c r="E4204" s="4">
        <v>154.03573629081947</v>
      </c>
    </row>
    <row r="4205" spans="1:5" x14ac:dyDescent="0.45">
      <c r="A4205">
        <f>SUBTOTAL(3,$C$2:C4205)</f>
        <v>4204</v>
      </c>
      <c r="B4205">
        <f t="shared" si="65"/>
        <v>4204</v>
      </c>
      <c r="C4205" s="2" t="s">
        <v>65</v>
      </c>
      <c r="D4205" s="3" t="s">
        <v>8</v>
      </c>
      <c r="E4205" s="4">
        <v>194.64751455038353</v>
      </c>
    </row>
    <row r="4206" spans="1:5" x14ac:dyDescent="0.45">
      <c r="A4206">
        <f>SUBTOTAL(3,$C$2:C4206)</f>
        <v>4205</v>
      </c>
      <c r="B4206">
        <f t="shared" si="65"/>
        <v>4205</v>
      </c>
      <c r="C4206" s="2" t="s">
        <v>65</v>
      </c>
      <c r="D4206" s="3" t="s">
        <v>8</v>
      </c>
      <c r="E4206" s="4">
        <v>123.22858903265558</v>
      </c>
    </row>
    <row r="4207" spans="1:5" x14ac:dyDescent="0.45">
      <c r="A4207">
        <f>SUBTOTAL(3,$C$2:C4207)</f>
        <v>4206</v>
      </c>
      <c r="B4207">
        <f t="shared" si="65"/>
        <v>4206</v>
      </c>
      <c r="C4207" s="2" t="s">
        <v>10</v>
      </c>
      <c r="D4207" s="3" t="s">
        <v>8</v>
      </c>
      <c r="E4207" s="4">
        <v>18.957145184943784</v>
      </c>
    </row>
    <row r="4208" spans="1:5" x14ac:dyDescent="0.45">
      <c r="A4208">
        <f>SUBTOTAL(3,$C$2:C4208)</f>
        <v>4207</v>
      </c>
      <c r="B4208">
        <f t="shared" si="65"/>
        <v>4207</v>
      </c>
      <c r="C4208" s="2" t="s">
        <v>66</v>
      </c>
      <c r="D4208" s="3" t="s">
        <v>7</v>
      </c>
      <c r="E4208" s="4">
        <v>391.73686067019401</v>
      </c>
    </row>
    <row r="4209" spans="1:5" x14ac:dyDescent="0.45">
      <c r="A4209">
        <f>SUBTOTAL(3,$C$2:C4209)</f>
        <v>4208</v>
      </c>
      <c r="B4209">
        <f t="shared" si="65"/>
        <v>4208</v>
      </c>
      <c r="C4209" s="2" t="s">
        <v>66</v>
      </c>
      <c r="D4209" s="3" t="s">
        <v>8</v>
      </c>
      <c r="E4209" s="4">
        <v>33.06878306878307</v>
      </c>
    </row>
    <row r="4210" spans="1:5" x14ac:dyDescent="0.45">
      <c r="A4210">
        <f>SUBTOTAL(3,$C$2:C4210)</f>
        <v>4209</v>
      </c>
      <c r="B4210">
        <f t="shared" si="65"/>
        <v>4209</v>
      </c>
      <c r="C4210" s="2" t="s">
        <v>65</v>
      </c>
      <c r="D4210" s="3" t="s">
        <v>8</v>
      </c>
      <c r="E4210" s="4">
        <v>435.61906962415281</v>
      </c>
    </row>
    <row r="4211" spans="1:5" x14ac:dyDescent="0.45">
      <c r="A4211">
        <f>SUBTOTAL(3,$C$2:C4211)</f>
        <v>4210</v>
      </c>
      <c r="B4211">
        <f t="shared" si="65"/>
        <v>4210</v>
      </c>
      <c r="C4211" s="2" t="s">
        <v>66</v>
      </c>
      <c r="D4211" s="3" t="s">
        <v>7</v>
      </c>
      <c r="E4211" s="4">
        <v>220.45855379188714</v>
      </c>
    </row>
    <row r="4212" spans="1:5" x14ac:dyDescent="0.45">
      <c r="A4212">
        <f>SUBTOTAL(3,$C$2:C4212)</f>
        <v>4211</v>
      </c>
      <c r="B4212">
        <f t="shared" si="65"/>
        <v>4211</v>
      </c>
      <c r="C4212" s="2" t="s">
        <v>66</v>
      </c>
      <c r="D4212" s="3" t="s">
        <v>7</v>
      </c>
      <c r="E4212" s="4">
        <v>1.8077601410934742E-5</v>
      </c>
    </row>
    <row r="4213" spans="1:5" x14ac:dyDescent="0.45">
      <c r="A4213">
        <f>SUBTOTAL(3,$C$2:C4213)</f>
        <v>4212</v>
      </c>
      <c r="B4213">
        <f t="shared" si="65"/>
        <v>4212</v>
      </c>
      <c r="C4213" s="2" t="s">
        <v>10</v>
      </c>
      <c r="D4213" s="3" t="s">
        <v>7</v>
      </c>
      <c r="E4213" s="4">
        <v>107.93678474831697</v>
      </c>
    </row>
    <row r="4214" spans="1:5" x14ac:dyDescent="0.45">
      <c r="A4214">
        <f>SUBTOTAL(3,$C$2:C4214)</f>
        <v>4213</v>
      </c>
      <c r="B4214">
        <f t="shared" si="65"/>
        <v>4213</v>
      </c>
      <c r="C4214" s="2" t="s">
        <v>67</v>
      </c>
      <c r="D4214" s="3" t="s">
        <v>7</v>
      </c>
      <c r="E4214" s="4">
        <v>105.89854918987609</v>
      </c>
    </row>
    <row r="4215" spans="1:5" x14ac:dyDescent="0.45">
      <c r="A4215">
        <f>SUBTOTAL(3,$C$2:C4215)</f>
        <v>4214</v>
      </c>
      <c r="B4215">
        <f t="shared" si="65"/>
        <v>4214</v>
      </c>
      <c r="C4215" s="2" t="s">
        <v>66</v>
      </c>
      <c r="D4215" s="3" t="s">
        <v>9</v>
      </c>
      <c r="E4215" s="4">
        <v>176.3668430335097</v>
      </c>
    </row>
    <row r="4216" spans="1:5" x14ac:dyDescent="0.45">
      <c r="A4216">
        <f>SUBTOTAL(3,$C$2:C4216)</f>
        <v>4215</v>
      </c>
      <c r="B4216">
        <f t="shared" si="65"/>
        <v>4215</v>
      </c>
      <c r="C4216" s="2" t="s">
        <v>66</v>
      </c>
      <c r="D4216" s="3" t="s">
        <v>9</v>
      </c>
      <c r="E4216" s="4">
        <v>220.45855379188714</v>
      </c>
    </row>
    <row r="4217" spans="1:5" x14ac:dyDescent="0.45">
      <c r="A4217">
        <f>SUBTOTAL(3,$C$2:C4217)</f>
        <v>4216</v>
      </c>
      <c r="B4217">
        <f t="shared" si="65"/>
        <v>4216</v>
      </c>
      <c r="C4217" s="2" t="s">
        <v>66</v>
      </c>
      <c r="D4217" s="3" t="s">
        <v>9</v>
      </c>
      <c r="E4217" s="4">
        <v>154.32098765432099</v>
      </c>
    </row>
    <row r="4218" spans="1:5" x14ac:dyDescent="0.45">
      <c r="A4218">
        <f>SUBTOTAL(3,$C$2:C4218)</f>
        <v>4217</v>
      </c>
      <c r="B4218">
        <f t="shared" si="65"/>
        <v>4217</v>
      </c>
      <c r="C4218" s="2" t="s">
        <v>66</v>
      </c>
      <c r="D4218" s="3" t="s">
        <v>9</v>
      </c>
      <c r="E4218" s="4">
        <v>154.32098765432099</v>
      </c>
    </row>
    <row r="4219" spans="1:5" x14ac:dyDescent="0.45">
      <c r="A4219">
        <f>SUBTOTAL(3,$C$2:C4219)</f>
        <v>4218</v>
      </c>
      <c r="B4219">
        <f t="shared" si="65"/>
        <v>4218</v>
      </c>
      <c r="C4219" s="2" t="s">
        <v>66</v>
      </c>
      <c r="D4219" s="3" t="s">
        <v>9</v>
      </c>
      <c r="E4219" s="4">
        <v>154.32098765432099</v>
      </c>
    </row>
    <row r="4220" spans="1:5" x14ac:dyDescent="0.45">
      <c r="A4220">
        <f>SUBTOTAL(3,$C$2:C4220)</f>
        <v>4219</v>
      </c>
      <c r="B4220">
        <f t="shared" si="65"/>
        <v>4219</v>
      </c>
      <c r="C4220" s="2" t="s">
        <v>66</v>
      </c>
      <c r="D4220" s="3" t="s">
        <v>7</v>
      </c>
      <c r="E4220" s="4">
        <v>46.957671957671955</v>
      </c>
    </row>
    <row r="4221" spans="1:5" x14ac:dyDescent="0.45">
      <c r="A4221">
        <f>SUBTOTAL(3,$C$2:C4221)</f>
        <v>4220</v>
      </c>
      <c r="B4221">
        <f t="shared" si="65"/>
        <v>4220</v>
      </c>
      <c r="C4221" s="2" t="s">
        <v>66</v>
      </c>
      <c r="D4221" s="3" t="s">
        <v>8</v>
      </c>
      <c r="E4221" s="4">
        <v>0.88183421516754856</v>
      </c>
    </row>
    <row r="4222" spans="1:5" x14ac:dyDescent="0.45">
      <c r="A4222">
        <f>SUBTOTAL(3,$C$2:C4222)</f>
        <v>4221</v>
      </c>
      <c r="B4222">
        <f t="shared" si="65"/>
        <v>4221</v>
      </c>
      <c r="C4222" s="2" t="s">
        <v>66</v>
      </c>
      <c r="D4222" s="3" t="s">
        <v>7</v>
      </c>
      <c r="E4222" s="4">
        <v>100</v>
      </c>
    </row>
    <row r="4223" spans="1:5" x14ac:dyDescent="0.45">
      <c r="A4223">
        <f>SUBTOTAL(3,$C$2:C4223)</f>
        <v>4222</v>
      </c>
      <c r="B4223">
        <f t="shared" si="65"/>
        <v>4222</v>
      </c>
      <c r="C4223" s="2" t="s">
        <v>10</v>
      </c>
      <c r="D4223" s="3" t="s">
        <v>11</v>
      </c>
      <c r="E4223" s="4">
        <v>30</v>
      </c>
    </row>
    <row r="4224" spans="1:5" x14ac:dyDescent="0.45">
      <c r="A4224">
        <f>SUBTOTAL(3,$C$2:C4224)</f>
        <v>4223</v>
      </c>
      <c r="B4224">
        <f t="shared" si="65"/>
        <v>4223</v>
      </c>
      <c r="C4224" s="2" t="s">
        <v>66</v>
      </c>
      <c r="D4224" s="3" t="s">
        <v>9</v>
      </c>
      <c r="E4224" s="4">
        <v>176.3668430335097</v>
      </c>
    </row>
    <row r="4225" spans="1:5" x14ac:dyDescent="0.45">
      <c r="A4225">
        <f>SUBTOTAL(3,$C$2:C4225)</f>
        <v>4224</v>
      </c>
      <c r="B4225">
        <f t="shared" si="65"/>
        <v>4224</v>
      </c>
      <c r="C4225" s="2" t="s">
        <v>66</v>
      </c>
      <c r="D4225" s="3" t="s">
        <v>9</v>
      </c>
      <c r="E4225" s="4">
        <v>70.546737213403873</v>
      </c>
    </row>
    <row r="4226" spans="1:5" x14ac:dyDescent="0.45">
      <c r="A4226">
        <f>SUBTOTAL(3,$C$2:C4226)</f>
        <v>4225</v>
      </c>
      <c r="B4226">
        <f t="shared" si="65"/>
        <v>4225</v>
      </c>
      <c r="C4226" s="2" t="s">
        <v>66</v>
      </c>
      <c r="D4226" s="3" t="s">
        <v>9</v>
      </c>
      <c r="E4226" s="4">
        <v>220.45855379188714</v>
      </c>
    </row>
    <row r="4227" spans="1:5" x14ac:dyDescent="0.45">
      <c r="A4227">
        <f>SUBTOTAL(3,$C$2:C4227)</f>
        <v>4226</v>
      </c>
      <c r="B4227">
        <f t="shared" si="65"/>
        <v>4226</v>
      </c>
      <c r="C4227" s="2" t="s">
        <v>66</v>
      </c>
      <c r="D4227" s="3" t="s">
        <v>9</v>
      </c>
      <c r="E4227" s="4">
        <v>132.27513227513228</v>
      </c>
    </row>
    <row r="4228" spans="1:5" x14ac:dyDescent="0.45">
      <c r="A4228">
        <f>SUBTOTAL(3,$C$2:C4228)</f>
        <v>4227</v>
      </c>
      <c r="B4228">
        <f t="shared" ref="B4228:B4291" si="66">B4227+1</f>
        <v>4227</v>
      </c>
      <c r="C4228" s="2" t="s">
        <v>65</v>
      </c>
      <c r="D4228" s="3" t="s">
        <v>7</v>
      </c>
      <c r="E4228" s="4">
        <v>38.54406228720466</v>
      </c>
    </row>
    <row r="4229" spans="1:5" x14ac:dyDescent="0.45">
      <c r="A4229">
        <f>SUBTOTAL(3,$C$2:C4229)</f>
        <v>4228</v>
      </c>
      <c r="B4229">
        <f t="shared" si="66"/>
        <v>4228</v>
      </c>
      <c r="C4229" s="2" t="s">
        <v>66</v>
      </c>
      <c r="D4229" s="3" t="s">
        <v>7</v>
      </c>
      <c r="E4229" s="4">
        <v>200.61728395061726</v>
      </c>
    </row>
    <row r="4230" spans="1:5" x14ac:dyDescent="0.45">
      <c r="A4230">
        <f>SUBTOTAL(3,$C$2:C4230)</f>
        <v>4229</v>
      </c>
      <c r="B4230">
        <f t="shared" si="66"/>
        <v>4229</v>
      </c>
      <c r="C4230" s="2" t="s">
        <v>66</v>
      </c>
      <c r="D4230" s="3" t="s">
        <v>9</v>
      </c>
      <c r="E4230" s="4">
        <v>66.137566137566139</v>
      </c>
    </row>
    <row r="4231" spans="1:5" x14ac:dyDescent="0.45">
      <c r="A4231">
        <f>SUBTOTAL(3,$C$2:C4231)</f>
        <v>4230</v>
      </c>
      <c r="B4231">
        <f t="shared" si="66"/>
        <v>4230</v>
      </c>
      <c r="C4231" s="2" t="s">
        <v>65</v>
      </c>
      <c r="D4231" s="3" t="s">
        <v>7</v>
      </c>
      <c r="E4231" s="4">
        <v>104.74430067775724</v>
      </c>
    </row>
    <row r="4232" spans="1:5" x14ac:dyDescent="0.45">
      <c r="A4232">
        <f>SUBTOTAL(3,$C$2:C4232)</f>
        <v>4231</v>
      </c>
      <c r="B4232">
        <f t="shared" si="66"/>
        <v>4231</v>
      </c>
      <c r="C4232" s="2" t="s">
        <v>65</v>
      </c>
      <c r="D4232" s="3" t="s">
        <v>7</v>
      </c>
      <c r="E4232" s="4">
        <v>61.614294516327789</v>
      </c>
    </row>
    <row r="4233" spans="1:5" x14ac:dyDescent="0.45">
      <c r="A4233">
        <f>SUBTOTAL(3,$C$2:C4233)</f>
        <v>4232</v>
      </c>
      <c r="B4233">
        <f t="shared" si="66"/>
        <v>4232</v>
      </c>
      <c r="C4233" s="2" t="s">
        <v>65</v>
      </c>
      <c r="D4233" s="3" t="s">
        <v>7</v>
      </c>
      <c r="E4233" s="4">
        <v>10.341261633919338</v>
      </c>
    </row>
    <row r="4234" spans="1:5" x14ac:dyDescent="0.45">
      <c r="A4234">
        <f>SUBTOTAL(3,$C$2:C4234)</f>
        <v>4233</v>
      </c>
      <c r="B4234">
        <f t="shared" si="66"/>
        <v>4233</v>
      </c>
      <c r="C4234" s="2" t="s">
        <v>65</v>
      </c>
      <c r="D4234" s="3" t="s">
        <v>7</v>
      </c>
      <c r="E4234" s="4">
        <v>308.07147258163894</v>
      </c>
    </row>
    <row r="4235" spans="1:5" x14ac:dyDescent="0.45">
      <c r="A4235">
        <f>SUBTOTAL(3,$C$2:C4235)</f>
        <v>4234</v>
      </c>
      <c r="B4235">
        <f t="shared" si="66"/>
        <v>4234</v>
      </c>
      <c r="C4235" s="2" t="s">
        <v>65</v>
      </c>
      <c r="D4235" s="3" t="s">
        <v>7</v>
      </c>
      <c r="E4235" s="4">
        <v>107.70596346087555</v>
      </c>
    </row>
    <row r="4236" spans="1:5" x14ac:dyDescent="0.45">
      <c r="A4236">
        <f>SUBTOTAL(3,$C$2:C4236)</f>
        <v>4235</v>
      </c>
      <c r="B4236">
        <f t="shared" si="66"/>
        <v>4235</v>
      </c>
      <c r="C4236" s="2" t="s">
        <v>65</v>
      </c>
      <c r="D4236" s="3" t="s">
        <v>7</v>
      </c>
      <c r="E4236" s="4">
        <v>385.08934072704869</v>
      </c>
    </row>
    <row r="4237" spans="1:5" x14ac:dyDescent="0.45">
      <c r="A4237">
        <f>SUBTOTAL(3,$C$2:C4237)</f>
        <v>4236</v>
      </c>
      <c r="B4237">
        <f t="shared" si="66"/>
        <v>4236</v>
      </c>
      <c r="C4237" s="2" t="s">
        <v>65</v>
      </c>
      <c r="D4237" s="3" t="s">
        <v>9</v>
      </c>
      <c r="E4237" s="4">
        <v>462.10720887245844</v>
      </c>
    </row>
    <row r="4238" spans="1:5" x14ac:dyDescent="0.45">
      <c r="A4238">
        <f>SUBTOTAL(3,$C$2:C4238)</f>
        <v>4237</v>
      </c>
      <c r="B4238">
        <f t="shared" si="66"/>
        <v>4237</v>
      </c>
      <c r="C4238" s="2" t="s">
        <v>65</v>
      </c>
      <c r="D4238" s="3" t="s">
        <v>7</v>
      </c>
      <c r="E4238" s="4">
        <v>79.283005860048263</v>
      </c>
    </row>
    <row r="4239" spans="1:5" x14ac:dyDescent="0.45">
      <c r="A4239">
        <f>SUBTOTAL(3,$C$2:C4239)</f>
        <v>4238</v>
      </c>
      <c r="B4239">
        <f t="shared" si="66"/>
        <v>4238</v>
      </c>
      <c r="C4239" s="2" t="s">
        <v>67</v>
      </c>
      <c r="D4239" s="3" t="s">
        <v>8</v>
      </c>
      <c r="E4239" s="4">
        <v>40.515355319666149</v>
      </c>
    </row>
    <row r="4240" spans="1:5" x14ac:dyDescent="0.45">
      <c r="A4240">
        <f>SUBTOTAL(3,$C$2:C4240)</f>
        <v>4239</v>
      </c>
      <c r="B4240">
        <f t="shared" si="66"/>
        <v>4239</v>
      </c>
      <c r="C4240" s="2" t="s">
        <v>68</v>
      </c>
      <c r="D4240" s="3" t="s">
        <v>7</v>
      </c>
      <c r="E4240" s="4">
        <v>54.951596801817075</v>
      </c>
    </row>
    <row r="4241" spans="1:5" x14ac:dyDescent="0.45">
      <c r="A4241">
        <f>SUBTOTAL(3,$C$2:C4241)</f>
        <v>4240</v>
      </c>
      <c r="B4241">
        <f t="shared" si="66"/>
        <v>4240</v>
      </c>
      <c r="C4241" s="2" t="s">
        <v>68</v>
      </c>
      <c r="D4241" s="3" t="s">
        <v>7</v>
      </c>
      <c r="E4241" s="4">
        <v>183.17198933939025</v>
      </c>
    </row>
    <row r="4242" spans="1:5" x14ac:dyDescent="0.45">
      <c r="A4242">
        <f>SUBTOTAL(3,$C$2:C4242)</f>
        <v>4241</v>
      </c>
      <c r="B4242">
        <f t="shared" si="66"/>
        <v>4241</v>
      </c>
      <c r="C4242" s="2" t="s">
        <v>68</v>
      </c>
      <c r="D4242" s="3" t="s">
        <v>7</v>
      </c>
      <c r="E4242" s="4">
        <v>164.85479040545121</v>
      </c>
    </row>
    <row r="4243" spans="1:5" x14ac:dyDescent="0.45">
      <c r="A4243">
        <f>SUBTOTAL(3,$C$2:C4243)</f>
        <v>4242</v>
      </c>
      <c r="B4243">
        <f t="shared" si="66"/>
        <v>4242</v>
      </c>
      <c r="C4243" s="2" t="s">
        <v>65</v>
      </c>
      <c r="D4243" s="3" t="s">
        <v>7</v>
      </c>
      <c r="E4243" s="4">
        <v>53.912507701786815</v>
      </c>
    </row>
    <row r="4244" spans="1:5" x14ac:dyDescent="0.45">
      <c r="A4244">
        <f>SUBTOTAL(3,$C$2:C4244)</f>
        <v>4243</v>
      </c>
      <c r="B4244">
        <f t="shared" si="66"/>
        <v>4243</v>
      </c>
      <c r="C4244" s="2" t="s">
        <v>65</v>
      </c>
      <c r="D4244" s="3" t="s">
        <v>7</v>
      </c>
      <c r="E4244" s="4">
        <v>231.05360443622922</v>
      </c>
    </row>
    <row r="4245" spans="1:5" x14ac:dyDescent="0.45">
      <c r="A4245">
        <f>SUBTOTAL(3,$C$2:C4245)</f>
        <v>4244</v>
      </c>
      <c r="B4245">
        <f t="shared" si="66"/>
        <v>4244</v>
      </c>
      <c r="C4245" s="2" t="s">
        <v>65</v>
      </c>
      <c r="D4245" s="3" t="s">
        <v>9</v>
      </c>
      <c r="E4245" s="4">
        <v>77.017868145409736</v>
      </c>
    </row>
    <row r="4246" spans="1:5" x14ac:dyDescent="0.45">
      <c r="A4246">
        <f>SUBTOTAL(3,$C$2:C4246)</f>
        <v>4245</v>
      </c>
      <c r="B4246">
        <f t="shared" si="66"/>
        <v>4245</v>
      </c>
      <c r="C4246" s="2" t="s">
        <v>66</v>
      </c>
      <c r="D4246" s="3" t="s">
        <v>8</v>
      </c>
      <c r="E4246" s="4">
        <v>440.91710758377428</v>
      </c>
    </row>
    <row r="4247" spans="1:5" x14ac:dyDescent="0.45">
      <c r="A4247">
        <f>SUBTOTAL(3,$C$2:C4247)</f>
        <v>4246</v>
      </c>
      <c r="B4247">
        <f t="shared" si="66"/>
        <v>4246</v>
      </c>
      <c r="C4247" s="2" t="s">
        <v>67</v>
      </c>
      <c r="D4247" s="3" t="s">
        <v>7</v>
      </c>
      <c r="E4247" s="4">
        <v>52.949274594938046</v>
      </c>
    </row>
    <row r="4248" spans="1:5" x14ac:dyDescent="0.45">
      <c r="A4248">
        <f>SUBTOTAL(3,$C$2:C4248)</f>
        <v>4247</v>
      </c>
      <c r="B4248">
        <f t="shared" si="66"/>
        <v>4247</v>
      </c>
      <c r="C4248" s="2" t="s">
        <v>10</v>
      </c>
      <c r="D4248" s="3" t="s">
        <v>8</v>
      </c>
      <c r="E4248" s="4">
        <v>100</v>
      </c>
    </row>
    <row r="4249" spans="1:5" x14ac:dyDescent="0.45">
      <c r="A4249">
        <f>SUBTOTAL(3,$C$2:C4249)</f>
        <v>4248</v>
      </c>
      <c r="B4249">
        <f t="shared" si="66"/>
        <v>4248</v>
      </c>
      <c r="C4249" s="2" t="s">
        <v>10</v>
      </c>
      <c r="D4249" s="3" t="s">
        <v>8</v>
      </c>
      <c r="E4249" s="4">
        <v>50</v>
      </c>
    </row>
    <row r="4250" spans="1:5" x14ac:dyDescent="0.45">
      <c r="A4250">
        <f>SUBTOTAL(3,$C$2:C4250)</f>
        <v>4249</v>
      </c>
      <c r="B4250">
        <f t="shared" si="66"/>
        <v>4249</v>
      </c>
      <c r="C4250" s="2" t="s">
        <v>65</v>
      </c>
      <c r="D4250" s="3" t="s">
        <v>8</v>
      </c>
      <c r="E4250" s="4">
        <v>154.03573629081947</v>
      </c>
    </row>
    <row r="4251" spans="1:5" x14ac:dyDescent="0.45">
      <c r="A4251">
        <f>SUBTOTAL(3,$C$2:C4251)</f>
        <v>4250</v>
      </c>
      <c r="B4251">
        <f t="shared" si="66"/>
        <v>4250</v>
      </c>
      <c r="C4251" s="2" t="s">
        <v>65</v>
      </c>
      <c r="D4251" s="3" t="s">
        <v>8</v>
      </c>
      <c r="E4251" s="4">
        <v>231.05360443622922</v>
      </c>
    </row>
    <row r="4252" spans="1:5" x14ac:dyDescent="0.45">
      <c r="A4252">
        <f>SUBTOTAL(3,$C$2:C4252)</f>
        <v>4251</v>
      </c>
      <c r="B4252">
        <f t="shared" si="66"/>
        <v>4251</v>
      </c>
      <c r="C4252" s="2" t="s">
        <v>65</v>
      </c>
      <c r="D4252" s="3" t="s">
        <v>8</v>
      </c>
      <c r="E4252" s="4">
        <v>154.03573629081947</v>
      </c>
    </row>
    <row r="4253" spans="1:5" x14ac:dyDescent="0.45">
      <c r="A4253">
        <f>SUBTOTAL(3,$C$2:C4253)</f>
        <v>4252</v>
      </c>
      <c r="B4253">
        <f t="shared" si="66"/>
        <v>4252</v>
      </c>
      <c r="C4253" s="2" t="s">
        <v>65</v>
      </c>
      <c r="D4253" s="3" t="s">
        <v>9</v>
      </c>
      <c r="E4253" s="4">
        <v>77.017868145409736</v>
      </c>
    </row>
    <row r="4254" spans="1:5" x14ac:dyDescent="0.45">
      <c r="A4254">
        <f>SUBTOTAL(3,$C$2:C4254)</f>
        <v>4253</v>
      </c>
      <c r="B4254">
        <f t="shared" si="66"/>
        <v>4253</v>
      </c>
      <c r="C4254" s="2" t="s">
        <v>66</v>
      </c>
      <c r="D4254" s="3" t="s">
        <v>7</v>
      </c>
      <c r="E4254" s="4">
        <v>110.22927689594357</v>
      </c>
    </row>
    <row r="4255" spans="1:5" x14ac:dyDescent="0.45">
      <c r="A4255">
        <f>SUBTOTAL(3,$C$2:C4255)</f>
        <v>4254</v>
      </c>
      <c r="B4255">
        <f t="shared" si="66"/>
        <v>4254</v>
      </c>
      <c r="C4255" s="2" t="s">
        <v>66</v>
      </c>
      <c r="D4255" s="3" t="s">
        <v>7</v>
      </c>
      <c r="E4255" s="4">
        <v>37.47795414462081</v>
      </c>
    </row>
    <row r="4256" spans="1:5" x14ac:dyDescent="0.45">
      <c r="A4256">
        <f>SUBTOTAL(3,$C$2:C4256)</f>
        <v>4255</v>
      </c>
      <c r="B4256">
        <f t="shared" si="66"/>
        <v>4255</v>
      </c>
      <c r="C4256" s="2" t="s">
        <v>65</v>
      </c>
      <c r="D4256" s="3" t="s">
        <v>8</v>
      </c>
      <c r="E4256" s="4">
        <v>1.5403573629081948</v>
      </c>
    </row>
    <row r="4257" spans="1:5" x14ac:dyDescent="0.45">
      <c r="A4257">
        <f>SUBTOTAL(3,$C$2:C4257)</f>
        <v>4256</v>
      </c>
      <c r="B4257">
        <f t="shared" si="66"/>
        <v>4256</v>
      </c>
      <c r="C4257" s="2" t="s">
        <v>65</v>
      </c>
      <c r="D4257" s="3" t="s">
        <v>7</v>
      </c>
      <c r="E4257" s="4">
        <v>46.210720887245841</v>
      </c>
    </row>
    <row r="4258" spans="1:5" x14ac:dyDescent="0.45">
      <c r="A4258">
        <f>SUBTOTAL(3,$C$2:C4258)</f>
        <v>4257</v>
      </c>
      <c r="B4258">
        <f t="shared" si="66"/>
        <v>4257</v>
      </c>
      <c r="C4258" s="2" t="s">
        <v>65</v>
      </c>
      <c r="D4258" s="3" t="s">
        <v>9</v>
      </c>
      <c r="E4258" s="4">
        <v>7.7017868145409736</v>
      </c>
    </row>
    <row r="4259" spans="1:5" x14ac:dyDescent="0.45">
      <c r="A4259">
        <f>SUBTOTAL(3,$C$2:C4259)</f>
        <v>4258</v>
      </c>
      <c r="B4259">
        <f t="shared" si="66"/>
        <v>4258</v>
      </c>
      <c r="C4259" s="2" t="s">
        <v>65</v>
      </c>
      <c r="D4259" s="3" t="s">
        <v>9</v>
      </c>
      <c r="E4259" s="4">
        <v>77.017868145409736</v>
      </c>
    </row>
    <row r="4260" spans="1:5" x14ac:dyDescent="0.45">
      <c r="A4260">
        <f>SUBTOTAL(3,$C$2:C4260)</f>
        <v>4259</v>
      </c>
      <c r="B4260">
        <f t="shared" si="66"/>
        <v>4259</v>
      </c>
      <c r="C4260" s="2" t="s">
        <v>65</v>
      </c>
      <c r="D4260" s="3" t="s">
        <v>7</v>
      </c>
      <c r="E4260" s="4">
        <v>32.85032747328507</v>
      </c>
    </row>
    <row r="4261" spans="1:5" x14ac:dyDescent="0.45">
      <c r="A4261">
        <f>SUBTOTAL(3,$C$2:C4261)</f>
        <v>4260</v>
      </c>
      <c r="B4261">
        <f t="shared" si="66"/>
        <v>4260</v>
      </c>
      <c r="C4261" s="2" t="s">
        <v>66</v>
      </c>
      <c r="D4261" s="3" t="s">
        <v>7</v>
      </c>
      <c r="E4261" s="4">
        <v>72.134038800705468</v>
      </c>
    </row>
    <row r="4262" spans="1:5" x14ac:dyDescent="0.45">
      <c r="A4262">
        <f>SUBTOTAL(3,$C$2:C4262)</f>
        <v>4261</v>
      </c>
      <c r="B4262">
        <f t="shared" si="66"/>
        <v>4261</v>
      </c>
      <c r="C4262" s="2" t="s">
        <v>67</v>
      </c>
      <c r="D4262" s="3" t="s">
        <v>9</v>
      </c>
      <c r="E4262" s="4">
        <v>158.84782378481412</v>
      </c>
    </row>
    <row r="4263" spans="1:5" x14ac:dyDescent="0.45">
      <c r="A4263">
        <f>SUBTOTAL(3,$C$2:C4263)</f>
        <v>4262</v>
      </c>
      <c r="B4263">
        <f t="shared" si="66"/>
        <v>4262</v>
      </c>
      <c r="C4263" s="2" t="s">
        <v>66</v>
      </c>
      <c r="D4263" s="3" t="s">
        <v>8</v>
      </c>
      <c r="E4263" s="4">
        <v>1102.2927689594355</v>
      </c>
    </row>
    <row r="4264" spans="1:5" x14ac:dyDescent="0.45">
      <c r="A4264">
        <f>SUBTOTAL(3,$C$2:C4264)</f>
        <v>4263</v>
      </c>
      <c r="B4264">
        <f t="shared" si="66"/>
        <v>4263</v>
      </c>
      <c r="C4264" s="2" t="s">
        <v>66</v>
      </c>
      <c r="D4264" s="3" t="s">
        <v>8</v>
      </c>
      <c r="E4264" s="4">
        <v>1102.2927689594355</v>
      </c>
    </row>
    <row r="4265" spans="1:5" x14ac:dyDescent="0.45">
      <c r="A4265">
        <f>SUBTOTAL(3,$C$2:C4265)</f>
        <v>4264</v>
      </c>
      <c r="B4265">
        <f t="shared" si="66"/>
        <v>4264</v>
      </c>
      <c r="C4265" s="2" t="s">
        <v>66</v>
      </c>
      <c r="D4265" s="3" t="s">
        <v>8</v>
      </c>
      <c r="E4265" s="4">
        <v>154.32098765432099</v>
      </c>
    </row>
    <row r="4266" spans="1:5" x14ac:dyDescent="0.45">
      <c r="A4266">
        <f>SUBTOTAL(3,$C$2:C4266)</f>
        <v>4265</v>
      </c>
      <c r="B4266">
        <f t="shared" si="66"/>
        <v>4265</v>
      </c>
      <c r="C4266" s="2" t="s">
        <v>66</v>
      </c>
      <c r="D4266" s="3" t="s">
        <v>8</v>
      </c>
      <c r="E4266" s="4">
        <v>88.183421516754848</v>
      </c>
    </row>
    <row r="4267" spans="1:5" x14ac:dyDescent="0.45">
      <c r="A4267">
        <f>SUBTOTAL(3,$C$2:C4267)</f>
        <v>4266</v>
      </c>
      <c r="B4267">
        <f t="shared" si="66"/>
        <v>4266</v>
      </c>
      <c r="C4267" s="2" t="s">
        <v>66</v>
      </c>
      <c r="D4267" s="3" t="s">
        <v>8</v>
      </c>
      <c r="E4267" s="4">
        <v>110.22927689594357</v>
      </c>
    </row>
    <row r="4268" spans="1:5" x14ac:dyDescent="0.45">
      <c r="A4268">
        <f>SUBTOTAL(3,$C$2:C4268)</f>
        <v>4267</v>
      </c>
      <c r="B4268">
        <f t="shared" si="66"/>
        <v>4267</v>
      </c>
      <c r="C4268" s="2" t="s">
        <v>65</v>
      </c>
      <c r="D4268" s="3" t="s">
        <v>12</v>
      </c>
      <c r="E4268" s="4">
        <v>115.52680221811461</v>
      </c>
    </row>
    <row r="4269" spans="1:5" x14ac:dyDescent="0.45">
      <c r="A4269">
        <f>SUBTOTAL(3,$C$2:C4269)</f>
        <v>4268</v>
      </c>
      <c r="B4269">
        <f t="shared" si="66"/>
        <v>4268</v>
      </c>
      <c r="C4269" s="2" t="s">
        <v>65</v>
      </c>
      <c r="D4269" s="3" t="s">
        <v>9</v>
      </c>
      <c r="E4269" s="4">
        <v>115.52680221811461</v>
      </c>
    </row>
    <row r="4270" spans="1:5" x14ac:dyDescent="0.45">
      <c r="A4270">
        <f>SUBTOTAL(3,$C$2:C4270)</f>
        <v>4269</v>
      </c>
      <c r="B4270">
        <f t="shared" si="66"/>
        <v>4269</v>
      </c>
      <c r="C4270" s="2" t="s">
        <v>67</v>
      </c>
      <c r="D4270" s="3" t="s">
        <v>7</v>
      </c>
      <c r="E4270" s="4">
        <v>264.74637297469025</v>
      </c>
    </row>
    <row r="4271" spans="1:5" x14ac:dyDescent="0.45">
      <c r="A4271">
        <f>SUBTOTAL(3,$C$2:C4271)</f>
        <v>4270</v>
      </c>
      <c r="B4271">
        <f t="shared" si="66"/>
        <v>4270</v>
      </c>
      <c r="C4271" s="2" t="s">
        <v>67</v>
      </c>
      <c r="D4271" s="3" t="s">
        <v>9</v>
      </c>
      <c r="E4271" s="4">
        <v>52.949274594938046</v>
      </c>
    </row>
    <row r="4272" spans="1:5" x14ac:dyDescent="0.45">
      <c r="A4272">
        <f>SUBTOTAL(3,$C$2:C4272)</f>
        <v>4271</v>
      </c>
      <c r="B4272">
        <f t="shared" si="66"/>
        <v>4271</v>
      </c>
      <c r="C4272" s="2" t="s">
        <v>67</v>
      </c>
      <c r="D4272" s="3" t="s">
        <v>8</v>
      </c>
      <c r="E4272" s="4">
        <v>264.74637297469025</v>
      </c>
    </row>
    <row r="4273" spans="1:5" x14ac:dyDescent="0.45">
      <c r="A4273">
        <f>SUBTOTAL(3,$C$2:C4273)</f>
        <v>4272</v>
      </c>
      <c r="B4273">
        <f t="shared" si="66"/>
        <v>4272</v>
      </c>
      <c r="C4273" s="2" t="s">
        <v>66</v>
      </c>
      <c r="D4273" s="3" t="s">
        <v>7</v>
      </c>
      <c r="E4273" s="4">
        <v>44.091710758377424</v>
      </c>
    </row>
    <row r="4274" spans="1:5" x14ac:dyDescent="0.45">
      <c r="A4274">
        <f>SUBTOTAL(3,$C$2:C4274)</f>
        <v>4273</v>
      </c>
      <c r="B4274">
        <f t="shared" si="66"/>
        <v>4273</v>
      </c>
      <c r="C4274" s="2" t="s">
        <v>66</v>
      </c>
      <c r="D4274" s="3" t="s">
        <v>9</v>
      </c>
      <c r="E4274" s="4">
        <v>88.183421516754848</v>
      </c>
    </row>
    <row r="4275" spans="1:5" x14ac:dyDescent="0.45">
      <c r="A4275">
        <f>SUBTOTAL(3,$C$2:C4275)</f>
        <v>4274</v>
      </c>
      <c r="B4275">
        <f t="shared" si="66"/>
        <v>4274</v>
      </c>
      <c r="C4275" s="2" t="s">
        <v>66</v>
      </c>
      <c r="D4275" s="3" t="s">
        <v>7</v>
      </c>
      <c r="E4275" s="4">
        <v>141.09347442680775</v>
      </c>
    </row>
    <row r="4276" spans="1:5" x14ac:dyDescent="0.45">
      <c r="A4276">
        <f>SUBTOTAL(3,$C$2:C4276)</f>
        <v>4275</v>
      </c>
      <c r="B4276">
        <f t="shared" si="66"/>
        <v>4275</v>
      </c>
      <c r="C4276" s="2" t="s">
        <v>65</v>
      </c>
      <c r="D4276" s="3" t="s">
        <v>7</v>
      </c>
      <c r="E4276" s="4">
        <v>6.9316081330868764</v>
      </c>
    </row>
    <row r="4277" spans="1:5" x14ac:dyDescent="0.45">
      <c r="A4277">
        <f>SUBTOTAL(3,$C$2:C4277)</f>
        <v>4276</v>
      </c>
      <c r="B4277">
        <f t="shared" si="66"/>
        <v>4276</v>
      </c>
      <c r="C4277" s="2" t="s">
        <v>65</v>
      </c>
      <c r="D4277" s="3" t="s">
        <v>8</v>
      </c>
      <c r="E4277" s="4">
        <v>123.22858903265558</v>
      </c>
    </row>
    <row r="4278" spans="1:5" x14ac:dyDescent="0.45">
      <c r="A4278">
        <f>SUBTOTAL(3,$C$2:C4278)</f>
        <v>4277</v>
      </c>
      <c r="B4278">
        <f t="shared" si="66"/>
        <v>4277</v>
      </c>
      <c r="C4278" s="2" t="s">
        <v>65</v>
      </c>
      <c r="D4278" s="3" t="s">
        <v>7</v>
      </c>
      <c r="E4278" s="4">
        <v>539.12507701786819</v>
      </c>
    </row>
    <row r="4279" spans="1:5" x14ac:dyDescent="0.45">
      <c r="A4279">
        <f>SUBTOTAL(3,$C$2:C4279)</f>
        <v>4278</v>
      </c>
      <c r="B4279">
        <f t="shared" si="66"/>
        <v>4278</v>
      </c>
      <c r="C4279" s="2" t="s">
        <v>65</v>
      </c>
      <c r="D4279" s="3" t="s">
        <v>7</v>
      </c>
      <c r="E4279" s="4">
        <v>110.30679076180627</v>
      </c>
    </row>
    <row r="4280" spans="1:5" x14ac:dyDescent="0.45">
      <c r="A4280">
        <f>SUBTOTAL(3,$C$2:C4280)</f>
        <v>4279</v>
      </c>
      <c r="B4280">
        <f t="shared" si="66"/>
        <v>4279</v>
      </c>
      <c r="C4280" s="2" t="s">
        <v>66</v>
      </c>
      <c r="D4280" s="3" t="s">
        <v>7</v>
      </c>
      <c r="E4280" s="4">
        <v>3.306878306878307</v>
      </c>
    </row>
    <row r="4281" spans="1:5" x14ac:dyDescent="0.45">
      <c r="A4281">
        <f>SUBTOTAL(3,$C$2:C4281)</f>
        <v>4280</v>
      </c>
      <c r="B4281">
        <f t="shared" si="66"/>
        <v>4280</v>
      </c>
      <c r="C4281" s="2" t="s">
        <v>66</v>
      </c>
      <c r="D4281" s="3" t="s">
        <v>7</v>
      </c>
      <c r="E4281" s="4">
        <v>180.77601410934744</v>
      </c>
    </row>
    <row r="4282" spans="1:5" x14ac:dyDescent="0.45">
      <c r="A4282">
        <f>SUBTOTAL(3,$C$2:C4282)</f>
        <v>4281</v>
      </c>
      <c r="B4282">
        <f t="shared" si="66"/>
        <v>4281</v>
      </c>
      <c r="C4282" s="2" t="s">
        <v>10</v>
      </c>
      <c r="D4282" s="3" t="s">
        <v>7</v>
      </c>
      <c r="E4282" s="4">
        <v>40.121970791205264</v>
      </c>
    </row>
    <row r="4283" spans="1:5" x14ac:dyDescent="0.45">
      <c r="A4283">
        <f>SUBTOTAL(3,$C$2:C4283)</f>
        <v>4282</v>
      </c>
      <c r="B4283">
        <f t="shared" si="66"/>
        <v>4282</v>
      </c>
      <c r="C4283" s="2" t="s">
        <v>10</v>
      </c>
      <c r="D4283" s="3" t="s">
        <v>7</v>
      </c>
      <c r="E4283" s="4">
        <v>40.121970791205264</v>
      </c>
    </row>
    <row r="4284" spans="1:5" x14ac:dyDescent="0.45">
      <c r="A4284">
        <f>SUBTOTAL(3,$C$2:C4284)</f>
        <v>4283</v>
      </c>
      <c r="B4284">
        <f t="shared" si="66"/>
        <v>4283</v>
      </c>
      <c r="C4284" s="2" t="s">
        <v>66</v>
      </c>
      <c r="D4284" s="3" t="s">
        <v>7</v>
      </c>
      <c r="E4284" s="4">
        <v>220.45855379188714</v>
      </c>
    </row>
    <row r="4285" spans="1:5" x14ac:dyDescent="0.45">
      <c r="A4285">
        <f>SUBTOTAL(3,$C$2:C4285)</f>
        <v>4284</v>
      </c>
      <c r="B4285">
        <f t="shared" si="66"/>
        <v>4284</v>
      </c>
      <c r="C4285" s="2" t="s">
        <v>66</v>
      </c>
      <c r="D4285" s="3" t="s">
        <v>7</v>
      </c>
      <c r="E4285" s="4">
        <v>60</v>
      </c>
    </row>
    <row r="4286" spans="1:5" x14ac:dyDescent="0.45">
      <c r="A4286">
        <f>SUBTOTAL(3,$C$2:C4286)</f>
        <v>4285</v>
      </c>
      <c r="B4286">
        <f t="shared" si="66"/>
        <v>4285</v>
      </c>
      <c r="C4286" s="2" t="s">
        <v>65</v>
      </c>
      <c r="D4286" s="3" t="s">
        <v>7</v>
      </c>
      <c r="E4286" s="4">
        <v>16.943930991990143</v>
      </c>
    </row>
    <row r="4287" spans="1:5" x14ac:dyDescent="0.45">
      <c r="A4287">
        <f>SUBTOTAL(3,$C$2:C4287)</f>
        <v>4286</v>
      </c>
      <c r="B4287">
        <f t="shared" si="66"/>
        <v>4286</v>
      </c>
      <c r="C4287" s="2" t="s">
        <v>65</v>
      </c>
      <c r="D4287" s="3" t="s">
        <v>7</v>
      </c>
      <c r="E4287" s="4">
        <v>77.017868145409736</v>
      </c>
    </row>
    <row r="4288" spans="1:5" x14ac:dyDescent="0.45">
      <c r="A4288">
        <f>SUBTOTAL(3,$C$2:C4288)</f>
        <v>4287</v>
      </c>
      <c r="B4288">
        <f t="shared" si="66"/>
        <v>4287</v>
      </c>
      <c r="C4288" s="2" t="s">
        <v>10</v>
      </c>
      <c r="D4288" s="3" t="s">
        <v>7</v>
      </c>
      <c r="E4288" s="4">
        <v>644</v>
      </c>
    </row>
    <row r="4289" spans="1:5" x14ac:dyDescent="0.45">
      <c r="A4289">
        <f>SUBTOTAL(3,$C$2:C4289)</f>
        <v>4288</v>
      </c>
      <c r="B4289">
        <f t="shared" si="66"/>
        <v>4288</v>
      </c>
      <c r="C4289" s="2" t="s">
        <v>10</v>
      </c>
      <c r="D4289" s="3" t="s">
        <v>11</v>
      </c>
      <c r="E4289" s="4">
        <v>400</v>
      </c>
    </row>
    <row r="4290" spans="1:5" x14ac:dyDescent="0.45">
      <c r="A4290">
        <f>SUBTOTAL(3,$C$2:C4290)</f>
        <v>4289</v>
      </c>
      <c r="B4290">
        <f t="shared" si="66"/>
        <v>4289</v>
      </c>
      <c r="C4290" s="2" t="s">
        <v>66</v>
      </c>
      <c r="D4290" s="3" t="s">
        <v>7</v>
      </c>
      <c r="E4290" s="4">
        <v>141.09347442680775</v>
      </c>
    </row>
    <row r="4291" spans="1:5" x14ac:dyDescent="0.45">
      <c r="A4291">
        <f>SUBTOTAL(3,$C$2:C4291)</f>
        <v>4290</v>
      </c>
      <c r="B4291">
        <f t="shared" si="66"/>
        <v>4290</v>
      </c>
      <c r="C4291" s="2" t="s">
        <v>66</v>
      </c>
      <c r="D4291" s="3" t="s">
        <v>8</v>
      </c>
      <c r="E4291" s="4">
        <v>55.114638447971785</v>
      </c>
    </row>
    <row r="4292" spans="1:5" x14ac:dyDescent="0.45">
      <c r="A4292">
        <f>SUBTOTAL(3,$C$2:C4292)</f>
        <v>4291</v>
      </c>
      <c r="B4292">
        <f t="shared" ref="B4292:B4355" si="67">B4291+1</f>
        <v>4291</v>
      </c>
      <c r="C4292" s="2" t="s">
        <v>66</v>
      </c>
      <c r="D4292" s="3" t="s">
        <v>8</v>
      </c>
      <c r="E4292" s="4">
        <v>66.137566137566139</v>
      </c>
    </row>
    <row r="4293" spans="1:5" x14ac:dyDescent="0.45">
      <c r="A4293">
        <f>SUBTOTAL(3,$C$2:C4293)</f>
        <v>4292</v>
      </c>
      <c r="B4293">
        <f t="shared" si="67"/>
        <v>4292</v>
      </c>
      <c r="C4293" s="2" t="s">
        <v>66</v>
      </c>
      <c r="D4293" s="3" t="s">
        <v>7</v>
      </c>
      <c r="E4293" s="4">
        <v>176.07548500881833</v>
      </c>
    </row>
    <row r="4294" spans="1:5" x14ac:dyDescent="0.45">
      <c r="A4294">
        <f>SUBTOTAL(3,$C$2:C4294)</f>
        <v>4293</v>
      </c>
      <c r="B4294">
        <f t="shared" si="67"/>
        <v>4293</v>
      </c>
      <c r="C4294" s="2" t="s">
        <v>65</v>
      </c>
      <c r="D4294" s="3" t="s">
        <v>7</v>
      </c>
      <c r="E4294" s="4">
        <v>74.518520421928997</v>
      </c>
    </row>
    <row r="4295" spans="1:5" x14ac:dyDescent="0.45">
      <c r="A4295">
        <f>SUBTOTAL(3,$C$2:C4295)</f>
        <v>4294</v>
      </c>
      <c r="B4295">
        <f t="shared" si="67"/>
        <v>4294</v>
      </c>
      <c r="C4295" s="2" t="s">
        <v>10</v>
      </c>
      <c r="D4295" s="3" t="s">
        <v>7</v>
      </c>
      <c r="E4295" s="4">
        <v>45.5</v>
      </c>
    </row>
    <row r="4296" spans="1:5" x14ac:dyDescent="0.45">
      <c r="A4296">
        <f>SUBTOTAL(3,$C$2:C4296)</f>
        <v>4295</v>
      </c>
      <c r="B4296">
        <f t="shared" si="67"/>
        <v>4295</v>
      </c>
      <c r="C4296" s="2" t="s">
        <v>10</v>
      </c>
      <c r="D4296" s="3" t="s">
        <v>7</v>
      </c>
      <c r="E4296" s="4">
        <v>1.7549999999999999</v>
      </c>
    </row>
    <row r="4297" spans="1:5" x14ac:dyDescent="0.45">
      <c r="A4297">
        <f>SUBTOTAL(3,$C$2:C4297)</f>
        <v>4296</v>
      </c>
      <c r="B4297">
        <f t="shared" si="67"/>
        <v>4296</v>
      </c>
      <c r="C4297" s="2" t="s">
        <v>10</v>
      </c>
      <c r="D4297" s="3" t="s">
        <v>7</v>
      </c>
      <c r="E4297" s="4">
        <v>61.75</v>
      </c>
    </row>
    <row r="4298" spans="1:5" x14ac:dyDescent="0.45">
      <c r="A4298">
        <f>SUBTOTAL(3,$C$2:C4298)</f>
        <v>4297</v>
      </c>
      <c r="B4298">
        <f t="shared" si="67"/>
        <v>4297</v>
      </c>
      <c r="C4298" s="2" t="s">
        <v>10</v>
      </c>
      <c r="D4298" s="3" t="s">
        <v>7</v>
      </c>
      <c r="E4298" s="4">
        <v>2.2749999999999999</v>
      </c>
    </row>
    <row r="4299" spans="1:5" x14ac:dyDescent="0.45">
      <c r="A4299">
        <f>SUBTOTAL(3,$C$2:C4299)</f>
        <v>4298</v>
      </c>
      <c r="B4299">
        <f t="shared" si="67"/>
        <v>4298</v>
      </c>
      <c r="C4299" s="2" t="s">
        <v>66</v>
      </c>
      <c r="D4299" s="3" t="s">
        <v>7</v>
      </c>
      <c r="E4299" s="4">
        <v>95.664902998236329</v>
      </c>
    </row>
    <row r="4300" spans="1:5" x14ac:dyDescent="0.45">
      <c r="A4300">
        <f>SUBTOTAL(3,$C$2:C4300)</f>
        <v>4299</v>
      </c>
      <c r="B4300">
        <f t="shared" si="67"/>
        <v>4299</v>
      </c>
      <c r="C4300" s="2" t="s">
        <v>66</v>
      </c>
      <c r="D4300" s="3" t="s">
        <v>8</v>
      </c>
      <c r="E4300" s="4">
        <v>66.137566137566139</v>
      </c>
    </row>
    <row r="4301" spans="1:5" x14ac:dyDescent="0.45">
      <c r="A4301">
        <f>SUBTOTAL(3,$C$2:C4301)</f>
        <v>4300</v>
      </c>
      <c r="B4301">
        <f t="shared" si="67"/>
        <v>4300</v>
      </c>
      <c r="C4301" s="2" t="s">
        <v>66</v>
      </c>
      <c r="D4301" s="3" t="s">
        <v>8</v>
      </c>
      <c r="E4301" s="4">
        <v>66.137566137566139</v>
      </c>
    </row>
    <row r="4302" spans="1:5" x14ac:dyDescent="0.45">
      <c r="A4302">
        <f>SUBTOTAL(3,$C$2:C4302)</f>
        <v>4301</v>
      </c>
      <c r="B4302">
        <f t="shared" si="67"/>
        <v>4301</v>
      </c>
      <c r="C4302" s="2" t="s">
        <v>66</v>
      </c>
      <c r="D4302" s="3" t="s">
        <v>8</v>
      </c>
      <c r="E4302" s="4">
        <v>66.137566137566139</v>
      </c>
    </row>
    <row r="4303" spans="1:5" x14ac:dyDescent="0.45">
      <c r="A4303">
        <f>SUBTOTAL(3,$C$2:C4303)</f>
        <v>4302</v>
      </c>
      <c r="B4303">
        <f t="shared" si="67"/>
        <v>4302</v>
      </c>
      <c r="C4303" s="2" t="s">
        <v>66</v>
      </c>
      <c r="D4303" s="3" t="s">
        <v>8</v>
      </c>
      <c r="E4303" s="4">
        <v>66.137566137566139</v>
      </c>
    </row>
    <row r="4304" spans="1:5" x14ac:dyDescent="0.45">
      <c r="A4304">
        <f>SUBTOTAL(3,$C$2:C4304)</f>
        <v>4303</v>
      </c>
      <c r="B4304">
        <f t="shared" si="67"/>
        <v>4303</v>
      </c>
      <c r="C4304" s="2" t="s">
        <v>66</v>
      </c>
      <c r="D4304" s="3" t="s">
        <v>8</v>
      </c>
      <c r="E4304" s="4">
        <v>66.137566137566139</v>
      </c>
    </row>
    <row r="4305" spans="1:5" x14ac:dyDescent="0.45">
      <c r="A4305">
        <f>SUBTOTAL(3,$C$2:C4305)</f>
        <v>4304</v>
      </c>
      <c r="B4305">
        <f t="shared" si="67"/>
        <v>4304</v>
      </c>
      <c r="C4305" s="2" t="s">
        <v>66</v>
      </c>
      <c r="D4305" s="3" t="s">
        <v>8</v>
      </c>
      <c r="E4305" s="4">
        <v>66.137566137566139</v>
      </c>
    </row>
    <row r="4306" spans="1:5" x14ac:dyDescent="0.45">
      <c r="A4306">
        <f>SUBTOTAL(3,$C$2:C4306)</f>
        <v>4305</v>
      </c>
      <c r="B4306">
        <f t="shared" si="67"/>
        <v>4305</v>
      </c>
      <c r="C4306" s="2" t="s">
        <v>66</v>
      </c>
      <c r="D4306" s="3" t="s">
        <v>8</v>
      </c>
      <c r="E4306" s="4">
        <v>55.114638447971785</v>
      </c>
    </row>
    <row r="4307" spans="1:5" x14ac:dyDescent="0.45">
      <c r="A4307">
        <f>SUBTOTAL(3,$C$2:C4307)</f>
        <v>4306</v>
      </c>
      <c r="B4307">
        <f t="shared" si="67"/>
        <v>4306</v>
      </c>
      <c r="C4307" s="2" t="s">
        <v>66</v>
      </c>
      <c r="D4307" s="3" t="s">
        <v>8</v>
      </c>
      <c r="E4307" s="4">
        <v>55.114638447971785</v>
      </c>
    </row>
    <row r="4308" spans="1:5" x14ac:dyDescent="0.45">
      <c r="A4308">
        <f>SUBTOTAL(3,$C$2:C4308)</f>
        <v>4307</v>
      </c>
      <c r="B4308">
        <f t="shared" si="67"/>
        <v>4307</v>
      </c>
      <c r="C4308" s="2" t="s">
        <v>66</v>
      </c>
      <c r="D4308" s="3" t="s">
        <v>8</v>
      </c>
      <c r="E4308" s="4">
        <v>66.137566137566139</v>
      </c>
    </row>
    <row r="4309" spans="1:5" x14ac:dyDescent="0.45">
      <c r="A4309">
        <f>SUBTOTAL(3,$C$2:C4309)</f>
        <v>4308</v>
      </c>
      <c r="B4309">
        <f t="shared" si="67"/>
        <v>4308</v>
      </c>
      <c r="C4309" s="2" t="s">
        <v>66</v>
      </c>
      <c r="D4309" s="3" t="s">
        <v>7</v>
      </c>
      <c r="E4309" s="4">
        <v>149.97473544973545</v>
      </c>
    </row>
    <row r="4310" spans="1:5" x14ac:dyDescent="0.45">
      <c r="A4310">
        <f>SUBTOTAL(3,$C$2:C4310)</f>
        <v>4309</v>
      </c>
      <c r="B4310">
        <f t="shared" si="67"/>
        <v>4309</v>
      </c>
      <c r="C4310" s="2" t="s">
        <v>67</v>
      </c>
      <c r="D4310" s="3" t="s">
        <v>7</v>
      </c>
      <c r="E4310" s="4">
        <v>52.949274594938046</v>
      </c>
    </row>
    <row r="4311" spans="1:5" x14ac:dyDescent="0.45">
      <c r="A4311">
        <f>SUBTOTAL(3,$C$2:C4311)</f>
        <v>4310</v>
      </c>
      <c r="B4311">
        <f t="shared" si="67"/>
        <v>4310</v>
      </c>
      <c r="C4311" s="2" t="s">
        <v>10</v>
      </c>
      <c r="D4311" s="3" t="s">
        <v>8</v>
      </c>
      <c r="E4311" s="4">
        <v>22.970551752653101</v>
      </c>
    </row>
    <row r="4312" spans="1:5" x14ac:dyDescent="0.45">
      <c r="A4312">
        <f>SUBTOTAL(3,$C$2:C4312)</f>
        <v>4311</v>
      </c>
      <c r="B4312">
        <f t="shared" si="67"/>
        <v>4311</v>
      </c>
      <c r="C4312" s="2" t="s">
        <v>66</v>
      </c>
      <c r="D4312" s="3" t="s">
        <v>7</v>
      </c>
      <c r="E4312" s="4">
        <v>330.68783068783068</v>
      </c>
    </row>
    <row r="4313" spans="1:5" x14ac:dyDescent="0.45">
      <c r="A4313">
        <f>SUBTOTAL(3,$C$2:C4313)</f>
        <v>4312</v>
      </c>
      <c r="B4313">
        <f t="shared" si="67"/>
        <v>4312</v>
      </c>
      <c r="C4313" s="2" t="s">
        <v>65</v>
      </c>
      <c r="D4313" s="3" t="s">
        <v>8</v>
      </c>
      <c r="E4313" s="4">
        <v>80</v>
      </c>
    </row>
    <row r="4314" spans="1:5" x14ac:dyDescent="0.45">
      <c r="A4314">
        <f>SUBTOTAL(3,$C$2:C4314)</f>
        <v>4313</v>
      </c>
      <c r="B4314">
        <f t="shared" si="67"/>
        <v>4313</v>
      </c>
      <c r="C4314" s="2" t="s">
        <v>65</v>
      </c>
      <c r="D4314" s="3" t="s">
        <v>8</v>
      </c>
      <c r="E4314" s="4">
        <v>80</v>
      </c>
    </row>
    <row r="4315" spans="1:5" x14ac:dyDescent="0.45">
      <c r="A4315">
        <f>SUBTOTAL(3,$C$2:C4315)</f>
        <v>4314</v>
      </c>
      <c r="B4315">
        <f t="shared" si="67"/>
        <v>4314</v>
      </c>
      <c r="C4315" s="2" t="s">
        <v>65</v>
      </c>
      <c r="D4315" s="3" t="s">
        <v>8</v>
      </c>
      <c r="E4315" s="4">
        <v>50</v>
      </c>
    </row>
    <row r="4316" spans="1:5" x14ac:dyDescent="0.45">
      <c r="A4316">
        <f>SUBTOTAL(3,$C$2:C4316)</f>
        <v>4315</v>
      </c>
      <c r="B4316">
        <f t="shared" si="67"/>
        <v>4315</v>
      </c>
      <c r="C4316" s="2" t="s">
        <v>65</v>
      </c>
      <c r="D4316" s="3" t="s">
        <v>8</v>
      </c>
      <c r="E4316" s="4">
        <v>50</v>
      </c>
    </row>
    <row r="4317" spans="1:5" x14ac:dyDescent="0.45">
      <c r="A4317">
        <f>SUBTOTAL(3,$C$2:C4317)</f>
        <v>4316</v>
      </c>
      <c r="B4317">
        <f t="shared" si="67"/>
        <v>4316</v>
      </c>
      <c r="C4317" s="2" t="s">
        <v>65</v>
      </c>
      <c r="D4317" s="3" t="s">
        <v>8</v>
      </c>
      <c r="E4317" s="4">
        <v>50</v>
      </c>
    </row>
    <row r="4318" spans="1:5" x14ac:dyDescent="0.45">
      <c r="A4318">
        <f>SUBTOTAL(3,$C$2:C4318)</f>
        <v>4317</v>
      </c>
      <c r="B4318">
        <f t="shared" si="67"/>
        <v>4317</v>
      </c>
      <c r="C4318" s="2" t="s">
        <v>65</v>
      </c>
      <c r="D4318" s="3" t="s">
        <v>8</v>
      </c>
      <c r="E4318" s="4">
        <v>50</v>
      </c>
    </row>
    <row r="4319" spans="1:5" x14ac:dyDescent="0.45">
      <c r="A4319">
        <f>SUBTOTAL(3,$C$2:C4319)</f>
        <v>4318</v>
      </c>
      <c r="B4319">
        <f t="shared" si="67"/>
        <v>4318</v>
      </c>
      <c r="C4319" s="2" t="s">
        <v>65</v>
      </c>
      <c r="D4319" s="3" t="s">
        <v>8</v>
      </c>
      <c r="E4319" s="4">
        <v>50</v>
      </c>
    </row>
    <row r="4320" spans="1:5" x14ac:dyDescent="0.45">
      <c r="A4320">
        <f>SUBTOTAL(3,$C$2:C4320)</f>
        <v>4319</v>
      </c>
      <c r="B4320">
        <f t="shared" si="67"/>
        <v>4319</v>
      </c>
      <c r="C4320" s="2" t="s">
        <v>66</v>
      </c>
      <c r="D4320" s="3" t="s">
        <v>8</v>
      </c>
      <c r="E4320" s="4">
        <v>55.114638447971785</v>
      </c>
    </row>
    <row r="4321" spans="1:5" x14ac:dyDescent="0.45">
      <c r="A4321">
        <f>SUBTOTAL(3,$C$2:C4321)</f>
        <v>4320</v>
      </c>
      <c r="B4321">
        <f t="shared" si="67"/>
        <v>4320</v>
      </c>
      <c r="C4321" s="2" t="s">
        <v>66</v>
      </c>
      <c r="D4321" s="3" t="s">
        <v>8</v>
      </c>
      <c r="E4321" s="4">
        <v>55.114638447971785</v>
      </c>
    </row>
    <row r="4322" spans="1:5" x14ac:dyDescent="0.45">
      <c r="A4322">
        <f>SUBTOTAL(3,$C$2:C4322)</f>
        <v>4321</v>
      </c>
      <c r="B4322">
        <f t="shared" si="67"/>
        <v>4321</v>
      </c>
      <c r="C4322" s="2" t="s">
        <v>66</v>
      </c>
      <c r="D4322" s="3" t="s">
        <v>8</v>
      </c>
      <c r="E4322" s="4">
        <v>66.137566137566139</v>
      </c>
    </row>
    <row r="4323" spans="1:5" x14ac:dyDescent="0.45">
      <c r="A4323">
        <f>SUBTOTAL(3,$C$2:C4323)</f>
        <v>4322</v>
      </c>
      <c r="B4323">
        <f t="shared" si="67"/>
        <v>4322</v>
      </c>
      <c r="C4323" s="2" t="s">
        <v>66</v>
      </c>
      <c r="D4323" s="3" t="s">
        <v>8</v>
      </c>
      <c r="E4323" s="4">
        <v>66.137566137566139</v>
      </c>
    </row>
    <row r="4324" spans="1:5" x14ac:dyDescent="0.45">
      <c r="A4324">
        <f>SUBTOTAL(3,$C$2:C4324)</f>
        <v>4323</v>
      </c>
      <c r="B4324">
        <f t="shared" si="67"/>
        <v>4323</v>
      </c>
      <c r="C4324" s="2" t="s">
        <v>66</v>
      </c>
      <c r="D4324" s="3" t="s">
        <v>8</v>
      </c>
      <c r="E4324" s="4">
        <v>66.137566137566139</v>
      </c>
    </row>
    <row r="4325" spans="1:5" x14ac:dyDescent="0.45">
      <c r="A4325">
        <f>SUBTOTAL(3,$C$2:C4325)</f>
        <v>4324</v>
      </c>
      <c r="B4325">
        <f t="shared" si="67"/>
        <v>4324</v>
      </c>
      <c r="C4325" s="2" t="s">
        <v>66</v>
      </c>
      <c r="D4325" s="3" t="s">
        <v>7</v>
      </c>
      <c r="E4325" s="4">
        <v>110.22927689594357</v>
      </c>
    </row>
    <row r="4326" spans="1:5" x14ac:dyDescent="0.45">
      <c r="A4326">
        <f>SUBTOTAL(3,$C$2:C4326)</f>
        <v>4325</v>
      </c>
      <c r="B4326">
        <f t="shared" si="67"/>
        <v>4325</v>
      </c>
      <c r="C4326" s="2" t="s">
        <v>10</v>
      </c>
      <c r="D4326" s="3" t="s">
        <v>9</v>
      </c>
      <c r="E4326" s="4">
        <v>48.883819455760147</v>
      </c>
    </row>
    <row r="4327" spans="1:5" x14ac:dyDescent="0.45">
      <c r="A4327">
        <f>SUBTOTAL(3,$C$2:C4327)</f>
        <v>4326</v>
      </c>
      <c r="B4327">
        <f t="shared" si="67"/>
        <v>4326</v>
      </c>
      <c r="C4327" s="2" t="s">
        <v>66</v>
      </c>
      <c r="D4327" s="3" t="s">
        <v>8</v>
      </c>
      <c r="E4327" s="4">
        <v>66.137566137566139</v>
      </c>
    </row>
    <row r="4328" spans="1:5" x14ac:dyDescent="0.45">
      <c r="A4328">
        <f>SUBTOTAL(3,$C$2:C4328)</f>
        <v>4327</v>
      </c>
      <c r="B4328">
        <f t="shared" si="67"/>
        <v>4327</v>
      </c>
      <c r="C4328" s="2" t="s">
        <v>66</v>
      </c>
      <c r="D4328" s="3" t="s">
        <v>8</v>
      </c>
      <c r="E4328" s="4">
        <v>66.137566137566139</v>
      </c>
    </row>
    <row r="4329" spans="1:5" x14ac:dyDescent="0.45">
      <c r="A4329">
        <f>SUBTOTAL(3,$C$2:C4329)</f>
        <v>4328</v>
      </c>
      <c r="B4329">
        <f t="shared" si="67"/>
        <v>4328</v>
      </c>
      <c r="C4329" s="2" t="s">
        <v>66</v>
      </c>
      <c r="D4329" s="3" t="s">
        <v>8</v>
      </c>
      <c r="E4329" s="4">
        <v>66.137566137566139</v>
      </c>
    </row>
    <row r="4330" spans="1:5" x14ac:dyDescent="0.45">
      <c r="A4330">
        <f>SUBTOTAL(3,$C$2:C4330)</f>
        <v>4329</v>
      </c>
      <c r="B4330">
        <f t="shared" si="67"/>
        <v>4329</v>
      </c>
      <c r="C4330" s="2" t="s">
        <v>66</v>
      </c>
      <c r="D4330" s="3" t="s">
        <v>8</v>
      </c>
      <c r="E4330" s="4">
        <v>110.22927689594357</v>
      </c>
    </row>
    <row r="4331" spans="1:5" x14ac:dyDescent="0.45">
      <c r="A4331">
        <f>SUBTOTAL(3,$C$2:C4331)</f>
        <v>4330</v>
      </c>
      <c r="B4331">
        <f t="shared" si="67"/>
        <v>4330</v>
      </c>
      <c r="C4331" s="2" t="s">
        <v>66</v>
      </c>
      <c r="D4331" s="3" t="s">
        <v>8</v>
      </c>
      <c r="E4331" s="4">
        <v>66.137566137566139</v>
      </c>
    </row>
    <row r="4332" spans="1:5" x14ac:dyDescent="0.45">
      <c r="A4332">
        <f>SUBTOTAL(3,$C$2:C4332)</f>
        <v>4331</v>
      </c>
      <c r="B4332">
        <f t="shared" si="67"/>
        <v>4331</v>
      </c>
      <c r="C4332" s="2" t="s">
        <v>66</v>
      </c>
      <c r="D4332" s="3" t="s">
        <v>7</v>
      </c>
      <c r="E4332" s="4">
        <v>1102.2927689594355</v>
      </c>
    </row>
    <row r="4333" spans="1:5" x14ac:dyDescent="0.45">
      <c r="A4333">
        <f>SUBTOTAL(3,$C$2:C4333)</f>
        <v>4332</v>
      </c>
      <c r="B4333">
        <f t="shared" si="67"/>
        <v>4332</v>
      </c>
      <c r="C4333" s="2" t="s">
        <v>66</v>
      </c>
      <c r="D4333" s="3" t="s">
        <v>8</v>
      </c>
      <c r="E4333" s="4">
        <v>55.114638447971785</v>
      </c>
    </row>
    <row r="4334" spans="1:5" x14ac:dyDescent="0.45">
      <c r="A4334">
        <f>SUBTOTAL(3,$C$2:C4334)</f>
        <v>4333</v>
      </c>
      <c r="B4334">
        <f t="shared" si="67"/>
        <v>4333</v>
      </c>
      <c r="C4334" s="2" t="s">
        <v>10</v>
      </c>
      <c r="D4334" s="3" t="s">
        <v>8</v>
      </c>
      <c r="E4334" s="4">
        <v>22.970551752653101</v>
      </c>
    </row>
    <row r="4335" spans="1:5" x14ac:dyDescent="0.45">
      <c r="A4335">
        <f>SUBTOTAL(3,$C$2:C4335)</f>
        <v>4334</v>
      </c>
      <c r="B4335">
        <f t="shared" si="67"/>
        <v>4334</v>
      </c>
      <c r="C4335" s="2" t="s">
        <v>10</v>
      </c>
      <c r="D4335" s="3" t="s">
        <v>8</v>
      </c>
      <c r="E4335" s="4">
        <v>2.2970551752653101</v>
      </c>
    </row>
    <row r="4336" spans="1:5" x14ac:dyDescent="0.45">
      <c r="A4336">
        <f>SUBTOTAL(3,$C$2:C4336)</f>
        <v>4335</v>
      </c>
      <c r="B4336">
        <f t="shared" si="67"/>
        <v>4335</v>
      </c>
      <c r="C4336" s="2" t="s">
        <v>10</v>
      </c>
      <c r="D4336" s="3" t="s">
        <v>8</v>
      </c>
      <c r="E4336" s="4">
        <v>2.2970551752653101</v>
      </c>
    </row>
    <row r="4337" spans="1:5" x14ac:dyDescent="0.45">
      <c r="A4337">
        <f>SUBTOTAL(3,$C$2:C4337)</f>
        <v>4336</v>
      </c>
      <c r="B4337">
        <f t="shared" si="67"/>
        <v>4336</v>
      </c>
      <c r="C4337" s="2" t="s">
        <v>10</v>
      </c>
      <c r="D4337" s="3" t="s">
        <v>8</v>
      </c>
      <c r="E4337" s="4">
        <v>22.970551752653101</v>
      </c>
    </row>
    <row r="4338" spans="1:5" x14ac:dyDescent="0.45">
      <c r="A4338">
        <f>SUBTOTAL(3,$C$2:C4338)</f>
        <v>4337</v>
      </c>
      <c r="B4338">
        <f t="shared" si="67"/>
        <v>4337</v>
      </c>
      <c r="C4338" s="2" t="s">
        <v>66</v>
      </c>
      <c r="D4338" s="3" t="s">
        <v>9</v>
      </c>
      <c r="E4338" s="4">
        <v>66.137566137566139</v>
      </c>
    </row>
    <row r="4339" spans="1:5" x14ac:dyDescent="0.45">
      <c r="A4339">
        <f>SUBTOTAL(3,$C$2:C4339)</f>
        <v>4338</v>
      </c>
      <c r="B4339">
        <f t="shared" si="67"/>
        <v>4338</v>
      </c>
      <c r="C4339" s="2" t="s">
        <v>66</v>
      </c>
      <c r="D4339" s="3" t="s">
        <v>7</v>
      </c>
      <c r="E4339" s="4">
        <v>43.786129629629407</v>
      </c>
    </row>
    <row r="4340" spans="1:5" x14ac:dyDescent="0.45">
      <c r="A4340">
        <f>SUBTOTAL(3,$C$2:C4340)</f>
        <v>4339</v>
      </c>
      <c r="B4340">
        <f t="shared" si="67"/>
        <v>4339</v>
      </c>
      <c r="C4340" s="2" t="s">
        <v>65</v>
      </c>
      <c r="D4340" s="3" t="s">
        <v>7</v>
      </c>
      <c r="E4340" s="4">
        <v>100.12322858903266</v>
      </c>
    </row>
    <row r="4341" spans="1:5" x14ac:dyDescent="0.45">
      <c r="A4341">
        <f>SUBTOTAL(3,$C$2:C4341)</f>
        <v>4340</v>
      </c>
      <c r="B4341">
        <f t="shared" si="67"/>
        <v>4340</v>
      </c>
      <c r="C4341" s="2" t="s">
        <v>67</v>
      </c>
      <c r="D4341" s="3" t="s">
        <v>8</v>
      </c>
      <c r="E4341" s="4">
        <v>105.89854918987609</v>
      </c>
    </row>
    <row r="4342" spans="1:5" x14ac:dyDescent="0.45">
      <c r="A4342">
        <f>SUBTOTAL(3,$C$2:C4342)</f>
        <v>4341</v>
      </c>
      <c r="B4342">
        <f t="shared" si="67"/>
        <v>4341</v>
      </c>
      <c r="C4342" s="2" t="s">
        <v>65</v>
      </c>
      <c r="D4342" s="3" t="s">
        <v>7</v>
      </c>
      <c r="E4342" s="4">
        <v>28.712261244608747</v>
      </c>
    </row>
    <row r="4343" spans="1:5" x14ac:dyDescent="0.45">
      <c r="A4343">
        <f>SUBTOTAL(3,$C$2:C4343)</f>
        <v>4342</v>
      </c>
      <c r="B4343">
        <f t="shared" si="67"/>
        <v>4342</v>
      </c>
      <c r="C4343" s="2" t="s">
        <v>65</v>
      </c>
      <c r="D4343" s="3" t="s">
        <v>7</v>
      </c>
      <c r="E4343" s="4">
        <v>107.82501540357363</v>
      </c>
    </row>
    <row r="4344" spans="1:5" x14ac:dyDescent="0.45">
      <c r="A4344">
        <f>SUBTOTAL(3,$C$2:C4344)</f>
        <v>4343</v>
      </c>
      <c r="B4344">
        <f t="shared" si="67"/>
        <v>4343</v>
      </c>
      <c r="C4344" s="2" t="s">
        <v>66</v>
      </c>
      <c r="D4344" s="3" t="s">
        <v>8</v>
      </c>
      <c r="E4344" s="4">
        <v>66.137566137566139</v>
      </c>
    </row>
    <row r="4345" spans="1:5" x14ac:dyDescent="0.45">
      <c r="A4345">
        <f>SUBTOTAL(3,$C$2:C4345)</f>
        <v>4344</v>
      </c>
      <c r="B4345">
        <f t="shared" si="67"/>
        <v>4344</v>
      </c>
      <c r="C4345" s="2" t="s">
        <v>66</v>
      </c>
      <c r="D4345" s="3" t="s">
        <v>8</v>
      </c>
      <c r="E4345" s="4">
        <v>66.137566137566139</v>
      </c>
    </row>
    <row r="4346" spans="1:5" x14ac:dyDescent="0.45">
      <c r="A4346">
        <f>SUBTOTAL(3,$C$2:C4346)</f>
        <v>4345</v>
      </c>
      <c r="B4346">
        <f t="shared" si="67"/>
        <v>4345</v>
      </c>
      <c r="C4346" s="2" t="s">
        <v>66</v>
      </c>
      <c r="D4346" s="3" t="s">
        <v>7</v>
      </c>
      <c r="E4346" s="4">
        <v>22.045855379188712</v>
      </c>
    </row>
    <row r="4347" spans="1:5" x14ac:dyDescent="0.45">
      <c r="A4347">
        <f>SUBTOTAL(3,$C$2:C4347)</f>
        <v>4346</v>
      </c>
      <c r="B4347">
        <f t="shared" si="67"/>
        <v>4346</v>
      </c>
      <c r="C4347" s="2" t="s">
        <v>66</v>
      </c>
      <c r="D4347" s="3" t="s">
        <v>8</v>
      </c>
      <c r="E4347" s="4">
        <v>66.137566137566139</v>
      </c>
    </row>
    <row r="4348" spans="1:5" x14ac:dyDescent="0.45">
      <c r="A4348">
        <f>SUBTOTAL(3,$C$2:C4348)</f>
        <v>4347</v>
      </c>
      <c r="B4348">
        <f t="shared" si="67"/>
        <v>4347</v>
      </c>
      <c r="C4348" s="2" t="s">
        <v>66</v>
      </c>
      <c r="D4348" s="3" t="s">
        <v>7</v>
      </c>
      <c r="E4348" s="4">
        <v>162.54876543209878</v>
      </c>
    </row>
    <row r="4349" spans="1:5" x14ac:dyDescent="0.45">
      <c r="A4349">
        <f>SUBTOTAL(3,$C$2:C4349)</f>
        <v>4348</v>
      </c>
      <c r="B4349">
        <f t="shared" si="67"/>
        <v>4348</v>
      </c>
      <c r="C4349" s="2" t="s">
        <v>10</v>
      </c>
      <c r="D4349" s="3" t="s">
        <v>8</v>
      </c>
      <c r="E4349" s="4">
        <v>22.970551752653101</v>
      </c>
    </row>
    <row r="4350" spans="1:5" x14ac:dyDescent="0.45">
      <c r="A4350">
        <f>SUBTOTAL(3,$C$2:C4350)</f>
        <v>4349</v>
      </c>
      <c r="B4350">
        <f t="shared" si="67"/>
        <v>4349</v>
      </c>
      <c r="C4350" s="2" t="s">
        <v>10</v>
      </c>
      <c r="D4350" s="3" t="s">
        <v>8</v>
      </c>
      <c r="E4350" s="4">
        <v>22.970551752653101</v>
      </c>
    </row>
    <row r="4351" spans="1:5" x14ac:dyDescent="0.45">
      <c r="A4351">
        <f>SUBTOTAL(3,$C$2:C4351)</f>
        <v>4350</v>
      </c>
      <c r="B4351">
        <f t="shared" si="67"/>
        <v>4350</v>
      </c>
      <c r="C4351" s="2" t="s">
        <v>10</v>
      </c>
      <c r="D4351" s="3" t="s">
        <v>8</v>
      </c>
      <c r="E4351" s="4">
        <v>22.970551752653101</v>
      </c>
    </row>
    <row r="4352" spans="1:5" x14ac:dyDescent="0.45">
      <c r="A4352">
        <f>SUBTOTAL(3,$C$2:C4352)</f>
        <v>4351</v>
      </c>
      <c r="B4352">
        <f t="shared" si="67"/>
        <v>4351</v>
      </c>
      <c r="C4352" s="2" t="s">
        <v>66</v>
      </c>
      <c r="D4352" s="3" t="s">
        <v>12</v>
      </c>
      <c r="E4352" s="4">
        <v>1102.2927689594355</v>
      </c>
    </row>
    <row r="4353" spans="1:5" x14ac:dyDescent="0.45">
      <c r="A4353">
        <f>SUBTOTAL(3,$C$2:C4353)</f>
        <v>4352</v>
      </c>
      <c r="B4353">
        <f t="shared" si="67"/>
        <v>4352</v>
      </c>
      <c r="C4353" s="2" t="s">
        <v>66</v>
      </c>
      <c r="D4353" s="3" t="s">
        <v>12</v>
      </c>
      <c r="E4353" s="4">
        <v>661.37566137566137</v>
      </c>
    </row>
    <row r="4354" spans="1:5" x14ac:dyDescent="0.45">
      <c r="A4354">
        <f>SUBTOTAL(3,$C$2:C4354)</f>
        <v>4353</v>
      </c>
      <c r="B4354">
        <f t="shared" si="67"/>
        <v>4353</v>
      </c>
      <c r="C4354" s="2" t="s">
        <v>65</v>
      </c>
      <c r="D4354" s="3" t="s">
        <v>7</v>
      </c>
      <c r="E4354" s="4">
        <v>46.231053604436234</v>
      </c>
    </row>
    <row r="4355" spans="1:5" x14ac:dyDescent="0.45">
      <c r="A4355">
        <f>SUBTOTAL(3,$C$2:C4355)</f>
        <v>4354</v>
      </c>
      <c r="B4355">
        <f t="shared" si="67"/>
        <v>4354</v>
      </c>
      <c r="C4355" s="2" t="s">
        <v>65</v>
      </c>
      <c r="D4355" s="3" t="s">
        <v>7</v>
      </c>
      <c r="E4355" s="4">
        <v>4.621072088724584</v>
      </c>
    </row>
    <row r="4356" spans="1:5" x14ac:dyDescent="0.45">
      <c r="A4356">
        <f>SUBTOTAL(3,$C$2:C4356)</f>
        <v>4355</v>
      </c>
      <c r="B4356">
        <f t="shared" ref="B4356:B4419" si="68">B4355+1</f>
        <v>4355</v>
      </c>
      <c r="C4356" s="2" t="s">
        <v>67</v>
      </c>
      <c r="D4356" s="3" t="s">
        <v>7</v>
      </c>
      <c r="E4356" s="4">
        <v>106.95753468177485</v>
      </c>
    </row>
    <row r="4357" spans="1:5" x14ac:dyDescent="0.45">
      <c r="A4357">
        <f>SUBTOTAL(3,$C$2:C4357)</f>
        <v>4356</v>
      </c>
      <c r="B4357">
        <f t="shared" si="68"/>
        <v>4356</v>
      </c>
      <c r="C4357" s="2" t="s">
        <v>65</v>
      </c>
      <c r="D4357" s="3" t="s">
        <v>7</v>
      </c>
      <c r="E4357" s="4">
        <v>385.08934072704869</v>
      </c>
    </row>
    <row r="4358" spans="1:5" x14ac:dyDescent="0.45">
      <c r="A4358">
        <f>SUBTOTAL(3,$C$2:C4358)</f>
        <v>4357</v>
      </c>
      <c r="B4358">
        <f t="shared" si="68"/>
        <v>4357</v>
      </c>
      <c r="C4358" s="2" t="s">
        <v>65</v>
      </c>
      <c r="D4358" s="3" t="s">
        <v>7</v>
      </c>
      <c r="E4358" s="4">
        <v>30.807147258163894</v>
      </c>
    </row>
    <row r="4359" spans="1:5" x14ac:dyDescent="0.45">
      <c r="A4359">
        <f>SUBTOTAL(3,$C$2:C4359)</f>
        <v>4358</v>
      </c>
      <c r="B4359">
        <f t="shared" si="68"/>
        <v>4358</v>
      </c>
      <c r="C4359" s="2" t="s">
        <v>65</v>
      </c>
      <c r="D4359" s="3" t="s">
        <v>7</v>
      </c>
      <c r="E4359" s="4">
        <v>46.210720887245841</v>
      </c>
    </row>
    <row r="4360" spans="1:5" x14ac:dyDescent="0.45">
      <c r="A4360">
        <f>SUBTOTAL(3,$C$2:C4360)</f>
        <v>4359</v>
      </c>
      <c r="B4360">
        <f t="shared" si="68"/>
        <v>4359</v>
      </c>
      <c r="C4360" s="2" t="s">
        <v>65</v>
      </c>
      <c r="D4360" s="3" t="s">
        <v>7</v>
      </c>
      <c r="E4360" s="4">
        <v>53.912507701786815</v>
      </c>
    </row>
    <row r="4361" spans="1:5" x14ac:dyDescent="0.45">
      <c r="A4361">
        <f>SUBTOTAL(3,$C$2:C4361)</f>
        <v>4360</v>
      </c>
      <c r="B4361">
        <f t="shared" si="68"/>
        <v>4360</v>
      </c>
      <c r="C4361" s="2" t="s">
        <v>66</v>
      </c>
      <c r="D4361" s="3" t="s">
        <v>9</v>
      </c>
      <c r="E4361" s="4">
        <v>2.204585537918871</v>
      </c>
    </row>
    <row r="4362" spans="1:5" x14ac:dyDescent="0.45">
      <c r="A4362">
        <f>SUBTOTAL(3,$C$2:C4362)</f>
        <v>4361</v>
      </c>
      <c r="B4362">
        <f t="shared" si="68"/>
        <v>4361</v>
      </c>
      <c r="C4362" s="2" t="s">
        <v>68</v>
      </c>
      <c r="D4362" s="3" t="s">
        <v>9</v>
      </c>
      <c r="E4362" s="4">
        <v>250.56462765713869</v>
      </c>
    </row>
    <row r="4363" spans="1:5" x14ac:dyDescent="0.45">
      <c r="A4363">
        <f>SUBTOTAL(3,$C$2:C4363)</f>
        <v>4362</v>
      </c>
      <c r="B4363">
        <f t="shared" si="68"/>
        <v>4362</v>
      </c>
      <c r="C4363" s="2" t="s">
        <v>66</v>
      </c>
      <c r="D4363" s="3" t="s">
        <v>7</v>
      </c>
      <c r="E4363" s="4">
        <v>374.77954144620816</v>
      </c>
    </row>
    <row r="4364" spans="1:5" x14ac:dyDescent="0.45">
      <c r="A4364">
        <f>SUBTOTAL(3,$C$2:C4364)</f>
        <v>4363</v>
      </c>
      <c r="B4364">
        <f t="shared" si="68"/>
        <v>4363</v>
      </c>
      <c r="C4364" s="2" t="s">
        <v>66</v>
      </c>
      <c r="D4364" s="3" t="s">
        <v>8</v>
      </c>
      <c r="E4364" s="4">
        <v>110.22927689594357</v>
      </c>
    </row>
    <row r="4365" spans="1:5" x14ac:dyDescent="0.45">
      <c r="A4365">
        <f>SUBTOTAL(3,$C$2:C4365)</f>
        <v>4364</v>
      </c>
      <c r="B4365">
        <f t="shared" si="68"/>
        <v>4364</v>
      </c>
      <c r="C4365" s="2" t="s">
        <v>66</v>
      </c>
      <c r="D4365" s="3" t="s">
        <v>8</v>
      </c>
      <c r="E4365" s="4">
        <v>66.137566137566139</v>
      </c>
    </row>
    <row r="4366" spans="1:5" x14ac:dyDescent="0.45">
      <c r="A4366">
        <f>SUBTOTAL(3,$C$2:C4366)</f>
        <v>4365</v>
      </c>
      <c r="B4366">
        <f t="shared" si="68"/>
        <v>4365</v>
      </c>
      <c r="C4366" s="2" t="s">
        <v>66</v>
      </c>
      <c r="D4366" s="3" t="s">
        <v>8</v>
      </c>
      <c r="E4366" s="4">
        <v>66.137566137566139</v>
      </c>
    </row>
    <row r="4367" spans="1:5" x14ac:dyDescent="0.45">
      <c r="A4367">
        <f>SUBTOTAL(3,$C$2:C4367)</f>
        <v>4366</v>
      </c>
      <c r="B4367">
        <f t="shared" si="68"/>
        <v>4366</v>
      </c>
      <c r="C4367" s="2" t="s">
        <v>66</v>
      </c>
      <c r="D4367" s="3" t="s">
        <v>8</v>
      </c>
      <c r="E4367" s="4">
        <v>66.137566137566139</v>
      </c>
    </row>
    <row r="4368" spans="1:5" x14ac:dyDescent="0.45">
      <c r="A4368">
        <f>SUBTOTAL(3,$C$2:C4368)</f>
        <v>4367</v>
      </c>
      <c r="B4368">
        <f t="shared" si="68"/>
        <v>4367</v>
      </c>
      <c r="C4368" s="2" t="s">
        <v>66</v>
      </c>
      <c r="D4368" s="3" t="s">
        <v>7</v>
      </c>
      <c r="E4368" s="4">
        <v>44.091710758377424</v>
      </c>
    </row>
    <row r="4369" spans="1:5" x14ac:dyDescent="0.45">
      <c r="A4369">
        <f>SUBTOTAL(3,$C$2:C4369)</f>
        <v>4368</v>
      </c>
      <c r="B4369">
        <f t="shared" si="68"/>
        <v>4368</v>
      </c>
      <c r="C4369" s="2" t="s">
        <v>65</v>
      </c>
      <c r="D4369" s="3" t="s">
        <v>9</v>
      </c>
      <c r="E4369" s="4">
        <v>15.417624914881863</v>
      </c>
    </row>
    <row r="4370" spans="1:5" x14ac:dyDescent="0.45">
      <c r="A4370">
        <f>SUBTOTAL(3,$C$2:C4370)</f>
        <v>4369</v>
      </c>
      <c r="B4370">
        <f t="shared" si="68"/>
        <v>4369</v>
      </c>
      <c r="C4370" s="2" t="s">
        <v>67</v>
      </c>
      <c r="D4370" s="3" t="s">
        <v>8</v>
      </c>
      <c r="E4370" s="4">
        <v>84.718839351900883</v>
      </c>
    </row>
    <row r="4371" spans="1:5" x14ac:dyDescent="0.45">
      <c r="A4371">
        <f>SUBTOTAL(3,$C$2:C4371)</f>
        <v>4370</v>
      </c>
      <c r="B4371">
        <f t="shared" si="68"/>
        <v>4370</v>
      </c>
      <c r="C4371" s="2" t="s">
        <v>67</v>
      </c>
      <c r="D4371" s="3" t="s">
        <v>8</v>
      </c>
      <c r="E4371" s="4">
        <v>97.236852767198769</v>
      </c>
    </row>
    <row r="4372" spans="1:5" x14ac:dyDescent="0.45">
      <c r="A4372">
        <f>SUBTOTAL(3,$C$2:C4372)</f>
        <v>4371</v>
      </c>
      <c r="B4372">
        <f t="shared" si="68"/>
        <v>4371</v>
      </c>
      <c r="C4372" s="2" t="s">
        <v>67</v>
      </c>
      <c r="D4372" s="3" t="s">
        <v>8</v>
      </c>
      <c r="E4372" s="4">
        <v>529.49274594938049</v>
      </c>
    </row>
    <row r="4373" spans="1:5" x14ac:dyDescent="0.45">
      <c r="A4373">
        <f>SUBTOTAL(3,$C$2:C4373)</f>
        <v>4372</v>
      </c>
      <c r="B4373">
        <f t="shared" si="68"/>
        <v>4372</v>
      </c>
      <c r="C4373" s="2" t="s">
        <v>66</v>
      </c>
      <c r="D4373" s="3" t="s">
        <v>12</v>
      </c>
      <c r="E4373" s="4">
        <v>330.68783068783068</v>
      </c>
    </row>
    <row r="4374" spans="1:5" x14ac:dyDescent="0.45">
      <c r="A4374">
        <f>SUBTOTAL(3,$C$2:C4374)</f>
        <v>4373</v>
      </c>
      <c r="B4374">
        <f t="shared" si="68"/>
        <v>4373</v>
      </c>
      <c r="C4374" s="2" t="s">
        <v>67</v>
      </c>
      <c r="D4374" s="3" t="s">
        <v>8</v>
      </c>
      <c r="E4374" s="4">
        <v>100</v>
      </c>
    </row>
    <row r="4375" spans="1:5" x14ac:dyDescent="0.45">
      <c r="A4375">
        <f>SUBTOTAL(3,$C$2:C4375)</f>
        <v>4374</v>
      </c>
      <c r="B4375">
        <f t="shared" si="68"/>
        <v>4374</v>
      </c>
      <c r="C4375" s="2" t="s">
        <v>67</v>
      </c>
      <c r="D4375" s="3" t="s">
        <v>7</v>
      </c>
      <c r="E4375" s="4">
        <v>423.59419675950437</v>
      </c>
    </row>
    <row r="4376" spans="1:5" x14ac:dyDescent="0.45">
      <c r="A4376">
        <f>SUBTOTAL(3,$C$2:C4376)</f>
        <v>4375</v>
      </c>
      <c r="B4376">
        <f t="shared" si="68"/>
        <v>4375</v>
      </c>
      <c r="C4376" s="2" t="s">
        <v>68</v>
      </c>
      <c r="D4376" s="3" t="s">
        <v>9</v>
      </c>
      <c r="E4376" s="4">
        <v>274.75798400908536</v>
      </c>
    </row>
    <row r="4377" spans="1:5" x14ac:dyDescent="0.45">
      <c r="A4377">
        <f>SUBTOTAL(3,$C$2:C4377)</f>
        <v>4376</v>
      </c>
      <c r="B4377">
        <f t="shared" si="68"/>
        <v>4376</v>
      </c>
      <c r="C4377" s="2" t="s">
        <v>66</v>
      </c>
      <c r="D4377" s="3" t="s">
        <v>7</v>
      </c>
      <c r="E4377" s="4">
        <v>194.00352733686069</v>
      </c>
    </row>
    <row r="4378" spans="1:5" x14ac:dyDescent="0.45">
      <c r="A4378">
        <f>SUBTOTAL(3,$C$2:C4378)</f>
        <v>4377</v>
      </c>
      <c r="B4378">
        <f t="shared" si="68"/>
        <v>4377</v>
      </c>
      <c r="C4378" s="2" t="s">
        <v>65</v>
      </c>
      <c r="D4378" s="3" t="s">
        <v>7</v>
      </c>
      <c r="E4378" s="4">
        <v>38.54406228720466</v>
      </c>
    </row>
    <row r="4379" spans="1:5" x14ac:dyDescent="0.45">
      <c r="A4379">
        <f>SUBTOTAL(3,$C$2:C4379)</f>
        <v>4378</v>
      </c>
      <c r="B4379">
        <f t="shared" si="68"/>
        <v>4378</v>
      </c>
      <c r="C4379" s="2" t="s">
        <v>66</v>
      </c>
      <c r="D4379" s="3" t="s">
        <v>7</v>
      </c>
      <c r="E4379" s="4">
        <v>60</v>
      </c>
    </row>
    <row r="4380" spans="1:5" x14ac:dyDescent="0.45">
      <c r="A4380">
        <f>SUBTOTAL(3,$C$2:C4380)</f>
        <v>4379</v>
      </c>
      <c r="B4380">
        <f t="shared" si="68"/>
        <v>4379</v>
      </c>
      <c r="C4380" s="2" t="s">
        <v>10</v>
      </c>
      <c r="D4380" s="3" t="s">
        <v>7</v>
      </c>
      <c r="E4380" s="4">
        <v>790.09746178195144</v>
      </c>
    </row>
    <row r="4381" spans="1:5" x14ac:dyDescent="0.45">
      <c r="A4381">
        <f>SUBTOTAL(3,$C$2:C4381)</f>
        <v>4380</v>
      </c>
      <c r="B4381">
        <f t="shared" si="68"/>
        <v>4380</v>
      </c>
      <c r="C4381" s="2" t="s">
        <v>66</v>
      </c>
      <c r="D4381" s="3" t="s">
        <v>8</v>
      </c>
      <c r="E4381" s="4">
        <v>30.8641975308642</v>
      </c>
    </row>
    <row r="4382" spans="1:5" x14ac:dyDescent="0.45">
      <c r="A4382">
        <f>SUBTOTAL(3,$C$2:C4382)</f>
        <v>4381</v>
      </c>
      <c r="B4382">
        <f t="shared" si="68"/>
        <v>4381</v>
      </c>
      <c r="C4382" s="2" t="s">
        <v>66</v>
      </c>
      <c r="D4382" s="3" t="s">
        <v>7</v>
      </c>
      <c r="E4382" s="4">
        <v>30</v>
      </c>
    </row>
    <row r="4383" spans="1:5" x14ac:dyDescent="0.45">
      <c r="A4383">
        <f>SUBTOTAL(3,$C$2:C4383)</f>
        <v>4382</v>
      </c>
      <c r="B4383">
        <f t="shared" si="68"/>
        <v>4382</v>
      </c>
      <c r="C4383" s="2" t="s">
        <v>10</v>
      </c>
      <c r="D4383" s="3" t="s">
        <v>7</v>
      </c>
      <c r="E4383" s="4">
        <v>22.970551752653101</v>
      </c>
    </row>
    <row r="4384" spans="1:5" x14ac:dyDescent="0.45">
      <c r="A4384">
        <f>SUBTOTAL(3,$C$2:C4384)</f>
        <v>4383</v>
      </c>
      <c r="B4384">
        <f t="shared" si="68"/>
        <v>4383</v>
      </c>
      <c r="C4384" s="2" t="s">
        <v>66</v>
      </c>
      <c r="D4384" s="3" t="s">
        <v>7</v>
      </c>
      <c r="E4384" s="4">
        <v>156.5184523809524</v>
      </c>
    </row>
    <row r="4385" spans="1:5" x14ac:dyDescent="0.45">
      <c r="A4385">
        <f>SUBTOTAL(3,$C$2:C4385)</f>
        <v>4384</v>
      </c>
      <c r="B4385">
        <f t="shared" si="68"/>
        <v>4384</v>
      </c>
      <c r="C4385" s="2" t="s">
        <v>10</v>
      </c>
      <c r="D4385" s="3" t="s">
        <v>7</v>
      </c>
      <c r="E4385" s="4">
        <v>126</v>
      </c>
    </row>
    <row r="4386" spans="1:5" x14ac:dyDescent="0.45">
      <c r="A4386">
        <f>SUBTOTAL(3,$C$2:C4386)</f>
        <v>4385</v>
      </c>
      <c r="B4386">
        <f t="shared" si="68"/>
        <v>4385</v>
      </c>
      <c r="C4386" s="2" t="s">
        <v>65</v>
      </c>
      <c r="D4386" s="3" t="s">
        <v>7</v>
      </c>
      <c r="E4386" s="4">
        <v>68.941744226128904</v>
      </c>
    </row>
    <row r="4387" spans="1:5" x14ac:dyDescent="0.45">
      <c r="A4387">
        <f>SUBTOTAL(3,$C$2:C4387)</f>
        <v>4386</v>
      </c>
      <c r="B4387">
        <f t="shared" si="68"/>
        <v>4386</v>
      </c>
      <c r="C4387" s="2" t="s">
        <v>66</v>
      </c>
      <c r="D4387" s="3" t="s">
        <v>7</v>
      </c>
      <c r="E4387" s="4">
        <v>330.68783068783068</v>
      </c>
    </row>
    <row r="4388" spans="1:5" x14ac:dyDescent="0.45">
      <c r="A4388">
        <f>SUBTOTAL(3,$C$2:C4388)</f>
        <v>4387</v>
      </c>
      <c r="B4388">
        <f t="shared" si="68"/>
        <v>4387</v>
      </c>
      <c r="C4388" s="2" t="s">
        <v>66</v>
      </c>
      <c r="D4388" s="3" t="s">
        <v>8</v>
      </c>
      <c r="E4388" s="4">
        <v>110.22927689594357</v>
      </c>
    </row>
    <row r="4389" spans="1:5" x14ac:dyDescent="0.45">
      <c r="A4389">
        <f>SUBTOTAL(3,$C$2:C4389)</f>
        <v>4388</v>
      </c>
      <c r="B4389">
        <f t="shared" si="68"/>
        <v>4388</v>
      </c>
      <c r="C4389" s="2" t="s">
        <v>66</v>
      </c>
      <c r="D4389" s="3" t="s">
        <v>7</v>
      </c>
      <c r="E4389" s="4">
        <v>110.22927689594357</v>
      </c>
    </row>
    <row r="4390" spans="1:5" x14ac:dyDescent="0.45">
      <c r="A4390">
        <f>SUBTOTAL(3,$C$2:C4390)</f>
        <v>4389</v>
      </c>
      <c r="B4390">
        <f t="shared" si="68"/>
        <v>4389</v>
      </c>
      <c r="C4390" s="2" t="s">
        <v>65</v>
      </c>
      <c r="D4390" s="3" t="s">
        <v>8</v>
      </c>
      <c r="E4390" s="4">
        <v>154.03573629081947</v>
      </c>
    </row>
    <row r="4391" spans="1:5" x14ac:dyDescent="0.45">
      <c r="A4391">
        <f>SUBTOTAL(3,$C$2:C4391)</f>
        <v>4390</v>
      </c>
      <c r="B4391">
        <f t="shared" si="68"/>
        <v>4390</v>
      </c>
      <c r="C4391" s="2" t="s">
        <v>10</v>
      </c>
      <c r="D4391" s="3" t="s">
        <v>7</v>
      </c>
      <c r="E4391" s="4">
        <v>300</v>
      </c>
    </row>
    <row r="4392" spans="1:5" x14ac:dyDescent="0.45">
      <c r="A4392">
        <f>SUBTOTAL(3,$C$2:C4392)</f>
        <v>4391</v>
      </c>
      <c r="B4392">
        <f t="shared" si="68"/>
        <v>4391</v>
      </c>
      <c r="C4392" s="2" t="s">
        <v>66</v>
      </c>
      <c r="D4392" s="3" t="s">
        <v>7</v>
      </c>
      <c r="E4392" s="4">
        <v>194.00352733686069</v>
      </c>
    </row>
    <row r="4393" spans="1:5" x14ac:dyDescent="0.45">
      <c r="A4393">
        <f>SUBTOTAL(3,$C$2:C4393)</f>
        <v>4392</v>
      </c>
      <c r="B4393">
        <f t="shared" si="68"/>
        <v>4392</v>
      </c>
      <c r="C4393" s="2" t="s">
        <v>66</v>
      </c>
      <c r="D4393" s="3" t="s">
        <v>7</v>
      </c>
      <c r="E4393" s="4">
        <v>5.9523809523809526</v>
      </c>
    </row>
    <row r="4394" spans="1:5" x14ac:dyDescent="0.45">
      <c r="A4394">
        <f>SUBTOTAL(3,$C$2:C4394)</f>
        <v>4393</v>
      </c>
      <c r="B4394">
        <f t="shared" si="68"/>
        <v>4393</v>
      </c>
      <c r="C4394" s="2" t="s">
        <v>10</v>
      </c>
      <c r="D4394" s="3" t="s">
        <v>8</v>
      </c>
      <c r="E4394" s="4">
        <v>440</v>
      </c>
    </row>
    <row r="4395" spans="1:5" x14ac:dyDescent="0.45">
      <c r="A4395">
        <f>SUBTOTAL(3,$C$2:C4395)</f>
        <v>4394</v>
      </c>
      <c r="B4395">
        <f t="shared" si="68"/>
        <v>4394</v>
      </c>
      <c r="C4395" s="2" t="s">
        <v>66</v>
      </c>
      <c r="D4395" s="3" t="s">
        <v>7</v>
      </c>
      <c r="E4395" s="4">
        <v>33.06878306878307</v>
      </c>
    </row>
    <row r="4396" spans="1:5" x14ac:dyDescent="0.45">
      <c r="A4396">
        <f>SUBTOTAL(3,$C$2:C4396)</f>
        <v>4395</v>
      </c>
      <c r="B4396">
        <f t="shared" si="68"/>
        <v>4395</v>
      </c>
      <c r="C4396" s="2" t="s">
        <v>65</v>
      </c>
      <c r="D4396" s="3" t="s">
        <v>9</v>
      </c>
      <c r="E4396" s="4">
        <v>308.07147258163894</v>
      </c>
    </row>
    <row r="4397" spans="1:5" x14ac:dyDescent="0.45">
      <c r="A4397">
        <f>SUBTOTAL(3,$C$2:C4397)</f>
        <v>4396</v>
      </c>
      <c r="B4397">
        <f t="shared" si="68"/>
        <v>4396</v>
      </c>
      <c r="C4397" s="2" t="s">
        <v>65</v>
      </c>
      <c r="D4397" s="3" t="s">
        <v>9</v>
      </c>
      <c r="E4397" s="4">
        <v>61.614294516327789</v>
      </c>
    </row>
    <row r="4398" spans="1:5" x14ac:dyDescent="0.45">
      <c r="A4398">
        <f>SUBTOTAL(3,$C$2:C4398)</f>
        <v>4397</v>
      </c>
      <c r="B4398">
        <f t="shared" si="68"/>
        <v>4397</v>
      </c>
      <c r="C4398" s="2" t="s">
        <v>66</v>
      </c>
      <c r="D4398" s="3" t="s">
        <v>9</v>
      </c>
      <c r="E4398" s="4">
        <v>88.183421516754848</v>
      </c>
    </row>
    <row r="4399" spans="1:5" x14ac:dyDescent="0.45">
      <c r="A4399">
        <f>SUBTOTAL(3,$C$2:C4399)</f>
        <v>4398</v>
      </c>
      <c r="B4399">
        <f t="shared" si="68"/>
        <v>4398</v>
      </c>
      <c r="C4399" s="2" t="s">
        <v>66</v>
      </c>
      <c r="D4399" s="3" t="s">
        <v>9</v>
      </c>
      <c r="E4399" s="4">
        <v>88.183421516754848</v>
      </c>
    </row>
    <row r="4400" spans="1:5" x14ac:dyDescent="0.45">
      <c r="A4400">
        <f>SUBTOTAL(3,$C$2:C4400)</f>
        <v>4399</v>
      </c>
      <c r="B4400">
        <f t="shared" si="68"/>
        <v>4399</v>
      </c>
      <c r="C4400" s="2" t="s">
        <v>67</v>
      </c>
      <c r="D4400" s="3" t="s">
        <v>8</v>
      </c>
      <c r="E4400" s="4">
        <v>8.1030710639332302</v>
      </c>
    </row>
    <row r="4401" spans="1:5" x14ac:dyDescent="0.45">
      <c r="A4401">
        <f>SUBTOTAL(3,$C$2:C4401)</f>
        <v>4400</v>
      </c>
      <c r="B4401">
        <f t="shared" si="68"/>
        <v>4400</v>
      </c>
      <c r="C4401" s="2" t="s">
        <v>67</v>
      </c>
      <c r="D4401" s="3" t="s">
        <v>9</v>
      </c>
      <c r="E4401" s="4">
        <v>105.89854918987609</v>
      </c>
    </row>
    <row r="4402" spans="1:5" x14ac:dyDescent="0.45">
      <c r="A4402">
        <f>SUBTOTAL(3,$C$2:C4402)</f>
        <v>4401</v>
      </c>
      <c r="B4402">
        <f t="shared" si="68"/>
        <v>4401</v>
      </c>
      <c r="C4402" s="2" t="s">
        <v>67</v>
      </c>
      <c r="D4402" s="3" t="s">
        <v>8</v>
      </c>
      <c r="E4402" s="4">
        <v>24.309213191799692</v>
      </c>
    </row>
    <row r="4403" spans="1:5" x14ac:dyDescent="0.45">
      <c r="A4403">
        <f>SUBTOTAL(3,$C$2:C4403)</f>
        <v>4402</v>
      </c>
      <c r="B4403">
        <f t="shared" si="68"/>
        <v>4402</v>
      </c>
      <c r="C4403" s="2" t="s">
        <v>67</v>
      </c>
      <c r="D4403" s="3" t="s">
        <v>11</v>
      </c>
      <c r="E4403" s="4">
        <v>97.236852767198769</v>
      </c>
    </row>
    <row r="4404" spans="1:5" x14ac:dyDescent="0.45">
      <c r="A4404">
        <f>SUBTOTAL(3,$C$2:C4404)</f>
        <v>4403</v>
      </c>
      <c r="B4404">
        <f t="shared" si="68"/>
        <v>4403</v>
      </c>
      <c r="C4404" s="2" t="s">
        <v>65</v>
      </c>
      <c r="D4404" s="3" t="s">
        <v>8</v>
      </c>
      <c r="E4404" s="4">
        <v>256.96041524803104</v>
      </c>
    </row>
    <row r="4405" spans="1:5" x14ac:dyDescent="0.45">
      <c r="A4405">
        <f>SUBTOTAL(3,$C$2:C4405)</f>
        <v>4404</v>
      </c>
      <c r="B4405">
        <f t="shared" si="68"/>
        <v>4404</v>
      </c>
      <c r="C4405" s="2" t="s">
        <v>10</v>
      </c>
      <c r="D4405" s="3" t="s">
        <v>7</v>
      </c>
      <c r="E4405" s="4">
        <v>51.951194394655374</v>
      </c>
    </row>
    <row r="4406" spans="1:5" x14ac:dyDescent="0.45">
      <c r="A4406">
        <f>SUBTOTAL(3,$C$2:C4406)</f>
        <v>4405</v>
      </c>
      <c r="B4406">
        <f t="shared" si="68"/>
        <v>4405</v>
      </c>
      <c r="C4406" s="2" t="s">
        <v>10</v>
      </c>
      <c r="D4406" s="3" t="s">
        <v>7</v>
      </c>
      <c r="E4406" s="4">
        <v>123.5</v>
      </c>
    </row>
    <row r="4407" spans="1:5" x14ac:dyDescent="0.45">
      <c r="A4407">
        <f>SUBTOTAL(3,$C$2:C4407)</f>
        <v>4406</v>
      </c>
      <c r="B4407">
        <f t="shared" si="68"/>
        <v>4406</v>
      </c>
      <c r="C4407" s="2" t="s">
        <v>10</v>
      </c>
      <c r="D4407" s="3" t="s">
        <v>7</v>
      </c>
      <c r="E4407" s="4">
        <v>372.77499999999998</v>
      </c>
    </row>
    <row r="4408" spans="1:5" x14ac:dyDescent="0.45">
      <c r="A4408">
        <f>SUBTOTAL(3,$C$2:C4408)</f>
        <v>4407</v>
      </c>
      <c r="B4408">
        <f t="shared" si="68"/>
        <v>4407</v>
      </c>
      <c r="C4408" s="2" t="s">
        <v>10</v>
      </c>
      <c r="D4408" s="3" t="s">
        <v>7</v>
      </c>
      <c r="E4408" s="4">
        <v>31.335117379519456</v>
      </c>
    </row>
    <row r="4409" spans="1:5" x14ac:dyDescent="0.45">
      <c r="A4409">
        <f>SUBTOTAL(3,$C$2:C4409)</f>
        <v>4408</v>
      </c>
      <c r="B4409">
        <f t="shared" si="68"/>
        <v>4408</v>
      </c>
      <c r="C4409" s="2" t="s">
        <v>67</v>
      </c>
      <c r="D4409" s="3" t="s">
        <v>9</v>
      </c>
      <c r="E4409" s="4">
        <v>1588.4782378481414</v>
      </c>
    </row>
    <row r="4410" spans="1:5" x14ac:dyDescent="0.45">
      <c r="A4410">
        <f>SUBTOTAL(3,$C$2:C4410)</f>
        <v>4409</v>
      </c>
      <c r="B4410">
        <f t="shared" si="68"/>
        <v>4409</v>
      </c>
      <c r="C4410" s="2" t="s">
        <v>66</v>
      </c>
      <c r="D4410" s="3" t="s">
        <v>8</v>
      </c>
      <c r="E4410" s="4">
        <v>33.06878306878307</v>
      </c>
    </row>
    <row r="4411" spans="1:5" x14ac:dyDescent="0.45">
      <c r="A4411">
        <f>SUBTOTAL(3,$C$2:C4411)</f>
        <v>4410</v>
      </c>
      <c r="B4411">
        <f t="shared" si="68"/>
        <v>4410</v>
      </c>
      <c r="C4411" s="2" t="s">
        <v>10</v>
      </c>
      <c r="D4411" s="3" t="s">
        <v>8</v>
      </c>
      <c r="E4411" s="4">
        <v>80.243941582410528</v>
      </c>
    </row>
    <row r="4412" spans="1:5" x14ac:dyDescent="0.45">
      <c r="A4412">
        <f>SUBTOTAL(3,$C$2:C4412)</f>
        <v>4411</v>
      </c>
      <c r="B4412">
        <f t="shared" si="68"/>
        <v>4411</v>
      </c>
      <c r="C4412" s="2" t="s">
        <v>65</v>
      </c>
      <c r="D4412" s="3" t="s">
        <v>9</v>
      </c>
      <c r="E4412" s="4">
        <v>55.153395380903135</v>
      </c>
    </row>
    <row r="4413" spans="1:5" x14ac:dyDescent="0.45">
      <c r="A4413">
        <f>SUBTOTAL(3,$C$2:C4413)</f>
        <v>4412</v>
      </c>
      <c r="B4413">
        <f t="shared" si="68"/>
        <v>4412</v>
      </c>
      <c r="C4413" s="2" t="s">
        <v>10</v>
      </c>
      <c r="D4413" s="3" t="s">
        <v>8</v>
      </c>
      <c r="E4413" s="4">
        <v>120.3659123736158</v>
      </c>
    </row>
    <row r="4414" spans="1:5" x14ac:dyDescent="0.45">
      <c r="A4414">
        <f>SUBTOTAL(3,$C$2:C4414)</f>
        <v>4413</v>
      </c>
      <c r="B4414">
        <f t="shared" si="68"/>
        <v>4413</v>
      </c>
      <c r="C4414" s="2" t="s">
        <v>66</v>
      </c>
      <c r="D4414" s="3" t="s">
        <v>7</v>
      </c>
      <c r="E4414" s="4">
        <v>1102.2927689594355</v>
      </c>
    </row>
    <row r="4415" spans="1:5" x14ac:dyDescent="0.45">
      <c r="A4415">
        <f>SUBTOTAL(3,$C$2:C4415)</f>
        <v>4414</v>
      </c>
      <c r="B4415">
        <f t="shared" si="68"/>
        <v>4414</v>
      </c>
      <c r="C4415" s="2" t="s">
        <v>65</v>
      </c>
      <c r="D4415" s="3" t="s">
        <v>7</v>
      </c>
      <c r="E4415" s="4">
        <v>46.210720887245841</v>
      </c>
    </row>
    <row r="4416" spans="1:5" x14ac:dyDescent="0.45">
      <c r="A4416">
        <f>SUBTOTAL(3,$C$2:C4416)</f>
        <v>4415</v>
      </c>
      <c r="B4416">
        <f t="shared" si="68"/>
        <v>4415</v>
      </c>
      <c r="C4416" s="2" t="s">
        <v>65</v>
      </c>
      <c r="D4416" s="3" t="s">
        <v>7</v>
      </c>
      <c r="E4416" s="4">
        <v>60.0739371534196</v>
      </c>
    </row>
    <row r="4417" spans="1:5" x14ac:dyDescent="0.45">
      <c r="A4417">
        <f>SUBTOTAL(3,$C$2:C4417)</f>
        <v>4416</v>
      </c>
      <c r="B4417">
        <f t="shared" si="68"/>
        <v>4416</v>
      </c>
      <c r="C4417" s="2" t="s">
        <v>65</v>
      </c>
      <c r="D4417" s="3" t="s">
        <v>8</v>
      </c>
      <c r="E4417" s="4">
        <v>15.617221195317313</v>
      </c>
    </row>
    <row r="4418" spans="1:5" x14ac:dyDescent="0.45">
      <c r="A4418">
        <f>SUBTOTAL(3,$C$2:C4418)</f>
        <v>4417</v>
      </c>
      <c r="B4418">
        <f t="shared" si="68"/>
        <v>4417</v>
      </c>
      <c r="C4418" s="2" t="s">
        <v>10</v>
      </c>
      <c r="D4418" s="3" t="s">
        <v>7</v>
      </c>
      <c r="E4418" s="4">
        <v>19.883091927321544</v>
      </c>
    </row>
    <row r="4419" spans="1:5" x14ac:dyDescent="0.45">
      <c r="A4419">
        <f>SUBTOTAL(3,$C$2:C4419)</f>
        <v>4418</v>
      </c>
      <c r="B4419">
        <f t="shared" si="68"/>
        <v>4418</v>
      </c>
      <c r="C4419" s="2" t="s">
        <v>67</v>
      </c>
      <c r="D4419" s="3" t="s">
        <v>7</v>
      </c>
      <c r="E4419" s="4">
        <v>42.359419675950441</v>
      </c>
    </row>
    <row r="4420" spans="1:5" x14ac:dyDescent="0.45">
      <c r="A4420">
        <f>SUBTOTAL(3,$C$2:C4420)</f>
        <v>4419</v>
      </c>
      <c r="B4420">
        <f t="shared" ref="B4420:B4483" si="69">B4419+1</f>
        <v>4419</v>
      </c>
      <c r="C4420" s="2" t="s">
        <v>67</v>
      </c>
      <c r="D4420" s="3" t="s">
        <v>8</v>
      </c>
      <c r="E4420" s="4">
        <v>10.58985491898761</v>
      </c>
    </row>
    <row r="4421" spans="1:5" x14ac:dyDescent="0.45">
      <c r="A4421">
        <f>SUBTOTAL(3,$C$2:C4421)</f>
        <v>4420</v>
      </c>
      <c r="B4421">
        <f t="shared" si="69"/>
        <v>4420</v>
      </c>
      <c r="C4421" s="2" t="s">
        <v>67</v>
      </c>
      <c r="D4421" s="3" t="s">
        <v>7</v>
      </c>
      <c r="E4421" s="4">
        <v>63.539129513925651</v>
      </c>
    </row>
    <row r="4422" spans="1:5" x14ac:dyDescent="0.45">
      <c r="A4422">
        <f>SUBTOTAL(3,$C$2:C4422)</f>
        <v>4421</v>
      </c>
      <c r="B4422">
        <f t="shared" si="69"/>
        <v>4421</v>
      </c>
      <c r="C4422" s="2" t="s">
        <v>67</v>
      </c>
      <c r="D4422" s="3" t="s">
        <v>7</v>
      </c>
      <c r="E4422" s="4">
        <v>529.49274594938049</v>
      </c>
    </row>
    <row r="4423" spans="1:5" x14ac:dyDescent="0.45">
      <c r="A4423">
        <f>SUBTOTAL(3,$C$2:C4423)</f>
        <v>4422</v>
      </c>
      <c r="B4423">
        <f t="shared" si="69"/>
        <v>4422</v>
      </c>
      <c r="C4423" s="2" t="s">
        <v>66</v>
      </c>
      <c r="D4423" s="3" t="s">
        <v>7</v>
      </c>
      <c r="E4423" s="4">
        <v>110.22927689594357</v>
      </c>
    </row>
    <row r="4424" spans="1:5" x14ac:dyDescent="0.45">
      <c r="A4424">
        <f>SUBTOTAL(3,$C$2:C4424)</f>
        <v>4423</v>
      </c>
      <c r="B4424">
        <f t="shared" si="69"/>
        <v>4423</v>
      </c>
      <c r="C4424" s="2" t="s">
        <v>66</v>
      </c>
      <c r="D4424" s="3" t="s">
        <v>8</v>
      </c>
      <c r="E4424" s="4">
        <v>11.022927689594356</v>
      </c>
    </row>
    <row r="4425" spans="1:5" x14ac:dyDescent="0.45">
      <c r="A4425">
        <f>SUBTOTAL(3,$C$2:C4425)</f>
        <v>4424</v>
      </c>
      <c r="B4425">
        <f t="shared" si="69"/>
        <v>4424</v>
      </c>
      <c r="C4425" s="2" t="s">
        <v>65</v>
      </c>
      <c r="D4425" s="3" t="s">
        <v>7</v>
      </c>
      <c r="E4425" s="4">
        <v>77.017868145409736</v>
      </c>
    </row>
    <row r="4426" spans="1:5" x14ac:dyDescent="0.45">
      <c r="A4426">
        <f>SUBTOTAL(3,$C$2:C4426)</f>
        <v>4425</v>
      </c>
      <c r="B4426">
        <f t="shared" si="69"/>
        <v>4425</v>
      </c>
      <c r="C4426" s="2" t="s">
        <v>65</v>
      </c>
      <c r="D4426" s="3" t="s">
        <v>7</v>
      </c>
      <c r="E4426" s="4">
        <v>385.08934072704869</v>
      </c>
    </row>
    <row r="4427" spans="1:5" x14ac:dyDescent="0.45">
      <c r="A4427">
        <f>SUBTOTAL(3,$C$2:C4427)</f>
        <v>4426</v>
      </c>
      <c r="B4427">
        <f t="shared" si="69"/>
        <v>4426</v>
      </c>
      <c r="C4427" s="2" t="s">
        <v>65</v>
      </c>
      <c r="D4427" s="3" t="s">
        <v>7</v>
      </c>
      <c r="E4427" s="4">
        <v>462.10720887245844</v>
      </c>
    </row>
    <row r="4428" spans="1:5" x14ac:dyDescent="0.45">
      <c r="A4428">
        <f>SUBTOTAL(3,$C$2:C4428)</f>
        <v>4427</v>
      </c>
      <c r="B4428">
        <f t="shared" si="69"/>
        <v>4427</v>
      </c>
      <c r="C4428" s="2" t="s">
        <v>66</v>
      </c>
      <c r="D4428" s="3" t="s">
        <v>7</v>
      </c>
      <c r="E4428" s="4">
        <v>110.22927689594357</v>
      </c>
    </row>
    <row r="4429" spans="1:5" x14ac:dyDescent="0.45">
      <c r="A4429">
        <f>SUBTOTAL(3,$C$2:C4429)</f>
        <v>4428</v>
      </c>
      <c r="B4429">
        <f t="shared" si="69"/>
        <v>4428</v>
      </c>
      <c r="C4429" s="2" t="s">
        <v>65</v>
      </c>
      <c r="D4429" s="3" t="s">
        <v>7</v>
      </c>
      <c r="E4429" s="4">
        <v>29.922982131854592</v>
      </c>
    </row>
    <row r="4430" spans="1:5" x14ac:dyDescent="0.45">
      <c r="A4430">
        <f>SUBTOTAL(3,$C$2:C4430)</f>
        <v>4429</v>
      </c>
      <c r="B4430">
        <f t="shared" si="69"/>
        <v>4429</v>
      </c>
      <c r="C4430" s="2" t="s">
        <v>66</v>
      </c>
      <c r="D4430" s="3" t="s">
        <v>9</v>
      </c>
      <c r="E4430" s="4">
        <v>440.91710758377428</v>
      </c>
    </row>
    <row r="4431" spans="1:5" x14ac:dyDescent="0.45">
      <c r="A4431">
        <f>SUBTOTAL(3,$C$2:C4431)</f>
        <v>4430</v>
      </c>
      <c r="B4431">
        <f t="shared" si="69"/>
        <v>4430</v>
      </c>
      <c r="C4431" s="2" t="s">
        <v>66</v>
      </c>
      <c r="D4431" s="3" t="s">
        <v>9</v>
      </c>
      <c r="E4431" s="4">
        <v>88.183421516754848</v>
      </c>
    </row>
    <row r="4432" spans="1:5" x14ac:dyDescent="0.45">
      <c r="A4432">
        <f>SUBTOTAL(3,$C$2:C4432)</f>
        <v>4431</v>
      </c>
      <c r="B4432">
        <f t="shared" si="69"/>
        <v>4431</v>
      </c>
      <c r="C4432" s="2" t="s">
        <v>10</v>
      </c>
      <c r="D4432" s="3" t="s">
        <v>7</v>
      </c>
      <c r="E4432" s="4">
        <v>97.767638911520294</v>
      </c>
    </row>
    <row r="4433" spans="1:5" x14ac:dyDescent="0.45">
      <c r="A4433">
        <f>SUBTOTAL(3,$C$2:C4433)</f>
        <v>4432</v>
      </c>
      <c r="B4433">
        <f t="shared" si="69"/>
        <v>4432</v>
      </c>
      <c r="C4433" s="2" t="s">
        <v>10</v>
      </c>
      <c r="D4433" s="3" t="s">
        <v>9</v>
      </c>
      <c r="E4433" s="4">
        <v>32.589212970506765</v>
      </c>
    </row>
    <row r="4434" spans="1:5" x14ac:dyDescent="0.45">
      <c r="A4434">
        <f>SUBTOTAL(3,$C$2:C4434)</f>
        <v>4433</v>
      </c>
      <c r="B4434">
        <f t="shared" si="69"/>
        <v>4433</v>
      </c>
      <c r="C4434" s="2" t="s">
        <v>66</v>
      </c>
      <c r="D4434" s="3" t="s">
        <v>7</v>
      </c>
      <c r="E4434" s="4">
        <v>55.114638447971785</v>
      </c>
    </row>
    <row r="4435" spans="1:5" x14ac:dyDescent="0.45">
      <c r="A4435">
        <f>SUBTOTAL(3,$C$2:C4435)</f>
        <v>4434</v>
      </c>
      <c r="B4435">
        <f t="shared" si="69"/>
        <v>4434</v>
      </c>
      <c r="C4435" s="2" t="s">
        <v>66</v>
      </c>
      <c r="D4435" s="3" t="s">
        <v>9</v>
      </c>
      <c r="E4435" s="4">
        <v>41.887125220458557</v>
      </c>
    </row>
    <row r="4436" spans="1:5" x14ac:dyDescent="0.45">
      <c r="A4436">
        <f>SUBTOTAL(3,$C$2:C4436)</f>
        <v>4435</v>
      </c>
      <c r="B4436">
        <f t="shared" si="69"/>
        <v>4435</v>
      </c>
      <c r="C4436" s="2" t="s">
        <v>66</v>
      </c>
      <c r="D4436" s="3" t="s">
        <v>8</v>
      </c>
      <c r="E4436" s="4">
        <v>88.183421516754848</v>
      </c>
    </row>
    <row r="4437" spans="1:5" x14ac:dyDescent="0.45">
      <c r="A4437">
        <f>SUBTOTAL(3,$C$2:C4437)</f>
        <v>4436</v>
      </c>
      <c r="B4437">
        <f t="shared" si="69"/>
        <v>4436</v>
      </c>
      <c r="C4437" s="2" t="s">
        <v>66</v>
      </c>
      <c r="D4437" s="3" t="s">
        <v>8</v>
      </c>
      <c r="E4437" s="4">
        <v>110.22927689594357</v>
      </c>
    </row>
    <row r="4438" spans="1:5" x14ac:dyDescent="0.45">
      <c r="A4438">
        <f>SUBTOTAL(3,$C$2:C4438)</f>
        <v>4437</v>
      </c>
      <c r="B4438">
        <f t="shared" si="69"/>
        <v>4437</v>
      </c>
      <c r="C4438" s="2" t="s">
        <v>66</v>
      </c>
      <c r="D4438" s="3" t="s">
        <v>7</v>
      </c>
      <c r="E4438" s="4">
        <v>5.9744268077601408</v>
      </c>
    </row>
    <row r="4439" spans="1:5" x14ac:dyDescent="0.45">
      <c r="A4439">
        <f>SUBTOTAL(3,$C$2:C4439)</f>
        <v>4438</v>
      </c>
      <c r="B4439">
        <f t="shared" si="69"/>
        <v>4438</v>
      </c>
      <c r="C4439" s="2" t="s">
        <v>66</v>
      </c>
      <c r="D4439" s="3" t="s">
        <v>7</v>
      </c>
      <c r="E4439" s="4">
        <v>220.45855379188714</v>
      </c>
    </row>
    <row r="4440" spans="1:5" x14ac:dyDescent="0.45">
      <c r="A4440">
        <f>SUBTOTAL(3,$C$2:C4440)</f>
        <v>4439</v>
      </c>
      <c r="B4440">
        <f t="shared" si="69"/>
        <v>4439</v>
      </c>
      <c r="C4440" s="2" t="s">
        <v>66</v>
      </c>
      <c r="D4440" s="3" t="s">
        <v>8</v>
      </c>
      <c r="E4440" s="4">
        <v>110.22927689594357</v>
      </c>
    </row>
    <row r="4441" spans="1:5" x14ac:dyDescent="0.45">
      <c r="A4441">
        <f>SUBTOTAL(3,$C$2:C4441)</f>
        <v>4440</v>
      </c>
      <c r="B4441">
        <f t="shared" si="69"/>
        <v>4440</v>
      </c>
      <c r="C4441" s="2" t="s">
        <v>67</v>
      </c>
      <c r="D4441" s="3" t="s">
        <v>8</v>
      </c>
      <c r="E4441" s="4">
        <v>5.2949274594938052</v>
      </c>
    </row>
    <row r="4442" spans="1:5" x14ac:dyDescent="0.45">
      <c r="A4442">
        <f>SUBTOTAL(3,$C$2:C4442)</f>
        <v>4441</v>
      </c>
      <c r="B4442">
        <f t="shared" si="69"/>
        <v>4441</v>
      </c>
      <c r="C4442" s="2" t="s">
        <v>10</v>
      </c>
      <c r="D4442" s="3" t="s">
        <v>7</v>
      </c>
      <c r="E4442" s="4">
        <v>18.92543758901089</v>
      </c>
    </row>
    <row r="4443" spans="1:5" x14ac:dyDescent="0.45">
      <c r="A4443">
        <f>SUBTOTAL(3,$C$2:C4443)</f>
        <v>4442</v>
      </c>
      <c r="B4443">
        <f t="shared" si="69"/>
        <v>4442</v>
      </c>
      <c r="C4443" s="2" t="s">
        <v>66</v>
      </c>
      <c r="D4443" s="3" t="s">
        <v>9</v>
      </c>
      <c r="E4443" s="4">
        <v>198.4126984126984</v>
      </c>
    </row>
    <row r="4444" spans="1:5" x14ac:dyDescent="0.45">
      <c r="A4444">
        <f>SUBTOTAL(3,$C$2:C4444)</f>
        <v>4443</v>
      </c>
      <c r="B4444">
        <f t="shared" si="69"/>
        <v>4443</v>
      </c>
      <c r="C4444" s="2" t="s">
        <v>10</v>
      </c>
      <c r="D4444" s="3" t="s">
        <v>7</v>
      </c>
      <c r="E4444" s="4">
        <v>1500</v>
      </c>
    </row>
    <row r="4445" spans="1:5" x14ac:dyDescent="0.45">
      <c r="A4445">
        <f>SUBTOTAL(3,$C$2:C4445)</f>
        <v>4444</v>
      </c>
      <c r="B4445">
        <f t="shared" si="69"/>
        <v>4444</v>
      </c>
      <c r="C4445" s="2" t="s">
        <v>66</v>
      </c>
      <c r="D4445" s="3" t="s">
        <v>8</v>
      </c>
      <c r="E4445" s="4">
        <v>44.091710758377424</v>
      </c>
    </row>
    <row r="4446" spans="1:5" x14ac:dyDescent="0.45">
      <c r="A4446">
        <f>SUBTOTAL(3,$C$2:C4446)</f>
        <v>4445</v>
      </c>
      <c r="B4446">
        <f t="shared" si="69"/>
        <v>4445</v>
      </c>
      <c r="C4446" s="2" t="s">
        <v>65</v>
      </c>
      <c r="D4446" s="3" t="s">
        <v>7</v>
      </c>
      <c r="E4446" s="4">
        <v>53.912507701786815</v>
      </c>
    </row>
    <row r="4447" spans="1:5" x14ac:dyDescent="0.45">
      <c r="A4447">
        <f>SUBTOTAL(3,$C$2:C4447)</f>
        <v>4446</v>
      </c>
      <c r="B4447">
        <f t="shared" si="69"/>
        <v>4446</v>
      </c>
      <c r="C4447" s="2" t="s">
        <v>65</v>
      </c>
      <c r="D4447" s="3" t="s">
        <v>8</v>
      </c>
      <c r="E4447" s="4">
        <v>77.017868145409736</v>
      </c>
    </row>
    <row r="4448" spans="1:5" x14ac:dyDescent="0.45">
      <c r="A4448">
        <f>SUBTOTAL(3,$C$2:C4448)</f>
        <v>4447</v>
      </c>
      <c r="B4448">
        <f t="shared" si="69"/>
        <v>4447</v>
      </c>
      <c r="C4448" s="2" t="s">
        <v>65</v>
      </c>
      <c r="D4448" s="3" t="s">
        <v>7</v>
      </c>
      <c r="E4448" s="4">
        <v>30.807147258163894</v>
      </c>
    </row>
    <row r="4449" spans="1:5" x14ac:dyDescent="0.45">
      <c r="A4449">
        <f>SUBTOTAL(3,$C$2:C4449)</f>
        <v>4448</v>
      </c>
      <c r="B4449">
        <f t="shared" si="69"/>
        <v>4448</v>
      </c>
      <c r="C4449" s="2" t="s">
        <v>65</v>
      </c>
      <c r="D4449" s="3" t="s">
        <v>7</v>
      </c>
      <c r="E4449" s="4">
        <v>231.05360443622922</v>
      </c>
    </row>
    <row r="4450" spans="1:5" x14ac:dyDescent="0.45">
      <c r="A4450">
        <f>SUBTOTAL(3,$C$2:C4450)</f>
        <v>4449</v>
      </c>
      <c r="B4450">
        <f t="shared" si="69"/>
        <v>4449</v>
      </c>
      <c r="C4450" s="2" t="s">
        <v>65</v>
      </c>
      <c r="D4450" s="3" t="s">
        <v>7</v>
      </c>
      <c r="E4450" s="4">
        <v>277.26432532347508</v>
      </c>
    </row>
    <row r="4451" spans="1:5" x14ac:dyDescent="0.45">
      <c r="A4451">
        <f>SUBTOTAL(3,$C$2:C4451)</f>
        <v>4450</v>
      </c>
      <c r="B4451">
        <f t="shared" si="69"/>
        <v>4450</v>
      </c>
      <c r="C4451" s="2" t="s">
        <v>65</v>
      </c>
      <c r="D4451" s="3" t="s">
        <v>7</v>
      </c>
      <c r="E4451" s="4">
        <v>38.508934072704868</v>
      </c>
    </row>
    <row r="4452" spans="1:5" x14ac:dyDescent="0.45">
      <c r="A4452">
        <f>SUBTOTAL(3,$C$2:C4452)</f>
        <v>4451</v>
      </c>
      <c r="B4452">
        <f t="shared" si="69"/>
        <v>4451</v>
      </c>
      <c r="C4452" s="2" t="s">
        <v>65</v>
      </c>
      <c r="D4452" s="3" t="s">
        <v>7</v>
      </c>
      <c r="E4452" s="4">
        <v>38.508934072704868</v>
      </c>
    </row>
    <row r="4453" spans="1:5" x14ac:dyDescent="0.45">
      <c r="A4453">
        <f>SUBTOTAL(3,$C$2:C4453)</f>
        <v>4452</v>
      </c>
      <c r="B4453">
        <f t="shared" si="69"/>
        <v>4452</v>
      </c>
      <c r="C4453" s="2" t="s">
        <v>67</v>
      </c>
      <c r="D4453" s="3" t="s">
        <v>8</v>
      </c>
      <c r="E4453" s="4">
        <v>105.89854918987609</v>
      </c>
    </row>
    <row r="4454" spans="1:5" x14ac:dyDescent="0.45">
      <c r="A4454">
        <f>SUBTOTAL(3,$C$2:C4454)</f>
        <v>4453</v>
      </c>
      <c r="B4454">
        <f t="shared" si="69"/>
        <v>4453</v>
      </c>
      <c r="C4454" s="2" t="s">
        <v>65</v>
      </c>
      <c r="D4454" s="3" t="s">
        <v>8</v>
      </c>
      <c r="E4454" s="4">
        <v>50</v>
      </c>
    </row>
    <row r="4455" spans="1:5" x14ac:dyDescent="0.45">
      <c r="A4455">
        <f>SUBTOTAL(3,$C$2:C4455)</f>
        <v>4454</v>
      </c>
      <c r="B4455">
        <f t="shared" si="69"/>
        <v>4454</v>
      </c>
      <c r="C4455" s="2" t="s">
        <v>65</v>
      </c>
      <c r="D4455" s="3" t="s">
        <v>7</v>
      </c>
      <c r="E4455" s="4">
        <v>172.35436056532231</v>
      </c>
    </row>
    <row r="4456" spans="1:5" x14ac:dyDescent="0.45">
      <c r="A4456">
        <f>SUBTOTAL(3,$C$2:C4456)</f>
        <v>4455</v>
      </c>
      <c r="B4456">
        <f t="shared" si="69"/>
        <v>4455</v>
      </c>
      <c r="C4456" s="2" t="s">
        <v>66</v>
      </c>
      <c r="D4456" s="3" t="s">
        <v>8</v>
      </c>
      <c r="E4456" s="4">
        <v>1102.2927689594355</v>
      </c>
    </row>
    <row r="4457" spans="1:5" x14ac:dyDescent="0.45">
      <c r="A4457">
        <f>SUBTOTAL(3,$C$2:C4457)</f>
        <v>4456</v>
      </c>
      <c r="B4457">
        <f t="shared" si="69"/>
        <v>4456</v>
      </c>
      <c r="C4457" s="2" t="s">
        <v>66</v>
      </c>
      <c r="D4457" s="3" t="s">
        <v>7</v>
      </c>
      <c r="E4457" s="4">
        <v>79.365079365079367</v>
      </c>
    </row>
    <row r="4458" spans="1:5" x14ac:dyDescent="0.45">
      <c r="A4458">
        <f>SUBTOTAL(3,$C$2:C4458)</f>
        <v>4457</v>
      </c>
      <c r="B4458">
        <f t="shared" si="69"/>
        <v>4457</v>
      </c>
      <c r="C4458" s="2" t="s">
        <v>66</v>
      </c>
      <c r="D4458" s="3" t="s">
        <v>7</v>
      </c>
      <c r="E4458" s="4">
        <v>440.91710758377428</v>
      </c>
    </row>
    <row r="4459" spans="1:5" x14ac:dyDescent="0.45">
      <c r="A4459">
        <f>SUBTOTAL(3,$C$2:C4459)</f>
        <v>4458</v>
      </c>
      <c r="B4459">
        <f t="shared" si="69"/>
        <v>4458</v>
      </c>
      <c r="C4459" s="2" t="s">
        <v>67</v>
      </c>
      <c r="D4459" s="3" t="s">
        <v>7</v>
      </c>
      <c r="E4459" s="4">
        <v>211.79709837975219</v>
      </c>
    </row>
    <row r="4460" spans="1:5" x14ac:dyDescent="0.45">
      <c r="A4460">
        <f>SUBTOTAL(3,$C$2:C4460)</f>
        <v>4459</v>
      </c>
      <c r="B4460">
        <f t="shared" si="69"/>
        <v>4459</v>
      </c>
      <c r="C4460" s="2" t="s">
        <v>67</v>
      </c>
      <c r="D4460" s="3" t="s">
        <v>8</v>
      </c>
      <c r="E4460" s="4">
        <v>423.59419675950437</v>
      </c>
    </row>
    <row r="4461" spans="1:5" x14ac:dyDescent="0.45">
      <c r="A4461">
        <f>SUBTOTAL(3,$C$2:C4461)</f>
        <v>4460</v>
      </c>
      <c r="B4461">
        <f t="shared" si="69"/>
        <v>4460</v>
      </c>
      <c r="C4461" s="2" t="s">
        <v>67</v>
      </c>
      <c r="D4461" s="3" t="s">
        <v>9</v>
      </c>
      <c r="E4461" s="4">
        <v>202.57677659833075</v>
      </c>
    </row>
    <row r="4462" spans="1:5" x14ac:dyDescent="0.45">
      <c r="A4462">
        <f>SUBTOTAL(3,$C$2:C4462)</f>
        <v>4461</v>
      </c>
      <c r="B4462">
        <f t="shared" si="69"/>
        <v>4461</v>
      </c>
      <c r="C4462" s="2" t="s">
        <v>66</v>
      </c>
      <c r="D4462" s="3" t="s">
        <v>7</v>
      </c>
      <c r="E4462" s="4">
        <v>44.091710758377424</v>
      </c>
    </row>
    <row r="4463" spans="1:5" x14ac:dyDescent="0.45">
      <c r="A4463">
        <f>SUBTOTAL(3,$C$2:C4463)</f>
        <v>4462</v>
      </c>
      <c r="B4463">
        <f t="shared" si="69"/>
        <v>4462</v>
      </c>
      <c r="C4463" s="2" t="s">
        <v>66</v>
      </c>
      <c r="D4463" s="3" t="s">
        <v>8</v>
      </c>
      <c r="E4463" s="4">
        <v>44.091710758377424</v>
      </c>
    </row>
    <row r="4464" spans="1:5" x14ac:dyDescent="0.45">
      <c r="A4464">
        <f>SUBTOTAL(3,$C$2:C4464)</f>
        <v>4463</v>
      </c>
      <c r="B4464">
        <f t="shared" si="69"/>
        <v>4463</v>
      </c>
      <c r="C4464" s="2" t="s">
        <v>66</v>
      </c>
      <c r="D4464" s="3" t="s">
        <v>7</v>
      </c>
      <c r="E4464" s="4">
        <v>489.67096560846562</v>
      </c>
    </row>
    <row r="4465" spans="1:5" x14ac:dyDescent="0.45">
      <c r="A4465">
        <f>SUBTOTAL(3,$C$2:C4465)</f>
        <v>4464</v>
      </c>
      <c r="B4465">
        <f t="shared" si="69"/>
        <v>4464</v>
      </c>
      <c r="C4465" s="2" t="s">
        <v>66</v>
      </c>
      <c r="D4465" s="3" t="s">
        <v>7</v>
      </c>
      <c r="E4465" s="4">
        <v>3.7477954144620811</v>
      </c>
    </row>
    <row r="4466" spans="1:5" x14ac:dyDescent="0.45">
      <c r="A4466">
        <f>SUBTOTAL(3,$C$2:C4466)</f>
        <v>4465</v>
      </c>
      <c r="B4466">
        <f t="shared" si="69"/>
        <v>4465</v>
      </c>
      <c r="C4466" s="2" t="s">
        <v>65</v>
      </c>
      <c r="D4466" s="3" t="s">
        <v>7</v>
      </c>
      <c r="E4466" s="4">
        <v>184.64430254519291</v>
      </c>
    </row>
    <row r="4467" spans="1:5" x14ac:dyDescent="0.45">
      <c r="A4467">
        <f>SUBTOTAL(3,$C$2:C4467)</f>
        <v>4466</v>
      </c>
      <c r="B4467">
        <f t="shared" si="69"/>
        <v>4466</v>
      </c>
      <c r="C4467" s="2" t="s">
        <v>65</v>
      </c>
      <c r="D4467" s="3" t="s">
        <v>7</v>
      </c>
      <c r="E4467" s="4">
        <v>10.278416609921242</v>
      </c>
    </row>
    <row r="4468" spans="1:5" x14ac:dyDescent="0.45">
      <c r="A4468">
        <f>SUBTOTAL(3,$C$2:C4468)</f>
        <v>4467</v>
      </c>
      <c r="B4468">
        <f t="shared" si="69"/>
        <v>4467</v>
      </c>
      <c r="C4468" s="2" t="s">
        <v>68</v>
      </c>
      <c r="D4468" s="3" t="s">
        <v>9</v>
      </c>
      <c r="E4468" s="4">
        <v>64.110196268786581</v>
      </c>
    </row>
    <row r="4469" spans="1:5" x14ac:dyDescent="0.45">
      <c r="A4469">
        <f>SUBTOTAL(3,$C$2:C4469)</f>
        <v>4468</v>
      </c>
      <c r="B4469">
        <f t="shared" si="69"/>
        <v>4468</v>
      </c>
      <c r="C4469" s="2" t="s">
        <v>67</v>
      </c>
      <c r="D4469" s="3" t="s">
        <v>7</v>
      </c>
      <c r="E4469" s="4">
        <v>127.0782590278513</v>
      </c>
    </row>
    <row r="4470" spans="1:5" x14ac:dyDescent="0.45">
      <c r="A4470">
        <f>SUBTOTAL(3,$C$2:C4470)</f>
        <v>4469</v>
      </c>
      <c r="B4470">
        <f t="shared" si="69"/>
        <v>4469</v>
      </c>
      <c r="C4470" s="2" t="s">
        <v>65</v>
      </c>
      <c r="D4470" s="3" t="s">
        <v>7</v>
      </c>
      <c r="E4470" s="4">
        <v>27.726432532347506</v>
      </c>
    </row>
    <row r="4471" spans="1:5" x14ac:dyDescent="0.45">
      <c r="A4471">
        <f>SUBTOTAL(3,$C$2:C4471)</f>
        <v>4470</v>
      </c>
      <c r="B4471">
        <f t="shared" si="69"/>
        <v>4470</v>
      </c>
      <c r="C4471" s="2" t="s">
        <v>65</v>
      </c>
      <c r="D4471" s="3" t="s">
        <v>8</v>
      </c>
      <c r="E4471" s="4">
        <v>435.61906962415281</v>
      </c>
    </row>
    <row r="4472" spans="1:5" x14ac:dyDescent="0.45">
      <c r="A4472">
        <f>SUBTOTAL(3,$C$2:C4472)</f>
        <v>4471</v>
      </c>
      <c r="B4472">
        <f t="shared" si="69"/>
        <v>4471</v>
      </c>
      <c r="C4472" s="2" t="s">
        <v>65</v>
      </c>
      <c r="D4472" s="3" t="s">
        <v>7</v>
      </c>
      <c r="E4472" s="4">
        <v>27.726432532347506</v>
      </c>
    </row>
    <row r="4473" spans="1:5" x14ac:dyDescent="0.45">
      <c r="A4473">
        <f>SUBTOTAL(3,$C$2:C4473)</f>
        <v>4472</v>
      </c>
      <c r="B4473">
        <f t="shared" si="69"/>
        <v>4472</v>
      </c>
      <c r="C4473" s="2" t="s">
        <v>65</v>
      </c>
      <c r="D4473" s="3" t="s">
        <v>7</v>
      </c>
      <c r="E4473" s="4">
        <v>259.39617991374001</v>
      </c>
    </row>
    <row r="4474" spans="1:5" x14ac:dyDescent="0.45">
      <c r="A4474">
        <f>SUBTOTAL(3,$C$2:C4474)</f>
        <v>4473</v>
      </c>
      <c r="B4474">
        <f t="shared" si="69"/>
        <v>4473</v>
      </c>
      <c r="C4474" s="2" t="s">
        <v>65</v>
      </c>
      <c r="D4474" s="3" t="s">
        <v>8</v>
      </c>
      <c r="E4474" s="4">
        <v>94.963031423290204</v>
      </c>
    </row>
    <row r="4475" spans="1:5" x14ac:dyDescent="0.45">
      <c r="A4475">
        <f>SUBTOTAL(3,$C$2:C4475)</f>
        <v>4474</v>
      </c>
      <c r="B4475">
        <f t="shared" si="69"/>
        <v>4474</v>
      </c>
      <c r="C4475" s="2" t="s">
        <v>65</v>
      </c>
      <c r="D4475" s="3" t="s">
        <v>8</v>
      </c>
      <c r="E4475" s="4">
        <v>94.963031423290204</v>
      </c>
    </row>
    <row r="4476" spans="1:5" x14ac:dyDescent="0.45">
      <c r="A4476">
        <f>SUBTOTAL(3,$C$2:C4476)</f>
        <v>4475</v>
      </c>
      <c r="B4476">
        <f t="shared" si="69"/>
        <v>4475</v>
      </c>
      <c r="C4476" s="2" t="s">
        <v>65</v>
      </c>
      <c r="D4476" s="3" t="s">
        <v>7</v>
      </c>
      <c r="E4476" s="4">
        <v>539.12507701786819</v>
      </c>
    </row>
    <row r="4477" spans="1:5" x14ac:dyDescent="0.45">
      <c r="A4477">
        <f>SUBTOTAL(3,$C$2:C4477)</f>
        <v>4476</v>
      </c>
      <c r="B4477">
        <f t="shared" si="69"/>
        <v>4476</v>
      </c>
      <c r="C4477" s="2" t="s">
        <v>66</v>
      </c>
      <c r="D4477" s="3" t="s">
        <v>8</v>
      </c>
      <c r="E4477" s="4">
        <v>88.183421516754848</v>
      </c>
    </row>
    <row r="4478" spans="1:5" x14ac:dyDescent="0.45">
      <c r="A4478">
        <f>SUBTOTAL(3,$C$2:C4478)</f>
        <v>4477</v>
      </c>
      <c r="B4478">
        <f t="shared" si="69"/>
        <v>4477</v>
      </c>
      <c r="C4478" s="2" t="s">
        <v>66</v>
      </c>
      <c r="D4478" s="3" t="s">
        <v>8</v>
      </c>
      <c r="E4478" s="4">
        <v>22.045855379188712</v>
      </c>
    </row>
    <row r="4479" spans="1:5" x14ac:dyDescent="0.45">
      <c r="A4479">
        <f>SUBTOTAL(3,$C$2:C4479)</f>
        <v>4478</v>
      </c>
      <c r="B4479">
        <f t="shared" si="69"/>
        <v>4478</v>
      </c>
      <c r="C4479" s="2" t="s">
        <v>66</v>
      </c>
      <c r="D4479" s="3" t="s">
        <v>7</v>
      </c>
      <c r="E4479" s="4">
        <v>55.114638447971785</v>
      </c>
    </row>
    <row r="4480" spans="1:5" x14ac:dyDescent="0.45">
      <c r="A4480">
        <f>SUBTOTAL(3,$C$2:C4480)</f>
        <v>4479</v>
      </c>
      <c r="B4480">
        <f t="shared" si="69"/>
        <v>4479</v>
      </c>
      <c r="C4480" s="2" t="s">
        <v>66</v>
      </c>
      <c r="D4480" s="3" t="s">
        <v>8</v>
      </c>
      <c r="E4480" s="4">
        <v>22.045855379188712</v>
      </c>
    </row>
    <row r="4481" spans="1:5" x14ac:dyDescent="0.45">
      <c r="A4481">
        <f>SUBTOTAL(3,$C$2:C4481)</f>
        <v>4480</v>
      </c>
      <c r="B4481">
        <f t="shared" si="69"/>
        <v>4480</v>
      </c>
      <c r="C4481" s="2" t="s">
        <v>67</v>
      </c>
      <c r="D4481" s="3" t="s">
        <v>8</v>
      </c>
      <c r="E4481" s="4">
        <v>52.949274594938046</v>
      </c>
    </row>
    <row r="4482" spans="1:5" x14ac:dyDescent="0.45">
      <c r="A4482">
        <f>SUBTOTAL(3,$C$2:C4482)</f>
        <v>4481</v>
      </c>
      <c r="B4482">
        <f t="shared" si="69"/>
        <v>4481</v>
      </c>
      <c r="C4482" s="2" t="s">
        <v>66</v>
      </c>
      <c r="D4482" s="3" t="s">
        <v>7</v>
      </c>
      <c r="E4482" s="4">
        <v>36.0810405643739</v>
      </c>
    </row>
    <row r="4483" spans="1:5" x14ac:dyDescent="0.45">
      <c r="A4483">
        <f>SUBTOTAL(3,$C$2:C4483)</f>
        <v>4482</v>
      </c>
      <c r="B4483">
        <f t="shared" si="69"/>
        <v>4482</v>
      </c>
      <c r="C4483" s="2" t="s">
        <v>66</v>
      </c>
      <c r="D4483" s="3" t="s">
        <v>7</v>
      </c>
      <c r="E4483" s="4">
        <v>36.0810405643739</v>
      </c>
    </row>
    <row r="4484" spans="1:5" x14ac:dyDescent="0.45">
      <c r="A4484">
        <f>SUBTOTAL(3,$C$2:C4484)</f>
        <v>4483</v>
      </c>
      <c r="B4484">
        <f t="shared" ref="B4484:B4547" si="70">B4483+1</f>
        <v>4483</v>
      </c>
      <c r="C4484" s="2" t="s">
        <v>66</v>
      </c>
      <c r="D4484" s="3" t="s">
        <v>7</v>
      </c>
      <c r="E4484" s="4">
        <v>36.0810405643739</v>
      </c>
    </row>
    <row r="4485" spans="1:5" x14ac:dyDescent="0.45">
      <c r="A4485">
        <f>SUBTOTAL(3,$C$2:C4485)</f>
        <v>4484</v>
      </c>
      <c r="B4485">
        <f t="shared" si="70"/>
        <v>4484</v>
      </c>
      <c r="C4485" s="2" t="s">
        <v>66</v>
      </c>
      <c r="D4485" s="3" t="s">
        <v>7</v>
      </c>
      <c r="E4485" s="4">
        <v>36.0810405643739</v>
      </c>
    </row>
    <row r="4486" spans="1:5" x14ac:dyDescent="0.45">
      <c r="A4486">
        <f>SUBTOTAL(3,$C$2:C4486)</f>
        <v>4485</v>
      </c>
      <c r="B4486">
        <f t="shared" si="70"/>
        <v>4485</v>
      </c>
      <c r="C4486" s="2" t="s">
        <v>66</v>
      </c>
      <c r="D4486" s="3" t="s">
        <v>7</v>
      </c>
      <c r="E4486" s="4">
        <v>180.40784832451499</v>
      </c>
    </row>
    <row r="4487" spans="1:5" x14ac:dyDescent="0.45">
      <c r="A4487">
        <f>SUBTOTAL(3,$C$2:C4487)</f>
        <v>4486</v>
      </c>
      <c r="B4487">
        <f t="shared" si="70"/>
        <v>4486</v>
      </c>
      <c r="C4487" s="2" t="s">
        <v>66</v>
      </c>
      <c r="D4487" s="3" t="s">
        <v>7</v>
      </c>
      <c r="E4487" s="4">
        <v>24.483575837742503</v>
      </c>
    </row>
    <row r="4488" spans="1:5" x14ac:dyDescent="0.45">
      <c r="A4488">
        <f>SUBTOTAL(3,$C$2:C4488)</f>
        <v>4487</v>
      </c>
      <c r="B4488">
        <f t="shared" si="70"/>
        <v>4487</v>
      </c>
      <c r="C4488" s="2" t="s">
        <v>65</v>
      </c>
      <c r="D4488" s="3" t="s">
        <v>8</v>
      </c>
      <c r="E4488" s="4">
        <v>110</v>
      </c>
    </row>
    <row r="4489" spans="1:5" x14ac:dyDescent="0.45">
      <c r="A4489">
        <f>SUBTOTAL(3,$C$2:C4489)</f>
        <v>4488</v>
      </c>
      <c r="B4489">
        <f t="shared" si="70"/>
        <v>4488</v>
      </c>
      <c r="C4489" s="2" t="s">
        <v>66</v>
      </c>
      <c r="D4489" s="3" t="s">
        <v>8</v>
      </c>
      <c r="E4489" s="4">
        <v>22.045855379188712</v>
      </c>
    </row>
    <row r="4490" spans="1:5" x14ac:dyDescent="0.45">
      <c r="A4490">
        <f>SUBTOTAL(3,$C$2:C4490)</f>
        <v>4489</v>
      </c>
      <c r="B4490">
        <f t="shared" si="70"/>
        <v>4489</v>
      </c>
      <c r="C4490" s="2" t="s">
        <v>66</v>
      </c>
      <c r="D4490" s="3" t="s">
        <v>8</v>
      </c>
      <c r="E4490" s="4">
        <v>22.045855379188712</v>
      </c>
    </row>
    <row r="4491" spans="1:5" x14ac:dyDescent="0.45">
      <c r="A4491">
        <f>SUBTOTAL(3,$C$2:C4491)</f>
        <v>4490</v>
      </c>
      <c r="B4491">
        <f t="shared" si="70"/>
        <v>4490</v>
      </c>
      <c r="C4491" s="2" t="s">
        <v>65</v>
      </c>
      <c r="D4491" s="3" t="s">
        <v>7</v>
      </c>
      <c r="E4491" s="4">
        <v>9.2421441774491679</v>
      </c>
    </row>
    <row r="4492" spans="1:5" x14ac:dyDescent="0.45">
      <c r="A4492">
        <f>SUBTOTAL(3,$C$2:C4492)</f>
        <v>4491</v>
      </c>
      <c r="B4492">
        <f t="shared" si="70"/>
        <v>4491</v>
      </c>
      <c r="C4492" s="2" t="s">
        <v>66</v>
      </c>
      <c r="D4492" s="3" t="s">
        <v>7</v>
      </c>
      <c r="E4492" s="4">
        <v>210</v>
      </c>
    </row>
    <row r="4493" spans="1:5" x14ac:dyDescent="0.45">
      <c r="A4493">
        <f>SUBTOTAL(3,$C$2:C4493)</f>
        <v>4492</v>
      </c>
      <c r="B4493">
        <f t="shared" si="70"/>
        <v>4492</v>
      </c>
      <c r="C4493" s="2" t="s">
        <v>66</v>
      </c>
      <c r="D4493" s="3" t="s">
        <v>7</v>
      </c>
      <c r="E4493" s="4">
        <v>270.6078042328042</v>
      </c>
    </row>
    <row r="4494" spans="1:5" x14ac:dyDescent="0.45">
      <c r="A4494">
        <f>SUBTOTAL(3,$C$2:C4494)</f>
        <v>4493</v>
      </c>
      <c r="B4494">
        <f t="shared" si="70"/>
        <v>4493</v>
      </c>
      <c r="C4494" s="2" t="s">
        <v>66</v>
      </c>
      <c r="D4494" s="3" t="s">
        <v>7</v>
      </c>
      <c r="E4494" s="4">
        <v>35.273368606701936</v>
      </c>
    </row>
    <row r="4495" spans="1:5" x14ac:dyDescent="0.45">
      <c r="A4495">
        <f>SUBTOTAL(3,$C$2:C4495)</f>
        <v>4494</v>
      </c>
      <c r="B4495">
        <f t="shared" si="70"/>
        <v>4494</v>
      </c>
      <c r="C4495" s="2" t="s">
        <v>66</v>
      </c>
      <c r="D4495" s="3" t="s">
        <v>8</v>
      </c>
      <c r="E4495" s="4">
        <v>88.183421516754848</v>
      </c>
    </row>
    <row r="4496" spans="1:5" x14ac:dyDescent="0.45">
      <c r="A4496">
        <f>SUBTOTAL(3,$C$2:C4496)</f>
        <v>4495</v>
      </c>
      <c r="B4496">
        <f t="shared" si="70"/>
        <v>4495</v>
      </c>
      <c r="C4496" s="2" t="s">
        <v>66</v>
      </c>
      <c r="D4496" s="3" t="s">
        <v>12</v>
      </c>
      <c r="E4496" s="4">
        <v>11.022927689594356</v>
      </c>
    </row>
    <row r="4497" spans="1:5" x14ac:dyDescent="0.45">
      <c r="A4497">
        <f>SUBTOTAL(3,$C$2:C4497)</f>
        <v>4496</v>
      </c>
      <c r="B4497">
        <f t="shared" si="70"/>
        <v>4496</v>
      </c>
      <c r="C4497" s="2" t="s">
        <v>66</v>
      </c>
      <c r="D4497" s="3" t="s">
        <v>7</v>
      </c>
      <c r="E4497" s="4">
        <v>2.204585537918871</v>
      </c>
    </row>
    <row r="4498" spans="1:5" x14ac:dyDescent="0.45">
      <c r="A4498">
        <f>SUBTOTAL(3,$C$2:C4498)</f>
        <v>4497</v>
      </c>
      <c r="B4498">
        <f t="shared" si="70"/>
        <v>4497</v>
      </c>
      <c r="C4498" s="2" t="s">
        <v>66</v>
      </c>
      <c r="D4498" s="3" t="s">
        <v>9</v>
      </c>
      <c r="E4498" s="4">
        <v>72.162037037037038</v>
      </c>
    </row>
    <row r="4499" spans="1:5" x14ac:dyDescent="0.45">
      <c r="A4499">
        <f>SUBTOTAL(3,$C$2:C4499)</f>
        <v>4498</v>
      </c>
      <c r="B4499">
        <f t="shared" si="70"/>
        <v>4498</v>
      </c>
      <c r="C4499" s="2" t="s">
        <v>66</v>
      </c>
      <c r="D4499" s="3" t="s">
        <v>8</v>
      </c>
      <c r="E4499" s="4">
        <v>220.45855379188714</v>
      </c>
    </row>
    <row r="4500" spans="1:5" x14ac:dyDescent="0.45">
      <c r="A4500">
        <f>SUBTOTAL(3,$C$2:C4500)</f>
        <v>4499</v>
      </c>
      <c r="B4500">
        <f t="shared" si="70"/>
        <v>4499</v>
      </c>
      <c r="C4500" s="2" t="s">
        <v>66</v>
      </c>
      <c r="D4500" s="3" t="s">
        <v>8</v>
      </c>
      <c r="E4500" s="4">
        <v>110.22927689594357</v>
      </c>
    </row>
    <row r="4501" spans="1:5" x14ac:dyDescent="0.45">
      <c r="A4501">
        <f>SUBTOTAL(3,$C$2:C4501)</f>
        <v>4500</v>
      </c>
      <c r="B4501">
        <f t="shared" si="70"/>
        <v>4500</v>
      </c>
      <c r="C4501" s="2" t="s">
        <v>66</v>
      </c>
      <c r="D4501" s="3" t="s">
        <v>7</v>
      </c>
      <c r="E4501" s="4">
        <v>11.022927689594356</v>
      </c>
    </row>
    <row r="4502" spans="1:5" x14ac:dyDescent="0.45">
      <c r="A4502">
        <f>SUBTOTAL(3,$C$2:C4502)</f>
        <v>4501</v>
      </c>
      <c r="B4502">
        <f t="shared" si="70"/>
        <v>4501</v>
      </c>
      <c r="C4502" s="2" t="s">
        <v>65</v>
      </c>
      <c r="D4502" s="3" t="s">
        <v>8</v>
      </c>
      <c r="E4502" s="4">
        <v>138.63216266173754</v>
      </c>
    </row>
    <row r="4503" spans="1:5" x14ac:dyDescent="0.45">
      <c r="A4503">
        <f>SUBTOTAL(3,$C$2:C4503)</f>
        <v>4502</v>
      </c>
      <c r="B4503">
        <f t="shared" si="70"/>
        <v>4502</v>
      </c>
      <c r="C4503" s="2" t="s">
        <v>65</v>
      </c>
      <c r="D4503" s="3" t="s">
        <v>12</v>
      </c>
      <c r="E4503" s="4">
        <v>123.22858903265558</v>
      </c>
    </row>
    <row r="4504" spans="1:5" x14ac:dyDescent="0.45">
      <c r="A4504">
        <f>SUBTOTAL(3,$C$2:C4504)</f>
        <v>4503</v>
      </c>
      <c r="B4504">
        <f t="shared" si="70"/>
        <v>4503</v>
      </c>
      <c r="C4504" s="2" t="s">
        <v>65</v>
      </c>
      <c r="D4504" s="3" t="s">
        <v>7</v>
      </c>
      <c r="E4504" s="4">
        <v>472.48783117683303</v>
      </c>
    </row>
    <row r="4505" spans="1:5" x14ac:dyDescent="0.45">
      <c r="A4505">
        <f>SUBTOTAL(3,$C$2:C4505)</f>
        <v>4504</v>
      </c>
      <c r="B4505">
        <f t="shared" si="70"/>
        <v>4504</v>
      </c>
      <c r="C4505" s="2" t="s">
        <v>65</v>
      </c>
      <c r="D4505" s="3" t="s">
        <v>7</v>
      </c>
      <c r="E4505" s="4">
        <v>46.210720887245841</v>
      </c>
    </row>
    <row r="4506" spans="1:5" x14ac:dyDescent="0.45">
      <c r="A4506">
        <f>SUBTOTAL(3,$C$2:C4506)</f>
        <v>4505</v>
      </c>
      <c r="B4506">
        <f t="shared" si="70"/>
        <v>4505</v>
      </c>
      <c r="C4506" s="2" t="s">
        <v>10</v>
      </c>
      <c r="D4506" s="3" t="s">
        <v>7</v>
      </c>
      <c r="E4506" s="4">
        <v>60</v>
      </c>
    </row>
    <row r="4507" spans="1:5" x14ac:dyDescent="0.45">
      <c r="A4507">
        <f>SUBTOTAL(3,$C$2:C4507)</f>
        <v>4506</v>
      </c>
      <c r="B4507">
        <f t="shared" si="70"/>
        <v>4506</v>
      </c>
      <c r="C4507" s="2" t="s">
        <v>66</v>
      </c>
      <c r="D4507" s="3" t="s">
        <v>7</v>
      </c>
      <c r="E4507" s="4">
        <v>18.033509700176367</v>
      </c>
    </row>
    <row r="4508" spans="1:5" x14ac:dyDescent="0.45">
      <c r="A4508">
        <f>SUBTOTAL(3,$C$2:C4508)</f>
        <v>4507</v>
      </c>
      <c r="B4508">
        <f t="shared" si="70"/>
        <v>4507</v>
      </c>
      <c r="C4508" s="2" t="s">
        <v>66</v>
      </c>
      <c r="D4508" s="3" t="s">
        <v>8</v>
      </c>
      <c r="E4508" s="4">
        <v>44.091710758377424</v>
      </c>
    </row>
    <row r="4509" spans="1:5" x14ac:dyDescent="0.45">
      <c r="A4509">
        <f>SUBTOTAL(3,$C$2:C4509)</f>
        <v>4508</v>
      </c>
      <c r="B4509">
        <f t="shared" si="70"/>
        <v>4508</v>
      </c>
      <c r="C4509" s="2" t="s">
        <v>65</v>
      </c>
      <c r="D4509" s="3" t="s">
        <v>7</v>
      </c>
      <c r="E4509" s="4">
        <v>9.2421441774491679</v>
      </c>
    </row>
    <row r="4510" spans="1:5" x14ac:dyDescent="0.45">
      <c r="A4510">
        <f>SUBTOTAL(3,$C$2:C4510)</f>
        <v>4509</v>
      </c>
      <c r="B4510">
        <f t="shared" si="70"/>
        <v>4509</v>
      </c>
      <c r="C4510" s="2" t="s">
        <v>67</v>
      </c>
      <c r="D4510" s="3" t="s">
        <v>9</v>
      </c>
      <c r="E4510" s="4">
        <v>211.79709837975219</v>
      </c>
    </row>
    <row r="4511" spans="1:5" x14ac:dyDescent="0.45">
      <c r="A4511">
        <f>SUBTOTAL(3,$C$2:C4511)</f>
        <v>4510</v>
      </c>
      <c r="B4511">
        <f t="shared" si="70"/>
        <v>4510</v>
      </c>
      <c r="C4511" s="2" t="s">
        <v>65</v>
      </c>
      <c r="D4511" s="3" t="s">
        <v>9</v>
      </c>
      <c r="E4511" s="4">
        <v>34.470872113064452</v>
      </c>
    </row>
    <row r="4512" spans="1:5" x14ac:dyDescent="0.45">
      <c r="A4512">
        <f>SUBTOTAL(3,$C$2:C4512)</f>
        <v>4511</v>
      </c>
      <c r="B4512">
        <f t="shared" si="70"/>
        <v>4511</v>
      </c>
      <c r="C4512" s="2" t="s">
        <v>10</v>
      </c>
      <c r="D4512" s="3" t="s">
        <v>7</v>
      </c>
      <c r="E4512" s="4">
        <v>110.89084412037616</v>
      </c>
    </row>
    <row r="4513" spans="1:5" x14ac:dyDescent="0.45">
      <c r="A4513">
        <f>SUBTOTAL(3,$C$2:C4513)</f>
        <v>4512</v>
      </c>
      <c r="B4513">
        <f t="shared" si="70"/>
        <v>4512</v>
      </c>
      <c r="C4513" s="2" t="s">
        <v>67</v>
      </c>
      <c r="D4513" s="3" t="s">
        <v>8</v>
      </c>
      <c r="E4513" s="4">
        <v>18.998199724663774</v>
      </c>
    </row>
    <row r="4514" spans="1:5" x14ac:dyDescent="0.45">
      <c r="A4514">
        <f>SUBTOTAL(3,$C$2:C4514)</f>
        <v>4513</v>
      </c>
      <c r="B4514">
        <f t="shared" si="70"/>
        <v>4513</v>
      </c>
      <c r="C4514" s="2" t="s">
        <v>65</v>
      </c>
      <c r="D4514" s="3" t="s">
        <v>7</v>
      </c>
      <c r="E4514" s="4">
        <v>123.22858903265558</v>
      </c>
    </row>
    <row r="4515" spans="1:5" x14ac:dyDescent="0.45">
      <c r="A4515">
        <f>SUBTOTAL(3,$C$2:C4515)</f>
        <v>4514</v>
      </c>
      <c r="B4515">
        <f t="shared" si="70"/>
        <v>4514</v>
      </c>
      <c r="C4515" s="2" t="s">
        <v>65</v>
      </c>
      <c r="D4515" s="3" t="s">
        <v>7</v>
      </c>
      <c r="E4515" s="4">
        <v>77.017868145409736</v>
      </c>
    </row>
    <row r="4516" spans="1:5" x14ac:dyDescent="0.45">
      <c r="A4516">
        <f>SUBTOTAL(3,$C$2:C4516)</f>
        <v>4515</v>
      </c>
      <c r="B4516">
        <f t="shared" si="70"/>
        <v>4515</v>
      </c>
      <c r="C4516" s="2" t="s">
        <v>65</v>
      </c>
      <c r="D4516" s="3" t="s">
        <v>7</v>
      </c>
      <c r="E4516" s="4">
        <v>77.017868145409736</v>
      </c>
    </row>
    <row r="4517" spans="1:5" x14ac:dyDescent="0.45">
      <c r="A4517">
        <f>SUBTOTAL(3,$C$2:C4517)</f>
        <v>4516</v>
      </c>
      <c r="B4517">
        <f t="shared" si="70"/>
        <v>4516</v>
      </c>
      <c r="C4517" s="2" t="s">
        <v>65</v>
      </c>
      <c r="D4517" s="3" t="s">
        <v>7</v>
      </c>
      <c r="E4517" s="4">
        <v>38.508934072704868</v>
      </c>
    </row>
    <row r="4518" spans="1:5" x14ac:dyDescent="0.45">
      <c r="A4518">
        <f>SUBTOTAL(3,$C$2:C4518)</f>
        <v>4517</v>
      </c>
      <c r="B4518">
        <f t="shared" si="70"/>
        <v>4517</v>
      </c>
      <c r="C4518" s="2" t="s">
        <v>65</v>
      </c>
      <c r="D4518" s="3" t="s">
        <v>7</v>
      </c>
      <c r="E4518" s="4">
        <v>30.807147258163894</v>
      </c>
    </row>
    <row r="4519" spans="1:5" x14ac:dyDescent="0.45">
      <c r="A4519">
        <f>SUBTOTAL(3,$C$2:C4519)</f>
        <v>4518</v>
      </c>
      <c r="B4519">
        <f t="shared" si="70"/>
        <v>4518</v>
      </c>
      <c r="C4519" s="2" t="s">
        <v>65</v>
      </c>
      <c r="D4519" s="3" t="s">
        <v>7</v>
      </c>
      <c r="E4519" s="4">
        <v>197.10189589796619</v>
      </c>
    </row>
    <row r="4520" spans="1:5" x14ac:dyDescent="0.45">
      <c r="A4520">
        <f>SUBTOTAL(3,$C$2:C4520)</f>
        <v>4519</v>
      </c>
      <c r="B4520">
        <f t="shared" si="70"/>
        <v>4519</v>
      </c>
      <c r="C4520" s="2" t="s">
        <v>66</v>
      </c>
      <c r="D4520" s="3" t="s">
        <v>7</v>
      </c>
      <c r="E4520" s="4">
        <v>146.90145502645501</v>
      </c>
    </row>
    <row r="4521" spans="1:5" x14ac:dyDescent="0.45">
      <c r="A4521">
        <f>SUBTOTAL(3,$C$2:C4521)</f>
        <v>4520</v>
      </c>
      <c r="B4521">
        <f t="shared" si="70"/>
        <v>4520</v>
      </c>
      <c r="C4521" s="2" t="s">
        <v>66</v>
      </c>
      <c r="D4521" s="3" t="s">
        <v>8</v>
      </c>
      <c r="E4521" s="4">
        <v>44.091710758377424</v>
      </c>
    </row>
    <row r="4522" spans="1:5" x14ac:dyDescent="0.45">
      <c r="A4522">
        <f>SUBTOTAL(3,$C$2:C4522)</f>
        <v>4521</v>
      </c>
      <c r="B4522">
        <f t="shared" si="70"/>
        <v>4521</v>
      </c>
      <c r="C4522" s="2" t="s">
        <v>66</v>
      </c>
      <c r="D4522" s="3" t="s">
        <v>7</v>
      </c>
      <c r="E4522" s="4">
        <v>35.273368606701936</v>
      </c>
    </row>
    <row r="4523" spans="1:5" x14ac:dyDescent="0.45">
      <c r="A4523">
        <f>SUBTOTAL(3,$C$2:C4523)</f>
        <v>4522</v>
      </c>
      <c r="B4523">
        <f t="shared" si="70"/>
        <v>4522</v>
      </c>
      <c r="C4523" s="2" t="s">
        <v>67</v>
      </c>
      <c r="D4523" s="3" t="s">
        <v>8</v>
      </c>
      <c r="E4523" s="4">
        <v>405.15355319666151</v>
      </c>
    </row>
    <row r="4524" spans="1:5" x14ac:dyDescent="0.45">
      <c r="A4524">
        <f>SUBTOTAL(3,$C$2:C4524)</f>
        <v>4523</v>
      </c>
      <c r="B4524">
        <f t="shared" si="70"/>
        <v>4523</v>
      </c>
      <c r="C4524" s="2" t="s">
        <v>10</v>
      </c>
      <c r="D4524" s="3" t="s">
        <v>8</v>
      </c>
      <c r="E4524" s="4">
        <v>32.589212970506765</v>
      </c>
    </row>
    <row r="4525" spans="1:5" x14ac:dyDescent="0.45">
      <c r="A4525">
        <f>SUBTOTAL(3,$C$2:C4525)</f>
        <v>4524</v>
      </c>
      <c r="B4525">
        <f t="shared" si="70"/>
        <v>4524</v>
      </c>
      <c r="C4525" s="2" t="s">
        <v>66</v>
      </c>
      <c r="D4525" s="3" t="s">
        <v>7</v>
      </c>
      <c r="E4525" s="4">
        <v>1.7174162257495591</v>
      </c>
    </row>
    <row r="4526" spans="1:5" x14ac:dyDescent="0.45">
      <c r="A4526">
        <f>SUBTOTAL(3,$C$2:C4526)</f>
        <v>4525</v>
      </c>
      <c r="B4526">
        <f t="shared" si="70"/>
        <v>4525</v>
      </c>
      <c r="C4526" s="2" t="s">
        <v>66</v>
      </c>
      <c r="D4526" s="3" t="s">
        <v>8</v>
      </c>
      <c r="E4526" s="4">
        <v>110.22927689594357</v>
      </c>
    </row>
    <row r="4527" spans="1:5" x14ac:dyDescent="0.45">
      <c r="A4527">
        <f>SUBTOTAL(3,$C$2:C4527)</f>
        <v>4526</v>
      </c>
      <c r="B4527">
        <f t="shared" si="70"/>
        <v>4526</v>
      </c>
      <c r="C4527" s="2" t="s">
        <v>66</v>
      </c>
      <c r="D4527" s="3" t="s">
        <v>7</v>
      </c>
      <c r="E4527" s="4">
        <v>60</v>
      </c>
    </row>
    <row r="4528" spans="1:5" x14ac:dyDescent="0.45">
      <c r="A4528">
        <f>SUBTOTAL(3,$C$2:C4528)</f>
        <v>4527</v>
      </c>
      <c r="B4528">
        <f t="shared" si="70"/>
        <v>4527</v>
      </c>
      <c r="C4528" s="2" t="s">
        <v>66</v>
      </c>
      <c r="D4528" s="3" t="s">
        <v>7</v>
      </c>
      <c r="E4528" s="4">
        <v>39.173721340388006</v>
      </c>
    </row>
    <row r="4529" spans="1:5" x14ac:dyDescent="0.45">
      <c r="A4529">
        <f>SUBTOTAL(3,$C$2:C4529)</f>
        <v>4528</v>
      </c>
      <c r="B4529">
        <f t="shared" si="70"/>
        <v>4528</v>
      </c>
      <c r="C4529" s="2" t="s">
        <v>10</v>
      </c>
      <c r="D4529" s="3" t="s">
        <v>8</v>
      </c>
      <c r="E4529" s="4">
        <v>264.55026455026456</v>
      </c>
    </row>
    <row r="4530" spans="1:5" x14ac:dyDescent="0.45">
      <c r="A4530">
        <f>SUBTOTAL(3,$C$2:C4530)</f>
        <v>4529</v>
      </c>
      <c r="B4530">
        <f t="shared" si="70"/>
        <v>4529</v>
      </c>
      <c r="C4530" s="2" t="s">
        <v>10</v>
      </c>
      <c r="D4530" s="3" t="s">
        <v>8</v>
      </c>
      <c r="E4530" s="4">
        <v>110.22927689594357</v>
      </c>
    </row>
    <row r="4531" spans="1:5" x14ac:dyDescent="0.45">
      <c r="A4531">
        <f>SUBTOTAL(3,$C$2:C4531)</f>
        <v>4530</v>
      </c>
      <c r="B4531">
        <f t="shared" si="70"/>
        <v>4530</v>
      </c>
      <c r="C4531" s="2" t="s">
        <v>10</v>
      </c>
      <c r="D4531" s="3" t="s">
        <v>8</v>
      </c>
      <c r="E4531" s="4">
        <v>132.27513227513228</v>
      </c>
    </row>
    <row r="4532" spans="1:5" x14ac:dyDescent="0.45">
      <c r="A4532">
        <f>SUBTOTAL(3,$C$2:C4532)</f>
        <v>4531</v>
      </c>
      <c r="B4532">
        <f t="shared" si="70"/>
        <v>4531</v>
      </c>
      <c r="C4532" s="2" t="s">
        <v>66</v>
      </c>
      <c r="D4532" s="3" t="s">
        <v>7</v>
      </c>
      <c r="E4532" s="4">
        <v>88.183421516754848</v>
      </c>
    </row>
    <row r="4533" spans="1:5" x14ac:dyDescent="0.45">
      <c r="A4533">
        <f>SUBTOTAL(3,$C$2:C4533)</f>
        <v>4532</v>
      </c>
      <c r="B4533">
        <f t="shared" si="70"/>
        <v>4532</v>
      </c>
      <c r="C4533" s="2" t="s">
        <v>66</v>
      </c>
      <c r="D4533" s="3" t="s">
        <v>7</v>
      </c>
      <c r="E4533" s="4">
        <v>440.91710758377428</v>
      </c>
    </row>
    <row r="4534" spans="1:5" x14ac:dyDescent="0.45">
      <c r="A4534">
        <f>SUBTOTAL(3,$C$2:C4534)</f>
        <v>4533</v>
      </c>
      <c r="B4534">
        <f t="shared" si="70"/>
        <v>4533</v>
      </c>
      <c r="C4534" s="2" t="s">
        <v>66</v>
      </c>
      <c r="D4534" s="3" t="s">
        <v>7</v>
      </c>
      <c r="E4534" s="4">
        <v>39.173677248677244</v>
      </c>
    </row>
    <row r="4535" spans="1:5" x14ac:dyDescent="0.45">
      <c r="A4535">
        <f>SUBTOTAL(3,$C$2:C4535)</f>
        <v>4534</v>
      </c>
      <c r="B4535">
        <f t="shared" si="70"/>
        <v>4534</v>
      </c>
      <c r="C4535" s="2" t="s">
        <v>66</v>
      </c>
      <c r="D4535" s="3" t="s">
        <v>7</v>
      </c>
      <c r="E4535" s="4">
        <v>120</v>
      </c>
    </row>
    <row r="4536" spans="1:5" x14ac:dyDescent="0.45">
      <c r="A4536">
        <f>SUBTOTAL(3,$C$2:C4536)</f>
        <v>4535</v>
      </c>
      <c r="B4536">
        <f t="shared" si="70"/>
        <v>4535</v>
      </c>
      <c r="C4536" s="2" t="s">
        <v>68</v>
      </c>
      <c r="D4536" s="3" t="s">
        <v>7</v>
      </c>
      <c r="E4536" s="4">
        <v>183.17198933939025</v>
      </c>
    </row>
    <row r="4537" spans="1:5" x14ac:dyDescent="0.45">
      <c r="A4537">
        <f>SUBTOTAL(3,$C$2:C4537)</f>
        <v>4536</v>
      </c>
      <c r="B4537">
        <f t="shared" si="70"/>
        <v>4536</v>
      </c>
      <c r="C4537" s="2" t="s">
        <v>65</v>
      </c>
      <c r="D4537" s="3" t="s">
        <v>8</v>
      </c>
      <c r="E4537" s="4">
        <v>462.10720887245844</v>
      </c>
    </row>
    <row r="4538" spans="1:5" x14ac:dyDescent="0.45">
      <c r="A4538">
        <f>SUBTOTAL(3,$C$2:C4538)</f>
        <v>4537</v>
      </c>
      <c r="B4538">
        <f t="shared" si="70"/>
        <v>4537</v>
      </c>
      <c r="C4538" s="2" t="s">
        <v>65</v>
      </c>
      <c r="D4538" s="3" t="s">
        <v>9</v>
      </c>
      <c r="E4538" s="4">
        <v>86.177180282661155</v>
      </c>
    </row>
    <row r="4539" spans="1:5" x14ac:dyDescent="0.45">
      <c r="A4539">
        <f>SUBTOTAL(3,$C$2:C4539)</f>
        <v>4538</v>
      </c>
      <c r="B4539">
        <f t="shared" si="70"/>
        <v>4538</v>
      </c>
      <c r="C4539" s="2" t="s">
        <v>65</v>
      </c>
      <c r="D4539" s="3" t="s">
        <v>7</v>
      </c>
      <c r="E4539" s="4">
        <v>46.210720887245841</v>
      </c>
    </row>
    <row r="4540" spans="1:5" x14ac:dyDescent="0.45">
      <c r="A4540">
        <f>SUBTOTAL(3,$C$2:C4540)</f>
        <v>4539</v>
      </c>
      <c r="B4540">
        <f t="shared" si="70"/>
        <v>4539</v>
      </c>
      <c r="C4540" s="2" t="s">
        <v>66</v>
      </c>
      <c r="D4540" s="3" t="s">
        <v>8</v>
      </c>
      <c r="E4540" s="4">
        <v>66.137566137566139</v>
      </c>
    </row>
    <row r="4541" spans="1:5" x14ac:dyDescent="0.45">
      <c r="A4541">
        <f>SUBTOTAL(3,$C$2:C4541)</f>
        <v>4540</v>
      </c>
      <c r="B4541">
        <f t="shared" si="70"/>
        <v>4540</v>
      </c>
      <c r="C4541" s="2" t="s">
        <v>65</v>
      </c>
      <c r="D4541" s="3" t="s">
        <v>8</v>
      </c>
      <c r="E4541" s="4">
        <v>154.03573629081947</v>
      </c>
    </row>
    <row r="4542" spans="1:5" x14ac:dyDescent="0.45">
      <c r="A4542">
        <f>SUBTOTAL(3,$C$2:C4542)</f>
        <v>4541</v>
      </c>
      <c r="B4542">
        <f t="shared" si="70"/>
        <v>4541</v>
      </c>
      <c r="C4542" s="2" t="s">
        <v>65</v>
      </c>
      <c r="D4542" s="3" t="s">
        <v>8</v>
      </c>
      <c r="E4542" s="4">
        <v>107.82501540357363</v>
      </c>
    </row>
    <row r="4543" spans="1:5" x14ac:dyDescent="0.45">
      <c r="A4543">
        <f>SUBTOTAL(3,$C$2:C4543)</f>
        <v>4542</v>
      </c>
      <c r="B4543">
        <f t="shared" si="70"/>
        <v>4542</v>
      </c>
      <c r="C4543" s="2" t="s">
        <v>66</v>
      </c>
      <c r="D4543" s="3" t="s">
        <v>7</v>
      </c>
      <c r="E4543" s="4">
        <v>22.045855379188712</v>
      </c>
    </row>
    <row r="4544" spans="1:5" x14ac:dyDescent="0.45">
      <c r="A4544">
        <f>SUBTOTAL(3,$C$2:C4544)</f>
        <v>4543</v>
      </c>
      <c r="B4544">
        <f t="shared" si="70"/>
        <v>4543</v>
      </c>
      <c r="C4544" s="2" t="s">
        <v>65</v>
      </c>
      <c r="D4544" s="3" t="s">
        <v>8</v>
      </c>
      <c r="E4544" s="4">
        <v>51.706308169596689</v>
      </c>
    </row>
    <row r="4545" spans="1:5" x14ac:dyDescent="0.45">
      <c r="A4545">
        <f>SUBTOTAL(3,$C$2:C4545)</f>
        <v>4544</v>
      </c>
      <c r="B4545">
        <f t="shared" si="70"/>
        <v>4544</v>
      </c>
      <c r="C4545" s="2" t="s">
        <v>65</v>
      </c>
      <c r="D4545" s="3" t="s">
        <v>8</v>
      </c>
      <c r="E4545" s="4">
        <v>103.41261633919338</v>
      </c>
    </row>
    <row r="4546" spans="1:5" x14ac:dyDescent="0.45">
      <c r="A4546">
        <f>SUBTOTAL(3,$C$2:C4546)</f>
        <v>4545</v>
      </c>
      <c r="B4546">
        <f t="shared" si="70"/>
        <v>4545</v>
      </c>
      <c r="C4546" s="2" t="s">
        <v>65</v>
      </c>
      <c r="D4546" s="3" t="s">
        <v>7</v>
      </c>
      <c r="E4546" s="4">
        <v>5.1706308169596689</v>
      </c>
    </row>
    <row r="4547" spans="1:5" x14ac:dyDescent="0.45">
      <c r="A4547">
        <f>SUBTOTAL(3,$C$2:C4547)</f>
        <v>4546</v>
      </c>
      <c r="B4547">
        <f t="shared" si="70"/>
        <v>4546</v>
      </c>
      <c r="C4547" s="2" t="s">
        <v>65</v>
      </c>
      <c r="D4547" s="3" t="s">
        <v>7</v>
      </c>
      <c r="E4547" s="4">
        <v>67.218200620475685</v>
      </c>
    </row>
    <row r="4548" spans="1:5" x14ac:dyDescent="0.45">
      <c r="A4548">
        <f>SUBTOTAL(3,$C$2:C4548)</f>
        <v>4547</v>
      </c>
      <c r="B4548">
        <f t="shared" ref="B4548:B4611" si="71">B4547+1</f>
        <v>4547</v>
      </c>
      <c r="C4548" s="2" t="s">
        <v>65</v>
      </c>
      <c r="D4548" s="3" t="s">
        <v>7</v>
      </c>
      <c r="E4548" s="4">
        <v>5.1706308169596689</v>
      </c>
    </row>
    <row r="4549" spans="1:5" x14ac:dyDescent="0.45">
      <c r="A4549">
        <f>SUBTOTAL(3,$C$2:C4549)</f>
        <v>4548</v>
      </c>
      <c r="B4549">
        <f t="shared" si="71"/>
        <v>4548</v>
      </c>
      <c r="C4549" s="2" t="s">
        <v>65</v>
      </c>
      <c r="D4549" s="3" t="s">
        <v>7</v>
      </c>
      <c r="E4549" s="4">
        <v>3.1023784901758011</v>
      </c>
    </row>
    <row r="4550" spans="1:5" x14ac:dyDescent="0.45">
      <c r="A4550">
        <f>SUBTOTAL(3,$C$2:C4550)</f>
        <v>4549</v>
      </c>
      <c r="B4550">
        <f t="shared" si="71"/>
        <v>4549</v>
      </c>
      <c r="C4550" s="2" t="s">
        <v>65</v>
      </c>
      <c r="D4550" s="3" t="s">
        <v>7</v>
      </c>
      <c r="E4550" s="4">
        <v>3.4470872113064459</v>
      </c>
    </row>
    <row r="4551" spans="1:5" x14ac:dyDescent="0.45">
      <c r="A4551">
        <f>SUBTOTAL(3,$C$2:C4551)</f>
        <v>4550</v>
      </c>
      <c r="B4551">
        <f t="shared" si="71"/>
        <v>4550</v>
      </c>
      <c r="C4551" s="2" t="s">
        <v>65</v>
      </c>
      <c r="D4551" s="3" t="s">
        <v>7</v>
      </c>
      <c r="E4551" s="4">
        <v>254.15896487985214</v>
      </c>
    </row>
    <row r="4552" spans="1:5" x14ac:dyDescent="0.45">
      <c r="A4552">
        <f>SUBTOTAL(3,$C$2:C4552)</f>
        <v>4551</v>
      </c>
      <c r="B4552">
        <f t="shared" si="71"/>
        <v>4551</v>
      </c>
      <c r="C4552" s="2" t="s">
        <v>65</v>
      </c>
      <c r="D4552" s="3" t="s">
        <v>8</v>
      </c>
      <c r="E4552" s="4">
        <v>154.03573629081947</v>
      </c>
    </row>
    <row r="4553" spans="1:5" x14ac:dyDescent="0.45">
      <c r="A4553">
        <f>SUBTOTAL(3,$C$2:C4553)</f>
        <v>4552</v>
      </c>
      <c r="B4553">
        <f t="shared" si="71"/>
        <v>4552</v>
      </c>
      <c r="C4553" s="2" t="s">
        <v>65</v>
      </c>
      <c r="D4553" s="3" t="s">
        <v>8</v>
      </c>
      <c r="E4553" s="4">
        <v>123.22858903265558</v>
      </c>
    </row>
    <row r="4554" spans="1:5" x14ac:dyDescent="0.45">
      <c r="A4554">
        <f>SUBTOTAL(3,$C$2:C4554)</f>
        <v>4553</v>
      </c>
      <c r="B4554">
        <f t="shared" si="71"/>
        <v>4553</v>
      </c>
      <c r="C4554" s="2" t="s">
        <v>65</v>
      </c>
      <c r="D4554" s="3" t="s">
        <v>8</v>
      </c>
      <c r="E4554" s="4">
        <v>107.82501540357363</v>
      </c>
    </row>
    <row r="4555" spans="1:5" x14ac:dyDescent="0.45">
      <c r="A4555">
        <f>SUBTOTAL(3,$C$2:C4555)</f>
        <v>4554</v>
      </c>
      <c r="B4555">
        <f t="shared" si="71"/>
        <v>4554</v>
      </c>
      <c r="C4555" s="2" t="s">
        <v>65</v>
      </c>
      <c r="D4555" s="3" t="s">
        <v>9</v>
      </c>
      <c r="E4555" s="4">
        <v>53.912507701786815</v>
      </c>
    </row>
    <row r="4556" spans="1:5" x14ac:dyDescent="0.45">
      <c r="A4556">
        <f>SUBTOTAL(3,$C$2:C4556)</f>
        <v>4555</v>
      </c>
      <c r="B4556">
        <f t="shared" si="71"/>
        <v>4555</v>
      </c>
      <c r="C4556" s="2" t="s">
        <v>65</v>
      </c>
      <c r="D4556" s="3" t="s">
        <v>9</v>
      </c>
      <c r="E4556" s="4">
        <v>53.912507701786815</v>
      </c>
    </row>
    <row r="4557" spans="1:5" x14ac:dyDescent="0.45">
      <c r="A4557">
        <f>SUBTOTAL(3,$C$2:C4557)</f>
        <v>4556</v>
      </c>
      <c r="B4557">
        <f t="shared" si="71"/>
        <v>4556</v>
      </c>
      <c r="C4557" s="2" t="s">
        <v>66</v>
      </c>
      <c r="D4557" s="3" t="s">
        <v>8</v>
      </c>
      <c r="E4557" s="4">
        <v>88.183421516754848</v>
      </c>
    </row>
    <row r="4558" spans="1:5" x14ac:dyDescent="0.45">
      <c r="A4558">
        <f>SUBTOTAL(3,$C$2:C4558)</f>
        <v>4557</v>
      </c>
      <c r="B4558">
        <f t="shared" si="71"/>
        <v>4557</v>
      </c>
      <c r="C4558" s="2" t="s">
        <v>65</v>
      </c>
      <c r="D4558" s="3" t="s">
        <v>7</v>
      </c>
      <c r="E4558" s="4">
        <v>230.80544242159496</v>
      </c>
    </row>
    <row r="4559" spans="1:5" x14ac:dyDescent="0.45">
      <c r="A4559">
        <f>SUBTOTAL(3,$C$2:C4559)</f>
        <v>4558</v>
      </c>
      <c r="B4559">
        <f t="shared" si="71"/>
        <v>4558</v>
      </c>
      <c r="C4559" s="2" t="s">
        <v>66</v>
      </c>
      <c r="D4559" s="3" t="s">
        <v>7</v>
      </c>
      <c r="E4559" s="4">
        <v>110.22927689594357</v>
      </c>
    </row>
    <row r="4560" spans="1:5" x14ac:dyDescent="0.45">
      <c r="A4560">
        <f>SUBTOTAL(3,$C$2:C4560)</f>
        <v>4559</v>
      </c>
      <c r="B4560">
        <f t="shared" si="71"/>
        <v>4559</v>
      </c>
      <c r="C4560" s="2" t="s">
        <v>10</v>
      </c>
      <c r="D4560" s="3" t="s">
        <v>7</v>
      </c>
      <c r="E4560" s="4">
        <v>1.5</v>
      </c>
    </row>
    <row r="4561" spans="1:5" x14ac:dyDescent="0.45">
      <c r="A4561">
        <f>SUBTOTAL(3,$C$2:C4561)</f>
        <v>4560</v>
      </c>
      <c r="B4561">
        <f t="shared" si="71"/>
        <v>4560</v>
      </c>
      <c r="C4561" s="2" t="s">
        <v>66</v>
      </c>
      <c r="D4561" s="3" t="s">
        <v>7</v>
      </c>
      <c r="E4561" s="4">
        <v>99.206349206349202</v>
      </c>
    </row>
    <row r="4562" spans="1:5" x14ac:dyDescent="0.45">
      <c r="A4562">
        <f>SUBTOTAL(3,$C$2:C4562)</f>
        <v>4561</v>
      </c>
      <c r="B4562">
        <f t="shared" si="71"/>
        <v>4561</v>
      </c>
      <c r="C4562" s="2" t="s">
        <v>65</v>
      </c>
      <c r="D4562" s="3" t="s">
        <v>7</v>
      </c>
      <c r="E4562" s="4">
        <v>154.03573629081947</v>
      </c>
    </row>
    <row r="4563" spans="1:5" x14ac:dyDescent="0.45">
      <c r="A4563">
        <f>SUBTOTAL(3,$C$2:C4563)</f>
        <v>4562</v>
      </c>
      <c r="B4563">
        <f t="shared" si="71"/>
        <v>4562</v>
      </c>
      <c r="C4563" s="2" t="s">
        <v>65</v>
      </c>
      <c r="D4563" s="3" t="s">
        <v>7</v>
      </c>
      <c r="E4563" s="4">
        <v>23.567467652495381</v>
      </c>
    </row>
    <row r="4564" spans="1:5" x14ac:dyDescent="0.45">
      <c r="A4564">
        <f>SUBTOTAL(3,$C$2:C4564)</f>
        <v>4563</v>
      </c>
      <c r="B4564">
        <f t="shared" si="71"/>
        <v>4563</v>
      </c>
      <c r="C4564" s="2" t="s">
        <v>66</v>
      </c>
      <c r="D4564" s="3" t="s">
        <v>8</v>
      </c>
      <c r="E4564" s="4">
        <v>0.44091710758377428</v>
      </c>
    </row>
    <row r="4565" spans="1:5" x14ac:dyDescent="0.45">
      <c r="A4565">
        <f>SUBTOTAL(3,$C$2:C4565)</f>
        <v>4564</v>
      </c>
      <c r="B4565">
        <f t="shared" si="71"/>
        <v>4564</v>
      </c>
      <c r="C4565" s="2" t="s">
        <v>66</v>
      </c>
      <c r="D4565" s="3" t="s">
        <v>7</v>
      </c>
      <c r="E4565" s="4">
        <v>110.22927689594357</v>
      </c>
    </row>
    <row r="4566" spans="1:5" x14ac:dyDescent="0.45">
      <c r="A4566">
        <f>SUBTOTAL(3,$C$2:C4566)</f>
        <v>4565</v>
      </c>
      <c r="B4566">
        <f t="shared" si="71"/>
        <v>4565</v>
      </c>
      <c r="C4566" s="2" t="s">
        <v>66</v>
      </c>
      <c r="D4566" s="3" t="s">
        <v>7</v>
      </c>
      <c r="E4566" s="4">
        <v>220.45855379188714</v>
      </c>
    </row>
    <row r="4567" spans="1:5" x14ac:dyDescent="0.45">
      <c r="A4567">
        <f>SUBTOTAL(3,$C$2:C4567)</f>
        <v>4566</v>
      </c>
      <c r="B4567">
        <f t="shared" si="71"/>
        <v>4566</v>
      </c>
      <c r="C4567" s="2" t="s">
        <v>66</v>
      </c>
      <c r="D4567" s="3" t="s">
        <v>7</v>
      </c>
      <c r="E4567" s="4">
        <v>110.22927689594357</v>
      </c>
    </row>
    <row r="4568" spans="1:5" x14ac:dyDescent="0.45">
      <c r="A4568">
        <f>SUBTOTAL(3,$C$2:C4568)</f>
        <v>4567</v>
      </c>
      <c r="B4568">
        <f t="shared" si="71"/>
        <v>4567</v>
      </c>
      <c r="C4568" s="2" t="s">
        <v>10</v>
      </c>
      <c r="D4568" s="3" t="s">
        <v>8</v>
      </c>
      <c r="E4568" s="4">
        <v>65.178425941013529</v>
      </c>
    </row>
    <row r="4569" spans="1:5" x14ac:dyDescent="0.45">
      <c r="A4569">
        <f>SUBTOTAL(3,$C$2:C4569)</f>
        <v>4568</v>
      </c>
      <c r="B4569">
        <f t="shared" si="71"/>
        <v>4568</v>
      </c>
      <c r="C4569" s="2" t="s">
        <v>66</v>
      </c>
      <c r="D4569" s="3" t="s">
        <v>11</v>
      </c>
      <c r="E4569" s="4">
        <v>145.50264550264549</v>
      </c>
    </row>
    <row r="4570" spans="1:5" x14ac:dyDescent="0.45">
      <c r="A4570">
        <f>SUBTOTAL(3,$C$2:C4570)</f>
        <v>4569</v>
      </c>
      <c r="B4570">
        <f t="shared" si="71"/>
        <v>4569</v>
      </c>
      <c r="C4570" s="2" t="s">
        <v>65</v>
      </c>
      <c r="D4570" s="3" t="s">
        <v>7</v>
      </c>
      <c r="E4570" s="4">
        <v>6.8941744226128918</v>
      </c>
    </row>
    <row r="4571" spans="1:5" x14ac:dyDescent="0.45">
      <c r="A4571">
        <f>SUBTOTAL(3,$C$2:C4571)</f>
        <v>4570</v>
      </c>
      <c r="B4571">
        <f t="shared" si="71"/>
        <v>4570</v>
      </c>
      <c r="C4571" s="2" t="s">
        <v>66</v>
      </c>
      <c r="D4571" s="3" t="s">
        <v>7</v>
      </c>
      <c r="E4571" s="4">
        <v>119.04761904761905</v>
      </c>
    </row>
    <row r="4572" spans="1:5" x14ac:dyDescent="0.45">
      <c r="A4572">
        <f>SUBTOTAL(3,$C$2:C4572)</f>
        <v>4571</v>
      </c>
      <c r="B4572">
        <f t="shared" si="71"/>
        <v>4571</v>
      </c>
      <c r="C4572" s="2" t="s">
        <v>10</v>
      </c>
      <c r="D4572" s="3" t="s">
        <v>11</v>
      </c>
      <c r="E4572" s="4">
        <v>100</v>
      </c>
    </row>
    <row r="4573" spans="1:5" x14ac:dyDescent="0.45">
      <c r="A4573">
        <f>SUBTOTAL(3,$C$2:C4573)</f>
        <v>4572</v>
      </c>
      <c r="B4573">
        <f t="shared" si="71"/>
        <v>4572</v>
      </c>
      <c r="C4573" s="2" t="s">
        <v>65</v>
      </c>
      <c r="D4573" s="3" t="s">
        <v>8</v>
      </c>
      <c r="E4573" s="4">
        <v>316.54343807763405</v>
      </c>
    </row>
    <row r="4574" spans="1:5" x14ac:dyDescent="0.45">
      <c r="A4574">
        <f>SUBTOTAL(3,$C$2:C4574)</f>
        <v>4573</v>
      </c>
      <c r="B4574">
        <f t="shared" si="71"/>
        <v>4573</v>
      </c>
      <c r="C4574" s="2" t="s">
        <v>10</v>
      </c>
      <c r="D4574" s="3" t="s">
        <v>7</v>
      </c>
      <c r="E4574" s="4">
        <v>112.34151821537475</v>
      </c>
    </row>
    <row r="4575" spans="1:5" x14ac:dyDescent="0.45">
      <c r="A4575">
        <f>SUBTOTAL(3,$C$2:C4575)</f>
        <v>4574</v>
      </c>
      <c r="B4575">
        <f t="shared" si="71"/>
        <v>4574</v>
      </c>
      <c r="C4575" s="2" t="s">
        <v>65</v>
      </c>
      <c r="D4575" s="3" t="s">
        <v>7</v>
      </c>
      <c r="E4575" s="4">
        <v>206.82523267838675</v>
      </c>
    </row>
    <row r="4576" spans="1:5" x14ac:dyDescent="0.45">
      <c r="A4576">
        <f>SUBTOTAL(3,$C$2:C4576)</f>
        <v>4575</v>
      </c>
      <c r="B4576">
        <f t="shared" si="71"/>
        <v>4575</v>
      </c>
      <c r="C4576" s="2" t="s">
        <v>68</v>
      </c>
      <c r="D4576" s="3" t="s">
        <v>7</v>
      </c>
      <c r="E4576" s="4">
        <v>45.792997334847563</v>
      </c>
    </row>
    <row r="4577" spans="1:5" x14ac:dyDescent="0.45">
      <c r="A4577">
        <f>SUBTOTAL(3,$C$2:C4577)</f>
        <v>4576</v>
      </c>
      <c r="B4577">
        <f t="shared" si="71"/>
        <v>4576</v>
      </c>
      <c r="C4577" s="2" t="s">
        <v>65</v>
      </c>
      <c r="D4577" s="3" t="s">
        <v>7</v>
      </c>
      <c r="E4577" s="4">
        <v>3.8886321626617373</v>
      </c>
    </row>
    <row r="4578" spans="1:5" x14ac:dyDescent="0.45">
      <c r="A4578">
        <f>SUBTOTAL(3,$C$2:C4578)</f>
        <v>4577</v>
      </c>
      <c r="B4578">
        <f t="shared" si="71"/>
        <v>4577</v>
      </c>
      <c r="C4578" s="2" t="s">
        <v>66</v>
      </c>
      <c r="D4578" s="3" t="s">
        <v>7</v>
      </c>
      <c r="E4578" s="4">
        <v>132.27513227513228</v>
      </c>
    </row>
    <row r="4579" spans="1:5" x14ac:dyDescent="0.45">
      <c r="A4579">
        <f>SUBTOTAL(3,$C$2:C4579)</f>
        <v>4578</v>
      </c>
      <c r="B4579">
        <f t="shared" si="71"/>
        <v>4578</v>
      </c>
      <c r="C4579" s="2" t="s">
        <v>65</v>
      </c>
      <c r="D4579" s="3" t="s">
        <v>8</v>
      </c>
      <c r="E4579" s="4">
        <v>316.54343807763405</v>
      </c>
    </row>
    <row r="4580" spans="1:5" x14ac:dyDescent="0.45">
      <c r="A4580">
        <f>SUBTOTAL(3,$C$2:C4580)</f>
        <v>4579</v>
      </c>
      <c r="B4580">
        <f t="shared" si="71"/>
        <v>4579</v>
      </c>
      <c r="C4580" s="2" t="s">
        <v>65</v>
      </c>
      <c r="D4580" s="3" t="s">
        <v>8</v>
      </c>
      <c r="E4580" s="4">
        <v>738.60135551447934</v>
      </c>
    </row>
    <row r="4581" spans="1:5" x14ac:dyDescent="0.45">
      <c r="A4581">
        <f>SUBTOTAL(3,$C$2:C4581)</f>
        <v>4580</v>
      </c>
      <c r="B4581">
        <f t="shared" si="71"/>
        <v>4580</v>
      </c>
      <c r="C4581" s="2" t="s">
        <v>65</v>
      </c>
      <c r="D4581" s="3" t="s">
        <v>7</v>
      </c>
      <c r="E4581" s="4">
        <v>12.848020762401553</v>
      </c>
    </row>
    <row r="4582" spans="1:5" x14ac:dyDescent="0.45">
      <c r="A4582">
        <f>SUBTOTAL(3,$C$2:C4582)</f>
        <v>4581</v>
      </c>
      <c r="B4582">
        <f t="shared" si="71"/>
        <v>4581</v>
      </c>
      <c r="C4582" s="2" t="s">
        <v>10</v>
      </c>
      <c r="D4582" s="3" t="s">
        <v>7</v>
      </c>
      <c r="E4582" s="4">
        <v>15.944239856607464</v>
      </c>
    </row>
    <row r="4583" spans="1:5" x14ac:dyDescent="0.45">
      <c r="A4583">
        <f>SUBTOTAL(3,$C$2:C4583)</f>
        <v>4582</v>
      </c>
      <c r="B4583">
        <f t="shared" si="71"/>
        <v>4582</v>
      </c>
      <c r="C4583" s="2" t="s">
        <v>65</v>
      </c>
      <c r="D4583" s="3" t="s">
        <v>7</v>
      </c>
      <c r="E4583" s="4">
        <v>86.177180282661155</v>
      </c>
    </row>
    <row r="4584" spans="1:5" x14ac:dyDescent="0.45">
      <c r="A4584">
        <f>SUBTOTAL(3,$C$2:C4584)</f>
        <v>4583</v>
      </c>
      <c r="B4584">
        <f t="shared" si="71"/>
        <v>4583</v>
      </c>
      <c r="C4584" s="2" t="s">
        <v>66</v>
      </c>
      <c r="D4584" s="3" t="s">
        <v>7</v>
      </c>
      <c r="E4584" s="4">
        <v>5.7728395061728399</v>
      </c>
    </row>
    <row r="4585" spans="1:5" x14ac:dyDescent="0.45">
      <c r="A4585">
        <f>SUBTOTAL(3,$C$2:C4585)</f>
        <v>4584</v>
      </c>
      <c r="B4585">
        <f t="shared" si="71"/>
        <v>4584</v>
      </c>
      <c r="C4585" s="2" t="s">
        <v>10</v>
      </c>
      <c r="D4585" s="3" t="s">
        <v>7</v>
      </c>
      <c r="E4585" s="4">
        <v>102.63157894736842</v>
      </c>
    </row>
    <row r="4586" spans="1:5" x14ac:dyDescent="0.45">
      <c r="A4586">
        <f>SUBTOTAL(3,$C$2:C4586)</f>
        <v>4585</v>
      </c>
      <c r="B4586">
        <f t="shared" si="71"/>
        <v>4585</v>
      </c>
      <c r="C4586" s="2" t="s">
        <v>66</v>
      </c>
      <c r="D4586" s="3" t="s">
        <v>8</v>
      </c>
      <c r="E4586" s="4">
        <v>48.500881834215171</v>
      </c>
    </row>
    <row r="4587" spans="1:5" x14ac:dyDescent="0.45">
      <c r="A4587">
        <f>SUBTOTAL(3,$C$2:C4587)</f>
        <v>4586</v>
      </c>
      <c r="B4587">
        <f t="shared" si="71"/>
        <v>4586</v>
      </c>
      <c r="C4587" s="2" t="s">
        <v>66</v>
      </c>
      <c r="D4587" s="3" t="s">
        <v>8</v>
      </c>
      <c r="E4587" s="4">
        <v>48.500881834215171</v>
      </c>
    </row>
    <row r="4588" spans="1:5" x14ac:dyDescent="0.45">
      <c r="A4588">
        <f>SUBTOTAL(3,$C$2:C4588)</f>
        <v>4587</v>
      </c>
      <c r="B4588">
        <f t="shared" si="71"/>
        <v>4587</v>
      </c>
      <c r="C4588" s="2" t="s">
        <v>66</v>
      </c>
      <c r="D4588" s="3" t="s">
        <v>8</v>
      </c>
      <c r="E4588" s="4">
        <v>55.114638447971785</v>
      </c>
    </row>
    <row r="4589" spans="1:5" x14ac:dyDescent="0.45">
      <c r="A4589">
        <f>SUBTOTAL(3,$C$2:C4589)</f>
        <v>4588</v>
      </c>
      <c r="B4589">
        <f t="shared" si="71"/>
        <v>4588</v>
      </c>
      <c r="C4589" s="2" t="s">
        <v>66</v>
      </c>
      <c r="D4589" s="3" t="s">
        <v>8</v>
      </c>
      <c r="E4589" s="4">
        <v>48.500881834215171</v>
      </c>
    </row>
    <row r="4590" spans="1:5" x14ac:dyDescent="0.45">
      <c r="A4590">
        <f>SUBTOTAL(3,$C$2:C4590)</f>
        <v>4589</v>
      </c>
      <c r="B4590">
        <f t="shared" si="71"/>
        <v>4589</v>
      </c>
      <c r="C4590" s="2" t="s">
        <v>66</v>
      </c>
      <c r="D4590" s="3" t="s">
        <v>8</v>
      </c>
      <c r="E4590" s="4">
        <v>66.137566137566139</v>
      </c>
    </row>
    <row r="4591" spans="1:5" x14ac:dyDescent="0.45">
      <c r="A4591">
        <f>SUBTOTAL(3,$C$2:C4591)</f>
        <v>4590</v>
      </c>
      <c r="B4591">
        <f t="shared" si="71"/>
        <v>4590</v>
      </c>
      <c r="C4591" s="2" t="s">
        <v>66</v>
      </c>
      <c r="D4591" s="3" t="s">
        <v>7</v>
      </c>
      <c r="E4591" s="4">
        <v>66.137566137566139</v>
      </c>
    </row>
    <row r="4592" spans="1:5" x14ac:dyDescent="0.45">
      <c r="A4592">
        <f>SUBTOTAL(3,$C$2:C4592)</f>
        <v>4591</v>
      </c>
      <c r="B4592">
        <f t="shared" si="71"/>
        <v>4591</v>
      </c>
      <c r="C4592" s="2" t="s">
        <v>10</v>
      </c>
      <c r="D4592" s="3" t="s">
        <v>7</v>
      </c>
      <c r="E4592" s="4">
        <v>5.3261593612514258</v>
      </c>
    </row>
    <row r="4593" spans="1:5" x14ac:dyDescent="0.45">
      <c r="A4593">
        <f>SUBTOTAL(3,$C$2:C4593)</f>
        <v>4592</v>
      </c>
      <c r="B4593">
        <f t="shared" si="71"/>
        <v>4592</v>
      </c>
      <c r="C4593" s="2" t="s">
        <v>10</v>
      </c>
      <c r="D4593" s="3" t="s">
        <v>7</v>
      </c>
      <c r="E4593" s="4">
        <v>129.82499592634838</v>
      </c>
    </row>
    <row r="4594" spans="1:5" x14ac:dyDescent="0.45">
      <c r="A4594">
        <f>SUBTOTAL(3,$C$2:C4594)</f>
        <v>4593</v>
      </c>
      <c r="B4594">
        <f t="shared" si="71"/>
        <v>4593</v>
      </c>
      <c r="C4594" s="2" t="s">
        <v>10</v>
      </c>
      <c r="D4594" s="3" t="s">
        <v>12</v>
      </c>
      <c r="E4594" s="4">
        <v>49.356067834979626</v>
      </c>
    </row>
    <row r="4595" spans="1:5" x14ac:dyDescent="0.45">
      <c r="A4595">
        <f>SUBTOTAL(3,$C$2:C4595)</f>
        <v>4594</v>
      </c>
      <c r="B4595">
        <f t="shared" si="71"/>
        <v>4594</v>
      </c>
      <c r="C4595" s="2" t="s">
        <v>10</v>
      </c>
      <c r="D4595" s="3" t="s">
        <v>12</v>
      </c>
      <c r="E4595" s="4">
        <v>26.323236178655804</v>
      </c>
    </row>
    <row r="4596" spans="1:5" x14ac:dyDescent="0.45">
      <c r="A4596">
        <f>SUBTOTAL(3,$C$2:C4596)</f>
        <v>4595</v>
      </c>
      <c r="B4596">
        <f t="shared" si="71"/>
        <v>4595</v>
      </c>
      <c r="C4596" s="2" t="s">
        <v>10</v>
      </c>
      <c r="D4596" s="3" t="s">
        <v>12</v>
      </c>
      <c r="E4596" s="4">
        <v>32.904045223319756</v>
      </c>
    </row>
    <row r="4597" spans="1:5" x14ac:dyDescent="0.45">
      <c r="A4597">
        <f>SUBTOTAL(3,$C$2:C4597)</f>
        <v>4596</v>
      </c>
      <c r="B4597">
        <f t="shared" si="71"/>
        <v>4596</v>
      </c>
      <c r="C4597" s="2" t="s">
        <v>10</v>
      </c>
      <c r="D4597" s="3" t="s">
        <v>7</v>
      </c>
      <c r="E4597" s="4">
        <v>42.609274890011406</v>
      </c>
    </row>
    <row r="4598" spans="1:5" x14ac:dyDescent="0.45">
      <c r="A4598">
        <f>SUBTOTAL(3,$C$2:C4598)</f>
        <v>4597</v>
      </c>
      <c r="B4598">
        <f t="shared" si="71"/>
        <v>4597</v>
      </c>
      <c r="C4598" s="2" t="s">
        <v>10</v>
      </c>
      <c r="D4598" s="3" t="s">
        <v>9</v>
      </c>
      <c r="E4598" s="4">
        <v>8.8453641844549455</v>
      </c>
    </row>
    <row r="4599" spans="1:5" x14ac:dyDescent="0.45">
      <c r="A4599">
        <f>SUBTOTAL(3,$C$2:C4599)</f>
        <v>4598</v>
      </c>
      <c r="B4599">
        <f t="shared" si="71"/>
        <v>4598</v>
      </c>
      <c r="C4599" s="2" t="s">
        <v>66</v>
      </c>
      <c r="D4599" s="3" t="s">
        <v>8</v>
      </c>
      <c r="E4599" s="4">
        <v>55.114638447971785</v>
      </c>
    </row>
    <row r="4600" spans="1:5" x14ac:dyDescent="0.45">
      <c r="A4600">
        <f>SUBTOTAL(3,$C$2:C4600)</f>
        <v>4599</v>
      </c>
      <c r="B4600">
        <f t="shared" si="71"/>
        <v>4599</v>
      </c>
      <c r="C4600" s="2" t="s">
        <v>65</v>
      </c>
      <c r="D4600" s="3" t="s">
        <v>9</v>
      </c>
      <c r="E4600" s="4">
        <v>30.807147258163894</v>
      </c>
    </row>
    <row r="4601" spans="1:5" x14ac:dyDescent="0.45">
      <c r="A4601">
        <f>SUBTOTAL(3,$C$2:C4601)</f>
        <v>4600</v>
      </c>
      <c r="B4601">
        <f t="shared" si="71"/>
        <v>4600</v>
      </c>
      <c r="C4601" s="2" t="s">
        <v>65</v>
      </c>
      <c r="D4601" s="3" t="s">
        <v>7</v>
      </c>
      <c r="E4601" s="4">
        <v>154.03573629081947</v>
      </c>
    </row>
    <row r="4602" spans="1:5" x14ac:dyDescent="0.45">
      <c r="A4602">
        <f>SUBTOTAL(3,$C$2:C4602)</f>
        <v>4601</v>
      </c>
      <c r="B4602">
        <f t="shared" si="71"/>
        <v>4601</v>
      </c>
      <c r="C4602" s="2" t="s">
        <v>68</v>
      </c>
      <c r="D4602" s="3" t="s">
        <v>7</v>
      </c>
      <c r="E4602" s="4">
        <v>58.615036588604873</v>
      </c>
    </row>
    <row r="4603" spans="1:5" x14ac:dyDescent="0.45">
      <c r="A4603">
        <f>SUBTOTAL(3,$C$2:C4603)</f>
        <v>4602</v>
      </c>
      <c r="B4603">
        <f t="shared" si="71"/>
        <v>4602</v>
      </c>
      <c r="C4603" s="2" t="s">
        <v>68</v>
      </c>
      <c r="D4603" s="3" t="s">
        <v>9</v>
      </c>
      <c r="E4603" s="4">
        <v>21.980638720726827</v>
      </c>
    </row>
    <row r="4604" spans="1:5" x14ac:dyDescent="0.45">
      <c r="A4604">
        <f>SUBTOTAL(3,$C$2:C4604)</f>
        <v>4603</v>
      </c>
      <c r="B4604">
        <f t="shared" si="71"/>
        <v>4603</v>
      </c>
      <c r="C4604" s="2" t="s">
        <v>10</v>
      </c>
      <c r="D4604" s="3" t="s">
        <v>8</v>
      </c>
      <c r="E4604" s="4">
        <v>5.8660583346912167</v>
      </c>
    </row>
    <row r="4605" spans="1:5" x14ac:dyDescent="0.45">
      <c r="A4605">
        <f>SUBTOTAL(3,$C$2:C4605)</f>
        <v>4604</v>
      </c>
      <c r="B4605">
        <f t="shared" si="71"/>
        <v>4604</v>
      </c>
      <c r="C4605" s="2" t="s">
        <v>10</v>
      </c>
      <c r="D4605" s="3" t="s">
        <v>7</v>
      </c>
      <c r="E4605" s="4">
        <v>150</v>
      </c>
    </row>
    <row r="4606" spans="1:5" x14ac:dyDescent="0.45">
      <c r="A4606">
        <f>SUBTOTAL(3,$C$2:C4606)</f>
        <v>4605</v>
      </c>
      <c r="B4606">
        <f t="shared" si="71"/>
        <v>4605</v>
      </c>
      <c r="C4606" s="2" t="s">
        <v>10</v>
      </c>
      <c r="D4606" s="3" t="s">
        <v>8</v>
      </c>
      <c r="E4606" s="4">
        <v>131.61618089327902</v>
      </c>
    </row>
    <row r="4607" spans="1:5" x14ac:dyDescent="0.45">
      <c r="A4607">
        <f>SUBTOTAL(3,$C$2:C4607)</f>
        <v>4606</v>
      </c>
      <c r="B4607">
        <f t="shared" si="71"/>
        <v>4606</v>
      </c>
      <c r="C4607" s="2" t="s">
        <v>10</v>
      </c>
      <c r="D4607" s="3" t="s">
        <v>8</v>
      </c>
      <c r="E4607" s="4">
        <v>32.904045223319756</v>
      </c>
    </row>
    <row r="4608" spans="1:5" x14ac:dyDescent="0.45">
      <c r="A4608">
        <f>SUBTOTAL(3,$C$2:C4608)</f>
        <v>4607</v>
      </c>
      <c r="B4608">
        <f t="shared" si="71"/>
        <v>4607</v>
      </c>
      <c r="C4608" s="2" t="s">
        <v>10</v>
      </c>
      <c r="D4608" s="3" t="s">
        <v>8</v>
      </c>
      <c r="E4608" s="4">
        <v>49.356067834979626</v>
      </c>
    </row>
    <row r="4609" spans="1:5" x14ac:dyDescent="0.45">
      <c r="A4609">
        <f>SUBTOTAL(3,$C$2:C4609)</f>
        <v>4608</v>
      </c>
      <c r="B4609">
        <f t="shared" si="71"/>
        <v>4608</v>
      </c>
      <c r="C4609" s="2" t="s">
        <v>66</v>
      </c>
      <c r="D4609" s="3" t="s">
        <v>7</v>
      </c>
      <c r="E4609" s="4">
        <v>88.183421516754848</v>
      </c>
    </row>
    <row r="4610" spans="1:5" x14ac:dyDescent="0.45">
      <c r="A4610">
        <f>SUBTOTAL(3,$C$2:C4610)</f>
        <v>4609</v>
      </c>
      <c r="B4610">
        <f t="shared" si="71"/>
        <v>4609</v>
      </c>
      <c r="C4610" s="2" t="s">
        <v>65</v>
      </c>
      <c r="D4610" s="3" t="s">
        <v>7</v>
      </c>
      <c r="E4610" s="4">
        <v>12.848020762401553</v>
      </c>
    </row>
    <row r="4611" spans="1:5" x14ac:dyDescent="0.45">
      <c r="A4611">
        <f>SUBTOTAL(3,$C$2:C4611)</f>
        <v>4610</v>
      </c>
      <c r="B4611">
        <f t="shared" si="71"/>
        <v>4610</v>
      </c>
      <c r="C4611" s="2" t="s">
        <v>65</v>
      </c>
      <c r="D4611" s="3" t="s">
        <v>9</v>
      </c>
      <c r="E4611" s="4">
        <v>102.78416609921243</v>
      </c>
    </row>
    <row r="4612" spans="1:5" x14ac:dyDescent="0.45">
      <c r="A4612">
        <f>SUBTOTAL(3,$C$2:C4612)</f>
        <v>4611</v>
      </c>
      <c r="B4612">
        <f t="shared" ref="B4612:B4675" si="72">B4611+1</f>
        <v>4611</v>
      </c>
      <c r="C4612" s="2" t="s">
        <v>66</v>
      </c>
      <c r="D4612" s="3" t="s">
        <v>7</v>
      </c>
      <c r="E4612" s="4">
        <v>171.21545083774251</v>
      </c>
    </row>
    <row r="4613" spans="1:5" x14ac:dyDescent="0.45">
      <c r="A4613">
        <f>SUBTOTAL(3,$C$2:C4613)</f>
        <v>4612</v>
      </c>
      <c r="B4613">
        <f t="shared" si="72"/>
        <v>4612</v>
      </c>
      <c r="C4613" s="2" t="s">
        <v>66</v>
      </c>
      <c r="D4613" s="3" t="s">
        <v>12</v>
      </c>
      <c r="E4613" s="4">
        <v>55.114638447971785</v>
      </c>
    </row>
    <row r="4614" spans="1:5" x14ac:dyDescent="0.45">
      <c r="A4614">
        <f>SUBTOTAL(3,$C$2:C4614)</f>
        <v>4613</v>
      </c>
      <c r="B4614">
        <f t="shared" si="72"/>
        <v>4613</v>
      </c>
      <c r="C4614" s="2" t="s">
        <v>66</v>
      </c>
      <c r="D4614" s="3" t="s">
        <v>12</v>
      </c>
      <c r="E4614" s="4">
        <v>6.6137566137566139</v>
      </c>
    </row>
    <row r="4615" spans="1:5" x14ac:dyDescent="0.45">
      <c r="A4615">
        <f>SUBTOTAL(3,$C$2:C4615)</f>
        <v>4614</v>
      </c>
      <c r="B4615">
        <f t="shared" si="72"/>
        <v>4614</v>
      </c>
      <c r="C4615" s="2" t="s">
        <v>66</v>
      </c>
      <c r="D4615" s="3" t="s">
        <v>12</v>
      </c>
      <c r="E4615" s="4">
        <v>6.6137566137566139</v>
      </c>
    </row>
    <row r="4616" spans="1:5" x14ac:dyDescent="0.45">
      <c r="A4616">
        <f>SUBTOTAL(3,$C$2:C4616)</f>
        <v>4615</v>
      </c>
      <c r="B4616">
        <f t="shared" si="72"/>
        <v>4615</v>
      </c>
      <c r="C4616" s="2" t="s">
        <v>68</v>
      </c>
      <c r="D4616" s="3" t="s">
        <v>7</v>
      </c>
      <c r="E4616" s="4">
        <v>45.792997334847563</v>
      </c>
    </row>
    <row r="4617" spans="1:5" x14ac:dyDescent="0.45">
      <c r="A4617">
        <f>SUBTOTAL(3,$C$2:C4617)</f>
        <v>4616</v>
      </c>
      <c r="B4617">
        <f t="shared" si="72"/>
        <v>4616</v>
      </c>
      <c r="C4617" s="2" t="s">
        <v>68</v>
      </c>
      <c r="D4617" s="3" t="s">
        <v>9</v>
      </c>
      <c r="E4617" s="4">
        <v>5.9530896535301823</v>
      </c>
    </row>
    <row r="4618" spans="1:5" x14ac:dyDescent="0.45">
      <c r="A4618">
        <f>SUBTOTAL(3,$C$2:C4618)</f>
        <v>4617</v>
      </c>
      <c r="B4618">
        <f t="shared" si="72"/>
        <v>4617</v>
      </c>
      <c r="C4618" s="2" t="s">
        <v>68</v>
      </c>
      <c r="D4618" s="3" t="s">
        <v>9</v>
      </c>
      <c r="E4618" s="4">
        <v>111.83863463599147</v>
      </c>
    </row>
    <row r="4619" spans="1:5" x14ac:dyDescent="0.45">
      <c r="A4619">
        <f>SUBTOTAL(3,$C$2:C4619)</f>
        <v>4618</v>
      </c>
      <c r="B4619">
        <f t="shared" si="72"/>
        <v>4618</v>
      </c>
      <c r="C4619" s="2" t="s">
        <v>68</v>
      </c>
      <c r="D4619" s="3" t="s">
        <v>9</v>
      </c>
      <c r="E4619" s="4">
        <v>60.135730444100496</v>
      </c>
    </row>
    <row r="4620" spans="1:5" x14ac:dyDescent="0.45">
      <c r="A4620">
        <f>SUBTOTAL(3,$C$2:C4620)</f>
        <v>4619</v>
      </c>
      <c r="B4620">
        <f t="shared" si="72"/>
        <v>4619</v>
      </c>
      <c r="C4620" s="2" t="s">
        <v>68</v>
      </c>
      <c r="D4620" s="3" t="s">
        <v>9</v>
      </c>
      <c r="E4620" s="4">
        <v>29.307518294302437</v>
      </c>
    </row>
    <row r="4621" spans="1:5" x14ac:dyDescent="0.45">
      <c r="A4621">
        <f>SUBTOTAL(3,$C$2:C4621)</f>
        <v>4620</v>
      </c>
      <c r="B4621">
        <f t="shared" si="72"/>
        <v>4620</v>
      </c>
      <c r="C4621" s="2" t="s">
        <v>66</v>
      </c>
      <c r="D4621" s="3" t="s">
        <v>7</v>
      </c>
      <c r="E4621" s="4">
        <v>330.68783068783068</v>
      </c>
    </row>
    <row r="4622" spans="1:5" x14ac:dyDescent="0.45">
      <c r="A4622">
        <f>SUBTOTAL(3,$C$2:C4622)</f>
        <v>4621</v>
      </c>
      <c r="B4622">
        <f t="shared" si="72"/>
        <v>4621</v>
      </c>
      <c r="C4622" s="2" t="s">
        <v>65</v>
      </c>
      <c r="D4622" s="3" t="s">
        <v>8</v>
      </c>
      <c r="E4622" s="4">
        <v>200.24645717806533</v>
      </c>
    </row>
    <row r="4623" spans="1:5" x14ac:dyDescent="0.45">
      <c r="A4623">
        <f>SUBTOTAL(3,$C$2:C4623)</f>
        <v>4622</v>
      </c>
      <c r="B4623">
        <f t="shared" si="72"/>
        <v>4622</v>
      </c>
      <c r="C4623" s="2" t="s">
        <v>10</v>
      </c>
      <c r="D4623" s="3" t="s">
        <v>7</v>
      </c>
      <c r="E4623" s="4">
        <v>50</v>
      </c>
    </row>
    <row r="4624" spans="1:5" x14ac:dyDescent="0.45">
      <c r="A4624">
        <f>SUBTOTAL(3,$C$2:C4624)</f>
        <v>4623</v>
      </c>
      <c r="B4624">
        <f t="shared" si="72"/>
        <v>4623</v>
      </c>
      <c r="C4624" s="2" t="s">
        <v>66</v>
      </c>
      <c r="D4624" s="3" t="s">
        <v>12</v>
      </c>
      <c r="E4624" s="4">
        <v>154.32098765432099</v>
      </c>
    </row>
    <row r="4625" spans="1:5" x14ac:dyDescent="0.45">
      <c r="A4625">
        <f>SUBTOTAL(3,$C$2:C4625)</f>
        <v>4624</v>
      </c>
      <c r="B4625">
        <f t="shared" si="72"/>
        <v>4624</v>
      </c>
      <c r="C4625" s="2" t="s">
        <v>65</v>
      </c>
      <c r="D4625" s="3" t="s">
        <v>7</v>
      </c>
      <c r="E4625" s="4">
        <v>51.392083049606214</v>
      </c>
    </row>
    <row r="4626" spans="1:5" x14ac:dyDescent="0.45">
      <c r="A4626">
        <f>SUBTOTAL(3,$C$2:C4626)</f>
        <v>4625</v>
      </c>
      <c r="B4626">
        <f t="shared" si="72"/>
        <v>4625</v>
      </c>
      <c r="C4626" s="2" t="s">
        <v>66</v>
      </c>
      <c r="D4626" s="3" t="s">
        <v>9</v>
      </c>
      <c r="E4626" s="4">
        <v>55.114638447971785</v>
      </c>
    </row>
    <row r="4627" spans="1:5" x14ac:dyDescent="0.45">
      <c r="A4627">
        <f>SUBTOTAL(3,$C$2:C4627)</f>
        <v>4626</v>
      </c>
      <c r="B4627">
        <f t="shared" si="72"/>
        <v>4626</v>
      </c>
      <c r="C4627" s="2" t="s">
        <v>67</v>
      </c>
      <c r="D4627" s="3" t="s">
        <v>8</v>
      </c>
      <c r="E4627" s="4">
        <v>95.308694270888495</v>
      </c>
    </row>
    <row r="4628" spans="1:5" x14ac:dyDescent="0.45">
      <c r="A4628">
        <f>SUBTOTAL(3,$C$2:C4628)</f>
        <v>4627</v>
      </c>
      <c r="B4628">
        <f t="shared" si="72"/>
        <v>4627</v>
      </c>
      <c r="C4628" s="2" t="s">
        <v>10</v>
      </c>
      <c r="D4628" s="3" t="s">
        <v>7</v>
      </c>
      <c r="E4628" s="4">
        <v>130</v>
      </c>
    </row>
    <row r="4629" spans="1:5" x14ac:dyDescent="0.45">
      <c r="A4629">
        <f>SUBTOTAL(3,$C$2:C4629)</f>
        <v>4628</v>
      </c>
      <c r="B4629">
        <f t="shared" si="72"/>
        <v>4628</v>
      </c>
      <c r="C4629" s="2" t="s">
        <v>10</v>
      </c>
      <c r="D4629" s="3" t="s">
        <v>8</v>
      </c>
      <c r="E4629" s="4">
        <v>22.975000000000001</v>
      </c>
    </row>
    <row r="4630" spans="1:5" x14ac:dyDescent="0.45">
      <c r="A4630">
        <f>SUBTOTAL(3,$C$2:C4630)</f>
        <v>4629</v>
      </c>
      <c r="B4630">
        <f t="shared" si="72"/>
        <v>4629</v>
      </c>
      <c r="C4630" s="2" t="s">
        <v>66</v>
      </c>
      <c r="D4630" s="3" t="s">
        <v>9</v>
      </c>
      <c r="E4630" s="4">
        <v>176.3668430335097</v>
      </c>
    </row>
    <row r="4631" spans="1:5" x14ac:dyDescent="0.45">
      <c r="A4631">
        <f>SUBTOTAL(3,$C$2:C4631)</f>
        <v>4630</v>
      </c>
      <c r="B4631">
        <f t="shared" si="72"/>
        <v>4630</v>
      </c>
      <c r="C4631" s="2" t="s">
        <v>10</v>
      </c>
      <c r="D4631" s="3" t="s">
        <v>7</v>
      </c>
      <c r="E4631" s="4">
        <v>150</v>
      </c>
    </row>
    <row r="4632" spans="1:5" x14ac:dyDescent="0.45">
      <c r="A4632">
        <f>SUBTOTAL(3,$C$2:C4632)</f>
        <v>4631</v>
      </c>
      <c r="B4632">
        <f t="shared" si="72"/>
        <v>4631</v>
      </c>
      <c r="C4632" s="2" t="s">
        <v>65</v>
      </c>
      <c r="D4632" s="3" t="s">
        <v>7</v>
      </c>
      <c r="E4632" s="4">
        <v>107.82501540357363</v>
      </c>
    </row>
    <row r="4633" spans="1:5" x14ac:dyDescent="0.45">
      <c r="A4633">
        <f>SUBTOTAL(3,$C$2:C4633)</f>
        <v>4632</v>
      </c>
      <c r="B4633">
        <f t="shared" si="72"/>
        <v>4632</v>
      </c>
      <c r="C4633" s="2" t="s">
        <v>65</v>
      </c>
      <c r="D4633" s="3" t="s">
        <v>9</v>
      </c>
      <c r="E4633" s="4">
        <v>61.614294516327789</v>
      </c>
    </row>
    <row r="4634" spans="1:5" x14ac:dyDescent="0.45">
      <c r="A4634">
        <f>SUBTOTAL(3,$C$2:C4634)</f>
        <v>4633</v>
      </c>
      <c r="B4634">
        <f t="shared" si="72"/>
        <v>4633</v>
      </c>
      <c r="C4634" s="2" t="s">
        <v>68</v>
      </c>
      <c r="D4634" s="3" t="s">
        <v>7</v>
      </c>
      <c r="E4634" s="4">
        <v>137.37899200454268</v>
      </c>
    </row>
    <row r="4635" spans="1:5" x14ac:dyDescent="0.45">
      <c r="A4635">
        <f>SUBTOTAL(3,$C$2:C4635)</f>
        <v>4634</v>
      </c>
      <c r="B4635">
        <f t="shared" si="72"/>
        <v>4634</v>
      </c>
      <c r="C4635" s="2" t="s">
        <v>68</v>
      </c>
      <c r="D4635" s="3" t="s">
        <v>9</v>
      </c>
      <c r="E4635" s="4">
        <v>22.896498667423781</v>
      </c>
    </row>
    <row r="4636" spans="1:5" x14ac:dyDescent="0.45">
      <c r="A4636">
        <f>SUBTOTAL(3,$C$2:C4636)</f>
        <v>4635</v>
      </c>
      <c r="B4636">
        <f t="shared" si="72"/>
        <v>4635</v>
      </c>
      <c r="C4636" s="2" t="s">
        <v>68</v>
      </c>
      <c r="D4636" s="3" t="s">
        <v>7</v>
      </c>
      <c r="E4636" s="4">
        <v>54.951596801817075</v>
      </c>
    </row>
    <row r="4637" spans="1:5" x14ac:dyDescent="0.45">
      <c r="A4637">
        <f>SUBTOTAL(3,$C$2:C4637)</f>
        <v>4636</v>
      </c>
      <c r="B4637">
        <f t="shared" si="72"/>
        <v>4636</v>
      </c>
      <c r="C4637" s="2" t="s">
        <v>67</v>
      </c>
      <c r="D4637" s="3" t="s">
        <v>11</v>
      </c>
      <c r="E4637" s="4">
        <v>21.179709837975221</v>
      </c>
    </row>
    <row r="4638" spans="1:5" x14ac:dyDescent="0.45">
      <c r="A4638">
        <f>SUBTOTAL(3,$C$2:C4638)</f>
        <v>4637</v>
      </c>
      <c r="B4638">
        <f t="shared" si="72"/>
        <v>4637</v>
      </c>
      <c r="C4638" s="2" t="s">
        <v>10</v>
      </c>
      <c r="D4638" s="3" t="s">
        <v>7</v>
      </c>
      <c r="E4638" s="4">
        <v>112.34151821537475</v>
      </c>
    </row>
    <row r="4639" spans="1:5" x14ac:dyDescent="0.45">
      <c r="A4639">
        <f>SUBTOTAL(3,$C$2:C4639)</f>
        <v>4638</v>
      </c>
      <c r="B4639">
        <f t="shared" si="72"/>
        <v>4638</v>
      </c>
      <c r="C4639" s="2" t="s">
        <v>66</v>
      </c>
      <c r="D4639" s="3" t="s">
        <v>7</v>
      </c>
      <c r="E4639" s="4">
        <v>110.22927689594357</v>
      </c>
    </row>
    <row r="4640" spans="1:5" x14ac:dyDescent="0.45">
      <c r="A4640">
        <f>SUBTOTAL(3,$C$2:C4640)</f>
        <v>4639</v>
      </c>
      <c r="B4640">
        <f t="shared" si="72"/>
        <v>4639</v>
      </c>
      <c r="C4640" s="2" t="s">
        <v>65</v>
      </c>
      <c r="D4640" s="3" t="s">
        <v>7</v>
      </c>
      <c r="E4640" s="4">
        <v>61.614294516327789</v>
      </c>
    </row>
    <row r="4641" spans="1:5" x14ac:dyDescent="0.45">
      <c r="A4641">
        <f>SUBTOTAL(3,$C$2:C4641)</f>
        <v>4640</v>
      </c>
      <c r="B4641">
        <f t="shared" si="72"/>
        <v>4640</v>
      </c>
      <c r="C4641" s="2" t="s">
        <v>65</v>
      </c>
      <c r="D4641" s="3" t="s">
        <v>7</v>
      </c>
      <c r="E4641" s="4">
        <v>107.82501540357363</v>
      </c>
    </row>
    <row r="4642" spans="1:5" x14ac:dyDescent="0.45">
      <c r="A4642">
        <f>SUBTOTAL(3,$C$2:C4642)</f>
        <v>4641</v>
      </c>
      <c r="B4642">
        <f t="shared" si="72"/>
        <v>4641</v>
      </c>
      <c r="C4642" s="2" t="s">
        <v>68</v>
      </c>
      <c r="D4642" s="3" t="s">
        <v>7</v>
      </c>
      <c r="E4642" s="4">
        <v>91.585994669695125</v>
      </c>
    </row>
    <row r="4643" spans="1:5" x14ac:dyDescent="0.45">
      <c r="A4643">
        <f>SUBTOTAL(3,$C$2:C4643)</f>
        <v>4642</v>
      </c>
      <c r="B4643">
        <f t="shared" si="72"/>
        <v>4642</v>
      </c>
      <c r="C4643" s="2" t="s">
        <v>10</v>
      </c>
      <c r="D4643" s="3" t="s">
        <v>7</v>
      </c>
      <c r="E4643" s="4">
        <v>19.099560045624902</v>
      </c>
    </row>
    <row r="4644" spans="1:5" x14ac:dyDescent="0.45">
      <c r="A4644">
        <f>SUBTOTAL(3,$C$2:C4644)</f>
        <v>4643</v>
      </c>
      <c r="B4644">
        <f t="shared" si="72"/>
        <v>4643</v>
      </c>
      <c r="C4644" s="2" t="s">
        <v>66</v>
      </c>
      <c r="D4644" s="3" t="s">
        <v>7</v>
      </c>
      <c r="E4644" s="4">
        <v>11.022927689594356</v>
      </c>
    </row>
    <row r="4645" spans="1:5" x14ac:dyDescent="0.45">
      <c r="A4645">
        <f>SUBTOTAL(3,$C$2:C4645)</f>
        <v>4644</v>
      </c>
      <c r="B4645">
        <f t="shared" si="72"/>
        <v>4644</v>
      </c>
      <c r="C4645" s="2" t="s">
        <v>66</v>
      </c>
      <c r="D4645" s="3" t="s">
        <v>8</v>
      </c>
      <c r="E4645" s="4">
        <v>33.06878306878307</v>
      </c>
    </row>
    <row r="4646" spans="1:5" x14ac:dyDescent="0.45">
      <c r="A4646">
        <f>SUBTOTAL(3,$C$2:C4646)</f>
        <v>4645</v>
      </c>
      <c r="B4646">
        <f t="shared" si="72"/>
        <v>4645</v>
      </c>
      <c r="C4646" s="2" t="s">
        <v>67</v>
      </c>
      <c r="D4646" s="3" t="s">
        <v>7</v>
      </c>
      <c r="E4646" s="4">
        <v>36.463819787699542</v>
      </c>
    </row>
    <row r="4647" spans="1:5" x14ac:dyDescent="0.45">
      <c r="A4647">
        <f>SUBTOTAL(3,$C$2:C4647)</f>
        <v>4646</v>
      </c>
      <c r="B4647">
        <f t="shared" si="72"/>
        <v>4646</v>
      </c>
      <c r="C4647" s="2" t="s">
        <v>67</v>
      </c>
      <c r="D4647" s="3" t="s">
        <v>7</v>
      </c>
      <c r="E4647" s="4">
        <v>34.032898468519569</v>
      </c>
    </row>
    <row r="4648" spans="1:5" x14ac:dyDescent="0.45">
      <c r="A4648">
        <f>SUBTOTAL(3,$C$2:C4648)</f>
        <v>4647</v>
      </c>
      <c r="B4648">
        <f t="shared" si="72"/>
        <v>4647</v>
      </c>
      <c r="C4648" s="2" t="s">
        <v>65</v>
      </c>
      <c r="D4648" s="3" t="s">
        <v>8</v>
      </c>
      <c r="E4648" s="4">
        <v>154.03573629081947</v>
      </c>
    </row>
    <row r="4649" spans="1:5" x14ac:dyDescent="0.45">
      <c r="A4649">
        <f>SUBTOTAL(3,$C$2:C4649)</f>
        <v>4648</v>
      </c>
      <c r="B4649">
        <f t="shared" si="72"/>
        <v>4648</v>
      </c>
      <c r="C4649" s="2" t="s">
        <v>10</v>
      </c>
      <c r="D4649" s="3" t="s">
        <v>8</v>
      </c>
      <c r="E4649" s="4">
        <v>55.114638447971785</v>
      </c>
    </row>
    <row r="4650" spans="1:5" x14ac:dyDescent="0.45">
      <c r="A4650">
        <f>SUBTOTAL(3,$C$2:C4650)</f>
        <v>4649</v>
      </c>
      <c r="B4650">
        <f t="shared" si="72"/>
        <v>4649</v>
      </c>
      <c r="C4650" s="2" t="s">
        <v>66</v>
      </c>
      <c r="D4650" s="3" t="s">
        <v>8</v>
      </c>
      <c r="E4650" s="4">
        <v>44.091710758377424</v>
      </c>
    </row>
    <row r="4651" spans="1:5" x14ac:dyDescent="0.45">
      <c r="A4651">
        <f>SUBTOTAL(3,$C$2:C4651)</f>
        <v>4650</v>
      </c>
      <c r="B4651">
        <f t="shared" si="72"/>
        <v>4650</v>
      </c>
      <c r="C4651" s="2" t="s">
        <v>66</v>
      </c>
      <c r="D4651" s="3" t="s">
        <v>8</v>
      </c>
      <c r="E4651" s="4">
        <v>30.8641975308642</v>
      </c>
    </row>
    <row r="4652" spans="1:5" x14ac:dyDescent="0.45">
      <c r="A4652">
        <f>SUBTOTAL(3,$C$2:C4652)</f>
        <v>4651</v>
      </c>
      <c r="B4652">
        <f t="shared" si="72"/>
        <v>4651</v>
      </c>
      <c r="C4652" s="2" t="s">
        <v>66</v>
      </c>
      <c r="D4652" s="3" t="s">
        <v>8</v>
      </c>
      <c r="E4652" s="4">
        <v>30.8641975308642</v>
      </c>
    </row>
    <row r="4653" spans="1:5" x14ac:dyDescent="0.45">
      <c r="A4653">
        <f>SUBTOTAL(3,$C$2:C4653)</f>
        <v>4652</v>
      </c>
      <c r="B4653">
        <f t="shared" si="72"/>
        <v>4652</v>
      </c>
      <c r="C4653" s="2" t="s">
        <v>66</v>
      </c>
      <c r="D4653" s="3" t="s">
        <v>7</v>
      </c>
      <c r="E4653" s="4">
        <v>56.28641975308642</v>
      </c>
    </row>
    <row r="4654" spans="1:5" x14ac:dyDescent="0.45">
      <c r="A4654">
        <f>SUBTOTAL(3,$C$2:C4654)</f>
        <v>4653</v>
      </c>
      <c r="B4654">
        <f t="shared" si="72"/>
        <v>4653</v>
      </c>
      <c r="C4654" s="2" t="s">
        <v>65</v>
      </c>
      <c r="D4654" s="3" t="s">
        <v>7</v>
      </c>
      <c r="E4654" s="4">
        <v>25.696041524803107</v>
      </c>
    </row>
    <row r="4655" spans="1:5" x14ac:dyDescent="0.45">
      <c r="A4655">
        <f>SUBTOTAL(3,$C$2:C4655)</f>
        <v>4654</v>
      </c>
      <c r="B4655">
        <f t="shared" si="72"/>
        <v>4654</v>
      </c>
      <c r="C4655" s="2" t="s">
        <v>66</v>
      </c>
      <c r="D4655" s="3" t="s">
        <v>8</v>
      </c>
      <c r="E4655" s="4">
        <v>8.9285714285714288</v>
      </c>
    </row>
    <row r="4656" spans="1:5" x14ac:dyDescent="0.45">
      <c r="A4656">
        <f>SUBTOTAL(3,$C$2:C4656)</f>
        <v>4655</v>
      </c>
      <c r="B4656">
        <f t="shared" si="72"/>
        <v>4655</v>
      </c>
      <c r="C4656" s="2" t="s">
        <v>66</v>
      </c>
      <c r="D4656" s="3" t="s">
        <v>8</v>
      </c>
      <c r="E4656" s="4">
        <v>8.9285714285714288</v>
      </c>
    </row>
    <row r="4657" spans="1:5" x14ac:dyDescent="0.45">
      <c r="A4657">
        <f>SUBTOTAL(3,$C$2:C4657)</f>
        <v>4656</v>
      </c>
      <c r="B4657">
        <f t="shared" si="72"/>
        <v>4656</v>
      </c>
      <c r="C4657" s="2" t="s">
        <v>65</v>
      </c>
      <c r="D4657" s="3" t="s">
        <v>8</v>
      </c>
      <c r="E4657" s="4">
        <v>385.44062287204662</v>
      </c>
    </row>
    <row r="4658" spans="1:5" x14ac:dyDescent="0.45">
      <c r="A4658">
        <f>SUBTOTAL(3,$C$2:C4658)</f>
        <v>4657</v>
      </c>
      <c r="B4658">
        <f t="shared" si="72"/>
        <v>4657</v>
      </c>
      <c r="C4658" s="2" t="s">
        <v>65</v>
      </c>
      <c r="D4658" s="3" t="s">
        <v>7</v>
      </c>
      <c r="E4658" s="4">
        <v>143.39882799034817</v>
      </c>
    </row>
    <row r="4659" spans="1:5" x14ac:dyDescent="0.45">
      <c r="A4659">
        <f>SUBTOTAL(3,$C$2:C4659)</f>
        <v>4658</v>
      </c>
      <c r="B4659">
        <f t="shared" si="72"/>
        <v>4658</v>
      </c>
      <c r="C4659" s="2" t="s">
        <v>67</v>
      </c>
      <c r="D4659" s="3" t="s">
        <v>8</v>
      </c>
      <c r="E4659" s="4">
        <v>105.89854918987609</v>
      </c>
    </row>
    <row r="4660" spans="1:5" x14ac:dyDescent="0.45">
      <c r="A4660">
        <f>SUBTOTAL(3,$C$2:C4660)</f>
        <v>4659</v>
      </c>
      <c r="B4660">
        <f t="shared" si="72"/>
        <v>4659</v>
      </c>
      <c r="C4660" s="2" t="s">
        <v>10</v>
      </c>
      <c r="D4660" s="3" t="s">
        <v>7</v>
      </c>
      <c r="E4660" s="4">
        <v>9.3293791754929138</v>
      </c>
    </row>
    <row r="4661" spans="1:5" x14ac:dyDescent="0.45">
      <c r="A4661">
        <f>SUBTOTAL(3,$C$2:C4661)</f>
        <v>4660</v>
      </c>
      <c r="B4661">
        <f t="shared" si="72"/>
        <v>4660</v>
      </c>
      <c r="C4661" s="2" t="s">
        <v>66</v>
      </c>
      <c r="D4661" s="3" t="s">
        <v>7</v>
      </c>
      <c r="E4661" s="4">
        <v>53.154078483245151</v>
      </c>
    </row>
    <row r="4662" spans="1:5" x14ac:dyDescent="0.45">
      <c r="A4662">
        <f>SUBTOTAL(3,$C$2:C4662)</f>
        <v>4661</v>
      </c>
      <c r="B4662">
        <f t="shared" si="72"/>
        <v>4661</v>
      </c>
      <c r="C4662" s="2" t="s">
        <v>66</v>
      </c>
      <c r="D4662" s="3" t="s">
        <v>7</v>
      </c>
      <c r="E4662" s="4">
        <v>97.934215167548501</v>
      </c>
    </row>
    <row r="4663" spans="1:5" x14ac:dyDescent="0.45">
      <c r="A4663">
        <f>SUBTOTAL(3,$C$2:C4663)</f>
        <v>4662</v>
      </c>
      <c r="B4663">
        <f t="shared" si="72"/>
        <v>4662</v>
      </c>
      <c r="C4663" s="2" t="s">
        <v>10</v>
      </c>
      <c r="D4663" s="3" t="s">
        <v>7</v>
      </c>
      <c r="E4663" s="4">
        <v>100.16963752469334</v>
      </c>
    </row>
    <row r="4664" spans="1:5" x14ac:dyDescent="0.45">
      <c r="A4664">
        <f>SUBTOTAL(3,$C$2:C4664)</f>
        <v>4663</v>
      </c>
      <c r="B4664">
        <f t="shared" si="72"/>
        <v>4663</v>
      </c>
      <c r="C4664" s="2" t="s">
        <v>10</v>
      </c>
      <c r="D4664" s="3" t="s">
        <v>8</v>
      </c>
      <c r="E4664" s="4">
        <v>11.5</v>
      </c>
    </row>
    <row r="4665" spans="1:5" x14ac:dyDescent="0.45">
      <c r="A4665">
        <f>SUBTOTAL(3,$C$2:C4665)</f>
        <v>4664</v>
      </c>
      <c r="B4665">
        <f t="shared" si="72"/>
        <v>4664</v>
      </c>
      <c r="C4665" s="2" t="s">
        <v>66</v>
      </c>
      <c r="D4665" s="3" t="s">
        <v>7</v>
      </c>
      <c r="E4665" s="4">
        <v>13.227513227513228</v>
      </c>
    </row>
    <row r="4666" spans="1:5" x14ac:dyDescent="0.45">
      <c r="A4666">
        <f>SUBTOTAL(3,$C$2:C4666)</f>
        <v>4665</v>
      </c>
      <c r="B4666">
        <f t="shared" si="72"/>
        <v>4665</v>
      </c>
      <c r="C4666" s="2" t="s">
        <v>66</v>
      </c>
      <c r="D4666" s="3" t="s">
        <v>8</v>
      </c>
      <c r="E4666" s="4">
        <v>55.114638447971785</v>
      </c>
    </row>
    <row r="4667" spans="1:5" x14ac:dyDescent="0.45">
      <c r="A4667">
        <f>SUBTOTAL(3,$C$2:C4667)</f>
        <v>4666</v>
      </c>
      <c r="B4667">
        <f t="shared" si="72"/>
        <v>4666</v>
      </c>
      <c r="C4667" s="2" t="s">
        <v>65</v>
      </c>
      <c r="D4667" s="3" t="s">
        <v>7</v>
      </c>
      <c r="E4667" s="4">
        <v>21.258335153469609</v>
      </c>
    </row>
    <row r="4668" spans="1:5" x14ac:dyDescent="0.45">
      <c r="A4668">
        <f>SUBTOTAL(3,$C$2:C4668)</f>
        <v>4667</v>
      </c>
      <c r="B4668">
        <f t="shared" si="72"/>
        <v>4667</v>
      </c>
      <c r="C4668" s="2" t="s">
        <v>68</v>
      </c>
      <c r="D4668" s="3" t="s">
        <v>7</v>
      </c>
      <c r="E4668" s="4">
        <v>91.585994669695125</v>
      </c>
    </row>
    <row r="4669" spans="1:5" x14ac:dyDescent="0.45">
      <c r="A4669">
        <f>SUBTOTAL(3,$C$2:C4669)</f>
        <v>4668</v>
      </c>
      <c r="B4669">
        <f t="shared" si="72"/>
        <v>4668</v>
      </c>
      <c r="C4669" s="2" t="s">
        <v>65</v>
      </c>
      <c r="D4669" s="3" t="s">
        <v>7</v>
      </c>
      <c r="E4669" s="4">
        <v>77.017868145409736</v>
      </c>
    </row>
    <row r="4670" spans="1:5" x14ac:dyDescent="0.45">
      <c r="A4670">
        <f>SUBTOTAL(3,$C$2:C4670)</f>
        <v>4669</v>
      </c>
      <c r="B4670">
        <f t="shared" si="72"/>
        <v>4669</v>
      </c>
      <c r="C4670" s="2" t="s">
        <v>65</v>
      </c>
      <c r="D4670" s="3" t="s">
        <v>7</v>
      </c>
      <c r="E4670" s="4">
        <v>61.614294516327789</v>
      </c>
    </row>
    <row r="4671" spans="1:5" x14ac:dyDescent="0.45">
      <c r="A4671">
        <f>SUBTOTAL(3,$C$2:C4671)</f>
        <v>4670</v>
      </c>
      <c r="B4671">
        <f t="shared" si="72"/>
        <v>4670</v>
      </c>
      <c r="C4671" s="2" t="s">
        <v>65</v>
      </c>
      <c r="D4671" s="3" t="s">
        <v>7</v>
      </c>
      <c r="E4671" s="4">
        <v>23.105360443622921</v>
      </c>
    </row>
    <row r="4672" spans="1:5" x14ac:dyDescent="0.45">
      <c r="A4672">
        <f>SUBTOTAL(3,$C$2:C4672)</f>
        <v>4671</v>
      </c>
      <c r="B4672">
        <f t="shared" si="72"/>
        <v>4671</v>
      </c>
      <c r="C4672" s="2" t="s">
        <v>68</v>
      </c>
      <c r="D4672" s="3" t="s">
        <v>7</v>
      </c>
      <c r="E4672" s="4">
        <v>228.96498667423779</v>
      </c>
    </row>
    <row r="4673" spans="1:5" x14ac:dyDescent="0.45">
      <c r="A4673">
        <f>SUBTOTAL(3,$C$2:C4673)</f>
        <v>4672</v>
      </c>
      <c r="B4673">
        <f t="shared" si="72"/>
        <v>4672</v>
      </c>
      <c r="C4673" s="2" t="s">
        <v>66</v>
      </c>
      <c r="D4673" s="3" t="s">
        <v>8</v>
      </c>
      <c r="E4673" s="4">
        <v>2.2045855379188711E-5</v>
      </c>
    </row>
    <row r="4674" spans="1:5" x14ac:dyDescent="0.45">
      <c r="A4674">
        <f>SUBTOTAL(3,$C$2:C4674)</f>
        <v>4673</v>
      </c>
      <c r="B4674">
        <f t="shared" si="72"/>
        <v>4673</v>
      </c>
      <c r="C4674" s="2" t="s">
        <v>66</v>
      </c>
      <c r="D4674" s="3" t="s">
        <v>8</v>
      </c>
      <c r="E4674" s="4">
        <v>44.091710758377424</v>
      </c>
    </row>
    <row r="4675" spans="1:5" x14ac:dyDescent="0.45">
      <c r="A4675">
        <f>SUBTOTAL(3,$C$2:C4675)</f>
        <v>4674</v>
      </c>
      <c r="B4675">
        <f t="shared" si="72"/>
        <v>4674</v>
      </c>
      <c r="C4675" s="2" t="s">
        <v>66</v>
      </c>
      <c r="D4675" s="3" t="s">
        <v>8</v>
      </c>
      <c r="E4675" s="4">
        <v>66.137566137566139</v>
      </c>
    </row>
    <row r="4676" spans="1:5" x14ac:dyDescent="0.45">
      <c r="A4676">
        <f>SUBTOTAL(3,$C$2:C4676)</f>
        <v>4675</v>
      </c>
      <c r="B4676">
        <f t="shared" ref="B4676:B4739" si="73">B4675+1</f>
        <v>4675</v>
      </c>
      <c r="C4676" s="2" t="s">
        <v>66</v>
      </c>
      <c r="D4676" s="3" t="s">
        <v>8</v>
      </c>
      <c r="E4676" s="4">
        <v>66.137566137566139</v>
      </c>
    </row>
    <row r="4677" spans="1:5" x14ac:dyDescent="0.45">
      <c r="A4677">
        <f>SUBTOTAL(3,$C$2:C4677)</f>
        <v>4676</v>
      </c>
      <c r="B4677">
        <f t="shared" si="73"/>
        <v>4676</v>
      </c>
      <c r="C4677" s="2" t="s">
        <v>66</v>
      </c>
      <c r="D4677" s="3" t="s">
        <v>7</v>
      </c>
      <c r="E4677" s="4">
        <v>44.091710758377424</v>
      </c>
    </row>
    <row r="4678" spans="1:5" x14ac:dyDescent="0.45">
      <c r="A4678">
        <f>SUBTOTAL(3,$C$2:C4678)</f>
        <v>4677</v>
      </c>
      <c r="B4678">
        <f t="shared" si="73"/>
        <v>4677</v>
      </c>
      <c r="C4678" s="2" t="s">
        <v>66</v>
      </c>
      <c r="D4678" s="3" t="s">
        <v>7</v>
      </c>
      <c r="E4678" s="4">
        <v>26.455026455026456</v>
      </c>
    </row>
    <row r="4679" spans="1:5" x14ac:dyDescent="0.45">
      <c r="A4679">
        <f>SUBTOTAL(3,$C$2:C4679)</f>
        <v>4678</v>
      </c>
      <c r="B4679">
        <f t="shared" si="73"/>
        <v>4678</v>
      </c>
      <c r="C4679" s="2" t="s">
        <v>66</v>
      </c>
      <c r="D4679" s="3" t="s">
        <v>7</v>
      </c>
      <c r="E4679" s="4">
        <v>1.3916997354497356</v>
      </c>
    </row>
    <row r="4680" spans="1:5" x14ac:dyDescent="0.45">
      <c r="A4680">
        <f>SUBTOTAL(3,$C$2:C4680)</f>
        <v>4679</v>
      </c>
      <c r="B4680">
        <f t="shared" si="73"/>
        <v>4679</v>
      </c>
      <c r="C4680" s="2" t="s">
        <v>65</v>
      </c>
      <c r="D4680" s="3" t="s">
        <v>9</v>
      </c>
      <c r="E4680" s="4">
        <v>64.24010381200776</v>
      </c>
    </row>
    <row r="4681" spans="1:5" x14ac:dyDescent="0.45">
      <c r="A4681">
        <f>SUBTOTAL(3,$C$2:C4681)</f>
        <v>4680</v>
      </c>
      <c r="B4681">
        <f t="shared" si="73"/>
        <v>4680</v>
      </c>
      <c r="C4681" s="2" t="s">
        <v>65</v>
      </c>
      <c r="D4681" s="3" t="s">
        <v>9</v>
      </c>
      <c r="E4681" s="4">
        <v>102.78416609921243</v>
      </c>
    </row>
    <row r="4682" spans="1:5" x14ac:dyDescent="0.45">
      <c r="A4682">
        <f>SUBTOTAL(3,$C$2:C4682)</f>
        <v>4681</v>
      </c>
      <c r="B4682">
        <f t="shared" si="73"/>
        <v>4681</v>
      </c>
      <c r="C4682" s="2" t="s">
        <v>65</v>
      </c>
      <c r="D4682" s="3" t="s">
        <v>7</v>
      </c>
      <c r="E4682" s="4">
        <v>245.9398969588735</v>
      </c>
    </row>
    <row r="4683" spans="1:5" x14ac:dyDescent="0.45">
      <c r="A4683">
        <f>SUBTOTAL(3,$C$2:C4683)</f>
        <v>4682</v>
      </c>
      <c r="B4683">
        <f t="shared" si="73"/>
        <v>4682</v>
      </c>
      <c r="C4683" s="2" t="s">
        <v>65</v>
      </c>
      <c r="D4683" s="3" t="s">
        <v>7</v>
      </c>
      <c r="E4683" s="4">
        <v>54.989528863078647</v>
      </c>
    </row>
    <row r="4684" spans="1:5" x14ac:dyDescent="0.45">
      <c r="A4684">
        <f>SUBTOTAL(3,$C$2:C4684)</f>
        <v>4683</v>
      </c>
      <c r="B4684">
        <f t="shared" si="73"/>
        <v>4683</v>
      </c>
      <c r="C4684" s="2" t="s">
        <v>65</v>
      </c>
      <c r="D4684" s="3" t="s">
        <v>7</v>
      </c>
      <c r="E4684" s="4">
        <v>32.12005190600388</v>
      </c>
    </row>
    <row r="4685" spans="1:5" x14ac:dyDescent="0.45">
      <c r="A4685">
        <f>SUBTOTAL(3,$C$2:C4685)</f>
        <v>4684</v>
      </c>
      <c r="B4685">
        <f t="shared" si="73"/>
        <v>4684</v>
      </c>
      <c r="C4685" s="2" t="s">
        <v>10</v>
      </c>
      <c r="D4685" s="3" t="s">
        <v>8</v>
      </c>
      <c r="E4685" s="4">
        <v>4</v>
      </c>
    </row>
    <row r="4686" spans="1:5" x14ac:dyDescent="0.45">
      <c r="A4686">
        <f>SUBTOTAL(3,$C$2:C4686)</f>
        <v>4685</v>
      </c>
      <c r="B4686">
        <f t="shared" si="73"/>
        <v>4685</v>
      </c>
      <c r="C4686" s="2" t="s">
        <v>67</v>
      </c>
      <c r="D4686" s="3" t="s">
        <v>8</v>
      </c>
      <c r="E4686" s="4">
        <v>529.49274594938049</v>
      </c>
    </row>
    <row r="4687" spans="1:5" x14ac:dyDescent="0.45">
      <c r="A4687">
        <f>SUBTOTAL(3,$C$2:C4687)</f>
        <v>4686</v>
      </c>
      <c r="B4687">
        <f t="shared" si="73"/>
        <v>4686</v>
      </c>
      <c r="C4687" s="2" t="s">
        <v>67</v>
      </c>
      <c r="D4687" s="3" t="s">
        <v>8</v>
      </c>
      <c r="E4687" s="4">
        <v>529.49274594938049</v>
      </c>
    </row>
    <row r="4688" spans="1:5" x14ac:dyDescent="0.45">
      <c r="A4688">
        <f>SUBTOTAL(3,$C$2:C4688)</f>
        <v>4687</v>
      </c>
      <c r="B4688">
        <f t="shared" si="73"/>
        <v>4687</v>
      </c>
      <c r="C4688" s="2" t="s">
        <v>10</v>
      </c>
      <c r="D4688" s="3" t="s">
        <v>7</v>
      </c>
      <c r="E4688" s="4">
        <v>86.554740101026567</v>
      </c>
    </row>
    <row r="4689" spans="1:5" x14ac:dyDescent="0.45">
      <c r="A4689">
        <f>SUBTOTAL(3,$C$2:C4689)</f>
        <v>4688</v>
      </c>
      <c r="B4689">
        <f t="shared" si="73"/>
        <v>4688</v>
      </c>
      <c r="C4689" s="2" t="s">
        <v>66</v>
      </c>
      <c r="D4689" s="3" t="s">
        <v>9</v>
      </c>
      <c r="E4689" s="4">
        <v>36.684303350970019</v>
      </c>
    </row>
    <row r="4690" spans="1:5" x14ac:dyDescent="0.45">
      <c r="A4690">
        <f>SUBTOTAL(3,$C$2:C4690)</f>
        <v>4689</v>
      </c>
      <c r="B4690">
        <f t="shared" si="73"/>
        <v>4689</v>
      </c>
      <c r="C4690" s="2" t="s">
        <v>68</v>
      </c>
      <c r="D4690" s="3" t="s">
        <v>7</v>
      </c>
      <c r="E4690" s="4">
        <v>228.96498667423779</v>
      </c>
    </row>
    <row r="4691" spans="1:5" x14ac:dyDescent="0.45">
      <c r="A4691">
        <f>SUBTOTAL(3,$C$2:C4691)</f>
        <v>4690</v>
      </c>
      <c r="B4691">
        <f t="shared" si="73"/>
        <v>4690</v>
      </c>
      <c r="C4691" s="2" t="s">
        <v>65</v>
      </c>
      <c r="D4691" s="3" t="s">
        <v>7</v>
      </c>
      <c r="E4691" s="4">
        <v>19.338159255429161</v>
      </c>
    </row>
    <row r="4692" spans="1:5" x14ac:dyDescent="0.45">
      <c r="A4692">
        <f>SUBTOTAL(3,$C$2:C4692)</f>
        <v>4691</v>
      </c>
      <c r="B4692">
        <f t="shared" si="73"/>
        <v>4691</v>
      </c>
      <c r="C4692" s="2" t="s">
        <v>66</v>
      </c>
      <c r="D4692" s="3" t="s">
        <v>8</v>
      </c>
      <c r="E4692" s="4">
        <v>77.160493827160494</v>
      </c>
    </row>
    <row r="4693" spans="1:5" x14ac:dyDescent="0.45">
      <c r="A4693">
        <f>SUBTOTAL(3,$C$2:C4693)</f>
        <v>4692</v>
      </c>
      <c r="B4693">
        <f t="shared" si="73"/>
        <v>4692</v>
      </c>
      <c r="C4693" s="2" t="s">
        <v>65</v>
      </c>
      <c r="D4693" s="3" t="s">
        <v>8</v>
      </c>
      <c r="E4693" s="4">
        <v>92.421441774491683</v>
      </c>
    </row>
    <row r="4694" spans="1:5" x14ac:dyDescent="0.45">
      <c r="A4694">
        <f>SUBTOTAL(3,$C$2:C4694)</f>
        <v>4693</v>
      </c>
      <c r="B4694">
        <f t="shared" si="73"/>
        <v>4693</v>
      </c>
      <c r="C4694" s="2" t="s">
        <v>65</v>
      </c>
      <c r="D4694" s="3" t="s">
        <v>7</v>
      </c>
      <c r="E4694" s="4">
        <v>92.421441774491683</v>
      </c>
    </row>
    <row r="4695" spans="1:5" x14ac:dyDescent="0.45">
      <c r="A4695">
        <f>SUBTOTAL(3,$C$2:C4695)</f>
        <v>4694</v>
      </c>
      <c r="B4695">
        <f t="shared" si="73"/>
        <v>4694</v>
      </c>
      <c r="C4695" s="2" t="s">
        <v>65</v>
      </c>
      <c r="D4695" s="3" t="s">
        <v>7</v>
      </c>
      <c r="E4695" s="4">
        <v>78.938297138917605</v>
      </c>
    </row>
    <row r="4696" spans="1:5" x14ac:dyDescent="0.45">
      <c r="A4696">
        <f>SUBTOTAL(3,$C$2:C4696)</f>
        <v>4695</v>
      </c>
      <c r="B4696">
        <f t="shared" si="73"/>
        <v>4695</v>
      </c>
      <c r="C4696" s="2" t="s">
        <v>65</v>
      </c>
      <c r="D4696" s="3" t="s">
        <v>11</v>
      </c>
      <c r="E4696" s="4">
        <v>308.07147258163894</v>
      </c>
    </row>
    <row r="4697" spans="1:5" x14ac:dyDescent="0.45">
      <c r="A4697">
        <f>SUBTOTAL(3,$C$2:C4697)</f>
        <v>4696</v>
      </c>
      <c r="B4697">
        <f t="shared" si="73"/>
        <v>4696</v>
      </c>
      <c r="C4697" s="2" t="s">
        <v>65</v>
      </c>
      <c r="D4697" s="3" t="s">
        <v>11</v>
      </c>
      <c r="E4697" s="4">
        <v>5.1706308169596689</v>
      </c>
    </row>
    <row r="4698" spans="1:5" x14ac:dyDescent="0.45">
      <c r="A4698">
        <f>SUBTOTAL(3,$C$2:C4698)</f>
        <v>4697</v>
      </c>
      <c r="B4698">
        <f t="shared" si="73"/>
        <v>4697</v>
      </c>
      <c r="C4698" s="2" t="s">
        <v>65</v>
      </c>
      <c r="D4698" s="3" t="s">
        <v>11</v>
      </c>
      <c r="E4698" s="4">
        <v>17.235436056532226</v>
      </c>
    </row>
    <row r="4699" spans="1:5" x14ac:dyDescent="0.45">
      <c r="A4699">
        <f>SUBTOTAL(3,$C$2:C4699)</f>
        <v>4698</v>
      </c>
      <c r="B4699">
        <f t="shared" si="73"/>
        <v>4698</v>
      </c>
      <c r="C4699" s="2" t="s">
        <v>65</v>
      </c>
      <c r="D4699" s="3" t="s">
        <v>11</v>
      </c>
      <c r="E4699" s="4">
        <v>17.235436056532226</v>
      </c>
    </row>
    <row r="4700" spans="1:5" x14ac:dyDescent="0.45">
      <c r="A4700">
        <f>SUBTOTAL(3,$C$2:C4700)</f>
        <v>4699</v>
      </c>
      <c r="B4700">
        <f t="shared" si="73"/>
        <v>4699</v>
      </c>
      <c r="C4700" s="2" t="s">
        <v>67</v>
      </c>
      <c r="D4700" s="3" t="s">
        <v>8</v>
      </c>
      <c r="E4700" s="4">
        <v>529.49274594938049</v>
      </c>
    </row>
    <row r="4701" spans="1:5" x14ac:dyDescent="0.45">
      <c r="A4701">
        <f>SUBTOTAL(3,$C$2:C4701)</f>
        <v>4700</v>
      </c>
      <c r="B4701">
        <f t="shared" si="73"/>
        <v>4700</v>
      </c>
      <c r="C4701" s="2" t="s">
        <v>10</v>
      </c>
      <c r="D4701" s="3" t="s">
        <v>7</v>
      </c>
      <c r="E4701" s="4">
        <v>23</v>
      </c>
    </row>
    <row r="4702" spans="1:5" x14ac:dyDescent="0.45">
      <c r="A4702">
        <f>SUBTOTAL(3,$C$2:C4702)</f>
        <v>4701</v>
      </c>
      <c r="B4702">
        <f t="shared" si="73"/>
        <v>4701</v>
      </c>
      <c r="C4702" s="2" t="s">
        <v>65</v>
      </c>
      <c r="D4702" s="3" t="s">
        <v>7</v>
      </c>
      <c r="E4702" s="4">
        <v>46.210720887245841</v>
      </c>
    </row>
    <row r="4703" spans="1:5" x14ac:dyDescent="0.45">
      <c r="A4703">
        <f>SUBTOTAL(3,$C$2:C4703)</f>
        <v>4702</v>
      </c>
      <c r="B4703">
        <f t="shared" si="73"/>
        <v>4702</v>
      </c>
      <c r="C4703" s="2" t="s">
        <v>65</v>
      </c>
      <c r="D4703" s="3" t="s">
        <v>7</v>
      </c>
      <c r="E4703" s="4">
        <v>12.848020762401553</v>
      </c>
    </row>
    <row r="4704" spans="1:5" x14ac:dyDescent="0.45">
      <c r="A4704">
        <f>SUBTOTAL(3,$C$2:C4704)</f>
        <v>4703</v>
      </c>
      <c r="B4704">
        <f t="shared" si="73"/>
        <v>4703</v>
      </c>
      <c r="C4704" s="2" t="s">
        <v>66</v>
      </c>
      <c r="D4704" s="3" t="s">
        <v>12</v>
      </c>
      <c r="E4704" s="4">
        <v>35.273368606701936</v>
      </c>
    </row>
    <row r="4705" spans="1:5" x14ac:dyDescent="0.45">
      <c r="A4705">
        <f>SUBTOTAL(3,$C$2:C4705)</f>
        <v>4704</v>
      </c>
      <c r="B4705">
        <f t="shared" si="73"/>
        <v>4704</v>
      </c>
      <c r="C4705" s="2" t="s">
        <v>66</v>
      </c>
      <c r="D4705" s="3" t="s">
        <v>9</v>
      </c>
      <c r="E4705" s="4">
        <v>308.64197530864197</v>
      </c>
    </row>
    <row r="4706" spans="1:5" x14ac:dyDescent="0.45">
      <c r="A4706">
        <f>SUBTOTAL(3,$C$2:C4706)</f>
        <v>4705</v>
      </c>
      <c r="B4706">
        <f t="shared" si="73"/>
        <v>4705</v>
      </c>
      <c r="C4706" s="2" t="s">
        <v>65</v>
      </c>
      <c r="D4706" s="3" t="s">
        <v>9</v>
      </c>
      <c r="E4706" s="4">
        <v>77.017868145409736</v>
      </c>
    </row>
    <row r="4707" spans="1:5" x14ac:dyDescent="0.45">
      <c r="A4707">
        <f>SUBTOTAL(3,$C$2:C4707)</f>
        <v>4706</v>
      </c>
      <c r="B4707">
        <f t="shared" si="73"/>
        <v>4706</v>
      </c>
      <c r="C4707" s="2" t="s">
        <v>65</v>
      </c>
      <c r="D4707" s="3" t="s">
        <v>7</v>
      </c>
      <c r="E4707" s="4">
        <v>30.807147258163894</v>
      </c>
    </row>
    <row r="4708" spans="1:5" x14ac:dyDescent="0.45">
      <c r="A4708">
        <f>SUBTOTAL(3,$C$2:C4708)</f>
        <v>4707</v>
      </c>
      <c r="B4708">
        <f t="shared" si="73"/>
        <v>4707</v>
      </c>
      <c r="C4708" s="2" t="s">
        <v>68</v>
      </c>
      <c r="D4708" s="3" t="s">
        <v>7</v>
      </c>
      <c r="E4708" s="4">
        <v>91.585994669695125</v>
      </c>
    </row>
    <row r="4709" spans="1:5" x14ac:dyDescent="0.45">
      <c r="A4709">
        <f>SUBTOTAL(3,$C$2:C4709)</f>
        <v>4708</v>
      </c>
      <c r="B4709">
        <f t="shared" si="73"/>
        <v>4708</v>
      </c>
      <c r="C4709" s="2" t="s">
        <v>68</v>
      </c>
      <c r="D4709" s="3" t="s">
        <v>7</v>
      </c>
      <c r="E4709" s="4">
        <v>45.792997334847563</v>
      </c>
    </row>
    <row r="4710" spans="1:5" x14ac:dyDescent="0.45">
      <c r="A4710">
        <f>SUBTOTAL(3,$C$2:C4710)</f>
        <v>4709</v>
      </c>
      <c r="B4710">
        <f t="shared" si="73"/>
        <v>4709</v>
      </c>
      <c r="C4710" s="2" t="s">
        <v>66</v>
      </c>
      <c r="D4710" s="3" t="s">
        <v>9</v>
      </c>
      <c r="E4710" s="4">
        <v>46.296296296296298</v>
      </c>
    </row>
    <row r="4711" spans="1:5" x14ac:dyDescent="0.45">
      <c r="A4711">
        <f>SUBTOTAL(3,$C$2:C4711)</f>
        <v>4710</v>
      </c>
      <c r="B4711">
        <f t="shared" si="73"/>
        <v>4710</v>
      </c>
      <c r="C4711" s="2" t="s">
        <v>66</v>
      </c>
      <c r="D4711" s="3" t="s">
        <v>7</v>
      </c>
      <c r="E4711" s="4">
        <v>44.091710758377424</v>
      </c>
    </row>
    <row r="4712" spans="1:5" x14ac:dyDescent="0.45">
      <c r="A4712">
        <f>SUBTOTAL(3,$C$2:C4712)</f>
        <v>4711</v>
      </c>
      <c r="B4712">
        <f t="shared" si="73"/>
        <v>4711</v>
      </c>
      <c r="C4712" s="2" t="s">
        <v>65</v>
      </c>
      <c r="D4712" s="3" t="s">
        <v>7</v>
      </c>
      <c r="E4712" s="4">
        <v>12.848020762401553</v>
      </c>
    </row>
    <row r="4713" spans="1:5" x14ac:dyDescent="0.45">
      <c r="A4713">
        <f>SUBTOTAL(3,$C$2:C4713)</f>
        <v>4712</v>
      </c>
      <c r="B4713">
        <f t="shared" si="73"/>
        <v>4712</v>
      </c>
      <c r="C4713" s="2" t="s">
        <v>65</v>
      </c>
      <c r="D4713" s="3" t="s">
        <v>11</v>
      </c>
      <c r="E4713" s="4">
        <v>1078.2501540357364</v>
      </c>
    </row>
    <row r="4714" spans="1:5" x14ac:dyDescent="0.45">
      <c r="A4714">
        <f>SUBTOTAL(3,$C$2:C4714)</f>
        <v>4713</v>
      </c>
      <c r="B4714">
        <f t="shared" si="73"/>
        <v>4713</v>
      </c>
      <c r="C4714" s="2" t="s">
        <v>66</v>
      </c>
      <c r="D4714" s="3" t="s">
        <v>7</v>
      </c>
      <c r="E4714" s="4">
        <v>190</v>
      </c>
    </row>
    <row r="4715" spans="1:5" x14ac:dyDescent="0.45">
      <c r="A4715">
        <f>SUBTOTAL(3,$C$2:C4715)</f>
        <v>4714</v>
      </c>
      <c r="B4715">
        <f t="shared" si="73"/>
        <v>4714</v>
      </c>
      <c r="C4715" s="2" t="s">
        <v>66</v>
      </c>
      <c r="D4715" s="3" t="s">
        <v>7</v>
      </c>
      <c r="E4715" s="4">
        <v>88.183421516754848</v>
      </c>
    </row>
    <row r="4716" spans="1:5" x14ac:dyDescent="0.45">
      <c r="A4716">
        <f>SUBTOTAL(3,$C$2:C4716)</f>
        <v>4715</v>
      </c>
      <c r="B4716">
        <f t="shared" si="73"/>
        <v>4715</v>
      </c>
      <c r="C4716" s="2" t="s">
        <v>10</v>
      </c>
      <c r="D4716" s="3" t="s">
        <v>11</v>
      </c>
      <c r="E4716" s="4">
        <v>99.061145883485807</v>
      </c>
    </row>
    <row r="4717" spans="1:5" x14ac:dyDescent="0.45">
      <c r="A4717">
        <f>SUBTOTAL(3,$C$2:C4717)</f>
        <v>4716</v>
      </c>
      <c r="B4717">
        <f t="shared" si="73"/>
        <v>4716</v>
      </c>
      <c r="C4717" s="2" t="s">
        <v>65</v>
      </c>
      <c r="D4717" s="3" t="s">
        <v>7</v>
      </c>
      <c r="E4717" s="4">
        <v>38.508934072704868</v>
      </c>
    </row>
    <row r="4718" spans="1:5" x14ac:dyDescent="0.45">
      <c r="A4718">
        <f>SUBTOTAL(3,$C$2:C4718)</f>
        <v>4717</v>
      </c>
      <c r="B4718">
        <f t="shared" si="73"/>
        <v>4717</v>
      </c>
      <c r="C4718" s="2" t="s">
        <v>68</v>
      </c>
      <c r="D4718" s="3" t="s">
        <v>7</v>
      </c>
      <c r="E4718" s="4">
        <v>45.792997334847563</v>
      </c>
    </row>
    <row r="4719" spans="1:5" x14ac:dyDescent="0.45">
      <c r="A4719">
        <f>SUBTOTAL(3,$C$2:C4719)</f>
        <v>4718</v>
      </c>
      <c r="B4719">
        <f t="shared" si="73"/>
        <v>4718</v>
      </c>
      <c r="C4719" s="2" t="s">
        <v>66</v>
      </c>
      <c r="D4719" s="3" t="s">
        <v>9</v>
      </c>
      <c r="E4719" s="4">
        <v>66.137566137566139</v>
      </c>
    </row>
    <row r="4720" spans="1:5" x14ac:dyDescent="0.45">
      <c r="A4720">
        <f>SUBTOTAL(3,$C$2:C4720)</f>
        <v>4719</v>
      </c>
      <c r="B4720">
        <f t="shared" si="73"/>
        <v>4719</v>
      </c>
      <c r="C4720" s="2" t="s">
        <v>68</v>
      </c>
      <c r="D4720" s="3" t="s">
        <v>7</v>
      </c>
      <c r="E4720" s="4">
        <v>23</v>
      </c>
    </row>
    <row r="4721" spans="1:5" x14ac:dyDescent="0.45">
      <c r="A4721">
        <f>SUBTOTAL(3,$C$2:C4721)</f>
        <v>4720</v>
      </c>
      <c r="B4721">
        <f t="shared" si="73"/>
        <v>4720</v>
      </c>
      <c r="C4721" s="2" t="s">
        <v>65</v>
      </c>
      <c r="D4721" s="3" t="s">
        <v>7</v>
      </c>
      <c r="E4721" s="4">
        <v>27.726432532347506</v>
      </c>
    </row>
    <row r="4722" spans="1:5" x14ac:dyDescent="0.45">
      <c r="A4722">
        <f>SUBTOTAL(3,$C$2:C4722)</f>
        <v>4721</v>
      </c>
      <c r="B4722">
        <f t="shared" si="73"/>
        <v>4721</v>
      </c>
      <c r="C4722" s="2" t="s">
        <v>10</v>
      </c>
      <c r="D4722" s="3" t="s">
        <v>11</v>
      </c>
      <c r="E4722" s="4">
        <v>493.56067834979632</v>
      </c>
    </row>
    <row r="4723" spans="1:5" x14ac:dyDescent="0.45">
      <c r="A4723">
        <f>SUBTOTAL(3,$C$2:C4723)</f>
        <v>4722</v>
      </c>
      <c r="B4723">
        <f t="shared" si="73"/>
        <v>4722</v>
      </c>
      <c r="C4723" s="2" t="s">
        <v>66</v>
      </c>
      <c r="D4723" s="3" t="s">
        <v>7</v>
      </c>
      <c r="E4723" s="4">
        <v>22.045855379188712</v>
      </c>
    </row>
    <row r="4724" spans="1:5" x14ac:dyDescent="0.45">
      <c r="A4724">
        <f>SUBTOTAL(3,$C$2:C4724)</f>
        <v>4723</v>
      </c>
      <c r="B4724">
        <f t="shared" si="73"/>
        <v>4723</v>
      </c>
      <c r="C4724" s="2" t="s">
        <v>66</v>
      </c>
      <c r="D4724" s="3" t="s">
        <v>7</v>
      </c>
      <c r="E4724" s="4">
        <v>22.045855379188712</v>
      </c>
    </row>
    <row r="4725" spans="1:5" x14ac:dyDescent="0.45">
      <c r="A4725">
        <f>SUBTOTAL(3,$C$2:C4725)</f>
        <v>4724</v>
      </c>
      <c r="B4725">
        <f t="shared" si="73"/>
        <v>4724</v>
      </c>
      <c r="C4725" s="2" t="s">
        <v>65</v>
      </c>
      <c r="D4725" s="3" t="s">
        <v>8</v>
      </c>
      <c r="E4725" s="4">
        <v>462.10720887245844</v>
      </c>
    </row>
    <row r="4726" spans="1:5" x14ac:dyDescent="0.45">
      <c r="A4726">
        <f>SUBTOTAL(3,$C$2:C4726)</f>
        <v>4725</v>
      </c>
      <c r="B4726">
        <f t="shared" si="73"/>
        <v>4725</v>
      </c>
      <c r="C4726" s="2" t="s">
        <v>65</v>
      </c>
      <c r="D4726" s="3" t="s">
        <v>7</v>
      </c>
      <c r="E4726" s="4">
        <v>107.82501540357363</v>
      </c>
    </row>
    <row r="4727" spans="1:5" x14ac:dyDescent="0.45">
      <c r="A4727">
        <f>SUBTOTAL(3,$C$2:C4727)</f>
        <v>4726</v>
      </c>
      <c r="B4727">
        <f t="shared" si="73"/>
        <v>4726</v>
      </c>
      <c r="C4727" s="2" t="s">
        <v>10</v>
      </c>
      <c r="D4727" s="3" t="s">
        <v>9</v>
      </c>
      <c r="E4727" s="4">
        <v>40</v>
      </c>
    </row>
    <row r="4728" spans="1:5" x14ac:dyDescent="0.45">
      <c r="A4728">
        <f>SUBTOTAL(3,$C$2:C4728)</f>
        <v>4727</v>
      </c>
      <c r="B4728">
        <f t="shared" si="73"/>
        <v>4727</v>
      </c>
      <c r="C4728" s="2" t="s">
        <v>10</v>
      </c>
      <c r="D4728" s="3" t="s">
        <v>7</v>
      </c>
      <c r="E4728" s="4">
        <v>10</v>
      </c>
    </row>
    <row r="4729" spans="1:5" x14ac:dyDescent="0.45">
      <c r="A4729">
        <f>SUBTOTAL(3,$C$2:C4729)</f>
        <v>4728</v>
      </c>
      <c r="B4729">
        <f t="shared" si="73"/>
        <v>4728</v>
      </c>
      <c r="C4729" s="2" t="s">
        <v>65</v>
      </c>
      <c r="D4729" s="3" t="s">
        <v>7</v>
      </c>
      <c r="E4729" s="4">
        <v>11.326172703095088</v>
      </c>
    </row>
    <row r="4730" spans="1:5" x14ac:dyDescent="0.45">
      <c r="A4730">
        <f>SUBTOTAL(3,$C$2:C4730)</f>
        <v>4729</v>
      </c>
      <c r="B4730">
        <f t="shared" si="73"/>
        <v>4729</v>
      </c>
      <c r="C4730" s="2" t="s">
        <v>66</v>
      </c>
      <c r="D4730" s="3" t="s">
        <v>7</v>
      </c>
      <c r="E4730" s="4">
        <v>180.135582010582</v>
      </c>
    </row>
    <row r="4731" spans="1:5" x14ac:dyDescent="0.45">
      <c r="A4731">
        <f>SUBTOTAL(3,$C$2:C4731)</f>
        <v>4730</v>
      </c>
      <c r="B4731">
        <f t="shared" si="73"/>
        <v>4730</v>
      </c>
      <c r="C4731" s="2" t="s">
        <v>66</v>
      </c>
      <c r="D4731" s="3" t="s">
        <v>8</v>
      </c>
      <c r="E4731" s="4">
        <v>23.148148148148149</v>
      </c>
    </row>
    <row r="4732" spans="1:5" x14ac:dyDescent="0.45">
      <c r="A4732">
        <f>SUBTOTAL(3,$C$2:C4732)</f>
        <v>4731</v>
      </c>
      <c r="B4732">
        <f t="shared" si="73"/>
        <v>4731</v>
      </c>
      <c r="C4732" s="2" t="s">
        <v>66</v>
      </c>
      <c r="D4732" s="3" t="s">
        <v>8</v>
      </c>
      <c r="E4732" s="4">
        <v>30.8641975308642</v>
      </c>
    </row>
    <row r="4733" spans="1:5" x14ac:dyDescent="0.45">
      <c r="A4733">
        <f>SUBTOTAL(3,$C$2:C4733)</f>
        <v>4732</v>
      </c>
      <c r="B4733">
        <f t="shared" si="73"/>
        <v>4732</v>
      </c>
      <c r="C4733" s="2" t="s">
        <v>67</v>
      </c>
      <c r="D4733" s="3" t="s">
        <v>7</v>
      </c>
      <c r="E4733" s="4">
        <v>15.884782378481413</v>
      </c>
    </row>
    <row r="4734" spans="1:5" x14ac:dyDescent="0.45">
      <c r="A4734">
        <f>SUBTOTAL(3,$C$2:C4734)</f>
        <v>4733</v>
      </c>
      <c r="B4734">
        <f t="shared" si="73"/>
        <v>4733</v>
      </c>
      <c r="C4734" s="2" t="s">
        <v>67</v>
      </c>
      <c r="D4734" s="3" t="s">
        <v>7</v>
      </c>
      <c r="E4734" s="4">
        <v>12.154606595899846</v>
      </c>
    </row>
    <row r="4735" spans="1:5" x14ac:dyDescent="0.45">
      <c r="A4735">
        <f>SUBTOTAL(3,$C$2:C4735)</f>
        <v>4734</v>
      </c>
      <c r="B4735">
        <f t="shared" si="73"/>
        <v>4734</v>
      </c>
      <c r="C4735" s="2" t="s">
        <v>65</v>
      </c>
      <c r="D4735" s="3" t="s">
        <v>9</v>
      </c>
      <c r="E4735" s="4">
        <v>124.09513960703205</v>
      </c>
    </row>
    <row r="4736" spans="1:5" x14ac:dyDescent="0.45">
      <c r="A4736">
        <f>SUBTOTAL(3,$C$2:C4736)</f>
        <v>4735</v>
      </c>
      <c r="B4736">
        <f t="shared" si="73"/>
        <v>4735</v>
      </c>
      <c r="C4736" s="2" t="s">
        <v>65</v>
      </c>
      <c r="D4736" s="3" t="s">
        <v>7</v>
      </c>
      <c r="E4736" s="4">
        <v>46.210720887245841</v>
      </c>
    </row>
    <row r="4737" spans="1:5" x14ac:dyDescent="0.45">
      <c r="A4737">
        <f>SUBTOTAL(3,$C$2:C4737)</f>
        <v>4736</v>
      </c>
      <c r="B4737">
        <f t="shared" si="73"/>
        <v>4736</v>
      </c>
      <c r="C4737" s="2" t="s">
        <v>65</v>
      </c>
      <c r="D4737" s="3" t="s">
        <v>7</v>
      </c>
      <c r="E4737" s="4">
        <v>46.210720887245841</v>
      </c>
    </row>
    <row r="4738" spans="1:5" x14ac:dyDescent="0.45">
      <c r="A4738">
        <f>SUBTOTAL(3,$C$2:C4738)</f>
        <v>4737</v>
      </c>
      <c r="B4738">
        <f t="shared" si="73"/>
        <v>4737</v>
      </c>
      <c r="C4738" s="2" t="s">
        <v>67</v>
      </c>
      <c r="D4738" s="3" t="s">
        <v>8</v>
      </c>
      <c r="E4738" s="4">
        <v>81.030710639332298</v>
      </c>
    </row>
    <row r="4739" spans="1:5" x14ac:dyDescent="0.45">
      <c r="A4739">
        <f>SUBTOTAL(3,$C$2:C4739)</f>
        <v>4738</v>
      </c>
      <c r="B4739">
        <f t="shared" si="73"/>
        <v>4738</v>
      </c>
      <c r="C4739" s="2" t="s">
        <v>65</v>
      </c>
      <c r="D4739" s="3" t="s">
        <v>7</v>
      </c>
      <c r="E4739" s="4">
        <v>12.581868321268528</v>
      </c>
    </row>
    <row r="4740" spans="1:5" x14ac:dyDescent="0.45">
      <c r="A4740">
        <f>SUBTOTAL(3,$C$2:C4740)</f>
        <v>4739</v>
      </c>
      <c r="B4740">
        <f t="shared" ref="B4740:B4803" si="74">B4739+1</f>
        <v>4739</v>
      </c>
      <c r="C4740" s="2" t="s">
        <v>65</v>
      </c>
      <c r="D4740" s="3" t="s">
        <v>7</v>
      </c>
      <c r="E4740" s="4">
        <v>64.460530851430534</v>
      </c>
    </row>
    <row r="4741" spans="1:5" x14ac:dyDescent="0.45">
      <c r="A4741">
        <f>SUBTOTAL(3,$C$2:C4741)</f>
        <v>4740</v>
      </c>
      <c r="B4741">
        <f t="shared" si="74"/>
        <v>4740</v>
      </c>
      <c r="C4741" s="2" t="s">
        <v>65</v>
      </c>
      <c r="D4741" s="3" t="s">
        <v>11</v>
      </c>
      <c r="E4741" s="4">
        <v>68.941744226128904</v>
      </c>
    </row>
    <row r="4742" spans="1:5" x14ac:dyDescent="0.45">
      <c r="A4742">
        <f>SUBTOTAL(3,$C$2:C4742)</f>
        <v>4741</v>
      </c>
      <c r="B4742">
        <f t="shared" si="74"/>
        <v>4741</v>
      </c>
      <c r="C4742" s="2" t="s">
        <v>65</v>
      </c>
      <c r="D4742" s="3" t="s">
        <v>11</v>
      </c>
      <c r="E4742" s="4">
        <v>34.470872113064452</v>
      </c>
    </row>
    <row r="4743" spans="1:5" x14ac:dyDescent="0.45">
      <c r="A4743">
        <f>SUBTOTAL(3,$C$2:C4743)</f>
        <v>4742</v>
      </c>
      <c r="B4743">
        <f t="shared" si="74"/>
        <v>4742</v>
      </c>
      <c r="C4743" s="2" t="s">
        <v>65</v>
      </c>
      <c r="D4743" s="3" t="s">
        <v>7</v>
      </c>
      <c r="E4743" s="4">
        <v>107.82501540357363</v>
      </c>
    </row>
    <row r="4744" spans="1:5" x14ac:dyDescent="0.45">
      <c r="A4744">
        <f>SUBTOTAL(3,$C$2:C4744)</f>
        <v>4743</v>
      </c>
      <c r="B4744">
        <f t="shared" si="74"/>
        <v>4743</v>
      </c>
      <c r="C4744" s="2" t="s">
        <v>67</v>
      </c>
      <c r="D4744" s="3" t="s">
        <v>9</v>
      </c>
      <c r="E4744" s="4">
        <v>0</v>
      </c>
    </row>
    <row r="4745" spans="1:5" x14ac:dyDescent="0.45">
      <c r="A4745">
        <f>SUBTOTAL(3,$C$2:C4745)</f>
        <v>4744</v>
      </c>
      <c r="B4745">
        <f t="shared" si="74"/>
        <v>4744</v>
      </c>
      <c r="C4745" s="2" t="s">
        <v>65</v>
      </c>
      <c r="D4745" s="3" t="s">
        <v>7</v>
      </c>
      <c r="E4745" s="4">
        <v>134.43640124095137</v>
      </c>
    </row>
    <row r="4746" spans="1:5" x14ac:dyDescent="0.45">
      <c r="A4746">
        <f>SUBTOTAL(3,$C$2:C4746)</f>
        <v>4745</v>
      </c>
      <c r="B4746">
        <f t="shared" si="74"/>
        <v>4745</v>
      </c>
      <c r="C4746" s="2" t="s">
        <v>10</v>
      </c>
      <c r="D4746" s="3" t="s">
        <v>7</v>
      </c>
      <c r="E4746" s="4">
        <v>654.89066319048402</v>
      </c>
    </row>
    <row r="4747" spans="1:5" x14ac:dyDescent="0.45">
      <c r="A4747">
        <f>SUBTOTAL(3,$C$2:C4747)</f>
        <v>4746</v>
      </c>
      <c r="B4747">
        <f t="shared" si="74"/>
        <v>4746</v>
      </c>
      <c r="C4747" s="2" t="s">
        <v>65</v>
      </c>
      <c r="D4747" s="3" t="s">
        <v>11</v>
      </c>
      <c r="E4747" s="4">
        <v>17.235436056532226</v>
      </c>
    </row>
    <row r="4748" spans="1:5" x14ac:dyDescent="0.45">
      <c r="A4748">
        <f>SUBTOTAL(3,$C$2:C4748)</f>
        <v>4747</v>
      </c>
      <c r="B4748">
        <f t="shared" si="74"/>
        <v>4747</v>
      </c>
      <c r="C4748" s="2" t="s">
        <v>65</v>
      </c>
      <c r="D4748" s="3" t="s">
        <v>7</v>
      </c>
      <c r="E4748" s="4">
        <v>55.153395380903135</v>
      </c>
    </row>
    <row r="4749" spans="1:5" x14ac:dyDescent="0.45">
      <c r="A4749">
        <f>SUBTOTAL(3,$C$2:C4749)</f>
        <v>4748</v>
      </c>
      <c r="B4749">
        <f t="shared" si="74"/>
        <v>4748</v>
      </c>
      <c r="C4749" s="2" t="s">
        <v>65</v>
      </c>
      <c r="D4749" s="3" t="s">
        <v>11</v>
      </c>
      <c r="E4749" s="4">
        <v>20.682523267838675</v>
      </c>
    </row>
    <row r="4750" spans="1:5" x14ac:dyDescent="0.45">
      <c r="A4750">
        <f>SUBTOTAL(3,$C$2:C4750)</f>
        <v>4749</v>
      </c>
      <c r="B4750">
        <f t="shared" si="74"/>
        <v>4749</v>
      </c>
      <c r="C4750" s="2" t="s">
        <v>65</v>
      </c>
      <c r="D4750" s="3" t="s">
        <v>11</v>
      </c>
      <c r="E4750" s="4">
        <v>24.129610479145121</v>
      </c>
    </row>
    <row r="4751" spans="1:5" x14ac:dyDescent="0.45">
      <c r="A4751">
        <f>SUBTOTAL(3,$C$2:C4751)</f>
        <v>4750</v>
      </c>
      <c r="B4751">
        <f t="shared" si="74"/>
        <v>4750</v>
      </c>
      <c r="C4751" s="2" t="s">
        <v>65</v>
      </c>
      <c r="D4751" s="3" t="s">
        <v>11</v>
      </c>
      <c r="E4751" s="4">
        <v>1.723543605653223</v>
      </c>
    </row>
    <row r="4752" spans="1:5" x14ac:dyDescent="0.45">
      <c r="A4752">
        <f>SUBTOTAL(3,$C$2:C4752)</f>
        <v>4751</v>
      </c>
      <c r="B4752">
        <f t="shared" si="74"/>
        <v>4751</v>
      </c>
      <c r="C4752" s="2" t="s">
        <v>65</v>
      </c>
      <c r="D4752" s="3" t="s">
        <v>7</v>
      </c>
      <c r="E4752" s="4">
        <v>32.747328507411233</v>
      </c>
    </row>
    <row r="4753" spans="1:5" x14ac:dyDescent="0.45">
      <c r="A4753">
        <f>SUBTOTAL(3,$C$2:C4753)</f>
        <v>4752</v>
      </c>
      <c r="B4753">
        <f t="shared" si="74"/>
        <v>4752</v>
      </c>
      <c r="C4753" s="2" t="s">
        <v>65</v>
      </c>
      <c r="D4753" s="3" t="s">
        <v>8</v>
      </c>
      <c r="E4753" s="4">
        <v>123.22858903265558</v>
      </c>
    </row>
    <row r="4754" spans="1:5" x14ac:dyDescent="0.45">
      <c r="A4754">
        <f>SUBTOTAL(3,$C$2:C4754)</f>
        <v>4753</v>
      </c>
      <c r="B4754">
        <f t="shared" si="74"/>
        <v>4753</v>
      </c>
      <c r="C4754" s="2" t="s">
        <v>65</v>
      </c>
      <c r="D4754" s="3" t="s">
        <v>9</v>
      </c>
      <c r="E4754" s="4">
        <v>15.403573629081947</v>
      </c>
    </row>
    <row r="4755" spans="1:5" x14ac:dyDescent="0.45">
      <c r="A4755">
        <f>SUBTOTAL(3,$C$2:C4755)</f>
        <v>4754</v>
      </c>
      <c r="B4755">
        <f t="shared" si="74"/>
        <v>4754</v>
      </c>
      <c r="C4755" s="2" t="s">
        <v>65</v>
      </c>
      <c r="D4755" s="3" t="s">
        <v>8</v>
      </c>
      <c r="E4755" s="4">
        <v>7701.7868145409739</v>
      </c>
    </row>
    <row r="4756" spans="1:5" x14ac:dyDescent="0.45">
      <c r="A4756">
        <f>SUBTOTAL(3,$C$2:C4756)</f>
        <v>4755</v>
      </c>
      <c r="B4756">
        <f t="shared" si="74"/>
        <v>4755</v>
      </c>
      <c r="C4756" s="2" t="s">
        <v>65</v>
      </c>
      <c r="D4756" s="3" t="s">
        <v>7</v>
      </c>
      <c r="E4756" s="4">
        <v>7.7017868145409736</v>
      </c>
    </row>
    <row r="4757" spans="1:5" x14ac:dyDescent="0.45">
      <c r="A4757">
        <f>SUBTOTAL(3,$C$2:C4757)</f>
        <v>4756</v>
      </c>
      <c r="B4757">
        <f t="shared" si="74"/>
        <v>4756</v>
      </c>
      <c r="C4757" s="2" t="s">
        <v>65</v>
      </c>
      <c r="D4757" s="3" t="s">
        <v>8</v>
      </c>
      <c r="E4757" s="4">
        <v>92.421441774491683</v>
      </c>
    </row>
    <row r="4758" spans="1:5" x14ac:dyDescent="0.45">
      <c r="A4758">
        <f>SUBTOTAL(3,$C$2:C4758)</f>
        <v>4757</v>
      </c>
      <c r="B4758">
        <f t="shared" si="74"/>
        <v>4757</v>
      </c>
      <c r="C4758" s="2" t="s">
        <v>65</v>
      </c>
      <c r="D4758" s="3" t="s">
        <v>8</v>
      </c>
      <c r="E4758" s="4">
        <v>61.614294516327789</v>
      </c>
    </row>
    <row r="4759" spans="1:5" x14ac:dyDescent="0.45">
      <c r="A4759">
        <f>SUBTOTAL(3,$C$2:C4759)</f>
        <v>4758</v>
      </c>
      <c r="B4759">
        <f t="shared" si="74"/>
        <v>4758</v>
      </c>
      <c r="C4759" s="2" t="s">
        <v>65</v>
      </c>
      <c r="D4759" s="3" t="s">
        <v>8</v>
      </c>
      <c r="E4759" s="4">
        <v>123.22858903265558</v>
      </c>
    </row>
    <row r="4760" spans="1:5" x14ac:dyDescent="0.45">
      <c r="A4760">
        <f>SUBTOTAL(3,$C$2:C4760)</f>
        <v>4759</v>
      </c>
      <c r="B4760">
        <f t="shared" si="74"/>
        <v>4759</v>
      </c>
      <c r="C4760" s="2" t="s">
        <v>65</v>
      </c>
      <c r="D4760" s="3" t="s">
        <v>9</v>
      </c>
      <c r="E4760" s="4">
        <v>7.7017868145409736</v>
      </c>
    </row>
    <row r="4761" spans="1:5" x14ac:dyDescent="0.45">
      <c r="A4761">
        <f>SUBTOTAL(3,$C$2:C4761)</f>
        <v>4760</v>
      </c>
      <c r="B4761">
        <f t="shared" si="74"/>
        <v>4760</v>
      </c>
      <c r="C4761" s="2" t="s">
        <v>65</v>
      </c>
      <c r="D4761" s="3" t="s">
        <v>7</v>
      </c>
      <c r="E4761" s="4">
        <v>32.34750462107209</v>
      </c>
    </row>
    <row r="4762" spans="1:5" x14ac:dyDescent="0.45">
      <c r="A4762">
        <f>SUBTOTAL(3,$C$2:C4762)</f>
        <v>4761</v>
      </c>
      <c r="B4762">
        <f t="shared" si="74"/>
        <v>4761</v>
      </c>
      <c r="C4762" s="2" t="s">
        <v>65</v>
      </c>
      <c r="D4762" s="3" t="s">
        <v>9</v>
      </c>
      <c r="E4762" s="4">
        <v>77.017868145409736</v>
      </c>
    </row>
    <row r="4763" spans="1:5" x14ac:dyDescent="0.45">
      <c r="A4763">
        <f>SUBTOTAL(3,$C$2:C4763)</f>
        <v>4762</v>
      </c>
      <c r="B4763">
        <f t="shared" si="74"/>
        <v>4762</v>
      </c>
      <c r="C4763" s="2" t="s">
        <v>65</v>
      </c>
      <c r="D4763" s="3" t="s">
        <v>8</v>
      </c>
      <c r="E4763" s="4">
        <v>123.22858903265558</v>
      </c>
    </row>
    <row r="4764" spans="1:5" x14ac:dyDescent="0.45">
      <c r="A4764">
        <f>SUBTOTAL(3,$C$2:C4764)</f>
        <v>4763</v>
      </c>
      <c r="B4764">
        <f t="shared" si="74"/>
        <v>4763</v>
      </c>
      <c r="C4764" s="2" t="s">
        <v>10</v>
      </c>
      <c r="D4764" s="3" t="s">
        <v>7</v>
      </c>
      <c r="E4764" s="4">
        <v>100</v>
      </c>
    </row>
    <row r="4765" spans="1:5" x14ac:dyDescent="0.45">
      <c r="A4765">
        <f>SUBTOTAL(3,$C$2:C4765)</f>
        <v>4764</v>
      </c>
      <c r="B4765">
        <f t="shared" si="74"/>
        <v>4764</v>
      </c>
      <c r="C4765" s="2" t="s">
        <v>67</v>
      </c>
      <c r="D4765" s="3" t="s">
        <v>7</v>
      </c>
      <c r="E4765" s="4">
        <v>17.802605104310071</v>
      </c>
    </row>
    <row r="4766" spans="1:5" x14ac:dyDescent="0.45">
      <c r="A4766">
        <f>SUBTOTAL(3,$C$2:C4766)</f>
        <v>4765</v>
      </c>
      <c r="B4766">
        <f t="shared" si="74"/>
        <v>4765</v>
      </c>
      <c r="C4766" s="2" t="s">
        <v>68</v>
      </c>
      <c r="D4766" s="3" t="s">
        <v>7</v>
      </c>
      <c r="E4766" s="4">
        <v>73.2687957357561</v>
      </c>
    </row>
    <row r="4767" spans="1:5" x14ac:dyDescent="0.45">
      <c r="A4767">
        <f>SUBTOTAL(3,$C$2:C4767)</f>
        <v>4766</v>
      </c>
      <c r="B4767">
        <f t="shared" si="74"/>
        <v>4766</v>
      </c>
      <c r="C4767" s="2" t="s">
        <v>65</v>
      </c>
      <c r="D4767" s="3" t="s">
        <v>8</v>
      </c>
      <c r="E4767" s="4">
        <v>924.21441774491689</v>
      </c>
    </row>
    <row r="4768" spans="1:5" x14ac:dyDescent="0.45">
      <c r="A4768">
        <f>SUBTOTAL(3,$C$2:C4768)</f>
        <v>4767</v>
      </c>
      <c r="B4768">
        <f t="shared" si="74"/>
        <v>4767</v>
      </c>
      <c r="C4768" s="2" t="s">
        <v>65</v>
      </c>
      <c r="D4768" s="3" t="s">
        <v>9</v>
      </c>
      <c r="E4768" s="4">
        <v>123.22858903265558</v>
      </c>
    </row>
    <row r="4769" spans="1:5" x14ac:dyDescent="0.45">
      <c r="A4769">
        <f>SUBTOTAL(3,$C$2:C4769)</f>
        <v>4768</v>
      </c>
      <c r="B4769">
        <f t="shared" si="74"/>
        <v>4768</v>
      </c>
      <c r="C4769" s="2" t="s">
        <v>65</v>
      </c>
      <c r="D4769" s="3" t="s">
        <v>9</v>
      </c>
      <c r="E4769" s="4">
        <v>154.03573629081947</v>
      </c>
    </row>
    <row r="4770" spans="1:5" x14ac:dyDescent="0.45">
      <c r="A4770">
        <f>SUBTOTAL(3,$C$2:C4770)</f>
        <v>4769</v>
      </c>
      <c r="B4770">
        <f t="shared" si="74"/>
        <v>4769</v>
      </c>
      <c r="C4770" s="2" t="s">
        <v>65</v>
      </c>
      <c r="D4770" s="3" t="s">
        <v>9</v>
      </c>
      <c r="E4770" s="4">
        <v>154.03573629081947</v>
      </c>
    </row>
    <row r="4771" spans="1:5" x14ac:dyDescent="0.45">
      <c r="A4771">
        <f>SUBTOTAL(3,$C$2:C4771)</f>
        <v>4770</v>
      </c>
      <c r="B4771">
        <f t="shared" si="74"/>
        <v>4770</v>
      </c>
      <c r="C4771" s="2" t="s">
        <v>67</v>
      </c>
      <c r="D4771" s="3" t="s">
        <v>8</v>
      </c>
      <c r="E4771" s="4">
        <v>264.74637297469025</v>
      </c>
    </row>
    <row r="4772" spans="1:5" x14ac:dyDescent="0.45">
      <c r="A4772">
        <f>SUBTOTAL(3,$C$2:C4772)</f>
        <v>4771</v>
      </c>
      <c r="B4772">
        <f t="shared" si="74"/>
        <v>4771</v>
      </c>
      <c r="C4772" s="2" t="s">
        <v>65</v>
      </c>
      <c r="D4772" s="3" t="s">
        <v>7</v>
      </c>
      <c r="E4772" s="4">
        <v>23.105360443622921</v>
      </c>
    </row>
    <row r="4773" spans="1:5" x14ac:dyDescent="0.45">
      <c r="A4773">
        <f>SUBTOTAL(3,$C$2:C4773)</f>
        <v>4772</v>
      </c>
      <c r="B4773">
        <f t="shared" si="74"/>
        <v>4772</v>
      </c>
      <c r="C4773" s="2" t="s">
        <v>65</v>
      </c>
      <c r="D4773" s="3" t="s">
        <v>7</v>
      </c>
      <c r="E4773" s="4">
        <v>38.508934072704868</v>
      </c>
    </row>
    <row r="4774" spans="1:5" x14ac:dyDescent="0.45">
      <c r="A4774">
        <f>SUBTOTAL(3,$C$2:C4774)</f>
        <v>4773</v>
      </c>
      <c r="B4774">
        <f t="shared" si="74"/>
        <v>4773</v>
      </c>
      <c r="C4774" s="2" t="s">
        <v>65</v>
      </c>
      <c r="D4774" s="3" t="s">
        <v>9</v>
      </c>
      <c r="E4774" s="4">
        <v>38.54406228720466</v>
      </c>
    </row>
    <row r="4775" spans="1:5" x14ac:dyDescent="0.45">
      <c r="A4775">
        <f>SUBTOTAL(3,$C$2:C4775)</f>
        <v>4774</v>
      </c>
      <c r="B4775">
        <f t="shared" si="74"/>
        <v>4774</v>
      </c>
      <c r="C4775" s="2" t="s">
        <v>66</v>
      </c>
      <c r="D4775" s="3" t="s">
        <v>7</v>
      </c>
      <c r="E4775" s="4">
        <v>5.511463844797178</v>
      </c>
    </row>
    <row r="4776" spans="1:5" x14ac:dyDescent="0.45">
      <c r="A4776">
        <f>SUBTOTAL(3,$C$2:C4776)</f>
        <v>4775</v>
      </c>
      <c r="B4776">
        <f t="shared" si="74"/>
        <v>4775</v>
      </c>
      <c r="C4776" s="2" t="s">
        <v>65</v>
      </c>
      <c r="D4776" s="3" t="s">
        <v>9</v>
      </c>
      <c r="E4776" s="4">
        <v>25.696041524803107</v>
      </c>
    </row>
    <row r="4777" spans="1:5" x14ac:dyDescent="0.45">
      <c r="A4777">
        <f>SUBTOTAL(3,$C$2:C4777)</f>
        <v>4776</v>
      </c>
      <c r="B4777">
        <f t="shared" si="74"/>
        <v>4776</v>
      </c>
      <c r="C4777" s="2" t="s">
        <v>66</v>
      </c>
      <c r="D4777" s="3" t="s">
        <v>8</v>
      </c>
      <c r="E4777" s="4">
        <v>33.06878306878307</v>
      </c>
    </row>
    <row r="4778" spans="1:5" x14ac:dyDescent="0.45">
      <c r="A4778">
        <f>SUBTOTAL(3,$C$2:C4778)</f>
        <v>4777</v>
      </c>
      <c r="B4778">
        <f t="shared" si="74"/>
        <v>4777</v>
      </c>
      <c r="C4778" s="2" t="s">
        <v>10</v>
      </c>
      <c r="D4778" s="3" t="s">
        <v>7</v>
      </c>
      <c r="E4778" s="4">
        <v>94.62718794505443</v>
      </c>
    </row>
    <row r="4779" spans="1:5" x14ac:dyDescent="0.45">
      <c r="A4779">
        <f>SUBTOTAL(3,$C$2:C4779)</f>
        <v>4778</v>
      </c>
      <c r="B4779">
        <f t="shared" si="74"/>
        <v>4778</v>
      </c>
      <c r="C4779" s="2" t="s">
        <v>66</v>
      </c>
      <c r="D4779" s="3" t="s">
        <v>7</v>
      </c>
      <c r="E4779" s="4">
        <v>661.37566137566137</v>
      </c>
    </row>
    <row r="4780" spans="1:5" x14ac:dyDescent="0.45">
      <c r="A4780">
        <f>SUBTOTAL(3,$C$2:C4780)</f>
        <v>4779</v>
      </c>
      <c r="B4780">
        <f t="shared" si="74"/>
        <v>4779</v>
      </c>
      <c r="C4780" s="2" t="s">
        <v>65</v>
      </c>
      <c r="D4780" s="3" t="s">
        <v>7</v>
      </c>
      <c r="E4780" s="4">
        <v>770.17868145409739</v>
      </c>
    </row>
    <row r="4781" spans="1:5" x14ac:dyDescent="0.45">
      <c r="A4781">
        <f>SUBTOTAL(3,$C$2:C4781)</f>
        <v>4780</v>
      </c>
      <c r="B4781">
        <f t="shared" si="74"/>
        <v>4780</v>
      </c>
      <c r="C4781" s="2" t="s">
        <v>65</v>
      </c>
      <c r="D4781" s="3" t="s">
        <v>7</v>
      </c>
      <c r="E4781" s="4">
        <v>62.047569803516026</v>
      </c>
    </row>
    <row r="4782" spans="1:5" x14ac:dyDescent="0.45">
      <c r="A4782">
        <f>SUBTOTAL(3,$C$2:C4782)</f>
        <v>4781</v>
      </c>
      <c r="B4782">
        <f t="shared" si="74"/>
        <v>4781</v>
      </c>
      <c r="C4782" s="2" t="s">
        <v>65</v>
      </c>
      <c r="D4782" s="3" t="s">
        <v>7</v>
      </c>
      <c r="E4782" s="4">
        <v>103.41261633919338</v>
      </c>
    </row>
    <row r="4783" spans="1:5" x14ac:dyDescent="0.45">
      <c r="A4783">
        <f>SUBTOTAL(3,$C$2:C4783)</f>
        <v>4782</v>
      </c>
      <c r="B4783">
        <f t="shared" si="74"/>
        <v>4782</v>
      </c>
      <c r="C4783" s="2" t="s">
        <v>10</v>
      </c>
      <c r="D4783" s="3" t="s">
        <v>9</v>
      </c>
      <c r="E4783" s="4">
        <v>65.178425941013529</v>
      </c>
    </row>
    <row r="4784" spans="1:5" x14ac:dyDescent="0.45">
      <c r="A4784">
        <f>SUBTOTAL(3,$C$2:C4784)</f>
        <v>4783</v>
      </c>
      <c r="B4784">
        <f t="shared" si="74"/>
        <v>4783</v>
      </c>
      <c r="C4784" s="2" t="s">
        <v>66</v>
      </c>
      <c r="D4784" s="3" t="s">
        <v>8</v>
      </c>
      <c r="E4784" s="4">
        <v>19.841269841269842</v>
      </c>
    </row>
    <row r="4785" spans="1:5" x14ac:dyDescent="0.45">
      <c r="A4785">
        <f>SUBTOTAL(3,$C$2:C4785)</f>
        <v>4784</v>
      </c>
      <c r="B4785">
        <f t="shared" si="74"/>
        <v>4784</v>
      </c>
      <c r="C4785" s="2" t="s">
        <v>67</v>
      </c>
      <c r="D4785" s="3" t="s">
        <v>7</v>
      </c>
      <c r="E4785" s="4">
        <v>211.79709837975219</v>
      </c>
    </row>
    <row r="4786" spans="1:5" x14ac:dyDescent="0.45">
      <c r="A4786">
        <f>SUBTOTAL(3,$C$2:C4786)</f>
        <v>4785</v>
      </c>
      <c r="B4786">
        <f t="shared" si="74"/>
        <v>4785</v>
      </c>
      <c r="C4786" s="2" t="s">
        <v>67</v>
      </c>
      <c r="D4786" s="3" t="s">
        <v>9</v>
      </c>
      <c r="E4786" s="4">
        <v>105.89854918987609</v>
      </c>
    </row>
    <row r="4787" spans="1:5" x14ac:dyDescent="0.45">
      <c r="A4787">
        <f>SUBTOTAL(3,$C$2:C4787)</f>
        <v>4786</v>
      </c>
      <c r="B4787">
        <f t="shared" si="74"/>
        <v>4786</v>
      </c>
      <c r="C4787" s="2" t="s">
        <v>67</v>
      </c>
      <c r="D4787" s="3" t="s">
        <v>8</v>
      </c>
      <c r="E4787" s="4">
        <v>105.89854918987609</v>
      </c>
    </row>
    <row r="4788" spans="1:5" x14ac:dyDescent="0.45">
      <c r="A4788">
        <f>SUBTOTAL(3,$C$2:C4788)</f>
        <v>4787</v>
      </c>
      <c r="B4788">
        <f t="shared" si="74"/>
        <v>4787</v>
      </c>
      <c r="C4788" s="2" t="s">
        <v>67</v>
      </c>
      <c r="D4788" s="3" t="s">
        <v>8</v>
      </c>
      <c r="E4788" s="4">
        <v>20.257677659833075</v>
      </c>
    </row>
    <row r="4789" spans="1:5" x14ac:dyDescent="0.45">
      <c r="A4789">
        <f>SUBTOTAL(3,$C$2:C4789)</f>
        <v>4788</v>
      </c>
      <c r="B4789">
        <f t="shared" si="74"/>
        <v>4788</v>
      </c>
      <c r="C4789" s="2" t="s">
        <v>67</v>
      </c>
      <c r="D4789" s="3" t="s">
        <v>8</v>
      </c>
      <c r="E4789" s="4">
        <v>12.707825902785132</v>
      </c>
    </row>
    <row r="4790" spans="1:5" x14ac:dyDescent="0.45">
      <c r="A4790">
        <f>SUBTOTAL(3,$C$2:C4790)</f>
        <v>4789</v>
      </c>
      <c r="B4790">
        <f t="shared" si="74"/>
        <v>4789</v>
      </c>
      <c r="C4790" s="2" t="s">
        <v>65</v>
      </c>
      <c r="D4790" s="3" t="s">
        <v>9</v>
      </c>
      <c r="E4790" s="4">
        <v>86.177180282661155</v>
      </c>
    </row>
    <row r="4791" spans="1:5" x14ac:dyDescent="0.45">
      <c r="A4791">
        <f>SUBTOTAL(3,$C$2:C4791)</f>
        <v>4790</v>
      </c>
      <c r="B4791">
        <f t="shared" si="74"/>
        <v>4790</v>
      </c>
      <c r="C4791" s="2" t="s">
        <v>66</v>
      </c>
      <c r="D4791" s="3" t="s">
        <v>7</v>
      </c>
      <c r="E4791" s="4">
        <v>17.636684303350968</v>
      </c>
    </row>
    <row r="4792" spans="1:5" x14ac:dyDescent="0.45">
      <c r="A4792">
        <f>SUBTOTAL(3,$C$2:C4792)</f>
        <v>4791</v>
      </c>
      <c r="B4792">
        <f t="shared" si="74"/>
        <v>4791</v>
      </c>
      <c r="C4792" s="2" t="s">
        <v>65</v>
      </c>
      <c r="D4792" s="3" t="s">
        <v>7</v>
      </c>
      <c r="E4792" s="4">
        <v>61.484974239718376</v>
      </c>
    </row>
    <row r="4793" spans="1:5" x14ac:dyDescent="0.45">
      <c r="A4793">
        <f>SUBTOTAL(3,$C$2:C4793)</f>
        <v>4792</v>
      </c>
      <c r="B4793">
        <f t="shared" si="74"/>
        <v>4792</v>
      </c>
      <c r="C4793" s="2" t="s">
        <v>65</v>
      </c>
      <c r="D4793" s="3" t="s">
        <v>9</v>
      </c>
      <c r="E4793" s="4">
        <v>123.22858903265558</v>
      </c>
    </row>
    <row r="4794" spans="1:5" x14ac:dyDescent="0.45">
      <c r="A4794">
        <f>SUBTOTAL(3,$C$2:C4794)</f>
        <v>4793</v>
      </c>
      <c r="B4794">
        <f t="shared" si="74"/>
        <v>4793</v>
      </c>
      <c r="C4794" s="2" t="s">
        <v>65</v>
      </c>
      <c r="D4794" s="3" t="s">
        <v>9</v>
      </c>
      <c r="E4794" s="4">
        <v>77.017868145409736</v>
      </c>
    </row>
    <row r="4795" spans="1:5" x14ac:dyDescent="0.45">
      <c r="A4795">
        <f>SUBTOTAL(3,$C$2:C4795)</f>
        <v>4794</v>
      </c>
      <c r="B4795">
        <f t="shared" si="74"/>
        <v>4794</v>
      </c>
      <c r="C4795" s="2" t="s">
        <v>65</v>
      </c>
      <c r="D4795" s="3" t="s">
        <v>9</v>
      </c>
      <c r="E4795" s="4">
        <v>46.210720887245841</v>
      </c>
    </row>
    <row r="4796" spans="1:5" x14ac:dyDescent="0.45">
      <c r="A4796">
        <f>SUBTOTAL(3,$C$2:C4796)</f>
        <v>4795</v>
      </c>
      <c r="B4796">
        <f t="shared" si="74"/>
        <v>4795</v>
      </c>
      <c r="C4796" s="2" t="s">
        <v>65</v>
      </c>
      <c r="D4796" s="3" t="s">
        <v>9</v>
      </c>
      <c r="E4796" s="4">
        <v>123.22858903265558</v>
      </c>
    </row>
    <row r="4797" spans="1:5" x14ac:dyDescent="0.45">
      <c r="A4797">
        <f>SUBTOTAL(3,$C$2:C4797)</f>
        <v>4796</v>
      </c>
      <c r="B4797">
        <f t="shared" si="74"/>
        <v>4796</v>
      </c>
      <c r="C4797" s="2" t="s">
        <v>65</v>
      </c>
      <c r="D4797" s="3" t="s">
        <v>9</v>
      </c>
      <c r="E4797" s="4">
        <v>77.017868145409736</v>
      </c>
    </row>
    <row r="4798" spans="1:5" x14ac:dyDescent="0.45">
      <c r="A4798">
        <f>SUBTOTAL(3,$C$2:C4798)</f>
        <v>4797</v>
      </c>
      <c r="B4798">
        <f t="shared" si="74"/>
        <v>4797</v>
      </c>
      <c r="C4798" s="2" t="s">
        <v>65</v>
      </c>
      <c r="D4798" s="3" t="s">
        <v>9</v>
      </c>
      <c r="E4798" s="4">
        <v>23.105360443622921</v>
      </c>
    </row>
    <row r="4799" spans="1:5" x14ac:dyDescent="0.45">
      <c r="A4799">
        <f>SUBTOTAL(3,$C$2:C4799)</f>
        <v>4798</v>
      </c>
      <c r="B4799">
        <f t="shared" si="74"/>
        <v>4798</v>
      </c>
      <c r="C4799" s="2" t="s">
        <v>10</v>
      </c>
      <c r="D4799" s="3" t="s">
        <v>9</v>
      </c>
      <c r="E4799" s="4">
        <v>1695.3527130519799</v>
      </c>
    </row>
    <row r="4800" spans="1:5" x14ac:dyDescent="0.45">
      <c r="A4800">
        <f>SUBTOTAL(3,$C$2:C4800)</f>
        <v>4799</v>
      </c>
      <c r="B4800">
        <f t="shared" si="74"/>
        <v>4799</v>
      </c>
      <c r="C4800" s="2" t="s">
        <v>66</v>
      </c>
      <c r="D4800" s="3" t="s">
        <v>7</v>
      </c>
      <c r="E4800" s="4">
        <v>1.7636684303350971</v>
      </c>
    </row>
    <row r="4801" spans="1:5" x14ac:dyDescent="0.45">
      <c r="A4801">
        <f>SUBTOTAL(3,$C$2:C4801)</f>
        <v>4800</v>
      </c>
      <c r="B4801">
        <f t="shared" si="74"/>
        <v>4800</v>
      </c>
      <c r="C4801" s="2" t="s">
        <v>66</v>
      </c>
      <c r="D4801" s="3" t="s">
        <v>7</v>
      </c>
      <c r="E4801" s="4">
        <v>44.091710758377424</v>
      </c>
    </row>
    <row r="4802" spans="1:5" x14ac:dyDescent="0.45">
      <c r="A4802">
        <f>SUBTOTAL(3,$C$2:C4802)</f>
        <v>4801</v>
      </c>
      <c r="B4802">
        <f t="shared" si="74"/>
        <v>4801</v>
      </c>
      <c r="C4802" s="2" t="s">
        <v>67</v>
      </c>
      <c r="D4802" s="3" t="s">
        <v>7</v>
      </c>
      <c r="E4802" s="4">
        <v>158.84782378481412</v>
      </c>
    </row>
    <row r="4803" spans="1:5" x14ac:dyDescent="0.45">
      <c r="A4803">
        <f>SUBTOTAL(3,$C$2:C4803)</f>
        <v>4802</v>
      </c>
      <c r="B4803">
        <f t="shared" si="74"/>
        <v>4802</v>
      </c>
      <c r="C4803" s="2" t="s">
        <v>67</v>
      </c>
      <c r="D4803" s="3" t="s">
        <v>7</v>
      </c>
      <c r="E4803" s="4">
        <v>52.949274594938046</v>
      </c>
    </row>
    <row r="4804" spans="1:5" x14ac:dyDescent="0.45">
      <c r="A4804">
        <f>SUBTOTAL(3,$C$2:C4804)</f>
        <v>4803</v>
      </c>
      <c r="B4804">
        <f t="shared" ref="B4804:B4867" si="75">B4803+1</f>
        <v>4803</v>
      </c>
      <c r="C4804" s="2" t="s">
        <v>67</v>
      </c>
      <c r="D4804" s="3" t="s">
        <v>9</v>
      </c>
      <c r="E4804" s="4">
        <v>21.179709837975221</v>
      </c>
    </row>
    <row r="4805" spans="1:5" x14ac:dyDescent="0.45">
      <c r="A4805">
        <f>SUBTOTAL(3,$C$2:C4805)</f>
        <v>4804</v>
      </c>
      <c r="B4805">
        <f t="shared" si="75"/>
        <v>4804</v>
      </c>
      <c r="C4805" s="2" t="s">
        <v>67</v>
      </c>
      <c r="D4805" s="3" t="s">
        <v>8</v>
      </c>
      <c r="E4805" s="4">
        <v>52.949274594938046</v>
      </c>
    </row>
    <row r="4806" spans="1:5" x14ac:dyDescent="0.45">
      <c r="A4806">
        <f>SUBTOTAL(3,$C$2:C4806)</f>
        <v>4805</v>
      </c>
      <c r="B4806">
        <f t="shared" si="75"/>
        <v>4805</v>
      </c>
      <c r="C4806" s="2" t="s">
        <v>67</v>
      </c>
      <c r="D4806" s="3" t="s">
        <v>8</v>
      </c>
      <c r="E4806" s="4">
        <v>105.89854918987609</v>
      </c>
    </row>
    <row r="4807" spans="1:5" x14ac:dyDescent="0.45">
      <c r="A4807">
        <f>SUBTOTAL(3,$C$2:C4807)</f>
        <v>4806</v>
      </c>
      <c r="B4807">
        <f t="shared" si="75"/>
        <v>4806</v>
      </c>
      <c r="C4807" s="2" t="s">
        <v>67</v>
      </c>
      <c r="D4807" s="3" t="s">
        <v>8</v>
      </c>
      <c r="E4807" s="4">
        <v>8.4718839351900872</v>
      </c>
    </row>
    <row r="4808" spans="1:5" x14ac:dyDescent="0.45">
      <c r="A4808">
        <f>SUBTOTAL(3,$C$2:C4808)</f>
        <v>4807</v>
      </c>
      <c r="B4808">
        <f t="shared" si="75"/>
        <v>4807</v>
      </c>
      <c r="C4808" s="2" t="s">
        <v>67</v>
      </c>
      <c r="D4808" s="3" t="s">
        <v>8</v>
      </c>
      <c r="E4808" s="4">
        <v>254.15651805570261</v>
      </c>
    </row>
    <row r="4809" spans="1:5" x14ac:dyDescent="0.45">
      <c r="A4809">
        <f>SUBTOTAL(3,$C$2:C4809)</f>
        <v>4808</v>
      </c>
      <c r="B4809">
        <f t="shared" si="75"/>
        <v>4808</v>
      </c>
      <c r="C4809" s="2" t="s">
        <v>66</v>
      </c>
      <c r="D4809" s="3" t="s">
        <v>7</v>
      </c>
      <c r="E4809" s="4">
        <v>1763.6684303350971</v>
      </c>
    </row>
    <row r="4810" spans="1:5" x14ac:dyDescent="0.45">
      <c r="A4810">
        <f>SUBTOTAL(3,$C$2:C4810)</f>
        <v>4809</v>
      </c>
      <c r="B4810">
        <f t="shared" si="75"/>
        <v>4809</v>
      </c>
      <c r="C4810" s="2" t="s">
        <v>66</v>
      </c>
      <c r="D4810" s="3" t="s">
        <v>7</v>
      </c>
      <c r="E4810" s="4">
        <v>881.83421516754856</v>
      </c>
    </row>
    <row r="4811" spans="1:5" x14ac:dyDescent="0.45">
      <c r="A4811">
        <f>SUBTOTAL(3,$C$2:C4811)</f>
        <v>4810</v>
      </c>
      <c r="B4811">
        <f t="shared" si="75"/>
        <v>4810</v>
      </c>
      <c r="C4811" s="2" t="s">
        <v>67</v>
      </c>
      <c r="D4811" s="3" t="s">
        <v>12</v>
      </c>
      <c r="E4811" s="4">
        <v>211.79709837975219</v>
      </c>
    </row>
    <row r="4812" spans="1:5" x14ac:dyDescent="0.45">
      <c r="A4812">
        <f>SUBTOTAL(3,$C$2:C4812)</f>
        <v>4811</v>
      </c>
      <c r="B4812">
        <f t="shared" si="75"/>
        <v>4811</v>
      </c>
      <c r="C4812" s="2" t="s">
        <v>66</v>
      </c>
      <c r="D4812" s="3" t="s">
        <v>8</v>
      </c>
      <c r="E4812" s="4">
        <v>55.114638447971785</v>
      </c>
    </row>
    <row r="4813" spans="1:5" x14ac:dyDescent="0.45">
      <c r="A4813">
        <f>SUBTOTAL(3,$C$2:C4813)</f>
        <v>4812</v>
      </c>
      <c r="B4813">
        <f t="shared" si="75"/>
        <v>4812</v>
      </c>
      <c r="C4813" s="2" t="s">
        <v>66</v>
      </c>
      <c r="D4813" s="3" t="s">
        <v>8</v>
      </c>
      <c r="E4813" s="4">
        <v>33.06878306878307</v>
      </c>
    </row>
    <row r="4814" spans="1:5" x14ac:dyDescent="0.45">
      <c r="A4814">
        <f>SUBTOTAL(3,$C$2:C4814)</f>
        <v>4813</v>
      </c>
      <c r="B4814">
        <f t="shared" si="75"/>
        <v>4813</v>
      </c>
      <c r="C4814" s="2" t="s">
        <v>66</v>
      </c>
      <c r="D4814" s="3" t="s">
        <v>8</v>
      </c>
      <c r="E4814" s="4">
        <v>44.091710758377424</v>
      </c>
    </row>
    <row r="4815" spans="1:5" x14ac:dyDescent="0.45">
      <c r="A4815">
        <f>SUBTOTAL(3,$C$2:C4815)</f>
        <v>4814</v>
      </c>
      <c r="B4815">
        <f t="shared" si="75"/>
        <v>4814</v>
      </c>
      <c r="C4815" s="2" t="s">
        <v>10</v>
      </c>
      <c r="D4815" s="3" t="s">
        <v>11</v>
      </c>
      <c r="E4815" s="4">
        <v>400</v>
      </c>
    </row>
    <row r="4816" spans="1:5" x14ac:dyDescent="0.45">
      <c r="A4816">
        <f>SUBTOTAL(3,$C$2:C4816)</f>
        <v>4815</v>
      </c>
      <c r="B4816">
        <f t="shared" si="75"/>
        <v>4815</v>
      </c>
      <c r="C4816" s="2" t="s">
        <v>65</v>
      </c>
      <c r="D4816" s="3" t="s">
        <v>7</v>
      </c>
      <c r="E4816" s="4">
        <v>46.210720887245841</v>
      </c>
    </row>
    <row r="4817" spans="1:5" x14ac:dyDescent="0.45">
      <c r="A4817">
        <f>SUBTOTAL(3,$C$2:C4817)</f>
        <v>4816</v>
      </c>
      <c r="B4817">
        <f t="shared" si="75"/>
        <v>4816</v>
      </c>
      <c r="C4817" s="2" t="s">
        <v>68</v>
      </c>
      <c r="D4817" s="3" t="s">
        <v>7</v>
      </c>
      <c r="E4817" s="4">
        <v>13.737899200454269</v>
      </c>
    </row>
    <row r="4818" spans="1:5" x14ac:dyDescent="0.45">
      <c r="A4818">
        <f>SUBTOTAL(3,$C$2:C4818)</f>
        <v>4817</v>
      </c>
      <c r="B4818">
        <f t="shared" si="75"/>
        <v>4817</v>
      </c>
      <c r="C4818" s="2" t="s">
        <v>68</v>
      </c>
      <c r="D4818" s="3" t="s">
        <v>9</v>
      </c>
      <c r="E4818" s="4">
        <v>54.951596801817075</v>
      </c>
    </row>
    <row r="4819" spans="1:5" x14ac:dyDescent="0.45">
      <c r="A4819">
        <f>SUBTOTAL(3,$C$2:C4819)</f>
        <v>4818</v>
      </c>
      <c r="B4819">
        <f t="shared" si="75"/>
        <v>4818</v>
      </c>
      <c r="C4819" s="2" t="s">
        <v>66</v>
      </c>
      <c r="D4819" s="3" t="s">
        <v>7</v>
      </c>
      <c r="E4819" s="4">
        <v>295.30423280423281</v>
      </c>
    </row>
    <row r="4820" spans="1:5" x14ac:dyDescent="0.45">
      <c r="A4820">
        <f>SUBTOTAL(3,$C$2:C4820)</f>
        <v>4819</v>
      </c>
      <c r="B4820">
        <f t="shared" si="75"/>
        <v>4819</v>
      </c>
      <c r="C4820" s="2" t="s">
        <v>10</v>
      </c>
      <c r="D4820" s="3" t="s">
        <v>8</v>
      </c>
      <c r="E4820" s="4">
        <v>26.071370376405412</v>
      </c>
    </row>
    <row r="4821" spans="1:5" x14ac:dyDescent="0.45">
      <c r="A4821">
        <f>SUBTOTAL(3,$C$2:C4821)</f>
        <v>4820</v>
      </c>
      <c r="B4821">
        <f t="shared" si="75"/>
        <v>4820</v>
      </c>
      <c r="C4821" s="2" t="s">
        <v>10</v>
      </c>
      <c r="D4821" s="3" t="s">
        <v>8</v>
      </c>
      <c r="E4821" s="4">
        <v>918.82207010612387</v>
      </c>
    </row>
    <row r="4822" spans="1:5" x14ac:dyDescent="0.45">
      <c r="A4822">
        <f>SUBTOTAL(3,$C$2:C4822)</f>
        <v>4821</v>
      </c>
      <c r="B4822">
        <f t="shared" si="75"/>
        <v>4821</v>
      </c>
      <c r="C4822" s="2" t="s">
        <v>65</v>
      </c>
      <c r="D4822" s="3" t="s">
        <v>7</v>
      </c>
      <c r="E4822" s="4">
        <v>122.96994847943675</v>
      </c>
    </row>
    <row r="4823" spans="1:5" x14ac:dyDescent="0.45">
      <c r="A4823">
        <f>SUBTOTAL(3,$C$2:C4823)</f>
        <v>4822</v>
      </c>
      <c r="B4823">
        <f t="shared" si="75"/>
        <v>4822</v>
      </c>
      <c r="C4823" s="2" t="s">
        <v>65</v>
      </c>
      <c r="D4823" s="3" t="s">
        <v>7</v>
      </c>
      <c r="E4823" s="4">
        <v>154.03573629081947</v>
      </c>
    </row>
    <row r="4824" spans="1:5" x14ac:dyDescent="0.45">
      <c r="A4824">
        <f>SUBTOTAL(3,$C$2:C4824)</f>
        <v>4823</v>
      </c>
      <c r="B4824">
        <f t="shared" si="75"/>
        <v>4823</v>
      </c>
      <c r="C4824" s="2" t="s">
        <v>65</v>
      </c>
      <c r="D4824" s="3" t="s">
        <v>9</v>
      </c>
      <c r="E4824" s="4">
        <v>89.340727048675291</v>
      </c>
    </row>
    <row r="4825" spans="1:5" x14ac:dyDescent="0.45">
      <c r="A4825">
        <f>SUBTOTAL(3,$C$2:C4825)</f>
        <v>4824</v>
      </c>
      <c r="B4825">
        <f t="shared" si="75"/>
        <v>4824</v>
      </c>
      <c r="C4825" s="2" t="s">
        <v>65</v>
      </c>
      <c r="D4825" s="3" t="s">
        <v>7</v>
      </c>
      <c r="E4825" s="4">
        <v>27.576697690451567</v>
      </c>
    </row>
    <row r="4826" spans="1:5" x14ac:dyDescent="0.45">
      <c r="A4826">
        <f>SUBTOTAL(3,$C$2:C4826)</f>
        <v>4825</v>
      </c>
      <c r="B4826">
        <f t="shared" si="75"/>
        <v>4825</v>
      </c>
      <c r="C4826" s="2" t="s">
        <v>65</v>
      </c>
      <c r="D4826" s="3" t="s">
        <v>7</v>
      </c>
      <c r="E4826" s="4">
        <v>34.470872113064452</v>
      </c>
    </row>
    <row r="4827" spans="1:5" x14ac:dyDescent="0.45">
      <c r="A4827">
        <f>SUBTOTAL(3,$C$2:C4827)</f>
        <v>4826</v>
      </c>
      <c r="B4827">
        <f t="shared" si="75"/>
        <v>4826</v>
      </c>
      <c r="C4827" s="2" t="s">
        <v>65</v>
      </c>
      <c r="D4827" s="3" t="s">
        <v>11</v>
      </c>
      <c r="E4827" s="4">
        <v>27.576697690451567</v>
      </c>
    </row>
    <row r="4828" spans="1:5" x14ac:dyDescent="0.45">
      <c r="A4828">
        <f>SUBTOTAL(3,$C$2:C4828)</f>
        <v>4827</v>
      </c>
      <c r="B4828">
        <f t="shared" si="75"/>
        <v>4827</v>
      </c>
      <c r="C4828" s="2" t="s">
        <v>65</v>
      </c>
      <c r="D4828" s="3" t="s">
        <v>7</v>
      </c>
      <c r="E4828" s="4">
        <v>8.617718028266113</v>
      </c>
    </row>
    <row r="4829" spans="1:5" x14ac:dyDescent="0.45">
      <c r="A4829">
        <f>SUBTOTAL(3,$C$2:C4829)</f>
        <v>4828</v>
      </c>
      <c r="B4829">
        <f t="shared" si="75"/>
        <v>4828</v>
      </c>
      <c r="C4829" s="2" t="s">
        <v>66</v>
      </c>
      <c r="D4829" s="3" t="s">
        <v>7</v>
      </c>
      <c r="E4829" s="4">
        <v>55.114638447971785</v>
      </c>
    </row>
    <row r="4830" spans="1:5" x14ac:dyDescent="0.45">
      <c r="A4830">
        <f>SUBTOTAL(3,$C$2:C4830)</f>
        <v>4829</v>
      </c>
      <c r="B4830">
        <f t="shared" si="75"/>
        <v>4829</v>
      </c>
      <c r="C4830" s="2" t="s">
        <v>67</v>
      </c>
      <c r="D4830" s="3" t="s">
        <v>8</v>
      </c>
      <c r="E4830" s="4">
        <v>105.89854918987609</v>
      </c>
    </row>
    <row r="4831" spans="1:5" x14ac:dyDescent="0.45">
      <c r="A4831">
        <f>SUBTOTAL(3,$C$2:C4831)</f>
        <v>4830</v>
      </c>
      <c r="B4831">
        <f t="shared" si="75"/>
        <v>4830</v>
      </c>
      <c r="C4831" s="2" t="s">
        <v>67</v>
      </c>
      <c r="D4831" s="3" t="s">
        <v>11</v>
      </c>
      <c r="E4831" s="4">
        <v>741.28984432913273</v>
      </c>
    </row>
    <row r="4832" spans="1:5" x14ac:dyDescent="0.45">
      <c r="A4832">
        <f>SUBTOTAL(3,$C$2:C4832)</f>
        <v>4831</v>
      </c>
      <c r="B4832">
        <f t="shared" si="75"/>
        <v>4831</v>
      </c>
      <c r="C4832" s="2" t="s">
        <v>67</v>
      </c>
      <c r="D4832" s="3" t="s">
        <v>9</v>
      </c>
      <c r="E4832" s="4">
        <v>211.79709837975219</v>
      </c>
    </row>
    <row r="4833" spans="1:5" x14ac:dyDescent="0.45">
      <c r="A4833">
        <f>SUBTOTAL(3,$C$2:C4833)</f>
        <v>4832</v>
      </c>
      <c r="B4833">
        <f t="shared" si="75"/>
        <v>4832</v>
      </c>
      <c r="C4833" s="2" t="s">
        <v>65</v>
      </c>
      <c r="D4833" s="3" t="s">
        <v>7</v>
      </c>
      <c r="E4833" s="4">
        <v>30.807147258163894</v>
      </c>
    </row>
    <row r="4834" spans="1:5" x14ac:dyDescent="0.45">
      <c r="A4834">
        <f>SUBTOTAL(3,$C$2:C4834)</f>
        <v>4833</v>
      </c>
      <c r="B4834">
        <f t="shared" si="75"/>
        <v>4833</v>
      </c>
      <c r="C4834" s="2" t="s">
        <v>65</v>
      </c>
      <c r="D4834" s="3" t="s">
        <v>9</v>
      </c>
      <c r="E4834" s="4">
        <v>123.22858903265558</v>
      </c>
    </row>
    <row r="4835" spans="1:5" x14ac:dyDescent="0.45">
      <c r="A4835">
        <f>SUBTOTAL(3,$C$2:C4835)</f>
        <v>4834</v>
      </c>
      <c r="B4835">
        <f t="shared" si="75"/>
        <v>4834</v>
      </c>
      <c r="C4835" s="2" t="s">
        <v>65</v>
      </c>
      <c r="D4835" s="3" t="s">
        <v>8</v>
      </c>
      <c r="E4835" s="4">
        <v>308.07147258163894</v>
      </c>
    </row>
    <row r="4836" spans="1:5" x14ac:dyDescent="0.45">
      <c r="A4836">
        <f>SUBTOTAL(3,$C$2:C4836)</f>
        <v>4835</v>
      </c>
      <c r="B4836">
        <f t="shared" si="75"/>
        <v>4835</v>
      </c>
      <c r="C4836" s="2" t="s">
        <v>65</v>
      </c>
      <c r="D4836" s="3" t="s">
        <v>8</v>
      </c>
      <c r="E4836" s="4">
        <v>15.403573629081947</v>
      </c>
    </row>
    <row r="4837" spans="1:5" x14ac:dyDescent="0.45">
      <c r="A4837">
        <f>SUBTOTAL(3,$C$2:C4837)</f>
        <v>4836</v>
      </c>
      <c r="B4837">
        <f t="shared" si="75"/>
        <v>4836</v>
      </c>
      <c r="C4837" s="2" t="s">
        <v>65</v>
      </c>
      <c r="D4837" s="3" t="s">
        <v>8</v>
      </c>
      <c r="E4837" s="4">
        <v>924.21441774491689</v>
      </c>
    </row>
    <row r="4838" spans="1:5" x14ac:dyDescent="0.45">
      <c r="A4838">
        <f>SUBTOTAL(3,$C$2:C4838)</f>
        <v>4837</v>
      </c>
      <c r="B4838">
        <f t="shared" si="75"/>
        <v>4837</v>
      </c>
      <c r="C4838" s="2" t="s">
        <v>65</v>
      </c>
      <c r="D4838" s="3" t="s">
        <v>8</v>
      </c>
      <c r="E4838" s="4">
        <v>308.07147258163894</v>
      </c>
    </row>
    <row r="4839" spans="1:5" x14ac:dyDescent="0.45">
      <c r="A4839">
        <f>SUBTOTAL(3,$C$2:C4839)</f>
        <v>4838</v>
      </c>
      <c r="B4839">
        <f t="shared" si="75"/>
        <v>4838</v>
      </c>
      <c r="C4839" s="2" t="s">
        <v>65</v>
      </c>
      <c r="D4839" s="3" t="s">
        <v>8</v>
      </c>
      <c r="E4839" s="4">
        <v>924.21441774491689</v>
      </c>
    </row>
    <row r="4840" spans="1:5" x14ac:dyDescent="0.45">
      <c r="A4840">
        <f>SUBTOTAL(3,$C$2:C4840)</f>
        <v>4839</v>
      </c>
      <c r="B4840">
        <f t="shared" si="75"/>
        <v>4839</v>
      </c>
      <c r="C4840" s="2" t="s">
        <v>65</v>
      </c>
      <c r="D4840" s="3" t="s">
        <v>8</v>
      </c>
      <c r="E4840" s="4">
        <v>462.10720887245844</v>
      </c>
    </row>
    <row r="4841" spans="1:5" x14ac:dyDescent="0.45">
      <c r="A4841">
        <f>SUBTOTAL(3,$C$2:C4841)</f>
        <v>4840</v>
      </c>
      <c r="B4841">
        <f t="shared" si="75"/>
        <v>4840</v>
      </c>
      <c r="C4841" s="2" t="s">
        <v>65</v>
      </c>
      <c r="D4841" s="3" t="s">
        <v>9</v>
      </c>
      <c r="E4841" s="4">
        <v>30.807147258163894</v>
      </c>
    </row>
    <row r="4842" spans="1:5" x14ac:dyDescent="0.45">
      <c r="A4842">
        <f>SUBTOTAL(3,$C$2:C4842)</f>
        <v>4841</v>
      </c>
      <c r="B4842">
        <f t="shared" si="75"/>
        <v>4841</v>
      </c>
      <c r="C4842" s="2" t="s">
        <v>65</v>
      </c>
      <c r="D4842" s="3" t="s">
        <v>8</v>
      </c>
      <c r="E4842" s="4">
        <v>462.10720887245844</v>
      </c>
    </row>
    <row r="4843" spans="1:5" x14ac:dyDescent="0.45">
      <c r="A4843">
        <f>SUBTOTAL(3,$C$2:C4843)</f>
        <v>4842</v>
      </c>
      <c r="B4843">
        <f t="shared" si="75"/>
        <v>4842</v>
      </c>
      <c r="C4843" s="2" t="s">
        <v>65</v>
      </c>
      <c r="D4843" s="3" t="s">
        <v>7</v>
      </c>
      <c r="E4843" s="4">
        <v>46.210720887245841</v>
      </c>
    </row>
    <row r="4844" spans="1:5" x14ac:dyDescent="0.45">
      <c r="A4844">
        <f>SUBTOTAL(3,$C$2:C4844)</f>
        <v>4843</v>
      </c>
      <c r="B4844">
        <f t="shared" si="75"/>
        <v>4843</v>
      </c>
      <c r="C4844" s="2" t="s">
        <v>65</v>
      </c>
      <c r="D4844" s="3" t="s">
        <v>7</v>
      </c>
      <c r="E4844" s="4">
        <v>77.017868145409736</v>
      </c>
    </row>
    <row r="4845" spans="1:5" x14ac:dyDescent="0.45">
      <c r="A4845">
        <f>SUBTOTAL(3,$C$2:C4845)</f>
        <v>4844</v>
      </c>
      <c r="B4845">
        <f t="shared" si="75"/>
        <v>4844</v>
      </c>
      <c r="C4845" s="2" t="s">
        <v>65</v>
      </c>
      <c r="D4845" s="3" t="s">
        <v>8</v>
      </c>
      <c r="E4845" s="4">
        <v>462.10720887245844</v>
      </c>
    </row>
    <row r="4846" spans="1:5" x14ac:dyDescent="0.45">
      <c r="A4846">
        <f>SUBTOTAL(3,$C$2:C4846)</f>
        <v>4845</v>
      </c>
      <c r="B4846">
        <f t="shared" si="75"/>
        <v>4845</v>
      </c>
      <c r="C4846" s="2" t="s">
        <v>65</v>
      </c>
      <c r="D4846" s="3" t="s">
        <v>8</v>
      </c>
      <c r="E4846" s="4">
        <v>1.5403573629081945E-4</v>
      </c>
    </row>
    <row r="4847" spans="1:5" x14ac:dyDescent="0.45">
      <c r="A4847">
        <f>SUBTOTAL(3,$C$2:C4847)</f>
        <v>4846</v>
      </c>
      <c r="B4847">
        <f t="shared" si="75"/>
        <v>4846</v>
      </c>
      <c r="C4847" s="2" t="s">
        <v>65</v>
      </c>
      <c r="D4847" s="3" t="s">
        <v>7</v>
      </c>
      <c r="E4847" s="4">
        <v>46.210720887245841</v>
      </c>
    </row>
    <row r="4848" spans="1:5" x14ac:dyDescent="0.45">
      <c r="A4848">
        <f>SUBTOTAL(3,$C$2:C4848)</f>
        <v>4847</v>
      </c>
      <c r="B4848">
        <f t="shared" si="75"/>
        <v>4847</v>
      </c>
      <c r="C4848" s="2" t="s">
        <v>65</v>
      </c>
      <c r="D4848" s="3" t="s">
        <v>7</v>
      </c>
      <c r="E4848" s="4">
        <v>61.614294516327789</v>
      </c>
    </row>
    <row r="4849" spans="1:5" x14ac:dyDescent="0.45">
      <c r="A4849">
        <f>SUBTOTAL(3,$C$2:C4849)</f>
        <v>4848</v>
      </c>
      <c r="B4849">
        <f t="shared" si="75"/>
        <v>4848</v>
      </c>
      <c r="C4849" s="2" t="s">
        <v>65</v>
      </c>
      <c r="D4849" s="3" t="s">
        <v>7</v>
      </c>
      <c r="E4849" s="4">
        <v>61.614294516327789</v>
      </c>
    </row>
    <row r="4850" spans="1:5" x14ac:dyDescent="0.45">
      <c r="A4850">
        <f>SUBTOTAL(3,$C$2:C4850)</f>
        <v>4849</v>
      </c>
      <c r="B4850">
        <f t="shared" si="75"/>
        <v>4849</v>
      </c>
      <c r="C4850" s="2" t="s">
        <v>65</v>
      </c>
      <c r="D4850" s="3" t="s">
        <v>9</v>
      </c>
      <c r="E4850" s="4">
        <v>61.614294516327789</v>
      </c>
    </row>
    <row r="4851" spans="1:5" x14ac:dyDescent="0.45">
      <c r="A4851">
        <f>SUBTOTAL(3,$C$2:C4851)</f>
        <v>4850</v>
      </c>
      <c r="B4851">
        <f t="shared" si="75"/>
        <v>4850</v>
      </c>
      <c r="C4851" s="2" t="s">
        <v>65</v>
      </c>
      <c r="D4851" s="3" t="s">
        <v>9</v>
      </c>
      <c r="E4851" s="4">
        <v>61.614294516327789</v>
      </c>
    </row>
    <row r="4852" spans="1:5" x14ac:dyDescent="0.45">
      <c r="A4852">
        <f>SUBTOTAL(3,$C$2:C4852)</f>
        <v>4851</v>
      </c>
      <c r="B4852">
        <f t="shared" si="75"/>
        <v>4851</v>
      </c>
      <c r="C4852" s="2" t="s">
        <v>65</v>
      </c>
      <c r="D4852" s="3" t="s">
        <v>7</v>
      </c>
      <c r="E4852" s="4">
        <v>61.614294516327789</v>
      </c>
    </row>
    <row r="4853" spans="1:5" x14ac:dyDescent="0.45">
      <c r="A4853">
        <f>SUBTOTAL(3,$C$2:C4853)</f>
        <v>4852</v>
      </c>
      <c r="B4853">
        <f t="shared" si="75"/>
        <v>4852</v>
      </c>
      <c r="C4853" s="2" t="s">
        <v>65</v>
      </c>
      <c r="D4853" s="3" t="s">
        <v>7</v>
      </c>
      <c r="E4853" s="4">
        <v>61.614294516327789</v>
      </c>
    </row>
    <row r="4854" spans="1:5" x14ac:dyDescent="0.45">
      <c r="A4854">
        <f>SUBTOTAL(3,$C$2:C4854)</f>
        <v>4853</v>
      </c>
      <c r="B4854">
        <f t="shared" si="75"/>
        <v>4853</v>
      </c>
      <c r="C4854" s="2" t="s">
        <v>65</v>
      </c>
      <c r="D4854" s="3" t="s">
        <v>7</v>
      </c>
      <c r="E4854" s="4">
        <v>61.614294516327789</v>
      </c>
    </row>
    <row r="4855" spans="1:5" x14ac:dyDescent="0.45">
      <c r="A4855">
        <f>SUBTOTAL(3,$C$2:C4855)</f>
        <v>4854</v>
      </c>
      <c r="B4855">
        <f t="shared" si="75"/>
        <v>4854</v>
      </c>
      <c r="C4855" s="2" t="s">
        <v>65</v>
      </c>
      <c r="D4855" s="3" t="s">
        <v>7</v>
      </c>
      <c r="E4855" s="4">
        <v>46.210720887245841</v>
      </c>
    </row>
    <row r="4856" spans="1:5" x14ac:dyDescent="0.45">
      <c r="A4856">
        <f>SUBTOTAL(3,$C$2:C4856)</f>
        <v>4855</v>
      </c>
      <c r="B4856">
        <f t="shared" si="75"/>
        <v>4855</v>
      </c>
      <c r="C4856" s="2" t="s">
        <v>65</v>
      </c>
      <c r="D4856" s="3" t="s">
        <v>7</v>
      </c>
      <c r="E4856" s="4">
        <v>61.614294516327789</v>
      </c>
    </row>
    <row r="4857" spans="1:5" x14ac:dyDescent="0.45">
      <c r="A4857">
        <f>SUBTOTAL(3,$C$2:C4857)</f>
        <v>4856</v>
      </c>
      <c r="B4857">
        <f t="shared" si="75"/>
        <v>4856</v>
      </c>
      <c r="C4857" s="2" t="s">
        <v>65</v>
      </c>
      <c r="D4857" s="3" t="s">
        <v>7</v>
      </c>
      <c r="E4857" s="4">
        <v>46.210720887245841</v>
      </c>
    </row>
    <row r="4858" spans="1:5" x14ac:dyDescent="0.45">
      <c r="A4858">
        <f>SUBTOTAL(3,$C$2:C4858)</f>
        <v>4857</v>
      </c>
      <c r="B4858">
        <f t="shared" si="75"/>
        <v>4857</v>
      </c>
      <c r="C4858" s="2" t="s">
        <v>65</v>
      </c>
      <c r="D4858" s="3" t="s">
        <v>7</v>
      </c>
      <c r="E4858" s="4">
        <v>0.61614294516327783</v>
      </c>
    </row>
    <row r="4859" spans="1:5" x14ac:dyDescent="0.45">
      <c r="A4859">
        <f>SUBTOTAL(3,$C$2:C4859)</f>
        <v>4858</v>
      </c>
      <c r="B4859">
        <f t="shared" si="75"/>
        <v>4858</v>
      </c>
      <c r="C4859" s="2" t="s">
        <v>65</v>
      </c>
      <c r="D4859" s="3" t="s">
        <v>7</v>
      </c>
      <c r="E4859" s="4">
        <v>0.61614294516327783</v>
      </c>
    </row>
    <row r="4860" spans="1:5" x14ac:dyDescent="0.45">
      <c r="A4860">
        <f>SUBTOTAL(3,$C$2:C4860)</f>
        <v>4859</v>
      </c>
      <c r="B4860">
        <f t="shared" si="75"/>
        <v>4859</v>
      </c>
      <c r="C4860" s="2" t="s">
        <v>65</v>
      </c>
      <c r="D4860" s="3" t="s">
        <v>8</v>
      </c>
      <c r="E4860" s="4">
        <v>77.017868145409736</v>
      </c>
    </row>
    <row r="4861" spans="1:5" x14ac:dyDescent="0.45">
      <c r="A4861">
        <f>SUBTOTAL(3,$C$2:C4861)</f>
        <v>4860</v>
      </c>
      <c r="B4861">
        <f t="shared" si="75"/>
        <v>4860</v>
      </c>
      <c r="C4861" s="2" t="s">
        <v>65</v>
      </c>
      <c r="D4861" s="3" t="s">
        <v>11</v>
      </c>
      <c r="E4861" s="4">
        <v>31.023784901758013</v>
      </c>
    </row>
    <row r="4862" spans="1:5" x14ac:dyDescent="0.45">
      <c r="A4862">
        <f>SUBTOTAL(3,$C$2:C4862)</f>
        <v>4861</v>
      </c>
      <c r="B4862">
        <f t="shared" si="75"/>
        <v>4861</v>
      </c>
      <c r="C4862" s="2" t="s">
        <v>65</v>
      </c>
      <c r="D4862" s="3" t="s">
        <v>7</v>
      </c>
      <c r="E4862" s="4">
        <v>2.5853154084798344</v>
      </c>
    </row>
    <row r="4863" spans="1:5" x14ac:dyDescent="0.45">
      <c r="A4863">
        <f>SUBTOTAL(3,$C$2:C4863)</f>
        <v>4862</v>
      </c>
      <c r="B4863">
        <f t="shared" si="75"/>
        <v>4862</v>
      </c>
      <c r="C4863" s="2" t="s">
        <v>65</v>
      </c>
      <c r="D4863" s="3" t="s">
        <v>7</v>
      </c>
      <c r="E4863" s="4">
        <v>34.470872113064452</v>
      </c>
    </row>
    <row r="4864" spans="1:5" x14ac:dyDescent="0.45">
      <c r="A4864">
        <f>SUBTOTAL(3,$C$2:C4864)</f>
        <v>4863</v>
      </c>
      <c r="B4864">
        <f t="shared" si="75"/>
        <v>4863</v>
      </c>
      <c r="C4864" s="2" t="s">
        <v>65</v>
      </c>
      <c r="D4864" s="3" t="s">
        <v>7</v>
      </c>
      <c r="E4864" s="4">
        <v>9.6518441916580482</v>
      </c>
    </row>
    <row r="4865" spans="1:5" x14ac:dyDescent="0.45">
      <c r="A4865">
        <f>SUBTOTAL(3,$C$2:C4865)</f>
        <v>4864</v>
      </c>
      <c r="B4865">
        <f t="shared" si="75"/>
        <v>4864</v>
      </c>
      <c r="C4865" s="2" t="s">
        <v>65</v>
      </c>
      <c r="D4865" s="3" t="s">
        <v>12</v>
      </c>
      <c r="E4865" s="4">
        <v>2.6393689052201506</v>
      </c>
    </row>
    <row r="4866" spans="1:5" x14ac:dyDescent="0.45">
      <c r="A4866">
        <f>SUBTOTAL(3,$C$2:C4866)</f>
        <v>4865</v>
      </c>
      <c r="B4866">
        <f t="shared" si="75"/>
        <v>4865</v>
      </c>
      <c r="C4866" s="2" t="s">
        <v>65</v>
      </c>
      <c r="D4866" s="3" t="s">
        <v>8</v>
      </c>
      <c r="E4866" s="4">
        <v>38.508934072704868</v>
      </c>
    </row>
    <row r="4867" spans="1:5" x14ac:dyDescent="0.45">
      <c r="A4867">
        <f>SUBTOTAL(3,$C$2:C4867)</f>
        <v>4866</v>
      </c>
      <c r="B4867">
        <f t="shared" si="75"/>
        <v>4866</v>
      </c>
      <c r="C4867" s="2" t="s">
        <v>65</v>
      </c>
      <c r="D4867" s="3" t="s">
        <v>7</v>
      </c>
      <c r="E4867" s="4">
        <v>308.07147258163894</v>
      </c>
    </row>
    <row r="4868" spans="1:5" x14ac:dyDescent="0.45">
      <c r="A4868">
        <f>SUBTOTAL(3,$C$2:C4868)</f>
        <v>4867</v>
      </c>
      <c r="B4868">
        <f t="shared" ref="B4868:B4931" si="76">B4867+1</f>
        <v>4867</v>
      </c>
      <c r="C4868" s="2" t="s">
        <v>67</v>
      </c>
      <c r="D4868" s="3" t="s">
        <v>8</v>
      </c>
      <c r="E4868" s="4">
        <v>58.99819972466377</v>
      </c>
    </row>
    <row r="4869" spans="1:5" x14ac:dyDescent="0.45">
      <c r="A4869">
        <f>SUBTOTAL(3,$C$2:C4869)</f>
        <v>4868</v>
      </c>
      <c r="B4869">
        <f t="shared" si="76"/>
        <v>4868</v>
      </c>
      <c r="C4869" s="2" t="s">
        <v>68</v>
      </c>
      <c r="D4869" s="3" t="s">
        <v>7</v>
      </c>
      <c r="E4869" s="4">
        <v>137.37899200454268</v>
      </c>
    </row>
    <row r="4870" spans="1:5" x14ac:dyDescent="0.45">
      <c r="A4870">
        <f>SUBTOTAL(3,$C$2:C4870)</f>
        <v>4869</v>
      </c>
      <c r="B4870">
        <f t="shared" si="76"/>
        <v>4869</v>
      </c>
      <c r="C4870" s="2" t="s">
        <v>10</v>
      </c>
      <c r="D4870" s="3" t="s">
        <v>8</v>
      </c>
      <c r="E4870" s="4">
        <v>9.65</v>
      </c>
    </row>
    <row r="4871" spans="1:5" x14ac:dyDescent="0.45">
      <c r="A4871">
        <f>SUBTOTAL(3,$C$2:C4871)</f>
        <v>4870</v>
      </c>
      <c r="B4871">
        <f t="shared" si="76"/>
        <v>4870</v>
      </c>
      <c r="C4871" s="2" t="s">
        <v>65</v>
      </c>
      <c r="D4871" s="3" t="s">
        <v>8</v>
      </c>
      <c r="E4871" s="4">
        <v>107.82501540357363</v>
      </c>
    </row>
    <row r="4872" spans="1:5" x14ac:dyDescent="0.45">
      <c r="A4872">
        <f>SUBTOTAL(3,$C$2:C4872)</f>
        <v>4871</v>
      </c>
      <c r="B4872">
        <f t="shared" si="76"/>
        <v>4871</v>
      </c>
      <c r="C4872" s="2" t="s">
        <v>65</v>
      </c>
      <c r="D4872" s="3" t="s">
        <v>7</v>
      </c>
      <c r="E4872" s="4">
        <v>46.210720887245841</v>
      </c>
    </row>
    <row r="4873" spans="1:5" x14ac:dyDescent="0.45">
      <c r="A4873">
        <f>SUBTOTAL(3,$C$2:C4873)</f>
        <v>4872</v>
      </c>
      <c r="B4873">
        <f t="shared" si="76"/>
        <v>4872</v>
      </c>
      <c r="C4873" s="2" t="s">
        <v>65</v>
      </c>
      <c r="D4873" s="3" t="s">
        <v>8</v>
      </c>
      <c r="E4873" s="4">
        <v>308.07147258163894</v>
      </c>
    </row>
    <row r="4874" spans="1:5" x14ac:dyDescent="0.45">
      <c r="A4874">
        <f>SUBTOTAL(3,$C$2:C4874)</f>
        <v>4873</v>
      </c>
      <c r="B4874">
        <f t="shared" si="76"/>
        <v>4873</v>
      </c>
      <c r="C4874" s="2" t="s">
        <v>66</v>
      </c>
      <c r="D4874" s="3" t="s">
        <v>7</v>
      </c>
      <c r="E4874" s="4">
        <v>881.83421516754856</v>
      </c>
    </row>
    <row r="4875" spans="1:5" x14ac:dyDescent="0.45">
      <c r="A4875">
        <f>SUBTOTAL(3,$C$2:C4875)</f>
        <v>4874</v>
      </c>
      <c r="B4875">
        <f t="shared" si="76"/>
        <v>4874</v>
      </c>
      <c r="C4875" s="2" t="s">
        <v>66</v>
      </c>
      <c r="D4875" s="3" t="s">
        <v>7</v>
      </c>
      <c r="E4875" s="4">
        <v>48.967151675485006</v>
      </c>
    </row>
    <row r="4876" spans="1:5" x14ac:dyDescent="0.45">
      <c r="A4876">
        <f>SUBTOTAL(3,$C$2:C4876)</f>
        <v>4875</v>
      </c>
      <c r="B4876">
        <f t="shared" si="76"/>
        <v>4875</v>
      </c>
      <c r="C4876" s="2" t="s">
        <v>66</v>
      </c>
      <c r="D4876" s="3" t="s">
        <v>8</v>
      </c>
      <c r="E4876" s="4">
        <v>220.45855379188714</v>
      </c>
    </row>
    <row r="4877" spans="1:5" x14ac:dyDescent="0.45">
      <c r="A4877">
        <f>SUBTOTAL(3,$C$2:C4877)</f>
        <v>4876</v>
      </c>
      <c r="B4877">
        <f t="shared" si="76"/>
        <v>4876</v>
      </c>
      <c r="C4877" s="2" t="s">
        <v>66</v>
      </c>
      <c r="D4877" s="3" t="s">
        <v>7</v>
      </c>
      <c r="E4877" s="4">
        <v>489.67151675485013</v>
      </c>
    </row>
    <row r="4878" spans="1:5" x14ac:dyDescent="0.45">
      <c r="A4878">
        <f>SUBTOTAL(3,$C$2:C4878)</f>
        <v>4877</v>
      </c>
      <c r="B4878">
        <f t="shared" si="76"/>
        <v>4877</v>
      </c>
      <c r="C4878" s="2" t="s">
        <v>65</v>
      </c>
      <c r="D4878" s="3" t="s">
        <v>9</v>
      </c>
      <c r="E4878" s="4">
        <v>115.63218686161397</v>
      </c>
    </row>
    <row r="4879" spans="1:5" x14ac:dyDescent="0.45">
      <c r="A4879">
        <f>SUBTOTAL(3,$C$2:C4879)</f>
        <v>4878</v>
      </c>
      <c r="B4879">
        <f t="shared" si="76"/>
        <v>4878</v>
      </c>
      <c r="C4879" s="2" t="s">
        <v>66</v>
      </c>
      <c r="D4879" s="3" t="s">
        <v>7</v>
      </c>
      <c r="E4879" s="4">
        <v>62.60030864197531</v>
      </c>
    </row>
    <row r="4880" spans="1:5" x14ac:dyDescent="0.45">
      <c r="A4880">
        <f>SUBTOTAL(3,$C$2:C4880)</f>
        <v>4879</v>
      </c>
      <c r="B4880">
        <f t="shared" si="76"/>
        <v>4879</v>
      </c>
      <c r="C4880" s="2" t="s">
        <v>68</v>
      </c>
      <c r="D4880" s="3" t="s">
        <v>7</v>
      </c>
      <c r="E4880" s="4">
        <v>641.10196268786581</v>
      </c>
    </row>
    <row r="4881" spans="1:5" x14ac:dyDescent="0.45">
      <c r="A4881">
        <f>SUBTOTAL(3,$C$2:C4881)</f>
        <v>4880</v>
      </c>
      <c r="B4881">
        <f t="shared" si="76"/>
        <v>4880</v>
      </c>
      <c r="C4881" s="2" t="s">
        <v>65</v>
      </c>
      <c r="D4881" s="3" t="s">
        <v>9</v>
      </c>
      <c r="E4881" s="4">
        <v>77.017868145409736</v>
      </c>
    </row>
    <row r="4882" spans="1:5" x14ac:dyDescent="0.45">
      <c r="A4882">
        <f>SUBTOTAL(3,$C$2:C4882)</f>
        <v>4881</v>
      </c>
      <c r="B4882">
        <f t="shared" si="76"/>
        <v>4881</v>
      </c>
      <c r="C4882" s="2" t="s">
        <v>65</v>
      </c>
      <c r="D4882" s="3" t="s">
        <v>7</v>
      </c>
      <c r="E4882" s="4">
        <v>53.912507701786815</v>
      </c>
    </row>
    <row r="4883" spans="1:5" x14ac:dyDescent="0.45">
      <c r="A4883">
        <f>SUBTOTAL(3,$C$2:C4883)</f>
        <v>4882</v>
      </c>
      <c r="B4883">
        <f t="shared" si="76"/>
        <v>4882</v>
      </c>
      <c r="C4883" s="2" t="s">
        <v>68</v>
      </c>
      <c r="D4883" s="3" t="s">
        <v>7</v>
      </c>
      <c r="E4883" s="4">
        <v>183.17198933939025</v>
      </c>
    </row>
    <row r="4884" spans="1:5" x14ac:dyDescent="0.45">
      <c r="A4884">
        <f>SUBTOTAL(3,$C$2:C4884)</f>
        <v>4883</v>
      </c>
      <c r="B4884">
        <f t="shared" si="76"/>
        <v>4883</v>
      </c>
      <c r="C4884" s="2" t="s">
        <v>68</v>
      </c>
      <c r="D4884" s="3" t="s">
        <v>9</v>
      </c>
      <c r="E4884" s="4">
        <v>48.540577174938413</v>
      </c>
    </row>
    <row r="4885" spans="1:5" x14ac:dyDescent="0.45">
      <c r="A4885">
        <f>SUBTOTAL(3,$C$2:C4885)</f>
        <v>4884</v>
      </c>
      <c r="B4885">
        <f t="shared" si="76"/>
        <v>4884</v>
      </c>
      <c r="C4885" s="2" t="s">
        <v>65</v>
      </c>
      <c r="D4885" s="3" t="s">
        <v>8</v>
      </c>
      <c r="E4885" s="4">
        <v>105.51447935921134</v>
      </c>
    </row>
    <row r="4886" spans="1:5" x14ac:dyDescent="0.45">
      <c r="A4886">
        <f>SUBTOTAL(3,$C$2:C4886)</f>
        <v>4885</v>
      </c>
      <c r="B4886">
        <f t="shared" si="76"/>
        <v>4885</v>
      </c>
      <c r="C4886" s="2" t="s">
        <v>65</v>
      </c>
      <c r="D4886" s="3" t="s">
        <v>7</v>
      </c>
      <c r="E4886" s="4">
        <v>46.210720887245841</v>
      </c>
    </row>
    <row r="4887" spans="1:5" x14ac:dyDescent="0.45">
      <c r="A4887">
        <f>SUBTOTAL(3,$C$2:C4887)</f>
        <v>4886</v>
      </c>
      <c r="B4887">
        <f t="shared" si="76"/>
        <v>4886</v>
      </c>
      <c r="C4887" s="2" t="s">
        <v>65</v>
      </c>
      <c r="D4887" s="3" t="s">
        <v>7</v>
      </c>
      <c r="E4887" s="4">
        <v>46.210720887245841</v>
      </c>
    </row>
    <row r="4888" spans="1:5" x14ac:dyDescent="0.45">
      <c r="A4888">
        <f>SUBTOTAL(3,$C$2:C4888)</f>
        <v>4887</v>
      </c>
      <c r="B4888">
        <f t="shared" si="76"/>
        <v>4887</v>
      </c>
      <c r="C4888" s="2" t="s">
        <v>65</v>
      </c>
      <c r="D4888" s="3" t="s">
        <v>9</v>
      </c>
      <c r="E4888" s="4">
        <v>61.614294516327789</v>
      </c>
    </row>
    <row r="4889" spans="1:5" x14ac:dyDescent="0.45">
      <c r="A4889">
        <f>SUBTOTAL(3,$C$2:C4889)</f>
        <v>4888</v>
      </c>
      <c r="B4889">
        <f t="shared" si="76"/>
        <v>4888</v>
      </c>
      <c r="C4889" s="2" t="s">
        <v>65</v>
      </c>
      <c r="D4889" s="3" t="s">
        <v>9</v>
      </c>
      <c r="E4889" s="4">
        <v>77.017868145409736</v>
      </c>
    </row>
    <row r="4890" spans="1:5" x14ac:dyDescent="0.45">
      <c r="A4890">
        <f>SUBTOTAL(3,$C$2:C4890)</f>
        <v>4889</v>
      </c>
      <c r="B4890">
        <f t="shared" si="76"/>
        <v>4889</v>
      </c>
      <c r="C4890" s="2" t="s">
        <v>65</v>
      </c>
      <c r="D4890" s="3" t="s">
        <v>9</v>
      </c>
      <c r="E4890" s="4">
        <v>77.017868145409736</v>
      </c>
    </row>
    <row r="4891" spans="1:5" x14ac:dyDescent="0.45">
      <c r="A4891">
        <f>SUBTOTAL(3,$C$2:C4891)</f>
        <v>4890</v>
      </c>
      <c r="B4891">
        <f t="shared" si="76"/>
        <v>4890</v>
      </c>
      <c r="C4891" s="2" t="s">
        <v>65</v>
      </c>
      <c r="D4891" s="3" t="s">
        <v>9</v>
      </c>
      <c r="E4891" s="4">
        <v>77.017868145409736</v>
      </c>
    </row>
    <row r="4892" spans="1:5" x14ac:dyDescent="0.45">
      <c r="A4892">
        <f>SUBTOTAL(3,$C$2:C4892)</f>
        <v>4891</v>
      </c>
      <c r="B4892">
        <f t="shared" si="76"/>
        <v>4891</v>
      </c>
      <c r="C4892" s="2" t="s">
        <v>66</v>
      </c>
      <c r="D4892" s="3" t="s">
        <v>8</v>
      </c>
      <c r="E4892" s="4">
        <v>50</v>
      </c>
    </row>
    <row r="4893" spans="1:5" x14ac:dyDescent="0.45">
      <c r="A4893">
        <f>SUBTOTAL(3,$C$2:C4893)</f>
        <v>4892</v>
      </c>
      <c r="B4893">
        <f t="shared" si="76"/>
        <v>4892</v>
      </c>
      <c r="C4893" s="2" t="s">
        <v>66</v>
      </c>
      <c r="D4893" s="3" t="s">
        <v>7</v>
      </c>
      <c r="E4893" s="4">
        <v>62</v>
      </c>
    </row>
    <row r="4894" spans="1:5" x14ac:dyDescent="0.45">
      <c r="A4894">
        <f>SUBTOTAL(3,$C$2:C4894)</f>
        <v>4893</v>
      </c>
      <c r="B4894">
        <f t="shared" si="76"/>
        <v>4893</v>
      </c>
      <c r="C4894" s="2" t="s">
        <v>65</v>
      </c>
      <c r="D4894" s="3" t="s">
        <v>8</v>
      </c>
      <c r="E4894" s="4">
        <v>924.21441774491689</v>
      </c>
    </row>
    <row r="4895" spans="1:5" x14ac:dyDescent="0.45">
      <c r="A4895">
        <f>SUBTOTAL(3,$C$2:C4895)</f>
        <v>4894</v>
      </c>
      <c r="B4895">
        <f t="shared" si="76"/>
        <v>4894</v>
      </c>
      <c r="C4895" s="2" t="s">
        <v>65</v>
      </c>
      <c r="D4895" s="3" t="s">
        <v>8</v>
      </c>
      <c r="E4895" s="4">
        <v>616.14294516327789</v>
      </c>
    </row>
    <row r="4896" spans="1:5" x14ac:dyDescent="0.45">
      <c r="A4896">
        <f>SUBTOTAL(3,$C$2:C4896)</f>
        <v>4895</v>
      </c>
      <c r="B4896">
        <f t="shared" si="76"/>
        <v>4895</v>
      </c>
      <c r="C4896" s="2" t="s">
        <v>65</v>
      </c>
      <c r="D4896" s="3" t="s">
        <v>7</v>
      </c>
      <c r="E4896" s="4">
        <v>616.14294516327789</v>
      </c>
    </row>
    <row r="4897" spans="1:5" x14ac:dyDescent="0.45">
      <c r="A4897">
        <f>SUBTOTAL(3,$C$2:C4897)</f>
        <v>4896</v>
      </c>
      <c r="B4897">
        <f t="shared" si="76"/>
        <v>4896</v>
      </c>
      <c r="C4897" s="2" t="s">
        <v>10</v>
      </c>
      <c r="D4897" s="3" t="s">
        <v>9</v>
      </c>
      <c r="E4897" s="4">
        <v>50</v>
      </c>
    </row>
    <row r="4898" spans="1:5" x14ac:dyDescent="0.45">
      <c r="A4898">
        <f>SUBTOTAL(3,$C$2:C4898)</f>
        <v>4897</v>
      </c>
      <c r="B4898">
        <f t="shared" si="76"/>
        <v>4897</v>
      </c>
      <c r="C4898" s="2" t="s">
        <v>10</v>
      </c>
      <c r="D4898" s="3" t="s">
        <v>7</v>
      </c>
      <c r="E4898" s="4">
        <v>94.508717614469617</v>
      </c>
    </row>
    <row r="4899" spans="1:5" x14ac:dyDescent="0.45">
      <c r="A4899">
        <f>SUBTOTAL(3,$C$2:C4899)</f>
        <v>4898</v>
      </c>
      <c r="B4899">
        <f t="shared" si="76"/>
        <v>4898</v>
      </c>
      <c r="C4899" s="2" t="s">
        <v>68</v>
      </c>
      <c r="D4899" s="3" t="s">
        <v>7</v>
      </c>
      <c r="E4899" s="4">
        <v>45.792997334847563</v>
      </c>
    </row>
    <row r="4900" spans="1:5" x14ac:dyDescent="0.45">
      <c r="A4900">
        <f>SUBTOTAL(3,$C$2:C4900)</f>
        <v>4899</v>
      </c>
      <c r="B4900">
        <f t="shared" si="76"/>
        <v>4899</v>
      </c>
      <c r="C4900" s="2" t="s">
        <v>66</v>
      </c>
      <c r="D4900" s="3" t="s">
        <v>7</v>
      </c>
      <c r="E4900" s="4">
        <v>43.454585537918874</v>
      </c>
    </row>
    <row r="4901" spans="1:5" x14ac:dyDescent="0.45">
      <c r="A4901">
        <f>SUBTOTAL(3,$C$2:C4901)</f>
        <v>4900</v>
      </c>
      <c r="B4901">
        <f t="shared" si="76"/>
        <v>4900</v>
      </c>
      <c r="C4901" s="2" t="s">
        <v>10</v>
      </c>
      <c r="D4901" s="3" t="s">
        <v>11</v>
      </c>
      <c r="E4901" s="4">
        <v>29.861717278449028</v>
      </c>
    </row>
    <row r="4902" spans="1:5" x14ac:dyDescent="0.45">
      <c r="A4902">
        <f>SUBTOTAL(3,$C$2:C4902)</f>
        <v>4901</v>
      </c>
      <c r="B4902">
        <f t="shared" si="76"/>
        <v>4901</v>
      </c>
      <c r="C4902" s="2" t="s">
        <v>65</v>
      </c>
      <c r="D4902" s="3" t="s">
        <v>7</v>
      </c>
      <c r="E4902" s="4">
        <v>48.410996208204068</v>
      </c>
    </row>
    <row r="4903" spans="1:5" x14ac:dyDescent="0.45">
      <c r="A4903">
        <f>SUBTOTAL(3,$C$2:C4903)</f>
        <v>4902</v>
      </c>
      <c r="B4903">
        <f t="shared" si="76"/>
        <v>4902</v>
      </c>
      <c r="C4903" s="2" t="s">
        <v>66</v>
      </c>
      <c r="D4903" s="3" t="s">
        <v>12</v>
      </c>
      <c r="E4903" s="4">
        <v>2425.0440917107585</v>
      </c>
    </row>
    <row r="4904" spans="1:5" x14ac:dyDescent="0.45">
      <c r="A4904">
        <f>SUBTOTAL(3,$C$2:C4904)</f>
        <v>4903</v>
      </c>
      <c r="B4904">
        <f t="shared" si="76"/>
        <v>4903</v>
      </c>
      <c r="C4904" s="2" t="s">
        <v>66</v>
      </c>
      <c r="D4904" s="3" t="s">
        <v>7</v>
      </c>
      <c r="E4904" s="4">
        <v>13.401675485008818</v>
      </c>
    </row>
    <row r="4905" spans="1:5" x14ac:dyDescent="0.45">
      <c r="A4905">
        <f>SUBTOTAL(3,$C$2:C4905)</f>
        <v>4904</v>
      </c>
      <c r="B4905">
        <f t="shared" si="76"/>
        <v>4904</v>
      </c>
      <c r="C4905" s="2" t="s">
        <v>65</v>
      </c>
      <c r="D4905" s="3" t="s">
        <v>7</v>
      </c>
      <c r="E4905" s="4">
        <v>55.153395380903135</v>
      </c>
    </row>
    <row r="4906" spans="1:5" x14ac:dyDescent="0.45">
      <c r="A4906">
        <f>SUBTOTAL(3,$C$2:C4906)</f>
        <v>4905</v>
      </c>
      <c r="B4906">
        <f t="shared" si="76"/>
        <v>4905</v>
      </c>
      <c r="C4906" s="2" t="s">
        <v>66</v>
      </c>
      <c r="D4906" s="3" t="s">
        <v>8</v>
      </c>
      <c r="E4906" s="4">
        <v>15.4320987654321</v>
      </c>
    </row>
    <row r="4907" spans="1:5" x14ac:dyDescent="0.45">
      <c r="A4907">
        <f>SUBTOTAL(3,$C$2:C4907)</f>
        <v>4906</v>
      </c>
      <c r="B4907">
        <f t="shared" si="76"/>
        <v>4906</v>
      </c>
      <c r="C4907" s="2" t="s">
        <v>66</v>
      </c>
      <c r="D4907" s="3" t="s">
        <v>8</v>
      </c>
      <c r="E4907" s="4">
        <v>30.8641975308642</v>
      </c>
    </row>
    <row r="4908" spans="1:5" x14ac:dyDescent="0.45">
      <c r="A4908">
        <f>SUBTOTAL(3,$C$2:C4908)</f>
        <v>4907</v>
      </c>
      <c r="B4908">
        <f t="shared" si="76"/>
        <v>4907</v>
      </c>
      <c r="C4908" s="2" t="s">
        <v>65</v>
      </c>
      <c r="D4908" s="3" t="s">
        <v>8</v>
      </c>
      <c r="E4908" s="4">
        <v>17.235436056532226</v>
      </c>
    </row>
    <row r="4909" spans="1:5" x14ac:dyDescent="0.45">
      <c r="A4909">
        <f>SUBTOTAL(3,$C$2:C4909)</f>
        <v>4908</v>
      </c>
      <c r="B4909">
        <f t="shared" si="76"/>
        <v>4908</v>
      </c>
      <c r="C4909" s="2" t="s">
        <v>68</v>
      </c>
      <c r="D4909" s="3" t="s">
        <v>7</v>
      </c>
      <c r="E4909" s="4">
        <v>97.081154349876826</v>
      </c>
    </row>
    <row r="4910" spans="1:5" x14ac:dyDescent="0.45">
      <c r="A4910">
        <f>SUBTOTAL(3,$C$2:C4910)</f>
        <v>4909</v>
      </c>
      <c r="B4910">
        <f t="shared" si="76"/>
        <v>4909</v>
      </c>
      <c r="C4910" s="2" t="s">
        <v>66</v>
      </c>
      <c r="D4910" s="3" t="s">
        <v>8</v>
      </c>
      <c r="E4910" s="4">
        <v>110.22927689594357</v>
      </c>
    </row>
    <row r="4911" spans="1:5" x14ac:dyDescent="0.45">
      <c r="A4911">
        <f>SUBTOTAL(3,$C$2:C4911)</f>
        <v>4910</v>
      </c>
      <c r="B4911">
        <f t="shared" si="76"/>
        <v>4910</v>
      </c>
      <c r="C4911" s="2" t="s">
        <v>66</v>
      </c>
      <c r="D4911" s="3" t="s">
        <v>7</v>
      </c>
      <c r="E4911" s="4">
        <v>440.91710758377428</v>
      </c>
    </row>
    <row r="4912" spans="1:5" x14ac:dyDescent="0.45">
      <c r="A4912">
        <f>SUBTOTAL(3,$C$2:C4912)</f>
        <v>4911</v>
      </c>
      <c r="B4912">
        <f t="shared" si="76"/>
        <v>4911</v>
      </c>
      <c r="C4912" s="2" t="s">
        <v>66</v>
      </c>
      <c r="D4912" s="3" t="s">
        <v>7</v>
      </c>
      <c r="E4912" s="4">
        <v>66.137566137566139</v>
      </c>
    </row>
    <row r="4913" spans="1:5" x14ac:dyDescent="0.45">
      <c r="A4913">
        <f>SUBTOTAL(3,$C$2:C4913)</f>
        <v>4912</v>
      </c>
      <c r="B4913">
        <f t="shared" si="76"/>
        <v>4912</v>
      </c>
      <c r="C4913" s="2" t="s">
        <v>67</v>
      </c>
      <c r="D4913" s="3" t="s">
        <v>8</v>
      </c>
      <c r="E4913" s="4">
        <v>78.331038864767564</v>
      </c>
    </row>
    <row r="4914" spans="1:5" x14ac:dyDescent="0.45">
      <c r="A4914">
        <f>SUBTOTAL(3,$C$2:C4914)</f>
        <v>4913</v>
      </c>
      <c r="B4914">
        <f t="shared" si="76"/>
        <v>4913</v>
      </c>
      <c r="C4914" s="2" t="s">
        <v>10</v>
      </c>
      <c r="D4914" s="3" t="s">
        <v>9</v>
      </c>
      <c r="E4914" s="4">
        <v>75</v>
      </c>
    </row>
    <row r="4915" spans="1:5" x14ac:dyDescent="0.45">
      <c r="A4915">
        <f>SUBTOTAL(3,$C$2:C4915)</f>
        <v>4914</v>
      </c>
      <c r="B4915">
        <f t="shared" si="76"/>
        <v>4914</v>
      </c>
      <c r="C4915" s="2" t="s">
        <v>65</v>
      </c>
      <c r="D4915" s="3" t="s">
        <v>8</v>
      </c>
      <c r="E4915" s="4">
        <v>154.03573629081947</v>
      </c>
    </row>
    <row r="4916" spans="1:5" x14ac:dyDescent="0.45">
      <c r="A4916">
        <f>SUBTOTAL(3,$C$2:C4916)</f>
        <v>4915</v>
      </c>
      <c r="B4916">
        <f t="shared" si="76"/>
        <v>4915</v>
      </c>
      <c r="C4916" s="2" t="s">
        <v>65</v>
      </c>
      <c r="D4916" s="3" t="s">
        <v>8</v>
      </c>
      <c r="E4916" s="4">
        <v>77.017868145409736</v>
      </c>
    </row>
    <row r="4917" spans="1:5" x14ac:dyDescent="0.45">
      <c r="A4917">
        <f>SUBTOTAL(3,$C$2:C4917)</f>
        <v>4916</v>
      </c>
      <c r="B4917">
        <f t="shared" si="76"/>
        <v>4916</v>
      </c>
      <c r="C4917" s="2" t="s">
        <v>67</v>
      </c>
      <c r="D4917" s="3" t="s">
        <v>8</v>
      </c>
      <c r="E4917" s="4">
        <v>31.769564756962826</v>
      </c>
    </row>
    <row r="4918" spans="1:5" x14ac:dyDescent="0.45">
      <c r="A4918">
        <f>SUBTOTAL(3,$C$2:C4918)</f>
        <v>4917</v>
      </c>
      <c r="B4918">
        <f t="shared" si="76"/>
        <v>4917</v>
      </c>
      <c r="C4918" s="2" t="s">
        <v>65</v>
      </c>
      <c r="D4918" s="3" t="s">
        <v>7</v>
      </c>
      <c r="E4918" s="4">
        <v>137.88348845225781</v>
      </c>
    </row>
    <row r="4919" spans="1:5" x14ac:dyDescent="0.45">
      <c r="A4919">
        <f>SUBTOTAL(3,$C$2:C4919)</f>
        <v>4918</v>
      </c>
      <c r="B4919">
        <f t="shared" si="76"/>
        <v>4918</v>
      </c>
      <c r="C4919" s="2" t="s">
        <v>66</v>
      </c>
      <c r="D4919" s="3" t="s">
        <v>7</v>
      </c>
      <c r="E4919" s="4">
        <v>33.06878306878307</v>
      </c>
    </row>
    <row r="4920" spans="1:5" x14ac:dyDescent="0.45">
      <c r="A4920">
        <f>SUBTOTAL(3,$C$2:C4920)</f>
        <v>4919</v>
      </c>
      <c r="B4920">
        <f t="shared" si="76"/>
        <v>4919</v>
      </c>
      <c r="C4920" s="2" t="s">
        <v>67</v>
      </c>
      <c r="D4920" s="3" t="s">
        <v>8</v>
      </c>
      <c r="E4920" s="4">
        <v>472.30752938684742</v>
      </c>
    </row>
    <row r="4921" spans="1:5" x14ac:dyDescent="0.45">
      <c r="A4921">
        <f>SUBTOTAL(3,$C$2:C4921)</f>
        <v>4920</v>
      </c>
      <c r="B4921">
        <f t="shared" si="76"/>
        <v>4920</v>
      </c>
      <c r="C4921" s="2" t="s">
        <v>67</v>
      </c>
      <c r="D4921" s="3" t="s">
        <v>8</v>
      </c>
      <c r="E4921" s="4">
        <v>52.949274594938046</v>
      </c>
    </row>
    <row r="4922" spans="1:5" x14ac:dyDescent="0.45">
      <c r="A4922">
        <f>SUBTOTAL(3,$C$2:C4922)</f>
        <v>4921</v>
      </c>
      <c r="B4922">
        <f t="shared" si="76"/>
        <v>4921</v>
      </c>
      <c r="C4922" s="2" t="s">
        <v>65</v>
      </c>
      <c r="D4922" s="3" t="s">
        <v>8</v>
      </c>
      <c r="E4922" s="4">
        <v>107.82501540357363</v>
      </c>
    </row>
    <row r="4923" spans="1:5" x14ac:dyDescent="0.45">
      <c r="A4923">
        <f>SUBTOTAL(3,$C$2:C4923)</f>
        <v>4922</v>
      </c>
      <c r="B4923">
        <f t="shared" si="76"/>
        <v>4922</v>
      </c>
      <c r="C4923" s="2" t="s">
        <v>65</v>
      </c>
      <c r="D4923" s="3" t="s">
        <v>8</v>
      </c>
      <c r="E4923" s="4">
        <v>308.07147258163894</v>
      </c>
    </row>
    <row r="4924" spans="1:5" x14ac:dyDescent="0.45">
      <c r="A4924">
        <f>SUBTOTAL(3,$C$2:C4924)</f>
        <v>4923</v>
      </c>
      <c r="B4924">
        <f t="shared" si="76"/>
        <v>4923</v>
      </c>
      <c r="C4924" s="2" t="s">
        <v>65</v>
      </c>
      <c r="D4924" s="3" t="s">
        <v>7</v>
      </c>
      <c r="E4924" s="4">
        <v>34.470872113064452</v>
      </c>
    </row>
    <row r="4925" spans="1:5" x14ac:dyDescent="0.45">
      <c r="A4925">
        <f>SUBTOTAL(3,$C$2:C4925)</f>
        <v>4924</v>
      </c>
      <c r="B4925">
        <f t="shared" si="76"/>
        <v>4924</v>
      </c>
      <c r="C4925" s="2" t="s">
        <v>65</v>
      </c>
      <c r="D4925" s="3" t="s">
        <v>7</v>
      </c>
      <c r="E4925" s="4">
        <v>30.807147258163894</v>
      </c>
    </row>
    <row r="4926" spans="1:5" x14ac:dyDescent="0.45">
      <c r="A4926">
        <f>SUBTOTAL(3,$C$2:C4926)</f>
        <v>4925</v>
      </c>
      <c r="B4926">
        <f t="shared" si="76"/>
        <v>4925</v>
      </c>
      <c r="C4926" s="2" t="s">
        <v>67</v>
      </c>
      <c r="D4926" s="3" t="s">
        <v>7</v>
      </c>
      <c r="E4926" s="4">
        <v>529.49274594938049</v>
      </c>
    </row>
    <row r="4927" spans="1:5" x14ac:dyDescent="0.45">
      <c r="A4927">
        <f>SUBTOTAL(3,$C$2:C4927)</f>
        <v>4926</v>
      </c>
      <c r="B4927">
        <f t="shared" si="76"/>
        <v>4926</v>
      </c>
      <c r="C4927" s="2" t="s">
        <v>10</v>
      </c>
      <c r="D4927" s="3" t="s">
        <v>7</v>
      </c>
      <c r="E4927" s="4">
        <v>18.92543758901089</v>
      </c>
    </row>
    <row r="4928" spans="1:5" x14ac:dyDescent="0.45">
      <c r="A4928">
        <f>SUBTOTAL(3,$C$2:C4928)</f>
        <v>4927</v>
      </c>
      <c r="B4928">
        <f t="shared" si="76"/>
        <v>4927</v>
      </c>
      <c r="C4928" s="2" t="s">
        <v>65</v>
      </c>
      <c r="D4928" s="3" t="s">
        <v>8</v>
      </c>
      <c r="E4928" s="4">
        <v>105.51447935921134</v>
      </c>
    </row>
    <row r="4929" spans="1:5" x14ac:dyDescent="0.45">
      <c r="A4929">
        <f>SUBTOTAL(3,$C$2:C4929)</f>
        <v>4928</v>
      </c>
      <c r="B4929">
        <f t="shared" si="76"/>
        <v>4928</v>
      </c>
      <c r="C4929" s="2" t="s">
        <v>65</v>
      </c>
      <c r="D4929" s="3" t="s">
        <v>8</v>
      </c>
      <c r="E4929" s="4">
        <v>310.23784901758017</v>
      </c>
    </row>
    <row r="4930" spans="1:5" x14ac:dyDescent="0.45">
      <c r="A4930">
        <f>SUBTOTAL(3,$C$2:C4930)</f>
        <v>4929</v>
      </c>
      <c r="B4930">
        <f t="shared" si="76"/>
        <v>4929</v>
      </c>
      <c r="C4930" s="2" t="s">
        <v>65</v>
      </c>
      <c r="D4930" s="3" t="s">
        <v>8</v>
      </c>
      <c r="E4930" s="4">
        <v>27.576697690451567</v>
      </c>
    </row>
    <row r="4931" spans="1:5" x14ac:dyDescent="0.45">
      <c r="A4931">
        <f>SUBTOTAL(3,$C$2:C4931)</f>
        <v>4930</v>
      </c>
      <c r="B4931">
        <f t="shared" si="76"/>
        <v>4930</v>
      </c>
      <c r="C4931" s="2" t="s">
        <v>65</v>
      </c>
      <c r="D4931" s="3" t="s">
        <v>7</v>
      </c>
      <c r="E4931" s="4">
        <v>25.853154084798344</v>
      </c>
    </row>
    <row r="4932" spans="1:5" x14ac:dyDescent="0.45">
      <c r="A4932">
        <f>SUBTOTAL(3,$C$2:C4932)</f>
        <v>4931</v>
      </c>
      <c r="B4932">
        <f t="shared" ref="B4932:B4995" si="77">B4931+1</f>
        <v>4931</v>
      </c>
      <c r="C4932" s="2" t="s">
        <v>65</v>
      </c>
      <c r="D4932" s="3" t="s">
        <v>7</v>
      </c>
      <c r="E4932" s="4">
        <v>30.807147258163894</v>
      </c>
    </row>
    <row r="4933" spans="1:5" x14ac:dyDescent="0.45">
      <c r="A4933">
        <f>SUBTOTAL(3,$C$2:C4933)</f>
        <v>4932</v>
      </c>
      <c r="B4933">
        <f t="shared" si="77"/>
        <v>4932</v>
      </c>
      <c r="C4933" s="2" t="s">
        <v>68</v>
      </c>
      <c r="D4933" s="3" t="s">
        <v>9</v>
      </c>
      <c r="E4933" s="4">
        <v>45.792997334847563</v>
      </c>
    </row>
    <row r="4934" spans="1:5" x14ac:dyDescent="0.45">
      <c r="A4934">
        <f>SUBTOTAL(3,$C$2:C4934)</f>
        <v>4933</v>
      </c>
      <c r="B4934">
        <f t="shared" si="77"/>
        <v>4933</v>
      </c>
      <c r="C4934" s="2" t="s">
        <v>68</v>
      </c>
      <c r="D4934" s="3" t="s">
        <v>7</v>
      </c>
      <c r="E4934" s="4">
        <v>137.37899200454268</v>
      </c>
    </row>
    <row r="4935" spans="1:5" x14ac:dyDescent="0.45">
      <c r="A4935">
        <f>SUBTOTAL(3,$C$2:C4935)</f>
        <v>4934</v>
      </c>
      <c r="B4935">
        <f t="shared" si="77"/>
        <v>4934</v>
      </c>
      <c r="C4935" s="2" t="s">
        <v>68</v>
      </c>
      <c r="D4935" s="3" t="s">
        <v>9</v>
      </c>
      <c r="E4935" s="4">
        <v>45.792997334847563</v>
      </c>
    </row>
    <row r="4936" spans="1:5" x14ac:dyDescent="0.45">
      <c r="A4936">
        <f>SUBTOTAL(3,$C$2:C4936)</f>
        <v>4935</v>
      </c>
      <c r="B4936">
        <f t="shared" si="77"/>
        <v>4935</v>
      </c>
      <c r="C4936" s="2" t="s">
        <v>65</v>
      </c>
      <c r="D4936" s="3" t="s">
        <v>7</v>
      </c>
      <c r="E4936" s="4">
        <v>48.259220958290243</v>
      </c>
    </row>
    <row r="4937" spans="1:5" x14ac:dyDescent="0.45">
      <c r="A4937">
        <f>SUBTOTAL(3,$C$2:C4937)</f>
        <v>4936</v>
      </c>
      <c r="B4937">
        <f t="shared" si="77"/>
        <v>4936</v>
      </c>
      <c r="C4937" s="2" t="s">
        <v>65</v>
      </c>
      <c r="D4937" s="3" t="s">
        <v>9</v>
      </c>
      <c r="E4937" s="4">
        <v>10</v>
      </c>
    </row>
    <row r="4938" spans="1:5" x14ac:dyDescent="0.45">
      <c r="A4938">
        <f>SUBTOTAL(3,$C$2:C4938)</f>
        <v>4937</v>
      </c>
      <c r="B4938">
        <f t="shared" si="77"/>
        <v>4937</v>
      </c>
      <c r="C4938" s="2" t="s">
        <v>65</v>
      </c>
      <c r="D4938" s="3" t="s">
        <v>9</v>
      </c>
      <c r="E4938" s="4">
        <v>10</v>
      </c>
    </row>
    <row r="4939" spans="1:5" x14ac:dyDescent="0.45">
      <c r="A4939">
        <f>SUBTOTAL(3,$C$2:C4939)</f>
        <v>4938</v>
      </c>
      <c r="B4939">
        <f t="shared" si="77"/>
        <v>4938</v>
      </c>
      <c r="C4939" s="2" t="s">
        <v>65</v>
      </c>
      <c r="D4939" s="3" t="s">
        <v>9</v>
      </c>
      <c r="E4939" s="4">
        <v>10</v>
      </c>
    </row>
    <row r="4940" spans="1:5" x14ac:dyDescent="0.45">
      <c r="A4940">
        <f>SUBTOTAL(3,$C$2:C4940)</f>
        <v>4939</v>
      </c>
      <c r="B4940">
        <f t="shared" si="77"/>
        <v>4939</v>
      </c>
      <c r="C4940" s="2" t="s">
        <v>65</v>
      </c>
      <c r="D4940" s="3" t="s">
        <v>9</v>
      </c>
      <c r="E4940" s="4">
        <v>34.470872113064452</v>
      </c>
    </row>
    <row r="4941" spans="1:5" x14ac:dyDescent="0.45">
      <c r="A4941">
        <f>SUBTOTAL(3,$C$2:C4941)</f>
        <v>4940</v>
      </c>
      <c r="B4941">
        <f t="shared" si="77"/>
        <v>4940</v>
      </c>
      <c r="C4941" s="2" t="s">
        <v>65</v>
      </c>
      <c r="D4941" s="3" t="s">
        <v>7</v>
      </c>
      <c r="E4941" s="4">
        <v>18</v>
      </c>
    </row>
    <row r="4942" spans="1:5" x14ac:dyDescent="0.45">
      <c r="A4942">
        <f>SUBTOTAL(3,$C$2:C4942)</f>
        <v>4941</v>
      </c>
      <c r="B4942">
        <f t="shared" si="77"/>
        <v>4941</v>
      </c>
      <c r="C4942" s="2" t="s">
        <v>65</v>
      </c>
      <c r="D4942" s="3" t="s">
        <v>7</v>
      </c>
      <c r="E4942" s="4">
        <v>5</v>
      </c>
    </row>
    <row r="4943" spans="1:5" x14ac:dyDescent="0.45">
      <c r="A4943">
        <f>SUBTOTAL(3,$C$2:C4943)</f>
        <v>4942</v>
      </c>
      <c r="B4943">
        <f t="shared" si="77"/>
        <v>4942</v>
      </c>
      <c r="C4943" s="2" t="s">
        <v>65</v>
      </c>
      <c r="D4943" s="3" t="s">
        <v>9</v>
      </c>
      <c r="E4943" s="4">
        <v>8</v>
      </c>
    </row>
    <row r="4944" spans="1:5" x14ac:dyDescent="0.45">
      <c r="A4944">
        <f>SUBTOTAL(3,$C$2:C4944)</f>
        <v>4943</v>
      </c>
      <c r="B4944">
        <f t="shared" si="77"/>
        <v>4943</v>
      </c>
      <c r="C4944" s="2" t="s">
        <v>65</v>
      </c>
      <c r="D4944" s="3" t="s">
        <v>9</v>
      </c>
      <c r="E4944" s="4">
        <v>10</v>
      </c>
    </row>
    <row r="4945" spans="1:5" x14ac:dyDescent="0.45">
      <c r="A4945">
        <f>SUBTOTAL(3,$C$2:C4945)</f>
        <v>4944</v>
      </c>
      <c r="B4945">
        <f t="shared" si="77"/>
        <v>4944</v>
      </c>
      <c r="C4945" s="2" t="s">
        <v>65</v>
      </c>
      <c r="D4945" s="3" t="s">
        <v>7</v>
      </c>
      <c r="E4945" s="4">
        <v>154.03573629081947</v>
      </c>
    </row>
    <row r="4946" spans="1:5" x14ac:dyDescent="0.45">
      <c r="A4946">
        <f>SUBTOTAL(3,$C$2:C4946)</f>
        <v>4945</v>
      </c>
      <c r="B4946">
        <f t="shared" si="77"/>
        <v>4945</v>
      </c>
      <c r="C4946" s="2" t="s">
        <v>65</v>
      </c>
      <c r="D4946" s="3" t="s">
        <v>7</v>
      </c>
      <c r="E4946" s="4">
        <v>123.22858903265558</v>
      </c>
    </row>
    <row r="4947" spans="1:5" x14ac:dyDescent="0.45">
      <c r="A4947">
        <f>SUBTOTAL(3,$C$2:C4947)</f>
        <v>4946</v>
      </c>
      <c r="B4947">
        <f t="shared" si="77"/>
        <v>4946</v>
      </c>
      <c r="C4947" s="2" t="s">
        <v>65</v>
      </c>
      <c r="D4947" s="3" t="s">
        <v>7</v>
      </c>
      <c r="E4947" s="4">
        <v>46.210720887245841</v>
      </c>
    </row>
    <row r="4948" spans="1:5" x14ac:dyDescent="0.45">
      <c r="A4948">
        <f>SUBTOTAL(3,$C$2:C4948)</f>
        <v>4947</v>
      </c>
      <c r="B4948">
        <f t="shared" si="77"/>
        <v>4947</v>
      </c>
      <c r="C4948" s="2" t="s">
        <v>65</v>
      </c>
      <c r="D4948" s="3" t="s">
        <v>7</v>
      </c>
      <c r="E4948" s="4">
        <v>1617.3752310536045</v>
      </c>
    </row>
    <row r="4949" spans="1:5" x14ac:dyDescent="0.45">
      <c r="A4949">
        <f>SUBTOTAL(3,$C$2:C4949)</f>
        <v>4948</v>
      </c>
      <c r="B4949">
        <f t="shared" si="77"/>
        <v>4948</v>
      </c>
      <c r="C4949" s="2" t="s">
        <v>65</v>
      </c>
      <c r="D4949" s="3" t="s">
        <v>9</v>
      </c>
      <c r="E4949" s="4">
        <v>115.63218686161397</v>
      </c>
    </row>
    <row r="4950" spans="1:5" x14ac:dyDescent="0.45">
      <c r="A4950">
        <f>SUBTOTAL(3,$C$2:C4950)</f>
        <v>4949</v>
      </c>
      <c r="B4950">
        <f t="shared" si="77"/>
        <v>4949</v>
      </c>
      <c r="C4950" s="2" t="s">
        <v>65</v>
      </c>
      <c r="D4950" s="3" t="s">
        <v>7</v>
      </c>
      <c r="E4950" s="4">
        <v>34.470872113064452</v>
      </c>
    </row>
    <row r="4951" spans="1:5" x14ac:dyDescent="0.45">
      <c r="A4951">
        <f>SUBTOTAL(3,$C$2:C4951)</f>
        <v>4950</v>
      </c>
      <c r="B4951">
        <f t="shared" si="77"/>
        <v>4950</v>
      </c>
      <c r="C4951" s="2" t="s">
        <v>65</v>
      </c>
      <c r="D4951" s="3" t="s">
        <v>7</v>
      </c>
      <c r="E4951" s="4">
        <v>17.235436056532226</v>
      </c>
    </row>
    <row r="4952" spans="1:5" x14ac:dyDescent="0.45">
      <c r="A4952">
        <f>SUBTOTAL(3,$C$2:C4952)</f>
        <v>4951</v>
      </c>
      <c r="B4952">
        <f t="shared" si="77"/>
        <v>4951</v>
      </c>
      <c r="C4952" s="2" t="s">
        <v>65</v>
      </c>
      <c r="D4952" s="3" t="s">
        <v>7</v>
      </c>
      <c r="E4952" s="4">
        <v>34.470872113064452</v>
      </c>
    </row>
    <row r="4953" spans="1:5" x14ac:dyDescent="0.45">
      <c r="A4953">
        <f>SUBTOTAL(3,$C$2:C4953)</f>
        <v>4952</v>
      </c>
      <c r="B4953">
        <f t="shared" si="77"/>
        <v>4952</v>
      </c>
      <c r="C4953" s="2" t="s">
        <v>65</v>
      </c>
      <c r="D4953" s="3" t="s">
        <v>7</v>
      </c>
      <c r="E4953" s="4">
        <v>43.088590141330577</v>
      </c>
    </row>
    <row r="4954" spans="1:5" x14ac:dyDescent="0.45">
      <c r="A4954">
        <f>SUBTOTAL(3,$C$2:C4954)</f>
        <v>4953</v>
      </c>
      <c r="B4954">
        <f t="shared" si="77"/>
        <v>4953</v>
      </c>
      <c r="C4954" s="2" t="s">
        <v>65</v>
      </c>
      <c r="D4954" s="3" t="s">
        <v>9</v>
      </c>
      <c r="E4954" s="4">
        <v>10</v>
      </c>
    </row>
    <row r="4955" spans="1:5" x14ac:dyDescent="0.45">
      <c r="A4955">
        <f>SUBTOTAL(3,$C$2:C4955)</f>
        <v>4954</v>
      </c>
      <c r="B4955">
        <f t="shared" si="77"/>
        <v>4954</v>
      </c>
      <c r="C4955" s="2" t="s">
        <v>65</v>
      </c>
      <c r="D4955" s="3" t="s">
        <v>9</v>
      </c>
      <c r="E4955" s="4">
        <v>10</v>
      </c>
    </row>
    <row r="4956" spans="1:5" x14ac:dyDescent="0.45">
      <c r="A4956">
        <f>SUBTOTAL(3,$C$2:C4956)</f>
        <v>4955</v>
      </c>
      <c r="B4956">
        <f t="shared" si="77"/>
        <v>4955</v>
      </c>
      <c r="C4956" s="2" t="s">
        <v>65</v>
      </c>
      <c r="D4956" s="3" t="s">
        <v>9</v>
      </c>
      <c r="E4956" s="4">
        <v>10</v>
      </c>
    </row>
    <row r="4957" spans="1:5" x14ac:dyDescent="0.45">
      <c r="A4957">
        <f>SUBTOTAL(3,$C$2:C4957)</f>
        <v>4956</v>
      </c>
      <c r="B4957">
        <f t="shared" si="77"/>
        <v>4956</v>
      </c>
      <c r="C4957" s="2" t="s">
        <v>65</v>
      </c>
      <c r="D4957" s="3" t="s">
        <v>7</v>
      </c>
      <c r="E4957" s="4">
        <v>51.706308169596689</v>
      </c>
    </row>
    <row r="4958" spans="1:5" x14ac:dyDescent="0.45">
      <c r="A4958">
        <f>SUBTOTAL(3,$C$2:C4958)</f>
        <v>4957</v>
      </c>
      <c r="B4958">
        <f t="shared" si="77"/>
        <v>4957</v>
      </c>
      <c r="C4958" s="2" t="s">
        <v>65</v>
      </c>
      <c r="D4958" s="3" t="s">
        <v>7</v>
      </c>
      <c r="E4958" s="4">
        <v>62.047569803516026</v>
      </c>
    </row>
    <row r="4959" spans="1:5" x14ac:dyDescent="0.45">
      <c r="A4959">
        <f>SUBTOTAL(3,$C$2:C4959)</f>
        <v>4958</v>
      </c>
      <c r="B4959">
        <f t="shared" si="77"/>
        <v>4958</v>
      </c>
      <c r="C4959" s="2" t="s">
        <v>65</v>
      </c>
      <c r="D4959" s="3" t="s">
        <v>7</v>
      </c>
      <c r="E4959" s="4">
        <v>1.5403573629081948</v>
      </c>
    </row>
    <row r="4960" spans="1:5" x14ac:dyDescent="0.45">
      <c r="A4960">
        <f>SUBTOTAL(3,$C$2:C4960)</f>
        <v>4959</v>
      </c>
      <c r="B4960">
        <f t="shared" si="77"/>
        <v>4959</v>
      </c>
      <c r="C4960" s="2" t="s">
        <v>65</v>
      </c>
      <c r="D4960" s="3" t="s">
        <v>9</v>
      </c>
      <c r="E4960" s="4">
        <v>1.5403573629081948</v>
      </c>
    </row>
    <row r="4961" spans="1:5" x14ac:dyDescent="0.45">
      <c r="A4961">
        <f>SUBTOTAL(3,$C$2:C4961)</f>
        <v>4960</v>
      </c>
      <c r="B4961">
        <f t="shared" si="77"/>
        <v>4960</v>
      </c>
      <c r="C4961" s="2" t="s">
        <v>65</v>
      </c>
      <c r="D4961" s="3" t="s">
        <v>7</v>
      </c>
      <c r="E4961" s="4">
        <v>1.5403573629081948</v>
      </c>
    </row>
    <row r="4962" spans="1:5" x14ac:dyDescent="0.45">
      <c r="A4962">
        <f>SUBTOTAL(3,$C$2:C4962)</f>
        <v>4961</v>
      </c>
      <c r="B4962">
        <f t="shared" si="77"/>
        <v>4961</v>
      </c>
      <c r="C4962" s="2" t="s">
        <v>65</v>
      </c>
      <c r="D4962" s="3" t="s">
        <v>9</v>
      </c>
      <c r="E4962" s="4">
        <v>1.5403573629081948</v>
      </c>
    </row>
    <row r="4963" spans="1:5" x14ac:dyDescent="0.45">
      <c r="A4963">
        <f>SUBTOTAL(3,$C$2:C4963)</f>
        <v>4962</v>
      </c>
      <c r="B4963">
        <f t="shared" si="77"/>
        <v>4962</v>
      </c>
      <c r="C4963" s="2" t="s">
        <v>65</v>
      </c>
      <c r="D4963" s="3" t="s">
        <v>9</v>
      </c>
      <c r="E4963" s="4">
        <v>1.5403573629081948</v>
      </c>
    </row>
    <row r="4964" spans="1:5" x14ac:dyDescent="0.45">
      <c r="A4964">
        <f>SUBTOTAL(3,$C$2:C4964)</f>
        <v>4963</v>
      </c>
      <c r="B4964">
        <f t="shared" si="77"/>
        <v>4963</v>
      </c>
      <c r="C4964" s="2" t="s">
        <v>65</v>
      </c>
      <c r="D4964" s="3" t="s">
        <v>7</v>
      </c>
      <c r="E4964" s="4">
        <v>1.5403573629081948</v>
      </c>
    </row>
    <row r="4965" spans="1:5" x14ac:dyDescent="0.45">
      <c r="A4965">
        <f>SUBTOTAL(3,$C$2:C4965)</f>
        <v>4964</v>
      </c>
      <c r="B4965">
        <f t="shared" si="77"/>
        <v>4964</v>
      </c>
      <c r="C4965" s="2" t="s">
        <v>65</v>
      </c>
      <c r="D4965" s="3" t="s">
        <v>9</v>
      </c>
      <c r="E4965" s="4">
        <v>1.5403573629081948</v>
      </c>
    </row>
    <row r="4966" spans="1:5" x14ac:dyDescent="0.45">
      <c r="A4966">
        <f>SUBTOTAL(3,$C$2:C4966)</f>
        <v>4965</v>
      </c>
      <c r="B4966">
        <f t="shared" si="77"/>
        <v>4965</v>
      </c>
      <c r="C4966" s="2" t="s">
        <v>65</v>
      </c>
      <c r="D4966" s="3" t="s">
        <v>7</v>
      </c>
      <c r="E4966" s="4">
        <v>1.5403573629081948</v>
      </c>
    </row>
    <row r="4967" spans="1:5" x14ac:dyDescent="0.45">
      <c r="A4967">
        <f>SUBTOTAL(3,$C$2:C4967)</f>
        <v>4966</v>
      </c>
      <c r="B4967">
        <f t="shared" si="77"/>
        <v>4966</v>
      </c>
      <c r="C4967" s="2" t="s">
        <v>65</v>
      </c>
      <c r="D4967" s="3" t="s">
        <v>7</v>
      </c>
      <c r="E4967" s="4">
        <v>1.5403573629081948</v>
      </c>
    </row>
    <row r="4968" spans="1:5" x14ac:dyDescent="0.45">
      <c r="A4968">
        <f>SUBTOTAL(3,$C$2:C4968)</f>
        <v>4967</v>
      </c>
      <c r="B4968">
        <f t="shared" si="77"/>
        <v>4967</v>
      </c>
      <c r="C4968" s="2" t="s">
        <v>65</v>
      </c>
      <c r="D4968" s="3" t="s">
        <v>9</v>
      </c>
      <c r="E4968" s="4">
        <v>1.5403573629081948</v>
      </c>
    </row>
    <row r="4969" spans="1:5" x14ac:dyDescent="0.45">
      <c r="A4969">
        <f>SUBTOTAL(3,$C$2:C4969)</f>
        <v>4968</v>
      </c>
      <c r="B4969">
        <f t="shared" si="77"/>
        <v>4968</v>
      </c>
      <c r="C4969" s="2" t="s">
        <v>65</v>
      </c>
      <c r="D4969" s="3" t="s">
        <v>7</v>
      </c>
      <c r="E4969" s="4">
        <v>1.5403573629081948</v>
      </c>
    </row>
    <row r="4970" spans="1:5" x14ac:dyDescent="0.45">
      <c r="A4970">
        <f>SUBTOTAL(3,$C$2:C4970)</f>
        <v>4969</v>
      </c>
      <c r="B4970">
        <f t="shared" si="77"/>
        <v>4969</v>
      </c>
      <c r="C4970" s="2" t="s">
        <v>65</v>
      </c>
      <c r="D4970" s="3" t="s">
        <v>9</v>
      </c>
      <c r="E4970" s="4">
        <v>1.5403573629081948</v>
      </c>
    </row>
    <row r="4971" spans="1:5" x14ac:dyDescent="0.45">
      <c r="A4971">
        <f>SUBTOTAL(3,$C$2:C4971)</f>
        <v>4970</v>
      </c>
      <c r="B4971">
        <f t="shared" si="77"/>
        <v>4970</v>
      </c>
      <c r="C4971" s="2" t="s">
        <v>67</v>
      </c>
      <c r="D4971" s="3" t="s">
        <v>8</v>
      </c>
      <c r="E4971" s="4">
        <v>211.79709837975219</v>
      </c>
    </row>
    <row r="4972" spans="1:5" x14ac:dyDescent="0.45">
      <c r="A4972">
        <f>SUBTOTAL(3,$C$2:C4972)</f>
        <v>4971</v>
      </c>
      <c r="B4972">
        <f t="shared" si="77"/>
        <v>4971</v>
      </c>
      <c r="C4972" s="2" t="s">
        <v>67</v>
      </c>
      <c r="D4972" s="3" t="s">
        <v>7</v>
      </c>
      <c r="E4972" s="4">
        <v>81.030710639332298</v>
      </c>
    </row>
    <row r="4973" spans="1:5" x14ac:dyDescent="0.45">
      <c r="A4973">
        <f>SUBTOTAL(3,$C$2:C4973)</f>
        <v>4972</v>
      </c>
      <c r="B4973">
        <f t="shared" si="77"/>
        <v>4972</v>
      </c>
      <c r="C4973" s="2" t="s">
        <v>65</v>
      </c>
      <c r="D4973" s="3" t="s">
        <v>8</v>
      </c>
      <c r="E4973" s="4">
        <v>58.841651263093034</v>
      </c>
    </row>
    <row r="4974" spans="1:5" x14ac:dyDescent="0.45">
      <c r="A4974">
        <f>SUBTOTAL(3,$C$2:C4974)</f>
        <v>4973</v>
      </c>
      <c r="B4974">
        <f t="shared" si="77"/>
        <v>4973</v>
      </c>
      <c r="C4974" s="2" t="s">
        <v>67</v>
      </c>
      <c r="D4974" s="3" t="s">
        <v>7</v>
      </c>
      <c r="E4974" s="4">
        <v>40.515355319666149</v>
      </c>
    </row>
    <row r="4975" spans="1:5" x14ac:dyDescent="0.45">
      <c r="A4975">
        <f>SUBTOTAL(3,$C$2:C4975)</f>
        <v>4974</v>
      </c>
      <c r="B4975">
        <f t="shared" si="77"/>
        <v>4974</v>
      </c>
      <c r="C4975" s="2" t="s">
        <v>66</v>
      </c>
      <c r="D4975" s="3" t="s">
        <v>7</v>
      </c>
      <c r="E4975" s="4">
        <v>66.137566137566139</v>
      </c>
    </row>
    <row r="4976" spans="1:5" x14ac:dyDescent="0.45">
      <c r="A4976">
        <f>SUBTOTAL(3,$C$2:C4976)</f>
        <v>4975</v>
      </c>
      <c r="B4976">
        <f t="shared" si="77"/>
        <v>4975</v>
      </c>
      <c r="C4976" s="2" t="s">
        <v>66</v>
      </c>
      <c r="D4976" s="3" t="s">
        <v>7</v>
      </c>
      <c r="E4976" s="4">
        <v>55.114638447971785</v>
      </c>
    </row>
    <row r="4977" spans="1:5" x14ac:dyDescent="0.45">
      <c r="A4977">
        <f>SUBTOTAL(3,$C$2:C4977)</f>
        <v>4976</v>
      </c>
      <c r="B4977">
        <f t="shared" si="77"/>
        <v>4976</v>
      </c>
      <c r="C4977" s="2" t="s">
        <v>10</v>
      </c>
      <c r="D4977" s="3" t="s">
        <v>7</v>
      </c>
      <c r="E4977" s="4">
        <v>205.47617953783251</v>
      </c>
    </row>
    <row r="4978" spans="1:5" x14ac:dyDescent="0.45">
      <c r="A4978">
        <f>SUBTOTAL(3,$C$2:C4978)</f>
        <v>4977</v>
      </c>
      <c r="B4978">
        <f t="shared" si="77"/>
        <v>4977</v>
      </c>
      <c r="C4978" s="2" t="s">
        <v>67</v>
      </c>
      <c r="D4978" s="3" t="s">
        <v>9</v>
      </c>
      <c r="E4978" s="4">
        <v>47.654347135444247</v>
      </c>
    </row>
    <row r="4979" spans="1:5" x14ac:dyDescent="0.45">
      <c r="A4979">
        <f>SUBTOTAL(3,$C$2:C4979)</f>
        <v>4978</v>
      </c>
      <c r="B4979">
        <f t="shared" si="77"/>
        <v>4978</v>
      </c>
      <c r="C4979" s="2" t="s">
        <v>67</v>
      </c>
      <c r="D4979" s="3" t="s">
        <v>8</v>
      </c>
      <c r="E4979" s="4">
        <v>52.949274594938046</v>
      </c>
    </row>
    <row r="4980" spans="1:5" x14ac:dyDescent="0.45">
      <c r="A4980">
        <f>SUBTOTAL(3,$C$2:C4980)</f>
        <v>4979</v>
      </c>
      <c r="B4980">
        <f t="shared" si="77"/>
        <v>4979</v>
      </c>
      <c r="C4980" s="2" t="s">
        <v>65</v>
      </c>
      <c r="D4980" s="3" t="s">
        <v>7</v>
      </c>
      <c r="E4980" s="4">
        <v>15.403573629081947</v>
      </c>
    </row>
    <row r="4981" spans="1:5" x14ac:dyDescent="0.45">
      <c r="A4981">
        <f>SUBTOTAL(3,$C$2:C4981)</f>
        <v>4980</v>
      </c>
      <c r="B4981">
        <f t="shared" si="77"/>
        <v>4980</v>
      </c>
      <c r="C4981" s="2" t="s">
        <v>65</v>
      </c>
      <c r="D4981" s="3" t="s">
        <v>9</v>
      </c>
      <c r="E4981" s="4">
        <v>18.484288354898336</v>
      </c>
    </row>
    <row r="4982" spans="1:5" x14ac:dyDescent="0.45">
      <c r="A4982">
        <f>SUBTOTAL(3,$C$2:C4982)</f>
        <v>4981</v>
      </c>
      <c r="B4982">
        <f t="shared" si="77"/>
        <v>4981</v>
      </c>
      <c r="C4982" s="2" t="s">
        <v>65</v>
      </c>
      <c r="D4982" s="3" t="s">
        <v>9</v>
      </c>
      <c r="E4982" s="4">
        <v>12.322858903265558</v>
      </c>
    </row>
    <row r="4983" spans="1:5" x14ac:dyDescent="0.45">
      <c r="A4983">
        <f>SUBTOTAL(3,$C$2:C4983)</f>
        <v>4982</v>
      </c>
      <c r="B4983">
        <f t="shared" si="77"/>
        <v>4982</v>
      </c>
      <c r="C4983" s="2" t="s">
        <v>65</v>
      </c>
      <c r="D4983" s="3" t="s">
        <v>9</v>
      </c>
      <c r="E4983" s="4">
        <v>15.403573629081947</v>
      </c>
    </row>
    <row r="4984" spans="1:5" x14ac:dyDescent="0.45">
      <c r="A4984">
        <f>SUBTOTAL(3,$C$2:C4984)</f>
        <v>4983</v>
      </c>
      <c r="B4984">
        <f t="shared" si="77"/>
        <v>4983</v>
      </c>
      <c r="C4984" s="2" t="s">
        <v>66</v>
      </c>
      <c r="D4984" s="3" t="s">
        <v>8</v>
      </c>
      <c r="E4984" s="4">
        <v>88.183421516754848</v>
      </c>
    </row>
    <row r="4985" spans="1:5" x14ac:dyDescent="0.45">
      <c r="A4985">
        <f>SUBTOTAL(3,$C$2:C4985)</f>
        <v>4984</v>
      </c>
      <c r="B4985">
        <f t="shared" si="77"/>
        <v>4984</v>
      </c>
      <c r="C4985" s="2" t="s">
        <v>65</v>
      </c>
      <c r="D4985" s="3" t="s">
        <v>7</v>
      </c>
      <c r="E4985" s="4">
        <v>25.696041524803107</v>
      </c>
    </row>
    <row r="4986" spans="1:5" x14ac:dyDescent="0.45">
      <c r="A4986">
        <f>SUBTOTAL(3,$C$2:C4986)</f>
        <v>4985</v>
      </c>
      <c r="B4986">
        <f t="shared" si="77"/>
        <v>4985</v>
      </c>
      <c r="C4986" s="2" t="s">
        <v>68</v>
      </c>
      <c r="D4986" s="3" t="s">
        <v>9</v>
      </c>
      <c r="E4986" s="4">
        <v>412.13697601362799</v>
      </c>
    </row>
    <row r="4987" spans="1:5" x14ac:dyDescent="0.45">
      <c r="A4987">
        <f>SUBTOTAL(3,$C$2:C4987)</f>
        <v>4986</v>
      </c>
      <c r="B4987">
        <f t="shared" si="77"/>
        <v>4986</v>
      </c>
      <c r="C4987" s="2" t="s">
        <v>65</v>
      </c>
      <c r="D4987" s="3" t="s">
        <v>11</v>
      </c>
      <c r="E4987" s="4">
        <v>13.788348845225784</v>
      </c>
    </row>
    <row r="4988" spans="1:5" x14ac:dyDescent="0.45">
      <c r="A4988">
        <f>SUBTOTAL(3,$C$2:C4988)</f>
        <v>4987</v>
      </c>
      <c r="B4988">
        <f t="shared" si="77"/>
        <v>4987</v>
      </c>
      <c r="C4988" s="2" t="s">
        <v>65</v>
      </c>
      <c r="D4988" s="3" t="s">
        <v>7</v>
      </c>
      <c r="E4988" s="4">
        <v>103.41261633919338</v>
      </c>
    </row>
    <row r="4989" spans="1:5" x14ac:dyDescent="0.45">
      <c r="A4989">
        <f>SUBTOTAL(3,$C$2:C4989)</f>
        <v>4988</v>
      </c>
      <c r="B4989">
        <f t="shared" si="77"/>
        <v>4988</v>
      </c>
      <c r="C4989" s="2" t="s">
        <v>65</v>
      </c>
      <c r="D4989" s="3" t="s">
        <v>11</v>
      </c>
      <c r="E4989" s="4">
        <v>689.41744226128924</v>
      </c>
    </row>
    <row r="4990" spans="1:5" x14ac:dyDescent="0.45">
      <c r="A4990">
        <f>SUBTOTAL(3,$C$2:C4990)</f>
        <v>4989</v>
      </c>
      <c r="B4990">
        <f t="shared" si="77"/>
        <v>4989</v>
      </c>
      <c r="C4990" s="2" t="s">
        <v>66</v>
      </c>
      <c r="D4990" s="3" t="s">
        <v>7</v>
      </c>
      <c r="E4990" s="4">
        <v>44.091710758377424</v>
      </c>
    </row>
    <row r="4991" spans="1:5" x14ac:dyDescent="0.45">
      <c r="A4991">
        <f>SUBTOTAL(3,$C$2:C4991)</f>
        <v>4990</v>
      </c>
      <c r="B4991">
        <f t="shared" si="77"/>
        <v>4990</v>
      </c>
      <c r="C4991" s="2" t="s">
        <v>66</v>
      </c>
      <c r="D4991" s="3" t="s">
        <v>7</v>
      </c>
      <c r="E4991" s="4">
        <v>90.202557319223985</v>
      </c>
    </row>
    <row r="4992" spans="1:5" x14ac:dyDescent="0.45">
      <c r="A4992">
        <f>SUBTOTAL(3,$C$2:C4992)</f>
        <v>4991</v>
      </c>
      <c r="B4992">
        <f t="shared" si="77"/>
        <v>4991</v>
      </c>
      <c r="C4992" s="2" t="s">
        <v>66</v>
      </c>
      <c r="D4992" s="3" t="s">
        <v>8</v>
      </c>
      <c r="E4992" s="4">
        <v>30.8641975308642</v>
      </c>
    </row>
    <row r="4993" spans="1:5" x14ac:dyDescent="0.45">
      <c r="A4993">
        <f>SUBTOTAL(3,$C$2:C4993)</f>
        <v>4992</v>
      </c>
      <c r="B4993">
        <f t="shared" si="77"/>
        <v>4992</v>
      </c>
      <c r="C4993" s="2" t="s">
        <v>10</v>
      </c>
      <c r="D4993" s="3" t="s">
        <v>7</v>
      </c>
      <c r="E4993" s="4">
        <v>32.589212970506765</v>
      </c>
    </row>
    <row r="4994" spans="1:5" x14ac:dyDescent="0.45">
      <c r="A4994">
        <f>SUBTOTAL(3,$C$2:C4994)</f>
        <v>4993</v>
      </c>
      <c r="B4994">
        <f t="shared" si="77"/>
        <v>4993</v>
      </c>
      <c r="C4994" s="2" t="s">
        <v>10</v>
      </c>
      <c r="D4994" s="3" t="s">
        <v>11</v>
      </c>
      <c r="E4994" s="4">
        <v>44.735997432193869</v>
      </c>
    </row>
    <row r="4995" spans="1:5" x14ac:dyDescent="0.45">
      <c r="A4995">
        <f>SUBTOTAL(3,$C$2:C4995)</f>
        <v>4994</v>
      </c>
      <c r="B4995">
        <f t="shared" si="77"/>
        <v>4994</v>
      </c>
      <c r="C4995" s="2" t="s">
        <v>66</v>
      </c>
      <c r="D4995" s="3" t="s">
        <v>7</v>
      </c>
      <c r="E4995" s="4">
        <v>28.659611992945326</v>
      </c>
    </row>
    <row r="4996" spans="1:5" x14ac:dyDescent="0.45">
      <c r="A4996">
        <f>SUBTOTAL(3,$C$2:C4996)</f>
        <v>4995</v>
      </c>
      <c r="B4996">
        <f t="shared" ref="B4996:B5059" si="78">B4995+1</f>
        <v>4995</v>
      </c>
      <c r="C4996" s="2" t="s">
        <v>66</v>
      </c>
      <c r="D4996" s="3" t="s">
        <v>9</v>
      </c>
      <c r="E4996" s="4">
        <v>132.27513227513228</v>
      </c>
    </row>
    <row r="4997" spans="1:5" x14ac:dyDescent="0.45">
      <c r="A4997">
        <f>SUBTOTAL(3,$C$2:C4997)</f>
        <v>4996</v>
      </c>
      <c r="B4997">
        <f t="shared" si="78"/>
        <v>4996</v>
      </c>
      <c r="C4997" s="2" t="s">
        <v>67</v>
      </c>
      <c r="D4997" s="3" t="s">
        <v>8</v>
      </c>
      <c r="E4997" s="4">
        <v>317.69564756962825</v>
      </c>
    </row>
    <row r="4998" spans="1:5" x14ac:dyDescent="0.45">
      <c r="A4998">
        <f>SUBTOTAL(3,$C$2:C4998)</f>
        <v>4997</v>
      </c>
      <c r="B4998">
        <f t="shared" si="78"/>
        <v>4997</v>
      </c>
      <c r="C4998" s="2" t="s">
        <v>67</v>
      </c>
      <c r="D4998" s="3" t="s">
        <v>8</v>
      </c>
      <c r="E4998" s="4">
        <v>211.79709837975219</v>
      </c>
    </row>
    <row r="4999" spans="1:5" x14ac:dyDescent="0.45">
      <c r="A4999">
        <f>SUBTOTAL(3,$C$2:C4999)</f>
        <v>4998</v>
      </c>
      <c r="B4999">
        <f t="shared" si="78"/>
        <v>4998</v>
      </c>
      <c r="C4999" s="2" t="s">
        <v>67</v>
      </c>
      <c r="D4999" s="3" t="s">
        <v>8</v>
      </c>
      <c r="E4999" s="4">
        <v>317.69564756962825</v>
      </c>
    </row>
    <row r="5000" spans="1:5" x14ac:dyDescent="0.45">
      <c r="A5000">
        <f>SUBTOTAL(3,$C$2:C5000)</f>
        <v>4999</v>
      </c>
      <c r="B5000">
        <f t="shared" si="78"/>
        <v>4999</v>
      </c>
      <c r="C5000" s="2" t="s">
        <v>67</v>
      </c>
      <c r="D5000" s="3" t="s">
        <v>8</v>
      </c>
      <c r="E5000" s="4">
        <v>317.69564756962825</v>
      </c>
    </row>
    <row r="5001" spans="1:5" x14ac:dyDescent="0.45">
      <c r="A5001">
        <f>SUBTOTAL(3,$C$2:C5001)</f>
        <v>5000</v>
      </c>
      <c r="B5001">
        <f t="shared" si="78"/>
        <v>5000</v>
      </c>
      <c r="C5001" s="2" t="s">
        <v>10</v>
      </c>
      <c r="D5001" s="3" t="s">
        <v>7</v>
      </c>
      <c r="E5001" s="4">
        <v>427.75258790315684</v>
      </c>
    </row>
    <row r="5002" spans="1:5" x14ac:dyDescent="0.45">
      <c r="A5002">
        <f>SUBTOTAL(3,$C$2:C5002)</f>
        <v>5001</v>
      </c>
      <c r="B5002">
        <f t="shared" si="78"/>
        <v>5001</v>
      </c>
      <c r="C5002" s="2" t="s">
        <v>67</v>
      </c>
      <c r="D5002" s="3" t="s">
        <v>8</v>
      </c>
      <c r="E5002" s="4">
        <v>211.79709837975219</v>
      </c>
    </row>
    <row r="5003" spans="1:5" x14ac:dyDescent="0.45">
      <c r="A5003">
        <f>SUBTOTAL(3,$C$2:C5003)</f>
        <v>5002</v>
      </c>
      <c r="B5003">
        <f t="shared" si="78"/>
        <v>5002</v>
      </c>
      <c r="C5003" s="2" t="s">
        <v>65</v>
      </c>
      <c r="D5003" s="3" t="s">
        <v>7</v>
      </c>
      <c r="E5003" s="4">
        <v>68.941744226128904</v>
      </c>
    </row>
    <row r="5004" spans="1:5" x14ac:dyDescent="0.45">
      <c r="A5004">
        <f>SUBTOTAL(3,$C$2:C5004)</f>
        <v>5003</v>
      </c>
      <c r="B5004">
        <f t="shared" si="78"/>
        <v>5003</v>
      </c>
      <c r="C5004" s="2" t="s">
        <v>10</v>
      </c>
      <c r="D5004" s="3" t="s">
        <v>7</v>
      </c>
      <c r="E5004" s="4">
        <v>24.687530091478092</v>
      </c>
    </row>
    <row r="5005" spans="1:5" x14ac:dyDescent="0.45">
      <c r="A5005">
        <f>SUBTOTAL(3,$C$2:C5005)</f>
        <v>5004</v>
      </c>
      <c r="B5005">
        <f t="shared" si="78"/>
        <v>5004</v>
      </c>
      <c r="C5005" s="2" t="s">
        <v>65</v>
      </c>
      <c r="D5005" s="3" t="s">
        <v>8</v>
      </c>
      <c r="E5005" s="4">
        <v>5</v>
      </c>
    </row>
    <row r="5006" spans="1:5" x14ac:dyDescent="0.45">
      <c r="A5006">
        <f>SUBTOTAL(3,$C$2:C5006)</f>
        <v>5005</v>
      </c>
      <c r="B5006">
        <f t="shared" si="78"/>
        <v>5005</v>
      </c>
      <c r="C5006" s="2" t="s">
        <v>68</v>
      </c>
      <c r="D5006" s="3" t="s">
        <v>7</v>
      </c>
      <c r="E5006" s="4">
        <v>137.37899200454268</v>
      </c>
    </row>
    <row r="5007" spans="1:5" x14ac:dyDescent="0.45">
      <c r="A5007">
        <f>SUBTOTAL(3,$C$2:C5007)</f>
        <v>5006</v>
      </c>
      <c r="B5007">
        <f t="shared" si="78"/>
        <v>5006</v>
      </c>
      <c r="C5007" s="2" t="s">
        <v>10</v>
      </c>
      <c r="D5007" s="3" t="s">
        <v>9</v>
      </c>
      <c r="E5007" s="4">
        <v>70</v>
      </c>
    </row>
    <row r="5008" spans="1:5" x14ac:dyDescent="0.45">
      <c r="A5008">
        <f>SUBTOTAL(3,$C$2:C5008)</f>
        <v>5007</v>
      </c>
      <c r="B5008">
        <f t="shared" si="78"/>
        <v>5007</v>
      </c>
      <c r="C5008" s="2" t="s">
        <v>10</v>
      </c>
      <c r="D5008" s="3" t="s">
        <v>9</v>
      </c>
      <c r="E5008" s="4">
        <v>100</v>
      </c>
    </row>
    <row r="5009" spans="1:5" x14ac:dyDescent="0.45">
      <c r="A5009">
        <f>SUBTOTAL(3,$C$2:C5009)</f>
        <v>5008</v>
      </c>
      <c r="B5009">
        <f t="shared" si="78"/>
        <v>5008</v>
      </c>
      <c r="C5009" s="2" t="s">
        <v>66</v>
      </c>
      <c r="D5009" s="3" t="s">
        <v>7</v>
      </c>
      <c r="E5009" s="4">
        <v>22.707231040564373</v>
      </c>
    </row>
    <row r="5010" spans="1:5" x14ac:dyDescent="0.45">
      <c r="A5010">
        <f>SUBTOTAL(3,$C$2:C5010)</f>
        <v>5009</v>
      </c>
      <c r="B5010">
        <f t="shared" si="78"/>
        <v>5009</v>
      </c>
      <c r="C5010" s="2" t="s">
        <v>66</v>
      </c>
      <c r="D5010" s="3" t="s">
        <v>7</v>
      </c>
      <c r="E5010" s="4">
        <v>587.60515873015868</v>
      </c>
    </row>
    <row r="5011" spans="1:5" x14ac:dyDescent="0.45">
      <c r="A5011">
        <f>SUBTOTAL(3,$C$2:C5011)</f>
        <v>5010</v>
      </c>
      <c r="B5011">
        <f t="shared" si="78"/>
        <v>5010</v>
      </c>
      <c r="C5011" s="2" t="s">
        <v>66</v>
      </c>
      <c r="D5011" s="3" t="s">
        <v>8</v>
      </c>
      <c r="E5011" s="4">
        <v>26.455026455026456</v>
      </c>
    </row>
    <row r="5012" spans="1:5" x14ac:dyDescent="0.45">
      <c r="A5012">
        <f>SUBTOTAL(3,$C$2:C5012)</f>
        <v>5011</v>
      </c>
      <c r="B5012">
        <f t="shared" si="78"/>
        <v>5011</v>
      </c>
      <c r="C5012" s="2" t="s">
        <v>66</v>
      </c>
      <c r="D5012" s="3" t="s">
        <v>7</v>
      </c>
      <c r="E5012" s="4">
        <v>97.976190476190467</v>
      </c>
    </row>
    <row r="5013" spans="1:5" x14ac:dyDescent="0.45">
      <c r="A5013">
        <f>SUBTOTAL(3,$C$2:C5013)</f>
        <v>5012</v>
      </c>
      <c r="B5013">
        <f t="shared" si="78"/>
        <v>5012</v>
      </c>
      <c r="C5013" s="2" t="s">
        <v>65</v>
      </c>
      <c r="D5013" s="3" t="s">
        <v>9</v>
      </c>
      <c r="E5013" s="4">
        <v>4.621072088724584</v>
      </c>
    </row>
    <row r="5014" spans="1:5" x14ac:dyDescent="0.45">
      <c r="A5014">
        <f>SUBTOTAL(3,$C$2:C5014)</f>
        <v>5013</v>
      </c>
      <c r="B5014">
        <f t="shared" si="78"/>
        <v>5013</v>
      </c>
      <c r="C5014" s="2" t="s">
        <v>65</v>
      </c>
      <c r="D5014" s="3" t="s">
        <v>7</v>
      </c>
      <c r="E5014" s="4">
        <v>46.210720887245841</v>
      </c>
    </row>
    <row r="5015" spans="1:5" x14ac:dyDescent="0.45">
      <c r="A5015">
        <f>SUBTOTAL(3,$C$2:C5015)</f>
        <v>5014</v>
      </c>
      <c r="B5015">
        <f t="shared" si="78"/>
        <v>5014</v>
      </c>
      <c r="C5015" s="2" t="s">
        <v>65</v>
      </c>
      <c r="D5015" s="3" t="s">
        <v>8</v>
      </c>
      <c r="E5015" s="4">
        <v>154.03573629081947</v>
      </c>
    </row>
    <row r="5016" spans="1:5" x14ac:dyDescent="0.45">
      <c r="A5016">
        <f>SUBTOTAL(3,$C$2:C5016)</f>
        <v>5015</v>
      </c>
      <c r="B5016">
        <f t="shared" si="78"/>
        <v>5015</v>
      </c>
      <c r="C5016" s="2" t="s">
        <v>65</v>
      </c>
      <c r="D5016" s="3" t="s">
        <v>8</v>
      </c>
      <c r="E5016" s="4">
        <v>154.03573629081947</v>
      </c>
    </row>
    <row r="5017" spans="1:5" x14ac:dyDescent="0.45">
      <c r="A5017">
        <f>SUBTOTAL(3,$C$2:C5017)</f>
        <v>5016</v>
      </c>
      <c r="B5017">
        <f t="shared" si="78"/>
        <v>5016</v>
      </c>
      <c r="C5017" s="2" t="s">
        <v>67</v>
      </c>
      <c r="D5017" s="3" t="s">
        <v>8</v>
      </c>
      <c r="E5017" s="4">
        <v>105.79688658265381</v>
      </c>
    </row>
    <row r="5018" spans="1:5" x14ac:dyDescent="0.45">
      <c r="A5018">
        <f>SUBTOTAL(3,$C$2:C5018)</f>
        <v>5017</v>
      </c>
      <c r="B5018">
        <f t="shared" si="78"/>
        <v>5017</v>
      </c>
      <c r="C5018" s="2" t="s">
        <v>65</v>
      </c>
      <c r="D5018" s="3" t="s">
        <v>8</v>
      </c>
      <c r="E5018" s="4">
        <v>385.08934072704869</v>
      </c>
    </row>
    <row r="5019" spans="1:5" x14ac:dyDescent="0.45">
      <c r="A5019">
        <f>SUBTOTAL(3,$C$2:C5019)</f>
        <v>5018</v>
      </c>
      <c r="B5019">
        <f t="shared" si="78"/>
        <v>5018</v>
      </c>
      <c r="C5019" s="2" t="s">
        <v>65</v>
      </c>
      <c r="D5019" s="3" t="s">
        <v>7</v>
      </c>
      <c r="E5019" s="4">
        <v>61.614294516327789</v>
      </c>
    </row>
    <row r="5020" spans="1:5" x14ac:dyDescent="0.45">
      <c r="A5020">
        <f>SUBTOTAL(3,$C$2:C5020)</f>
        <v>5019</v>
      </c>
      <c r="B5020">
        <f t="shared" si="78"/>
        <v>5019</v>
      </c>
      <c r="C5020" s="2" t="s">
        <v>65</v>
      </c>
      <c r="D5020" s="3" t="s">
        <v>11</v>
      </c>
      <c r="E5020" s="4">
        <v>27.576697690451567</v>
      </c>
    </row>
    <row r="5021" spans="1:5" x14ac:dyDescent="0.45">
      <c r="A5021">
        <f>SUBTOTAL(3,$C$2:C5021)</f>
        <v>5020</v>
      </c>
      <c r="B5021">
        <f t="shared" si="78"/>
        <v>5020</v>
      </c>
      <c r="C5021" s="2" t="s">
        <v>65</v>
      </c>
      <c r="D5021" s="3" t="s">
        <v>7</v>
      </c>
      <c r="E5021" s="4">
        <v>20.682523267838675</v>
      </c>
    </row>
    <row r="5022" spans="1:5" x14ac:dyDescent="0.45">
      <c r="A5022">
        <f>SUBTOTAL(3,$C$2:C5022)</f>
        <v>5021</v>
      </c>
      <c r="B5022">
        <f t="shared" si="78"/>
        <v>5021</v>
      </c>
      <c r="C5022" s="2" t="s">
        <v>67</v>
      </c>
      <c r="D5022" s="3" t="s">
        <v>7</v>
      </c>
      <c r="E5022" s="4">
        <v>529.49274594938049</v>
      </c>
    </row>
    <row r="5023" spans="1:5" x14ac:dyDescent="0.45">
      <c r="A5023">
        <f>SUBTOTAL(3,$C$2:C5023)</f>
        <v>5022</v>
      </c>
      <c r="B5023">
        <f t="shared" si="78"/>
        <v>5022</v>
      </c>
      <c r="C5023" s="2" t="s">
        <v>68</v>
      </c>
      <c r="D5023" s="3" t="s">
        <v>7</v>
      </c>
      <c r="E5023" s="4">
        <v>59.530896535301828</v>
      </c>
    </row>
    <row r="5024" spans="1:5" x14ac:dyDescent="0.45">
      <c r="A5024">
        <f>SUBTOTAL(3,$C$2:C5024)</f>
        <v>5023</v>
      </c>
      <c r="B5024">
        <f t="shared" si="78"/>
        <v>5023</v>
      </c>
      <c r="C5024" s="2" t="s">
        <v>65</v>
      </c>
      <c r="D5024" s="3" t="s">
        <v>7</v>
      </c>
      <c r="E5024" s="4">
        <v>24.129610479145121</v>
      </c>
    </row>
    <row r="5025" spans="1:5" x14ac:dyDescent="0.45">
      <c r="A5025">
        <f>SUBTOTAL(3,$C$2:C5025)</f>
        <v>5024</v>
      </c>
      <c r="B5025">
        <f t="shared" si="78"/>
        <v>5024</v>
      </c>
      <c r="C5025" s="2" t="s">
        <v>65</v>
      </c>
      <c r="D5025" s="3" t="s">
        <v>7</v>
      </c>
      <c r="E5025" s="4">
        <v>68.941744226128904</v>
      </c>
    </row>
    <row r="5026" spans="1:5" x14ac:dyDescent="0.45">
      <c r="A5026">
        <f>SUBTOTAL(3,$C$2:C5026)</f>
        <v>5025</v>
      </c>
      <c r="B5026">
        <f t="shared" si="78"/>
        <v>5025</v>
      </c>
      <c r="C5026" s="2" t="s">
        <v>65</v>
      </c>
      <c r="D5026" s="3" t="s">
        <v>7</v>
      </c>
      <c r="E5026" s="4">
        <v>68.941744226128904</v>
      </c>
    </row>
    <row r="5027" spans="1:5" x14ac:dyDescent="0.45">
      <c r="A5027">
        <f>SUBTOTAL(3,$C$2:C5027)</f>
        <v>5026</v>
      </c>
      <c r="B5027">
        <f t="shared" si="78"/>
        <v>5026</v>
      </c>
      <c r="C5027" s="2" t="s">
        <v>65</v>
      </c>
      <c r="D5027" s="3" t="s">
        <v>7</v>
      </c>
      <c r="E5027" s="4">
        <v>68.941744226128904</v>
      </c>
    </row>
    <row r="5028" spans="1:5" x14ac:dyDescent="0.45">
      <c r="A5028">
        <f>SUBTOTAL(3,$C$2:C5028)</f>
        <v>5027</v>
      </c>
      <c r="B5028">
        <f t="shared" si="78"/>
        <v>5027</v>
      </c>
      <c r="C5028" s="2" t="s">
        <v>65</v>
      </c>
      <c r="D5028" s="3" t="s">
        <v>7</v>
      </c>
      <c r="E5028" s="4">
        <v>46.144260599793178</v>
      </c>
    </row>
    <row r="5029" spans="1:5" x14ac:dyDescent="0.45">
      <c r="A5029">
        <f>SUBTOTAL(3,$C$2:C5029)</f>
        <v>5028</v>
      </c>
      <c r="B5029">
        <f t="shared" si="78"/>
        <v>5028</v>
      </c>
      <c r="C5029" s="2" t="s">
        <v>68</v>
      </c>
      <c r="D5029" s="3" t="s">
        <v>9</v>
      </c>
      <c r="E5029" s="4">
        <v>115.39835328381585</v>
      </c>
    </row>
    <row r="5030" spans="1:5" x14ac:dyDescent="0.45">
      <c r="A5030">
        <f>SUBTOTAL(3,$C$2:C5030)</f>
        <v>5029</v>
      </c>
      <c r="B5030">
        <f t="shared" si="78"/>
        <v>5029</v>
      </c>
      <c r="C5030" s="2" t="s">
        <v>68</v>
      </c>
      <c r="D5030" s="3" t="s">
        <v>9</v>
      </c>
      <c r="E5030" s="4">
        <v>36.63439786787805</v>
      </c>
    </row>
    <row r="5031" spans="1:5" x14ac:dyDescent="0.45">
      <c r="A5031">
        <f>SUBTOTAL(3,$C$2:C5031)</f>
        <v>5030</v>
      </c>
      <c r="B5031">
        <f t="shared" si="78"/>
        <v>5030</v>
      </c>
      <c r="C5031" s="2" t="s">
        <v>68</v>
      </c>
      <c r="D5031" s="3" t="s">
        <v>9</v>
      </c>
      <c r="E5031" s="4">
        <v>36.63439786787805</v>
      </c>
    </row>
    <row r="5032" spans="1:5" x14ac:dyDescent="0.45">
      <c r="A5032">
        <f>SUBTOTAL(3,$C$2:C5032)</f>
        <v>5031</v>
      </c>
      <c r="B5032">
        <f t="shared" si="78"/>
        <v>5031</v>
      </c>
      <c r="C5032" s="2" t="s">
        <v>66</v>
      </c>
      <c r="D5032" s="3" t="s">
        <v>8</v>
      </c>
      <c r="E5032" s="4">
        <v>55.114638447971785</v>
      </c>
    </row>
    <row r="5033" spans="1:5" x14ac:dyDescent="0.45">
      <c r="A5033">
        <f>SUBTOTAL(3,$C$2:C5033)</f>
        <v>5032</v>
      </c>
      <c r="B5033">
        <f t="shared" si="78"/>
        <v>5032</v>
      </c>
      <c r="C5033" s="2" t="s">
        <v>66</v>
      </c>
      <c r="D5033" s="3" t="s">
        <v>12</v>
      </c>
      <c r="E5033" s="4">
        <v>165.34391534391534</v>
      </c>
    </row>
    <row r="5034" spans="1:5" x14ac:dyDescent="0.45">
      <c r="A5034">
        <f>SUBTOTAL(3,$C$2:C5034)</f>
        <v>5033</v>
      </c>
      <c r="B5034">
        <f t="shared" si="78"/>
        <v>5033</v>
      </c>
      <c r="C5034" s="2" t="s">
        <v>66</v>
      </c>
      <c r="D5034" s="3" t="s">
        <v>8</v>
      </c>
      <c r="E5034" s="4">
        <v>88.183421516754848</v>
      </c>
    </row>
    <row r="5035" spans="1:5" x14ac:dyDescent="0.45">
      <c r="A5035">
        <f>SUBTOTAL(3,$C$2:C5035)</f>
        <v>5034</v>
      </c>
      <c r="B5035">
        <f t="shared" si="78"/>
        <v>5034</v>
      </c>
      <c r="C5035" s="2" t="s">
        <v>65</v>
      </c>
      <c r="D5035" s="3" t="s">
        <v>7</v>
      </c>
      <c r="E5035" s="4">
        <v>77.088124574409321</v>
      </c>
    </row>
    <row r="5036" spans="1:5" x14ac:dyDescent="0.45">
      <c r="A5036">
        <f>SUBTOTAL(3,$C$2:C5036)</f>
        <v>5035</v>
      </c>
      <c r="B5036">
        <f t="shared" si="78"/>
        <v>5035</v>
      </c>
      <c r="C5036" s="2" t="s">
        <v>10</v>
      </c>
      <c r="D5036" s="3" t="s">
        <v>8</v>
      </c>
      <c r="E5036" s="4">
        <v>41.08</v>
      </c>
    </row>
    <row r="5037" spans="1:5" x14ac:dyDescent="0.45">
      <c r="A5037">
        <f>SUBTOTAL(3,$C$2:C5037)</f>
        <v>5036</v>
      </c>
      <c r="B5037">
        <f t="shared" si="78"/>
        <v>5036</v>
      </c>
      <c r="C5037" s="2" t="s">
        <v>65</v>
      </c>
      <c r="D5037" s="3" t="s">
        <v>8</v>
      </c>
      <c r="E5037" s="4">
        <v>15.403573629081947</v>
      </c>
    </row>
    <row r="5038" spans="1:5" x14ac:dyDescent="0.45">
      <c r="A5038">
        <f>SUBTOTAL(3,$C$2:C5038)</f>
        <v>5037</v>
      </c>
      <c r="B5038">
        <f t="shared" si="78"/>
        <v>5037</v>
      </c>
      <c r="C5038" s="2" t="s">
        <v>66</v>
      </c>
      <c r="D5038" s="3" t="s">
        <v>9</v>
      </c>
      <c r="E5038" s="4">
        <v>13.227513227513228</v>
      </c>
    </row>
    <row r="5039" spans="1:5" x14ac:dyDescent="0.45">
      <c r="A5039">
        <f>SUBTOTAL(3,$C$2:C5039)</f>
        <v>5038</v>
      </c>
      <c r="B5039">
        <f t="shared" si="78"/>
        <v>5038</v>
      </c>
      <c r="C5039" s="2" t="s">
        <v>66</v>
      </c>
      <c r="D5039" s="3" t="s">
        <v>8</v>
      </c>
      <c r="E5039" s="4">
        <v>33.06878306878307</v>
      </c>
    </row>
    <row r="5040" spans="1:5" x14ac:dyDescent="0.45">
      <c r="A5040">
        <f>SUBTOTAL(3,$C$2:C5040)</f>
        <v>5039</v>
      </c>
      <c r="B5040">
        <f t="shared" si="78"/>
        <v>5039</v>
      </c>
      <c r="C5040" s="2" t="s">
        <v>10</v>
      </c>
      <c r="D5040" s="3" t="s">
        <v>7</v>
      </c>
      <c r="E5040" s="4">
        <v>98.712135669959252</v>
      </c>
    </row>
    <row r="5041" spans="1:5" x14ac:dyDescent="0.45">
      <c r="A5041">
        <f>SUBTOTAL(3,$C$2:C5041)</f>
        <v>5040</v>
      </c>
      <c r="B5041">
        <f t="shared" si="78"/>
        <v>5040</v>
      </c>
      <c r="C5041" s="2" t="s">
        <v>65</v>
      </c>
      <c r="D5041" s="3" t="s">
        <v>7</v>
      </c>
      <c r="E5041" s="4">
        <v>15.403573629081947</v>
      </c>
    </row>
    <row r="5042" spans="1:5" x14ac:dyDescent="0.45">
      <c r="A5042">
        <f>SUBTOTAL(3,$C$2:C5042)</f>
        <v>5041</v>
      </c>
      <c r="B5042">
        <f t="shared" si="78"/>
        <v>5041</v>
      </c>
      <c r="C5042" s="2" t="s">
        <v>66</v>
      </c>
      <c r="D5042" s="3" t="s">
        <v>7</v>
      </c>
      <c r="E5042" s="4">
        <v>66.137566137566139</v>
      </c>
    </row>
    <row r="5043" spans="1:5" x14ac:dyDescent="0.45">
      <c r="A5043">
        <f>SUBTOTAL(3,$C$2:C5043)</f>
        <v>5042</v>
      </c>
      <c r="B5043">
        <f t="shared" si="78"/>
        <v>5042</v>
      </c>
      <c r="C5043" s="2" t="s">
        <v>66</v>
      </c>
      <c r="D5043" s="3" t="s">
        <v>7</v>
      </c>
      <c r="E5043" s="4">
        <v>44.091710758377424</v>
      </c>
    </row>
    <row r="5044" spans="1:5" x14ac:dyDescent="0.45">
      <c r="A5044">
        <f>SUBTOTAL(3,$C$2:C5044)</f>
        <v>5043</v>
      </c>
      <c r="B5044">
        <f t="shared" si="78"/>
        <v>5043</v>
      </c>
      <c r="C5044" s="2" t="s">
        <v>66</v>
      </c>
      <c r="D5044" s="3" t="s">
        <v>8</v>
      </c>
      <c r="E5044" s="4">
        <v>165.34391534391534</v>
      </c>
    </row>
    <row r="5045" spans="1:5" x14ac:dyDescent="0.45">
      <c r="A5045">
        <f>SUBTOTAL(3,$C$2:C5045)</f>
        <v>5044</v>
      </c>
      <c r="B5045">
        <f t="shared" si="78"/>
        <v>5044</v>
      </c>
      <c r="C5045" s="2" t="s">
        <v>10</v>
      </c>
      <c r="D5045" s="3" t="s">
        <v>8</v>
      </c>
      <c r="E5045" s="4">
        <v>14.907837552258007</v>
      </c>
    </row>
    <row r="5046" spans="1:5" x14ac:dyDescent="0.45">
      <c r="A5046">
        <f>SUBTOTAL(3,$C$2:C5046)</f>
        <v>5045</v>
      </c>
      <c r="B5046">
        <f t="shared" si="78"/>
        <v>5045</v>
      </c>
      <c r="C5046" s="2" t="s">
        <v>10</v>
      </c>
      <c r="D5046" s="3" t="s">
        <v>8</v>
      </c>
      <c r="E5046" s="4">
        <v>5.6170759107687376</v>
      </c>
    </row>
    <row r="5047" spans="1:5" x14ac:dyDescent="0.45">
      <c r="A5047">
        <f>SUBTOTAL(3,$C$2:C5047)</f>
        <v>5046</v>
      </c>
      <c r="B5047">
        <f t="shared" si="78"/>
        <v>5046</v>
      </c>
      <c r="C5047" s="2" t="s">
        <v>10</v>
      </c>
      <c r="D5047" s="3" t="s">
        <v>8</v>
      </c>
      <c r="E5047" s="4">
        <v>22.970551752653101</v>
      </c>
    </row>
    <row r="5048" spans="1:5" x14ac:dyDescent="0.45">
      <c r="A5048">
        <f>SUBTOTAL(3,$C$2:C5048)</f>
        <v>5047</v>
      </c>
      <c r="B5048">
        <f t="shared" si="78"/>
        <v>5047</v>
      </c>
      <c r="C5048" s="2" t="s">
        <v>67</v>
      </c>
      <c r="D5048" s="3" t="s">
        <v>8</v>
      </c>
      <c r="E5048" s="4">
        <v>14.296304140633271</v>
      </c>
    </row>
    <row r="5049" spans="1:5" x14ac:dyDescent="0.45">
      <c r="A5049">
        <f>SUBTOTAL(3,$C$2:C5049)</f>
        <v>5048</v>
      </c>
      <c r="B5049">
        <f t="shared" si="78"/>
        <v>5048</v>
      </c>
      <c r="C5049" s="2" t="s">
        <v>65</v>
      </c>
      <c r="D5049" s="3" t="s">
        <v>9</v>
      </c>
      <c r="E5049" s="4">
        <v>115.63218686161397</v>
      </c>
    </row>
    <row r="5050" spans="1:5" x14ac:dyDescent="0.45">
      <c r="A5050">
        <f>SUBTOTAL(3,$C$2:C5050)</f>
        <v>5049</v>
      </c>
      <c r="B5050">
        <f t="shared" si="78"/>
        <v>5049</v>
      </c>
      <c r="C5050" s="2" t="s">
        <v>65</v>
      </c>
      <c r="D5050" s="3" t="s">
        <v>8</v>
      </c>
      <c r="E5050" s="4">
        <v>128.48020762401552</v>
      </c>
    </row>
    <row r="5051" spans="1:5" x14ac:dyDescent="0.45">
      <c r="A5051">
        <f>SUBTOTAL(3,$C$2:C5051)</f>
        <v>5050</v>
      </c>
      <c r="B5051">
        <f t="shared" si="78"/>
        <v>5050</v>
      </c>
      <c r="C5051" s="2" t="s">
        <v>10</v>
      </c>
      <c r="D5051" s="3" t="s">
        <v>9</v>
      </c>
      <c r="E5051" s="4">
        <v>2.1633766650617878</v>
      </c>
    </row>
    <row r="5052" spans="1:5" x14ac:dyDescent="0.45">
      <c r="A5052">
        <f>SUBTOTAL(3,$C$2:C5052)</f>
        <v>5051</v>
      </c>
      <c r="B5052">
        <f t="shared" si="78"/>
        <v>5051</v>
      </c>
      <c r="C5052" s="2" t="s">
        <v>68</v>
      </c>
      <c r="D5052" s="3" t="s">
        <v>9</v>
      </c>
      <c r="E5052" s="4">
        <v>274.75798400908536</v>
      </c>
    </row>
    <row r="5053" spans="1:5" x14ac:dyDescent="0.45">
      <c r="A5053">
        <f>SUBTOTAL(3,$C$2:C5053)</f>
        <v>5052</v>
      </c>
      <c r="B5053">
        <f t="shared" si="78"/>
        <v>5052</v>
      </c>
      <c r="C5053" s="2" t="s">
        <v>66</v>
      </c>
      <c r="D5053" s="3" t="s">
        <v>7</v>
      </c>
      <c r="E5053" s="4">
        <v>32.42398589065256</v>
      </c>
    </row>
    <row r="5054" spans="1:5" x14ac:dyDescent="0.45">
      <c r="A5054">
        <f>SUBTOTAL(3,$C$2:C5054)</f>
        <v>5053</v>
      </c>
      <c r="B5054">
        <f t="shared" si="78"/>
        <v>5053</v>
      </c>
      <c r="C5054" s="2" t="s">
        <v>66</v>
      </c>
      <c r="D5054" s="3" t="s">
        <v>8</v>
      </c>
      <c r="E5054" s="4">
        <v>77.160493827160494</v>
      </c>
    </row>
    <row r="5055" spans="1:5" x14ac:dyDescent="0.45">
      <c r="A5055">
        <f>SUBTOTAL(3,$C$2:C5055)</f>
        <v>5054</v>
      </c>
      <c r="B5055">
        <f t="shared" si="78"/>
        <v>5054</v>
      </c>
      <c r="C5055" s="2" t="s">
        <v>10</v>
      </c>
      <c r="D5055" s="3" t="s">
        <v>7</v>
      </c>
      <c r="E5055" s="4">
        <v>20.106240834283852</v>
      </c>
    </row>
    <row r="5056" spans="1:5" x14ac:dyDescent="0.45">
      <c r="A5056">
        <f>SUBTOTAL(3,$C$2:C5056)</f>
        <v>5055</v>
      </c>
      <c r="B5056">
        <f t="shared" si="78"/>
        <v>5055</v>
      </c>
      <c r="C5056" s="2" t="s">
        <v>67</v>
      </c>
      <c r="D5056" s="3" t="s">
        <v>8</v>
      </c>
      <c r="E5056" s="4">
        <v>16.20614212786646</v>
      </c>
    </row>
    <row r="5057" spans="1:5" x14ac:dyDescent="0.45">
      <c r="A5057">
        <f>SUBTOTAL(3,$C$2:C5057)</f>
        <v>5056</v>
      </c>
      <c r="B5057">
        <f t="shared" si="78"/>
        <v>5056</v>
      </c>
      <c r="C5057" s="2" t="s">
        <v>65</v>
      </c>
      <c r="D5057" s="3" t="s">
        <v>8</v>
      </c>
      <c r="E5057" s="4">
        <v>25.696041524803107</v>
      </c>
    </row>
    <row r="5058" spans="1:5" x14ac:dyDescent="0.45">
      <c r="A5058">
        <f>SUBTOTAL(3,$C$2:C5058)</f>
        <v>5057</v>
      </c>
      <c r="B5058">
        <f t="shared" si="78"/>
        <v>5057</v>
      </c>
      <c r="C5058" s="2" t="s">
        <v>66</v>
      </c>
      <c r="D5058" s="3" t="s">
        <v>7</v>
      </c>
      <c r="E5058" s="4">
        <v>110.22927689594357</v>
      </c>
    </row>
    <row r="5059" spans="1:5" x14ac:dyDescent="0.45">
      <c r="A5059">
        <f>SUBTOTAL(3,$C$2:C5059)</f>
        <v>5058</v>
      </c>
      <c r="B5059">
        <f t="shared" si="78"/>
        <v>5058</v>
      </c>
      <c r="C5059" s="2" t="s">
        <v>67</v>
      </c>
      <c r="D5059" s="3" t="s">
        <v>8</v>
      </c>
      <c r="E5059" s="4">
        <v>42.359419675950441</v>
      </c>
    </row>
    <row r="5060" spans="1:5" x14ac:dyDescent="0.45">
      <c r="A5060">
        <f>SUBTOTAL(3,$C$2:C5060)</f>
        <v>5059</v>
      </c>
      <c r="B5060">
        <f t="shared" ref="B5060:B5123" si="79">B5059+1</f>
        <v>5059</v>
      </c>
      <c r="C5060" s="2" t="s">
        <v>66</v>
      </c>
      <c r="D5060" s="3" t="s">
        <v>9</v>
      </c>
      <c r="E5060" s="4">
        <v>12.566137566137566</v>
      </c>
    </row>
    <row r="5061" spans="1:5" x14ac:dyDescent="0.45">
      <c r="A5061">
        <f>SUBTOTAL(3,$C$2:C5061)</f>
        <v>5060</v>
      </c>
      <c r="B5061">
        <f t="shared" si="79"/>
        <v>5060</v>
      </c>
      <c r="C5061" s="2" t="s">
        <v>65</v>
      </c>
      <c r="D5061" s="3" t="s">
        <v>8</v>
      </c>
      <c r="E5061" s="4">
        <v>25.696041524803107</v>
      </c>
    </row>
    <row r="5062" spans="1:5" x14ac:dyDescent="0.45">
      <c r="A5062">
        <f>SUBTOTAL(3,$C$2:C5062)</f>
        <v>5061</v>
      </c>
      <c r="B5062">
        <f t="shared" si="79"/>
        <v>5061</v>
      </c>
      <c r="C5062" s="2" t="s">
        <v>66</v>
      </c>
      <c r="D5062" s="3" t="s">
        <v>8</v>
      </c>
      <c r="E5062" s="4">
        <v>110.22927689594357</v>
      </c>
    </row>
    <row r="5063" spans="1:5" x14ac:dyDescent="0.45">
      <c r="A5063">
        <f>SUBTOTAL(3,$C$2:C5063)</f>
        <v>5062</v>
      </c>
      <c r="B5063">
        <f t="shared" si="79"/>
        <v>5062</v>
      </c>
      <c r="C5063" s="2" t="s">
        <v>66</v>
      </c>
      <c r="D5063" s="3" t="s">
        <v>8</v>
      </c>
      <c r="E5063" s="4">
        <v>110.22927689594357</v>
      </c>
    </row>
    <row r="5064" spans="1:5" x14ac:dyDescent="0.45">
      <c r="A5064">
        <f>SUBTOTAL(3,$C$2:C5064)</f>
        <v>5063</v>
      </c>
      <c r="B5064">
        <f t="shared" si="79"/>
        <v>5063</v>
      </c>
      <c r="C5064" s="2" t="s">
        <v>66</v>
      </c>
      <c r="D5064" s="3" t="s">
        <v>8</v>
      </c>
      <c r="E5064" s="4">
        <v>77.160493827160494</v>
      </c>
    </row>
    <row r="5065" spans="1:5" x14ac:dyDescent="0.45">
      <c r="A5065">
        <f>SUBTOTAL(3,$C$2:C5065)</f>
        <v>5064</v>
      </c>
      <c r="B5065">
        <f t="shared" si="79"/>
        <v>5064</v>
      </c>
      <c r="C5065" s="2" t="s">
        <v>66</v>
      </c>
      <c r="D5065" s="3" t="s">
        <v>8</v>
      </c>
      <c r="E5065" s="4">
        <v>55.114638447971785</v>
      </c>
    </row>
    <row r="5066" spans="1:5" x14ac:dyDescent="0.45">
      <c r="A5066">
        <f>SUBTOTAL(3,$C$2:C5066)</f>
        <v>5065</v>
      </c>
      <c r="B5066">
        <f t="shared" si="79"/>
        <v>5065</v>
      </c>
      <c r="C5066" s="2" t="s">
        <v>66</v>
      </c>
      <c r="D5066" s="3" t="s">
        <v>7</v>
      </c>
      <c r="E5066" s="4">
        <v>141.09347442680775</v>
      </c>
    </row>
    <row r="5067" spans="1:5" x14ac:dyDescent="0.45">
      <c r="A5067">
        <f>SUBTOTAL(3,$C$2:C5067)</f>
        <v>5066</v>
      </c>
      <c r="B5067">
        <f t="shared" si="79"/>
        <v>5066</v>
      </c>
      <c r="C5067" s="2" t="s">
        <v>66</v>
      </c>
      <c r="D5067" s="3" t="s">
        <v>8</v>
      </c>
      <c r="E5067" s="4">
        <v>66.137566137566139</v>
      </c>
    </row>
    <row r="5068" spans="1:5" x14ac:dyDescent="0.45">
      <c r="A5068">
        <f>SUBTOTAL(3,$C$2:C5068)</f>
        <v>5067</v>
      </c>
      <c r="B5068">
        <f t="shared" si="79"/>
        <v>5067</v>
      </c>
      <c r="C5068" s="2" t="s">
        <v>66</v>
      </c>
      <c r="D5068" s="3" t="s">
        <v>7</v>
      </c>
      <c r="E5068" s="4">
        <v>22</v>
      </c>
    </row>
    <row r="5069" spans="1:5" x14ac:dyDescent="0.45">
      <c r="A5069">
        <f>SUBTOTAL(3,$C$2:C5069)</f>
        <v>5068</v>
      </c>
      <c r="B5069">
        <f t="shared" si="79"/>
        <v>5068</v>
      </c>
      <c r="C5069" s="2" t="s">
        <v>10</v>
      </c>
      <c r="D5069" s="3" t="s">
        <v>8</v>
      </c>
      <c r="E5069" s="4">
        <v>18.38</v>
      </c>
    </row>
    <row r="5070" spans="1:5" x14ac:dyDescent="0.45">
      <c r="A5070">
        <f>SUBTOTAL(3,$C$2:C5070)</f>
        <v>5069</v>
      </c>
      <c r="B5070">
        <f t="shared" si="79"/>
        <v>5069</v>
      </c>
      <c r="C5070" s="2" t="s">
        <v>67</v>
      </c>
      <c r="D5070" s="3" t="s">
        <v>8</v>
      </c>
      <c r="E5070" s="4">
        <v>17.050482132728305</v>
      </c>
    </row>
    <row r="5071" spans="1:5" x14ac:dyDescent="0.45">
      <c r="A5071">
        <f>SUBTOTAL(3,$C$2:C5071)</f>
        <v>5070</v>
      </c>
      <c r="B5071">
        <f t="shared" si="79"/>
        <v>5070</v>
      </c>
      <c r="C5071" s="2" t="s">
        <v>67</v>
      </c>
      <c r="D5071" s="3" t="s">
        <v>8</v>
      </c>
      <c r="E5071" s="4">
        <v>3.1769564756962829</v>
      </c>
    </row>
    <row r="5072" spans="1:5" x14ac:dyDescent="0.45">
      <c r="A5072">
        <f>SUBTOTAL(3,$C$2:C5072)</f>
        <v>5071</v>
      </c>
      <c r="B5072">
        <f t="shared" si="79"/>
        <v>5071</v>
      </c>
      <c r="C5072" s="2" t="s">
        <v>66</v>
      </c>
      <c r="D5072" s="3" t="s">
        <v>7</v>
      </c>
      <c r="E5072" s="4">
        <v>110.22927689594357</v>
      </c>
    </row>
    <row r="5073" spans="1:5" x14ac:dyDescent="0.45">
      <c r="A5073">
        <f>SUBTOTAL(3,$C$2:C5073)</f>
        <v>5072</v>
      </c>
      <c r="B5073">
        <f t="shared" si="79"/>
        <v>5072</v>
      </c>
      <c r="C5073" s="2" t="s">
        <v>67</v>
      </c>
      <c r="D5073" s="3" t="s">
        <v>11</v>
      </c>
      <c r="E5073" s="4">
        <v>21.179709837975221</v>
      </c>
    </row>
    <row r="5074" spans="1:5" x14ac:dyDescent="0.45">
      <c r="A5074">
        <f>SUBTOTAL(3,$C$2:C5074)</f>
        <v>5073</v>
      </c>
      <c r="B5074">
        <f t="shared" si="79"/>
        <v>5073</v>
      </c>
      <c r="C5074" s="2" t="s">
        <v>67</v>
      </c>
      <c r="D5074" s="3" t="s">
        <v>8</v>
      </c>
      <c r="E5074" s="4">
        <v>74.128984432913256</v>
      </c>
    </row>
    <row r="5075" spans="1:5" x14ac:dyDescent="0.45">
      <c r="A5075">
        <f>SUBTOTAL(3,$C$2:C5075)</f>
        <v>5074</v>
      </c>
      <c r="B5075">
        <f t="shared" si="79"/>
        <v>5074</v>
      </c>
      <c r="C5075" s="2" t="s">
        <v>67</v>
      </c>
      <c r="D5075" s="3" t="s">
        <v>8</v>
      </c>
      <c r="E5075" s="4">
        <v>105.89854918987609</v>
      </c>
    </row>
    <row r="5076" spans="1:5" x14ac:dyDescent="0.45">
      <c r="A5076">
        <f>SUBTOTAL(3,$C$2:C5076)</f>
        <v>5075</v>
      </c>
      <c r="B5076">
        <f t="shared" si="79"/>
        <v>5075</v>
      </c>
      <c r="C5076" s="2" t="s">
        <v>66</v>
      </c>
      <c r="D5076" s="3" t="s">
        <v>8</v>
      </c>
      <c r="E5076" s="4">
        <v>22.045855379188712</v>
      </c>
    </row>
    <row r="5077" spans="1:5" x14ac:dyDescent="0.45">
      <c r="A5077">
        <f>SUBTOTAL(3,$C$2:C5077)</f>
        <v>5076</v>
      </c>
      <c r="B5077">
        <f t="shared" si="79"/>
        <v>5076</v>
      </c>
      <c r="C5077" s="2" t="s">
        <v>66</v>
      </c>
      <c r="D5077" s="3" t="s">
        <v>8</v>
      </c>
      <c r="E5077" s="4">
        <v>88.183421516754848</v>
      </c>
    </row>
    <row r="5078" spans="1:5" x14ac:dyDescent="0.45">
      <c r="A5078">
        <f>SUBTOTAL(3,$C$2:C5078)</f>
        <v>5077</v>
      </c>
      <c r="B5078">
        <f t="shared" si="79"/>
        <v>5077</v>
      </c>
      <c r="C5078" s="2" t="s">
        <v>66</v>
      </c>
      <c r="D5078" s="3" t="s">
        <v>9</v>
      </c>
      <c r="E5078" s="4">
        <v>110.22927689594357</v>
      </c>
    </row>
    <row r="5079" spans="1:5" x14ac:dyDescent="0.45">
      <c r="A5079">
        <f>SUBTOTAL(3,$C$2:C5079)</f>
        <v>5078</v>
      </c>
      <c r="B5079">
        <f t="shared" si="79"/>
        <v>5078</v>
      </c>
      <c r="C5079" s="2" t="s">
        <v>66</v>
      </c>
      <c r="D5079" s="3" t="s">
        <v>7</v>
      </c>
      <c r="E5079" s="4">
        <v>194.00352733686069</v>
      </c>
    </row>
    <row r="5080" spans="1:5" x14ac:dyDescent="0.45">
      <c r="A5080">
        <f>SUBTOTAL(3,$C$2:C5080)</f>
        <v>5079</v>
      </c>
      <c r="B5080">
        <f t="shared" si="79"/>
        <v>5079</v>
      </c>
      <c r="C5080" s="2" t="s">
        <v>67</v>
      </c>
      <c r="D5080" s="3" t="s">
        <v>8</v>
      </c>
      <c r="E5080" s="4">
        <v>52.949274594938046</v>
      </c>
    </row>
    <row r="5081" spans="1:5" x14ac:dyDescent="0.45">
      <c r="A5081">
        <f>SUBTOTAL(3,$C$2:C5081)</f>
        <v>5080</v>
      </c>
      <c r="B5081">
        <f t="shared" si="79"/>
        <v>5080</v>
      </c>
      <c r="C5081" s="2" t="s">
        <v>10</v>
      </c>
      <c r="D5081" s="3" t="s">
        <v>8</v>
      </c>
      <c r="E5081" s="4">
        <v>22.975000000000001</v>
      </c>
    </row>
    <row r="5082" spans="1:5" x14ac:dyDescent="0.45">
      <c r="A5082">
        <f>SUBTOTAL(3,$C$2:C5082)</f>
        <v>5081</v>
      </c>
      <c r="B5082">
        <f t="shared" si="79"/>
        <v>5081</v>
      </c>
      <c r="C5082" s="2" t="s">
        <v>66</v>
      </c>
      <c r="D5082" s="3" t="s">
        <v>9</v>
      </c>
      <c r="E5082" s="4">
        <v>154.32098765432099</v>
      </c>
    </row>
    <row r="5083" spans="1:5" x14ac:dyDescent="0.45">
      <c r="A5083">
        <f>SUBTOTAL(3,$C$2:C5083)</f>
        <v>5082</v>
      </c>
      <c r="B5083">
        <f t="shared" si="79"/>
        <v>5082</v>
      </c>
      <c r="C5083" s="2" t="s">
        <v>66</v>
      </c>
      <c r="D5083" s="3" t="s">
        <v>7</v>
      </c>
      <c r="E5083" s="4">
        <v>22.045855379188712</v>
      </c>
    </row>
    <row r="5084" spans="1:5" x14ac:dyDescent="0.45">
      <c r="A5084">
        <f>SUBTOTAL(3,$C$2:C5084)</f>
        <v>5083</v>
      </c>
      <c r="B5084">
        <f t="shared" si="79"/>
        <v>5083</v>
      </c>
      <c r="C5084" s="2" t="s">
        <v>10</v>
      </c>
      <c r="D5084" s="3" t="s">
        <v>7</v>
      </c>
      <c r="E5084" s="4">
        <v>75.701750356043561</v>
      </c>
    </row>
    <row r="5085" spans="1:5" x14ac:dyDescent="0.45">
      <c r="A5085">
        <f>SUBTOTAL(3,$C$2:C5085)</f>
        <v>5084</v>
      </c>
      <c r="B5085">
        <f t="shared" si="79"/>
        <v>5084</v>
      </c>
      <c r="C5085" s="2" t="s">
        <v>66</v>
      </c>
      <c r="D5085" s="3" t="s">
        <v>8</v>
      </c>
      <c r="E5085" s="4">
        <v>2.4801587301587302</v>
      </c>
    </row>
    <row r="5086" spans="1:5" x14ac:dyDescent="0.45">
      <c r="A5086">
        <f>SUBTOTAL(3,$C$2:C5086)</f>
        <v>5085</v>
      </c>
      <c r="B5086">
        <f t="shared" si="79"/>
        <v>5085</v>
      </c>
      <c r="C5086" s="2" t="s">
        <v>10</v>
      </c>
      <c r="D5086" s="3" t="s">
        <v>7</v>
      </c>
      <c r="E5086" s="4">
        <v>151.40350071208712</v>
      </c>
    </row>
    <row r="5087" spans="1:5" x14ac:dyDescent="0.45">
      <c r="A5087">
        <f>SUBTOTAL(3,$C$2:C5087)</f>
        <v>5086</v>
      </c>
      <c r="B5087">
        <f t="shared" si="79"/>
        <v>5086</v>
      </c>
      <c r="C5087" s="2" t="s">
        <v>10</v>
      </c>
      <c r="D5087" s="3" t="s">
        <v>9</v>
      </c>
      <c r="E5087" s="4">
        <v>400</v>
      </c>
    </row>
    <row r="5088" spans="1:5" x14ac:dyDescent="0.45">
      <c r="A5088">
        <f>SUBTOTAL(3,$C$2:C5088)</f>
        <v>5087</v>
      </c>
      <c r="B5088">
        <f t="shared" si="79"/>
        <v>5087</v>
      </c>
      <c r="C5088" s="2" t="s">
        <v>10</v>
      </c>
      <c r="D5088" s="3" t="s">
        <v>9</v>
      </c>
      <c r="E5088" s="4">
        <v>300</v>
      </c>
    </row>
    <row r="5089" spans="1:5" x14ac:dyDescent="0.45">
      <c r="A5089">
        <f>SUBTOTAL(3,$C$2:C5089)</f>
        <v>5088</v>
      </c>
      <c r="B5089">
        <f t="shared" si="79"/>
        <v>5088</v>
      </c>
      <c r="C5089" s="2" t="s">
        <v>67</v>
      </c>
      <c r="D5089" s="3" t="s">
        <v>9</v>
      </c>
      <c r="E5089" s="4">
        <v>264.74637297469025</v>
      </c>
    </row>
    <row r="5090" spans="1:5" x14ac:dyDescent="0.45">
      <c r="A5090">
        <f>SUBTOTAL(3,$C$2:C5090)</f>
        <v>5089</v>
      </c>
      <c r="B5090">
        <f t="shared" si="79"/>
        <v>5089</v>
      </c>
      <c r="C5090" s="2" t="s">
        <v>10</v>
      </c>
      <c r="D5090" s="3" t="s">
        <v>11</v>
      </c>
      <c r="E5090" s="4">
        <v>82.260113058299382</v>
      </c>
    </row>
    <row r="5091" spans="1:5" x14ac:dyDescent="0.45">
      <c r="A5091">
        <f>SUBTOTAL(3,$C$2:C5091)</f>
        <v>5090</v>
      </c>
      <c r="B5091">
        <f t="shared" si="79"/>
        <v>5090</v>
      </c>
      <c r="C5091" s="2" t="s">
        <v>10</v>
      </c>
      <c r="D5091" s="3" t="s">
        <v>11</v>
      </c>
      <c r="E5091" s="4">
        <v>46.065663312647658</v>
      </c>
    </row>
    <row r="5092" spans="1:5" x14ac:dyDescent="0.45">
      <c r="A5092">
        <f>SUBTOTAL(3,$C$2:C5092)</f>
        <v>5091</v>
      </c>
      <c r="B5092">
        <f t="shared" si="79"/>
        <v>5091</v>
      </c>
      <c r="C5092" s="2" t="s">
        <v>10</v>
      </c>
      <c r="D5092" s="3" t="s">
        <v>11</v>
      </c>
      <c r="E5092" s="4">
        <v>88.840922102963333</v>
      </c>
    </row>
    <row r="5093" spans="1:5" x14ac:dyDescent="0.45">
      <c r="A5093">
        <f>SUBTOTAL(3,$C$2:C5093)</f>
        <v>5092</v>
      </c>
      <c r="B5093">
        <f t="shared" si="79"/>
        <v>5092</v>
      </c>
      <c r="C5093" s="2" t="s">
        <v>10</v>
      </c>
      <c r="D5093" s="3" t="s">
        <v>11</v>
      </c>
      <c r="E5093" s="4">
        <v>23.690912560790224</v>
      </c>
    </row>
    <row r="5094" spans="1:5" x14ac:dyDescent="0.45">
      <c r="A5094">
        <f>SUBTOTAL(3,$C$2:C5094)</f>
        <v>5093</v>
      </c>
      <c r="B5094">
        <f t="shared" si="79"/>
        <v>5093</v>
      </c>
      <c r="C5094" s="2" t="s">
        <v>10</v>
      </c>
      <c r="D5094" s="3" t="s">
        <v>11</v>
      </c>
      <c r="E5094" s="4">
        <v>32.904045223319756</v>
      </c>
    </row>
    <row r="5095" spans="1:5" x14ac:dyDescent="0.45">
      <c r="A5095">
        <f>SUBTOTAL(3,$C$2:C5095)</f>
        <v>5094</v>
      </c>
      <c r="B5095">
        <f t="shared" si="79"/>
        <v>5094</v>
      </c>
      <c r="C5095" s="2" t="s">
        <v>10</v>
      </c>
      <c r="D5095" s="3" t="s">
        <v>11</v>
      </c>
      <c r="E5095" s="4">
        <v>65.808090446639511</v>
      </c>
    </row>
    <row r="5096" spans="1:5" x14ac:dyDescent="0.45">
      <c r="A5096">
        <f>SUBTOTAL(3,$C$2:C5096)</f>
        <v>5095</v>
      </c>
      <c r="B5096">
        <f t="shared" si="79"/>
        <v>5095</v>
      </c>
      <c r="C5096" s="2" t="s">
        <v>10</v>
      </c>
      <c r="D5096" s="3" t="s">
        <v>11</v>
      </c>
      <c r="E5096" s="4">
        <v>3.2904045223319756</v>
      </c>
    </row>
    <row r="5097" spans="1:5" x14ac:dyDescent="0.45">
      <c r="A5097">
        <f>SUBTOTAL(3,$C$2:C5097)</f>
        <v>5096</v>
      </c>
      <c r="B5097">
        <f t="shared" si="79"/>
        <v>5096</v>
      </c>
      <c r="C5097" s="2" t="s">
        <v>10</v>
      </c>
      <c r="D5097" s="3" t="s">
        <v>7</v>
      </c>
      <c r="E5097" s="4">
        <v>0.9</v>
      </c>
    </row>
    <row r="5098" spans="1:5" x14ac:dyDescent="0.45">
      <c r="A5098">
        <f>SUBTOTAL(3,$C$2:C5098)</f>
        <v>5097</v>
      </c>
      <c r="B5098">
        <f t="shared" si="79"/>
        <v>5097</v>
      </c>
      <c r="C5098" s="2" t="s">
        <v>66</v>
      </c>
      <c r="D5098" s="3" t="s">
        <v>7</v>
      </c>
      <c r="E5098" s="4">
        <v>44.091710758377424</v>
      </c>
    </row>
    <row r="5099" spans="1:5" x14ac:dyDescent="0.45">
      <c r="A5099">
        <f>SUBTOTAL(3,$C$2:C5099)</f>
        <v>5098</v>
      </c>
      <c r="B5099">
        <f t="shared" si="79"/>
        <v>5098</v>
      </c>
      <c r="C5099" s="2" t="s">
        <v>67</v>
      </c>
      <c r="D5099" s="3" t="s">
        <v>7</v>
      </c>
      <c r="E5099" s="4">
        <v>11.6</v>
      </c>
    </row>
    <row r="5100" spans="1:5" x14ac:dyDescent="0.45">
      <c r="A5100">
        <f>SUBTOTAL(3,$C$2:C5100)</f>
        <v>5099</v>
      </c>
      <c r="B5100">
        <f t="shared" si="79"/>
        <v>5099</v>
      </c>
      <c r="C5100" s="2" t="s">
        <v>10</v>
      </c>
      <c r="D5100" s="3" t="s">
        <v>8</v>
      </c>
      <c r="E5100" s="4">
        <v>130.35685188202706</v>
      </c>
    </row>
    <row r="5101" spans="1:5" x14ac:dyDescent="0.45">
      <c r="A5101">
        <f>SUBTOTAL(3,$C$2:C5101)</f>
        <v>5100</v>
      </c>
      <c r="B5101">
        <f t="shared" si="79"/>
        <v>5100</v>
      </c>
      <c r="C5101" s="2" t="s">
        <v>66</v>
      </c>
      <c r="D5101" s="3" t="s">
        <v>7</v>
      </c>
      <c r="E5101" s="4">
        <v>4.409171075837742</v>
      </c>
    </row>
    <row r="5102" spans="1:5" x14ac:dyDescent="0.45">
      <c r="A5102">
        <f>SUBTOTAL(3,$C$2:C5102)</f>
        <v>5101</v>
      </c>
      <c r="B5102">
        <f t="shared" si="79"/>
        <v>5101</v>
      </c>
      <c r="C5102" s="2" t="s">
        <v>65</v>
      </c>
      <c r="D5102" s="3" t="s">
        <v>11</v>
      </c>
      <c r="E5102" s="4">
        <v>17.235436056532226</v>
      </c>
    </row>
    <row r="5103" spans="1:5" x14ac:dyDescent="0.45">
      <c r="A5103">
        <f>SUBTOTAL(3,$C$2:C5103)</f>
        <v>5102</v>
      </c>
      <c r="B5103">
        <f t="shared" si="79"/>
        <v>5102</v>
      </c>
      <c r="C5103" s="2" t="s">
        <v>10</v>
      </c>
      <c r="D5103" s="3" t="s">
        <v>8</v>
      </c>
      <c r="E5103" s="4">
        <v>162.94606485253382</v>
      </c>
    </row>
    <row r="5104" spans="1:5" x14ac:dyDescent="0.45">
      <c r="A5104">
        <f>SUBTOTAL(3,$C$2:C5104)</f>
        <v>5103</v>
      </c>
      <c r="B5104">
        <f t="shared" si="79"/>
        <v>5103</v>
      </c>
      <c r="C5104" s="2" t="s">
        <v>10</v>
      </c>
      <c r="D5104" s="3" t="s">
        <v>8</v>
      </c>
      <c r="E5104" s="4">
        <v>48.883819455760147</v>
      </c>
    </row>
    <row r="5105" spans="1:5" x14ac:dyDescent="0.45">
      <c r="A5105">
        <f>SUBTOTAL(3,$C$2:C5105)</f>
        <v>5104</v>
      </c>
      <c r="B5105">
        <f t="shared" si="79"/>
        <v>5104</v>
      </c>
      <c r="C5105" s="2" t="s">
        <v>66</v>
      </c>
      <c r="D5105" s="3" t="s">
        <v>8</v>
      </c>
      <c r="E5105" s="4">
        <v>110.22927689594357</v>
      </c>
    </row>
    <row r="5106" spans="1:5" x14ac:dyDescent="0.45">
      <c r="A5106">
        <f>SUBTOTAL(3,$C$2:C5106)</f>
        <v>5105</v>
      </c>
      <c r="B5106">
        <f t="shared" si="79"/>
        <v>5105</v>
      </c>
      <c r="C5106" s="2" t="s">
        <v>66</v>
      </c>
      <c r="D5106" s="3" t="s">
        <v>8</v>
      </c>
      <c r="E5106" s="4">
        <v>66.137566137566139</v>
      </c>
    </row>
    <row r="5107" spans="1:5" x14ac:dyDescent="0.45">
      <c r="A5107">
        <f>SUBTOTAL(3,$C$2:C5107)</f>
        <v>5106</v>
      </c>
      <c r="B5107">
        <f t="shared" si="79"/>
        <v>5106</v>
      </c>
      <c r="C5107" s="2" t="s">
        <v>65</v>
      </c>
      <c r="D5107" s="3" t="s">
        <v>11</v>
      </c>
      <c r="E5107" s="4">
        <v>137.88348845225781</v>
      </c>
    </row>
    <row r="5108" spans="1:5" x14ac:dyDescent="0.45">
      <c r="A5108">
        <f>SUBTOTAL(3,$C$2:C5108)</f>
        <v>5107</v>
      </c>
      <c r="B5108">
        <f t="shared" si="79"/>
        <v>5107</v>
      </c>
      <c r="C5108" s="2" t="s">
        <v>66</v>
      </c>
      <c r="D5108" s="3" t="s">
        <v>8</v>
      </c>
      <c r="E5108" s="4">
        <v>66.137566137566139</v>
      </c>
    </row>
    <row r="5109" spans="1:5" x14ac:dyDescent="0.45">
      <c r="A5109">
        <f>SUBTOTAL(3,$C$2:C5109)</f>
        <v>5108</v>
      </c>
      <c r="B5109">
        <f t="shared" si="79"/>
        <v>5108</v>
      </c>
      <c r="C5109" s="2" t="s">
        <v>66</v>
      </c>
      <c r="D5109" s="3" t="s">
        <v>8</v>
      </c>
      <c r="E5109" s="4">
        <v>88.183421516754848</v>
      </c>
    </row>
    <row r="5110" spans="1:5" x14ac:dyDescent="0.45">
      <c r="A5110">
        <f>SUBTOTAL(3,$C$2:C5110)</f>
        <v>5109</v>
      </c>
      <c r="B5110">
        <f t="shared" si="79"/>
        <v>5109</v>
      </c>
      <c r="C5110" s="2" t="s">
        <v>66</v>
      </c>
      <c r="D5110" s="3" t="s">
        <v>8</v>
      </c>
      <c r="E5110" s="4">
        <v>88.183421516754848</v>
      </c>
    </row>
    <row r="5111" spans="1:5" x14ac:dyDescent="0.45">
      <c r="A5111">
        <f>SUBTOTAL(3,$C$2:C5111)</f>
        <v>5110</v>
      </c>
      <c r="B5111">
        <f t="shared" si="79"/>
        <v>5110</v>
      </c>
      <c r="C5111" s="2" t="s">
        <v>66</v>
      </c>
      <c r="D5111" s="3" t="s">
        <v>8</v>
      </c>
      <c r="E5111" s="4">
        <v>110.22927689594357</v>
      </c>
    </row>
    <row r="5112" spans="1:5" x14ac:dyDescent="0.45">
      <c r="A5112">
        <f>SUBTOTAL(3,$C$2:C5112)</f>
        <v>5111</v>
      </c>
      <c r="B5112">
        <f t="shared" si="79"/>
        <v>5111</v>
      </c>
      <c r="C5112" s="2" t="s">
        <v>66</v>
      </c>
      <c r="D5112" s="3" t="s">
        <v>8</v>
      </c>
      <c r="E5112" s="4">
        <v>66.137566137566139</v>
      </c>
    </row>
    <row r="5113" spans="1:5" x14ac:dyDescent="0.45">
      <c r="A5113">
        <f>SUBTOTAL(3,$C$2:C5113)</f>
        <v>5112</v>
      </c>
      <c r="B5113">
        <f t="shared" si="79"/>
        <v>5112</v>
      </c>
      <c r="C5113" s="2" t="s">
        <v>66</v>
      </c>
      <c r="D5113" s="3" t="s">
        <v>8</v>
      </c>
      <c r="E5113" s="4">
        <v>66.137566137566139</v>
      </c>
    </row>
    <row r="5114" spans="1:5" x14ac:dyDescent="0.45">
      <c r="A5114">
        <f>SUBTOTAL(3,$C$2:C5114)</f>
        <v>5113</v>
      </c>
      <c r="B5114">
        <f t="shared" si="79"/>
        <v>5113</v>
      </c>
      <c r="C5114" s="2" t="s">
        <v>66</v>
      </c>
      <c r="D5114" s="3" t="s">
        <v>8</v>
      </c>
      <c r="E5114" s="4">
        <v>66.137566137566139</v>
      </c>
    </row>
    <row r="5115" spans="1:5" x14ac:dyDescent="0.45">
      <c r="A5115">
        <f>SUBTOTAL(3,$C$2:C5115)</f>
        <v>5114</v>
      </c>
      <c r="B5115">
        <f t="shared" si="79"/>
        <v>5114</v>
      </c>
      <c r="C5115" s="2" t="s">
        <v>66</v>
      </c>
      <c r="D5115" s="3" t="s">
        <v>8</v>
      </c>
      <c r="E5115" s="4">
        <v>66.137566137566139</v>
      </c>
    </row>
    <row r="5116" spans="1:5" x14ac:dyDescent="0.45">
      <c r="A5116">
        <f>SUBTOTAL(3,$C$2:C5116)</f>
        <v>5115</v>
      </c>
      <c r="B5116">
        <f t="shared" si="79"/>
        <v>5115</v>
      </c>
      <c r="C5116" s="2" t="s">
        <v>10</v>
      </c>
      <c r="D5116" s="3" t="s">
        <v>12</v>
      </c>
      <c r="E5116" s="4">
        <v>11.243278474824834</v>
      </c>
    </row>
    <row r="5117" spans="1:5" x14ac:dyDescent="0.45">
      <c r="A5117">
        <f>SUBTOTAL(3,$C$2:C5117)</f>
        <v>5116</v>
      </c>
      <c r="B5117">
        <f t="shared" si="79"/>
        <v>5116</v>
      </c>
      <c r="C5117" s="2" t="s">
        <v>67</v>
      </c>
      <c r="D5117" s="3" t="s">
        <v>11</v>
      </c>
      <c r="E5117" s="4">
        <v>794.23911892407068</v>
      </c>
    </row>
    <row r="5118" spans="1:5" x14ac:dyDescent="0.45">
      <c r="A5118">
        <f>SUBTOTAL(3,$C$2:C5118)</f>
        <v>5117</v>
      </c>
      <c r="B5118">
        <f t="shared" si="79"/>
        <v>5117</v>
      </c>
      <c r="C5118" s="2" t="s">
        <v>66</v>
      </c>
      <c r="D5118" s="3" t="s">
        <v>7</v>
      </c>
      <c r="E5118" s="4">
        <v>110.22927689594357</v>
      </c>
    </row>
    <row r="5119" spans="1:5" x14ac:dyDescent="0.45">
      <c r="A5119">
        <f>SUBTOTAL(3,$C$2:C5119)</f>
        <v>5118</v>
      </c>
      <c r="B5119">
        <f t="shared" si="79"/>
        <v>5118</v>
      </c>
      <c r="C5119" s="2" t="s">
        <v>65</v>
      </c>
      <c r="D5119" s="3" t="s">
        <v>8</v>
      </c>
      <c r="E5119" s="4">
        <v>86.177180282661155</v>
      </c>
    </row>
    <row r="5120" spans="1:5" x14ac:dyDescent="0.45">
      <c r="A5120">
        <f>SUBTOTAL(3,$C$2:C5120)</f>
        <v>5119</v>
      </c>
      <c r="B5120">
        <f t="shared" si="79"/>
        <v>5119</v>
      </c>
      <c r="C5120" s="2" t="s">
        <v>65</v>
      </c>
      <c r="D5120" s="3" t="s">
        <v>8</v>
      </c>
      <c r="E5120" s="4">
        <v>86.177180282661155</v>
      </c>
    </row>
    <row r="5121" spans="1:5" x14ac:dyDescent="0.45">
      <c r="A5121">
        <f>SUBTOTAL(3,$C$2:C5121)</f>
        <v>5120</v>
      </c>
      <c r="B5121">
        <f t="shared" si="79"/>
        <v>5120</v>
      </c>
      <c r="C5121" s="2" t="s">
        <v>65</v>
      </c>
      <c r="D5121" s="3" t="s">
        <v>8</v>
      </c>
      <c r="E5121" s="4">
        <v>86.177180282661155</v>
      </c>
    </row>
    <row r="5122" spans="1:5" x14ac:dyDescent="0.45">
      <c r="A5122">
        <f>SUBTOTAL(3,$C$2:C5122)</f>
        <v>5121</v>
      </c>
      <c r="B5122">
        <f t="shared" si="79"/>
        <v>5121</v>
      </c>
      <c r="C5122" s="2" t="s">
        <v>10</v>
      </c>
      <c r="D5122" s="3" t="s">
        <v>7</v>
      </c>
      <c r="E5122" s="4">
        <v>37.850875178021781</v>
      </c>
    </row>
    <row r="5123" spans="1:5" x14ac:dyDescent="0.45">
      <c r="A5123">
        <f>SUBTOTAL(3,$C$2:C5123)</f>
        <v>5122</v>
      </c>
      <c r="B5123">
        <f t="shared" si="79"/>
        <v>5122</v>
      </c>
      <c r="C5123" s="2" t="s">
        <v>66</v>
      </c>
      <c r="D5123" s="3" t="s">
        <v>8</v>
      </c>
      <c r="E5123" s="4">
        <v>55.114638447971785</v>
      </c>
    </row>
    <row r="5124" spans="1:5" x14ac:dyDescent="0.45">
      <c r="A5124">
        <f>SUBTOTAL(3,$C$2:C5124)</f>
        <v>5123</v>
      </c>
      <c r="B5124">
        <f t="shared" ref="B5124:B5187" si="80">B5123+1</f>
        <v>5123</v>
      </c>
      <c r="C5124" s="2" t="s">
        <v>66</v>
      </c>
      <c r="D5124" s="3" t="s">
        <v>7</v>
      </c>
      <c r="E5124" s="4">
        <v>881.83421516754856</v>
      </c>
    </row>
    <row r="5125" spans="1:5" x14ac:dyDescent="0.45">
      <c r="A5125">
        <f>SUBTOTAL(3,$C$2:C5125)</f>
        <v>5124</v>
      </c>
      <c r="B5125">
        <f t="shared" si="80"/>
        <v>5124</v>
      </c>
      <c r="C5125" s="2" t="s">
        <v>66</v>
      </c>
      <c r="D5125" s="3" t="s">
        <v>8</v>
      </c>
      <c r="E5125" s="4">
        <v>44.091710758377424</v>
      </c>
    </row>
    <row r="5126" spans="1:5" x14ac:dyDescent="0.45">
      <c r="A5126">
        <f>SUBTOTAL(3,$C$2:C5126)</f>
        <v>5125</v>
      </c>
      <c r="B5126">
        <f t="shared" si="80"/>
        <v>5125</v>
      </c>
      <c r="C5126" s="2" t="s">
        <v>66</v>
      </c>
      <c r="D5126" s="3" t="s">
        <v>8</v>
      </c>
      <c r="E5126" s="4">
        <v>44.091710758377424</v>
      </c>
    </row>
    <row r="5127" spans="1:5" x14ac:dyDescent="0.45">
      <c r="A5127">
        <f>SUBTOTAL(3,$C$2:C5127)</f>
        <v>5126</v>
      </c>
      <c r="B5127">
        <f t="shared" si="80"/>
        <v>5126</v>
      </c>
      <c r="C5127" s="2" t="s">
        <v>66</v>
      </c>
      <c r="D5127" s="3" t="s">
        <v>8</v>
      </c>
      <c r="E5127" s="4">
        <v>66.137566137566139</v>
      </c>
    </row>
    <row r="5128" spans="1:5" x14ac:dyDescent="0.45">
      <c r="A5128">
        <f>SUBTOTAL(3,$C$2:C5128)</f>
        <v>5127</v>
      </c>
      <c r="B5128">
        <f t="shared" si="80"/>
        <v>5127</v>
      </c>
      <c r="C5128" s="2" t="s">
        <v>67</v>
      </c>
      <c r="D5128" s="3" t="s">
        <v>8</v>
      </c>
      <c r="E5128" s="4">
        <v>279.57216986127293</v>
      </c>
    </row>
    <row r="5129" spans="1:5" x14ac:dyDescent="0.45">
      <c r="A5129">
        <f>SUBTOTAL(3,$C$2:C5129)</f>
        <v>5128</v>
      </c>
      <c r="B5129">
        <f t="shared" si="80"/>
        <v>5128</v>
      </c>
      <c r="C5129" s="2" t="s">
        <v>67</v>
      </c>
      <c r="D5129" s="3" t="s">
        <v>8</v>
      </c>
      <c r="E5129" s="4">
        <v>211.79709837975219</v>
      </c>
    </row>
    <row r="5130" spans="1:5" x14ac:dyDescent="0.45">
      <c r="A5130">
        <f>SUBTOTAL(3,$C$2:C5130)</f>
        <v>5129</v>
      </c>
      <c r="B5130">
        <f t="shared" si="80"/>
        <v>5129</v>
      </c>
      <c r="C5130" s="2" t="s">
        <v>67</v>
      </c>
      <c r="D5130" s="3" t="s">
        <v>8</v>
      </c>
      <c r="E5130" s="4">
        <v>105.89854918987609</v>
      </c>
    </row>
    <row r="5131" spans="1:5" x14ac:dyDescent="0.45">
      <c r="A5131">
        <f>SUBTOTAL(3,$C$2:C5131)</f>
        <v>5130</v>
      </c>
      <c r="B5131">
        <f t="shared" si="80"/>
        <v>5130</v>
      </c>
      <c r="C5131" s="2" t="s">
        <v>65</v>
      </c>
      <c r="D5131" s="3" t="s">
        <v>8</v>
      </c>
      <c r="E5131" s="4">
        <v>12.848020762401553</v>
      </c>
    </row>
    <row r="5132" spans="1:5" x14ac:dyDescent="0.45">
      <c r="A5132">
        <f>SUBTOTAL(3,$C$2:C5132)</f>
        <v>5131</v>
      </c>
      <c r="B5132">
        <f t="shared" si="80"/>
        <v>5131</v>
      </c>
      <c r="C5132" s="2" t="s">
        <v>66</v>
      </c>
      <c r="D5132" s="3" t="s">
        <v>7</v>
      </c>
      <c r="E5132" s="4">
        <v>88.183421516754848</v>
      </c>
    </row>
    <row r="5133" spans="1:5" x14ac:dyDescent="0.45">
      <c r="A5133">
        <f>SUBTOTAL(3,$C$2:C5133)</f>
        <v>5132</v>
      </c>
      <c r="B5133">
        <f t="shared" si="80"/>
        <v>5132</v>
      </c>
      <c r="C5133" s="2" t="s">
        <v>66</v>
      </c>
      <c r="D5133" s="3" t="s">
        <v>7</v>
      </c>
      <c r="E5133" s="4">
        <v>88.183421516754848</v>
      </c>
    </row>
    <row r="5134" spans="1:5" x14ac:dyDescent="0.45">
      <c r="A5134">
        <f>SUBTOTAL(3,$C$2:C5134)</f>
        <v>5133</v>
      </c>
      <c r="B5134">
        <f t="shared" si="80"/>
        <v>5133</v>
      </c>
      <c r="C5134" s="2" t="s">
        <v>66</v>
      </c>
      <c r="D5134" s="3" t="s">
        <v>7</v>
      </c>
      <c r="E5134" s="4">
        <v>97.934303350970012</v>
      </c>
    </row>
    <row r="5135" spans="1:5" x14ac:dyDescent="0.45">
      <c r="A5135">
        <f>SUBTOTAL(3,$C$2:C5135)</f>
        <v>5134</v>
      </c>
      <c r="B5135">
        <f t="shared" si="80"/>
        <v>5134</v>
      </c>
      <c r="C5135" s="2" t="s">
        <v>66</v>
      </c>
      <c r="D5135" s="3" t="s">
        <v>7</v>
      </c>
      <c r="E5135" s="4">
        <v>88.183421516754848</v>
      </c>
    </row>
    <row r="5136" spans="1:5" x14ac:dyDescent="0.45">
      <c r="A5136">
        <f>SUBTOTAL(3,$C$2:C5136)</f>
        <v>5135</v>
      </c>
      <c r="B5136">
        <f t="shared" si="80"/>
        <v>5135</v>
      </c>
      <c r="C5136" s="2" t="s">
        <v>65</v>
      </c>
      <c r="D5136" s="3" t="s">
        <v>11</v>
      </c>
      <c r="E5136" s="4">
        <v>51.706308169596689</v>
      </c>
    </row>
    <row r="5137" spans="1:5" x14ac:dyDescent="0.45">
      <c r="A5137">
        <f>SUBTOTAL(3,$C$2:C5137)</f>
        <v>5136</v>
      </c>
      <c r="B5137">
        <f t="shared" si="80"/>
        <v>5136</v>
      </c>
      <c r="C5137" s="2" t="s">
        <v>10</v>
      </c>
      <c r="D5137" s="3" t="s">
        <v>7</v>
      </c>
      <c r="E5137" s="4">
        <v>9.3293791754929138</v>
      </c>
    </row>
    <row r="5138" spans="1:5" x14ac:dyDescent="0.45">
      <c r="A5138">
        <f>SUBTOTAL(3,$C$2:C5138)</f>
        <v>5137</v>
      </c>
      <c r="B5138">
        <f t="shared" si="80"/>
        <v>5137</v>
      </c>
      <c r="C5138" s="2" t="s">
        <v>67</v>
      </c>
      <c r="D5138" s="3" t="s">
        <v>7</v>
      </c>
      <c r="E5138" s="4">
        <v>317.69564756962825</v>
      </c>
    </row>
    <row r="5139" spans="1:5" x14ac:dyDescent="0.45">
      <c r="A5139">
        <f>SUBTOTAL(3,$C$2:C5139)</f>
        <v>5138</v>
      </c>
      <c r="B5139">
        <f t="shared" si="80"/>
        <v>5138</v>
      </c>
      <c r="C5139" s="2" t="s">
        <v>10</v>
      </c>
      <c r="D5139" s="3" t="s">
        <v>7</v>
      </c>
      <c r="E5139" s="4">
        <v>616.42853861349749</v>
      </c>
    </row>
    <row r="5140" spans="1:5" x14ac:dyDescent="0.45">
      <c r="A5140">
        <f>SUBTOTAL(3,$C$2:C5140)</f>
        <v>5139</v>
      </c>
      <c r="B5140">
        <f t="shared" si="80"/>
        <v>5139</v>
      </c>
      <c r="C5140" s="2" t="s">
        <v>10</v>
      </c>
      <c r="D5140" s="3" t="s">
        <v>7</v>
      </c>
      <c r="E5140" s="4">
        <v>616.42853861349749</v>
      </c>
    </row>
    <row r="5141" spans="1:5" x14ac:dyDescent="0.45">
      <c r="A5141">
        <f>SUBTOTAL(3,$C$2:C5141)</f>
        <v>5140</v>
      </c>
      <c r="B5141">
        <f t="shared" si="80"/>
        <v>5140</v>
      </c>
      <c r="C5141" s="2" t="s">
        <v>67</v>
      </c>
      <c r="D5141" s="3" t="s">
        <v>7</v>
      </c>
      <c r="E5141" s="4">
        <v>158.84782378481412</v>
      </c>
    </row>
    <row r="5142" spans="1:5" x14ac:dyDescent="0.45">
      <c r="A5142">
        <f>SUBTOTAL(3,$C$2:C5142)</f>
        <v>5141</v>
      </c>
      <c r="B5142">
        <f t="shared" si="80"/>
        <v>5141</v>
      </c>
      <c r="C5142" s="2" t="s">
        <v>66</v>
      </c>
      <c r="D5142" s="3" t="s">
        <v>7</v>
      </c>
      <c r="E5142" s="4">
        <v>132.27513227513228</v>
      </c>
    </row>
    <row r="5143" spans="1:5" x14ac:dyDescent="0.45">
      <c r="A5143">
        <f>SUBTOTAL(3,$C$2:C5143)</f>
        <v>5142</v>
      </c>
      <c r="B5143">
        <f t="shared" si="80"/>
        <v>5142</v>
      </c>
      <c r="C5143" s="2" t="s">
        <v>68</v>
      </c>
      <c r="D5143" s="3" t="s">
        <v>7</v>
      </c>
      <c r="E5143" s="4">
        <v>43.045417494756705</v>
      </c>
    </row>
    <row r="5144" spans="1:5" x14ac:dyDescent="0.45">
      <c r="A5144">
        <f>SUBTOTAL(3,$C$2:C5144)</f>
        <v>5143</v>
      </c>
      <c r="B5144">
        <f t="shared" si="80"/>
        <v>5143</v>
      </c>
      <c r="C5144" s="2" t="s">
        <v>68</v>
      </c>
      <c r="D5144" s="3" t="s">
        <v>7</v>
      </c>
      <c r="E5144" s="4">
        <v>45.792997334847563</v>
      </c>
    </row>
    <row r="5145" spans="1:5" x14ac:dyDescent="0.45">
      <c r="A5145">
        <f>SUBTOTAL(3,$C$2:C5145)</f>
        <v>5144</v>
      </c>
      <c r="B5145">
        <f t="shared" si="80"/>
        <v>5144</v>
      </c>
      <c r="C5145" s="2" t="s">
        <v>10</v>
      </c>
      <c r="D5145" s="3" t="s">
        <v>11</v>
      </c>
      <c r="E5145" s="4">
        <v>97.767638911520294</v>
      </c>
    </row>
    <row r="5146" spans="1:5" x14ac:dyDescent="0.45">
      <c r="A5146">
        <f>SUBTOTAL(3,$C$2:C5146)</f>
        <v>5145</v>
      </c>
      <c r="B5146">
        <f t="shared" si="80"/>
        <v>5145</v>
      </c>
      <c r="C5146" s="2" t="s">
        <v>67</v>
      </c>
      <c r="D5146" s="3" t="s">
        <v>7</v>
      </c>
      <c r="E5146" s="4">
        <v>127.0782590278513</v>
      </c>
    </row>
    <row r="5147" spans="1:5" x14ac:dyDescent="0.45">
      <c r="A5147">
        <f>SUBTOTAL(3,$C$2:C5147)</f>
        <v>5146</v>
      </c>
      <c r="B5147">
        <f t="shared" si="80"/>
        <v>5146</v>
      </c>
      <c r="C5147" s="2" t="s">
        <v>66</v>
      </c>
      <c r="D5147" s="3" t="s">
        <v>7</v>
      </c>
      <c r="E5147" s="4">
        <v>289.021164021164</v>
      </c>
    </row>
    <row r="5148" spans="1:5" x14ac:dyDescent="0.45">
      <c r="A5148">
        <f>SUBTOTAL(3,$C$2:C5148)</f>
        <v>5147</v>
      </c>
      <c r="B5148">
        <f t="shared" si="80"/>
        <v>5147</v>
      </c>
      <c r="C5148" s="2" t="s">
        <v>10</v>
      </c>
      <c r="D5148" s="3" t="s">
        <v>7</v>
      </c>
      <c r="E5148" s="4">
        <v>51.369044884458127</v>
      </c>
    </row>
    <row r="5149" spans="1:5" x14ac:dyDescent="0.45">
      <c r="A5149">
        <f>SUBTOTAL(3,$C$2:C5149)</f>
        <v>5148</v>
      </c>
      <c r="B5149">
        <f t="shared" si="80"/>
        <v>5148</v>
      </c>
      <c r="C5149" s="2" t="s">
        <v>10</v>
      </c>
      <c r="D5149" s="3" t="s">
        <v>8</v>
      </c>
      <c r="E5149" s="4">
        <v>5.8660583346912167</v>
      </c>
    </row>
    <row r="5150" spans="1:5" x14ac:dyDescent="0.45">
      <c r="A5150">
        <f>SUBTOTAL(3,$C$2:C5150)</f>
        <v>5149</v>
      </c>
      <c r="B5150">
        <f t="shared" si="80"/>
        <v>5149</v>
      </c>
      <c r="C5150" s="2" t="s">
        <v>10</v>
      </c>
      <c r="D5150" s="3" t="s">
        <v>8</v>
      </c>
      <c r="E5150" s="4">
        <v>5.8660583346912167</v>
      </c>
    </row>
    <row r="5151" spans="1:5" x14ac:dyDescent="0.45">
      <c r="A5151">
        <f>SUBTOTAL(3,$C$2:C5151)</f>
        <v>5150</v>
      </c>
      <c r="B5151">
        <f t="shared" si="80"/>
        <v>5150</v>
      </c>
      <c r="C5151" s="2" t="s">
        <v>66</v>
      </c>
      <c r="D5151" s="3" t="s">
        <v>8</v>
      </c>
      <c r="E5151" s="4">
        <v>19</v>
      </c>
    </row>
    <row r="5152" spans="1:5" x14ac:dyDescent="0.45">
      <c r="A5152">
        <f>SUBTOTAL(3,$C$2:C5152)</f>
        <v>5151</v>
      </c>
      <c r="B5152">
        <f t="shared" si="80"/>
        <v>5151</v>
      </c>
      <c r="C5152" s="2" t="s">
        <v>10</v>
      </c>
      <c r="D5152" s="3" t="s">
        <v>8</v>
      </c>
      <c r="E5152" s="4">
        <v>0</v>
      </c>
    </row>
    <row r="5153" spans="1:5" x14ac:dyDescent="0.45">
      <c r="A5153">
        <f>SUBTOTAL(3,$C$2:C5153)</f>
        <v>5152</v>
      </c>
      <c r="B5153">
        <f t="shared" si="80"/>
        <v>5152</v>
      </c>
      <c r="C5153" s="2" t="s">
        <v>66</v>
      </c>
      <c r="D5153" s="3" t="s">
        <v>7</v>
      </c>
      <c r="E5153" s="4">
        <v>55.114638447971785</v>
      </c>
    </row>
    <row r="5154" spans="1:5" x14ac:dyDescent="0.45">
      <c r="A5154">
        <f>SUBTOTAL(3,$C$2:C5154)</f>
        <v>5153</v>
      </c>
      <c r="B5154">
        <f t="shared" si="80"/>
        <v>5153</v>
      </c>
      <c r="C5154" s="2" t="s">
        <v>65</v>
      </c>
      <c r="D5154" s="3" t="s">
        <v>7</v>
      </c>
      <c r="E5154" s="4">
        <v>107.82501540357363</v>
      </c>
    </row>
    <row r="5155" spans="1:5" x14ac:dyDescent="0.45">
      <c r="A5155">
        <f>SUBTOTAL(3,$C$2:C5155)</f>
        <v>5154</v>
      </c>
      <c r="B5155">
        <f t="shared" si="80"/>
        <v>5154</v>
      </c>
      <c r="C5155" s="2" t="s">
        <v>65</v>
      </c>
      <c r="D5155" s="3" t="s">
        <v>7</v>
      </c>
      <c r="E5155" s="4">
        <v>77.017868145409736</v>
      </c>
    </row>
    <row r="5156" spans="1:5" x14ac:dyDescent="0.45">
      <c r="A5156">
        <f>SUBTOTAL(3,$C$2:C5156)</f>
        <v>5155</v>
      </c>
      <c r="B5156">
        <f t="shared" si="80"/>
        <v>5155</v>
      </c>
      <c r="C5156" s="2" t="s">
        <v>65</v>
      </c>
      <c r="D5156" s="3" t="s">
        <v>9</v>
      </c>
      <c r="E5156" s="4">
        <v>46.210720887245841</v>
      </c>
    </row>
    <row r="5157" spans="1:5" x14ac:dyDescent="0.45">
      <c r="A5157">
        <f>SUBTOTAL(3,$C$2:C5157)</f>
        <v>5156</v>
      </c>
      <c r="B5157">
        <f t="shared" si="80"/>
        <v>5156</v>
      </c>
      <c r="C5157" s="2" t="s">
        <v>10</v>
      </c>
      <c r="D5157" s="3" t="s">
        <v>8</v>
      </c>
      <c r="E5157" s="4">
        <v>329.04045223319753</v>
      </c>
    </row>
    <row r="5158" spans="1:5" x14ac:dyDescent="0.45">
      <c r="A5158">
        <f>SUBTOTAL(3,$C$2:C5158)</f>
        <v>5157</v>
      </c>
      <c r="B5158">
        <f t="shared" si="80"/>
        <v>5157</v>
      </c>
      <c r="C5158" s="2" t="s">
        <v>66</v>
      </c>
      <c r="D5158" s="3" t="s">
        <v>7</v>
      </c>
      <c r="E5158" s="4">
        <v>47.420634920634917</v>
      </c>
    </row>
    <row r="5159" spans="1:5" x14ac:dyDescent="0.45">
      <c r="A5159">
        <f>SUBTOTAL(3,$C$2:C5159)</f>
        <v>5158</v>
      </c>
      <c r="B5159">
        <f t="shared" si="80"/>
        <v>5158</v>
      </c>
      <c r="C5159" s="2" t="s">
        <v>66</v>
      </c>
      <c r="D5159" s="3" t="s">
        <v>7</v>
      </c>
      <c r="E5159" s="4">
        <v>105</v>
      </c>
    </row>
    <row r="5160" spans="1:5" x14ac:dyDescent="0.45">
      <c r="A5160">
        <f>SUBTOTAL(3,$C$2:C5160)</f>
        <v>5159</v>
      </c>
      <c r="B5160">
        <f t="shared" si="80"/>
        <v>5159</v>
      </c>
      <c r="C5160" s="2" t="s">
        <v>10</v>
      </c>
      <c r="D5160" s="3" t="s">
        <v>7</v>
      </c>
      <c r="E5160" s="4">
        <v>30</v>
      </c>
    </row>
    <row r="5161" spans="1:5" x14ac:dyDescent="0.45">
      <c r="A5161">
        <f>SUBTOTAL(3,$C$2:C5161)</f>
        <v>5160</v>
      </c>
      <c r="B5161">
        <f t="shared" si="80"/>
        <v>5160</v>
      </c>
      <c r="C5161" s="2" t="s">
        <v>66</v>
      </c>
      <c r="D5161" s="3" t="s">
        <v>7</v>
      </c>
      <c r="E5161" s="4">
        <v>208.52539682539683</v>
      </c>
    </row>
    <row r="5162" spans="1:5" x14ac:dyDescent="0.45">
      <c r="A5162">
        <f>SUBTOTAL(3,$C$2:C5162)</f>
        <v>5161</v>
      </c>
      <c r="B5162">
        <f t="shared" si="80"/>
        <v>5161</v>
      </c>
      <c r="C5162" s="2" t="s">
        <v>66</v>
      </c>
      <c r="D5162" s="3" t="s">
        <v>8</v>
      </c>
      <c r="E5162" s="4">
        <v>11022.927689594357</v>
      </c>
    </row>
    <row r="5163" spans="1:5" x14ac:dyDescent="0.45">
      <c r="A5163">
        <f>SUBTOTAL(3,$C$2:C5163)</f>
        <v>5162</v>
      </c>
      <c r="B5163">
        <f t="shared" si="80"/>
        <v>5162</v>
      </c>
      <c r="C5163" s="2" t="s">
        <v>65</v>
      </c>
      <c r="D5163" s="3" t="s">
        <v>7</v>
      </c>
      <c r="E5163" s="4">
        <v>61.614294516327789</v>
      </c>
    </row>
    <row r="5164" spans="1:5" x14ac:dyDescent="0.45">
      <c r="A5164">
        <f>SUBTOTAL(3,$C$2:C5164)</f>
        <v>5163</v>
      </c>
      <c r="B5164">
        <f t="shared" si="80"/>
        <v>5163</v>
      </c>
      <c r="C5164" s="2" t="s">
        <v>65</v>
      </c>
      <c r="D5164" s="3" t="s">
        <v>7</v>
      </c>
      <c r="E5164" s="4">
        <v>123.22858903265558</v>
      </c>
    </row>
    <row r="5165" spans="1:5" x14ac:dyDescent="0.45">
      <c r="A5165">
        <f>SUBTOTAL(3,$C$2:C5165)</f>
        <v>5164</v>
      </c>
      <c r="B5165">
        <f t="shared" si="80"/>
        <v>5164</v>
      </c>
      <c r="C5165" s="2" t="s">
        <v>10</v>
      </c>
      <c r="D5165" s="3" t="s">
        <v>8</v>
      </c>
      <c r="E5165" s="4">
        <v>103.36748288693894</v>
      </c>
    </row>
    <row r="5166" spans="1:5" x14ac:dyDescent="0.45">
      <c r="A5166">
        <f>SUBTOTAL(3,$C$2:C5166)</f>
        <v>5165</v>
      </c>
      <c r="B5166">
        <f t="shared" si="80"/>
        <v>5165</v>
      </c>
      <c r="C5166" s="2" t="s">
        <v>68</v>
      </c>
      <c r="D5166" s="3" t="s">
        <v>9</v>
      </c>
      <c r="E5166" s="4">
        <v>91.585994669695125</v>
      </c>
    </row>
    <row r="5167" spans="1:5" x14ac:dyDescent="0.45">
      <c r="A5167">
        <f>SUBTOTAL(3,$C$2:C5167)</f>
        <v>5166</v>
      </c>
      <c r="B5167">
        <f t="shared" si="80"/>
        <v>5166</v>
      </c>
      <c r="C5167" s="2" t="s">
        <v>68</v>
      </c>
      <c r="D5167" s="3" t="s">
        <v>9</v>
      </c>
      <c r="E5167" s="4">
        <v>3.6634397867878046</v>
      </c>
    </row>
    <row r="5168" spans="1:5" x14ac:dyDescent="0.45">
      <c r="A5168">
        <f>SUBTOTAL(3,$C$2:C5168)</f>
        <v>5167</v>
      </c>
      <c r="B5168">
        <f t="shared" si="80"/>
        <v>5167</v>
      </c>
      <c r="C5168" s="2" t="s">
        <v>68</v>
      </c>
      <c r="D5168" s="3" t="s">
        <v>7</v>
      </c>
      <c r="E5168" s="4">
        <v>283.91658347605488</v>
      </c>
    </row>
    <row r="5169" spans="1:5" x14ac:dyDescent="0.45">
      <c r="A5169">
        <f>SUBTOTAL(3,$C$2:C5169)</f>
        <v>5168</v>
      </c>
      <c r="B5169">
        <f t="shared" si="80"/>
        <v>5168</v>
      </c>
      <c r="C5169" s="2" t="s">
        <v>68</v>
      </c>
      <c r="D5169" s="3" t="s">
        <v>9</v>
      </c>
      <c r="E5169" s="4">
        <v>366.3439786787805</v>
      </c>
    </row>
    <row r="5170" spans="1:5" x14ac:dyDescent="0.45">
      <c r="A5170">
        <f>SUBTOTAL(3,$C$2:C5170)</f>
        <v>5169</v>
      </c>
      <c r="B5170">
        <f t="shared" si="80"/>
        <v>5169</v>
      </c>
      <c r="C5170" s="2" t="s">
        <v>68</v>
      </c>
      <c r="D5170" s="3" t="s">
        <v>9</v>
      </c>
      <c r="E5170" s="4">
        <v>10.990319360363413</v>
      </c>
    </row>
    <row r="5171" spans="1:5" x14ac:dyDescent="0.45">
      <c r="A5171">
        <f>SUBTOTAL(3,$C$2:C5171)</f>
        <v>5170</v>
      </c>
      <c r="B5171">
        <f t="shared" si="80"/>
        <v>5170</v>
      </c>
      <c r="C5171" s="2" t="s">
        <v>65</v>
      </c>
      <c r="D5171" s="3" t="s">
        <v>7</v>
      </c>
      <c r="E5171" s="4">
        <v>154.03573629081947</v>
      </c>
    </row>
    <row r="5172" spans="1:5" x14ac:dyDescent="0.45">
      <c r="A5172">
        <f>SUBTOTAL(3,$C$2:C5172)</f>
        <v>5171</v>
      </c>
      <c r="B5172">
        <f t="shared" si="80"/>
        <v>5171</v>
      </c>
      <c r="C5172" s="2" t="s">
        <v>66</v>
      </c>
      <c r="D5172" s="3" t="s">
        <v>8</v>
      </c>
      <c r="E5172" s="4">
        <v>83.333333333333329</v>
      </c>
    </row>
    <row r="5173" spans="1:5" x14ac:dyDescent="0.45">
      <c r="A5173">
        <f>SUBTOTAL(3,$C$2:C5173)</f>
        <v>5172</v>
      </c>
      <c r="B5173">
        <f t="shared" si="80"/>
        <v>5172</v>
      </c>
      <c r="C5173" s="2" t="s">
        <v>65</v>
      </c>
      <c r="D5173" s="3" t="s">
        <v>8</v>
      </c>
      <c r="E5173" s="4">
        <v>199.42852741836109</v>
      </c>
    </row>
    <row r="5174" spans="1:5" x14ac:dyDescent="0.45">
      <c r="A5174">
        <f>SUBTOTAL(3,$C$2:C5174)</f>
        <v>5173</v>
      </c>
      <c r="B5174">
        <f t="shared" si="80"/>
        <v>5173</v>
      </c>
      <c r="C5174" s="2" t="s">
        <v>65</v>
      </c>
      <c r="D5174" s="3" t="s">
        <v>7</v>
      </c>
      <c r="E5174" s="4">
        <v>69.316081330868769</v>
      </c>
    </row>
    <row r="5175" spans="1:5" x14ac:dyDescent="0.45">
      <c r="A5175">
        <f>SUBTOTAL(3,$C$2:C5175)</f>
        <v>5174</v>
      </c>
      <c r="B5175">
        <f t="shared" si="80"/>
        <v>5174</v>
      </c>
      <c r="C5175" s="2" t="s">
        <v>68</v>
      </c>
      <c r="D5175" s="3" t="s">
        <v>9</v>
      </c>
      <c r="E5175" s="4">
        <v>9.1585994669695125</v>
      </c>
    </row>
    <row r="5176" spans="1:5" x14ac:dyDescent="0.45">
      <c r="A5176">
        <f>SUBTOTAL(3,$C$2:C5176)</f>
        <v>5175</v>
      </c>
      <c r="B5176">
        <f t="shared" si="80"/>
        <v>5175</v>
      </c>
      <c r="C5176" s="2" t="s">
        <v>66</v>
      </c>
      <c r="D5176" s="3" t="s">
        <v>8</v>
      </c>
      <c r="E5176" s="4">
        <v>66.137566137566139</v>
      </c>
    </row>
    <row r="5177" spans="1:5" x14ac:dyDescent="0.45">
      <c r="A5177">
        <f>SUBTOTAL(3,$C$2:C5177)</f>
        <v>5176</v>
      </c>
      <c r="B5177">
        <f t="shared" si="80"/>
        <v>5176</v>
      </c>
      <c r="C5177" s="2" t="s">
        <v>66</v>
      </c>
      <c r="D5177" s="3" t="s">
        <v>8</v>
      </c>
      <c r="E5177" s="4">
        <v>88.183421516754848</v>
      </c>
    </row>
    <row r="5178" spans="1:5" x14ac:dyDescent="0.45">
      <c r="A5178">
        <f>SUBTOTAL(3,$C$2:C5178)</f>
        <v>5177</v>
      </c>
      <c r="B5178">
        <f t="shared" si="80"/>
        <v>5177</v>
      </c>
      <c r="C5178" s="2" t="s">
        <v>66</v>
      </c>
      <c r="D5178" s="3" t="s">
        <v>8</v>
      </c>
      <c r="E5178" s="4">
        <v>66.137566137566139</v>
      </c>
    </row>
    <row r="5179" spans="1:5" x14ac:dyDescent="0.45">
      <c r="A5179">
        <f>SUBTOTAL(3,$C$2:C5179)</f>
        <v>5178</v>
      </c>
      <c r="B5179">
        <f t="shared" si="80"/>
        <v>5178</v>
      </c>
      <c r="C5179" s="2" t="s">
        <v>66</v>
      </c>
      <c r="D5179" s="3" t="s">
        <v>8</v>
      </c>
      <c r="E5179" s="4">
        <v>66.137566137566139</v>
      </c>
    </row>
    <row r="5180" spans="1:5" x14ac:dyDescent="0.45">
      <c r="A5180">
        <f>SUBTOTAL(3,$C$2:C5180)</f>
        <v>5179</v>
      </c>
      <c r="B5180">
        <f t="shared" si="80"/>
        <v>5179</v>
      </c>
      <c r="C5180" s="2" t="s">
        <v>66</v>
      </c>
      <c r="D5180" s="3" t="s">
        <v>8</v>
      </c>
      <c r="E5180" s="4">
        <v>66.137566137566139</v>
      </c>
    </row>
    <row r="5181" spans="1:5" x14ac:dyDescent="0.45">
      <c r="A5181">
        <f>SUBTOTAL(3,$C$2:C5181)</f>
        <v>5180</v>
      </c>
      <c r="B5181">
        <f t="shared" si="80"/>
        <v>5180</v>
      </c>
      <c r="C5181" s="2" t="s">
        <v>66</v>
      </c>
      <c r="D5181" s="3" t="s">
        <v>7</v>
      </c>
      <c r="E5181" s="4">
        <v>22</v>
      </c>
    </row>
    <row r="5182" spans="1:5" x14ac:dyDescent="0.45">
      <c r="A5182">
        <f>SUBTOTAL(3,$C$2:C5182)</f>
        <v>5181</v>
      </c>
      <c r="B5182">
        <f t="shared" si="80"/>
        <v>5181</v>
      </c>
      <c r="C5182" s="2" t="s">
        <v>66</v>
      </c>
      <c r="D5182" s="3" t="s">
        <v>7</v>
      </c>
      <c r="E5182" s="4">
        <v>176.3668430335097</v>
      </c>
    </row>
    <row r="5183" spans="1:5" x14ac:dyDescent="0.45">
      <c r="A5183">
        <f>SUBTOTAL(3,$C$2:C5183)</f>
        <v>5182</v>
      </c>
      <c r="B5183">
        <f t="shared" si="80"/>
        <v>5182</v>
      </c>
      <c r="C5183" s="2" t="s">
        <v>65</v>
      </c>
      <c r="D5183" s="3" t="s">
        <v>8</v>
      </c>
      <c r="E5183" s="4">
        <v>86.177180282661155</v>
      </c>
    </row>
    <row r="5184" spans="1:5" x14ac:dyDescent="0.45">
      <c r="A5184">
        <f>SUBTOTAL(3,$C$2:C5184)</f>
        <v>5183</v>
      </c>
      <c r="B5184">
        <f t="shared" si="80"/>
        <v>5183</v>
      </c>
      <c r="C5184" s="2" t="s">
        <v>65</v>
      </c>
      <c r="D5184" s="3" t="s">
        <v>8</v>
      </c>
      <c r="E5184" s="4">
        <v>86.177180282661155</v>
      </c>
    </row>
    <row r="5185" spans="1:5" x14ac:dyDescent="0.45">
      <c r="A5185">
        <f>SUBTOTAL(3,$C$2:C5185)</f>
        <v>5184</v>
      </c>
      <c r="B5185">
        <f t="shared" si="80"/>
        <v>5184</v>
      </c>
      <c r="C5185" s="2" t="s">
        <v>66</v>
      </c>
      <c r="D5185" s="3" t="s">
        <v>9</v>
      </c>
      <c r="E5185" s="4">
        <v>198.4126984126984</v>
      </c>
    </row>
    <row r="5186" spans="1:5" x14ac:dyDescent="0.45">
      <c r="A5186">
        <f>SUBTOTAL(3,$C$2:C5186)</f>
        <v>5185</v>
      </c>
      <c r="B5186">
        <f t="shared" si="80"/>
        <v>5185</v>
      </c>
      <c r="C5186" s="2" t="s">
        <v>65</v>
      </c>
      <c r="D5186" s="3" t="s">
        <v>7</v>
      </c>
      <c r="E5186" s="4">
        <v>107.82501540357363</v>
      </c>
    </row>
    <row r="5187" spans="1:5" x14ac:dyDescent="0.45">
      <c r="A5187">
        <f>SUBTOTAL(3,$C$2:C5187)</f>
        <v>5186</v>
      </c>
      <c r="B5187">
        <f t="shared" si="80"/>
        <v>5186</v>
      </c>
      <c r="C5187" s="2" t="s">
        <v>66</v>
      </c>
      <c r="D5187" s="3" t="s">
        <v>8</v>
      </c>
      <c r="E5187" s="4">
        <v>55.114638447971785</v>
      </c>
    </row>
    <row r="5188" spans="1:5" x14ac:dyDescent="0.45">
      <c r="A5188">
        <f>SUBTOTAL(3,$C$2:C5188)</f>
        <v>5187</v>
      </c>
      <c r="B5188">
        <f t="shared" ref="B5188:B5251" si="81">B5187+1</f>
        <v>5187</v>
      </c>
      <c r="C5188" s="2" t="s">
        <v>10</v>
      </c>
      <c r="D5188" s="3" t="s">
        <v>8</v>
      </c>
      <c r="E5188" s="4">
        <v>95.658624293655535</v>
      </c>
    </row>
    <row r="5189" spans="1:5" x14ac:dyDescent="0.45">
      <c r="A5189">
        <f>SUBTOTAL(3,$C$2:C5189)</f>
        <v>5188</v>
      </c>
      <c r="B5189">
        <f t="shared" si="81"/>
        <v>5188</v>
      </c>
      <c r="C5189" s="2" t="s">
        <v>66</v>
      </c>
      <c r="D5189" s="3" t="s">
        <v>8</v>
      </c>
      <c r="E5189" s="4">
        <v>99.206349206349202</v>
      </c>
    </row>
    <row r="5190" spans="1:5" x14ac:dyDescent="0.45">
      <c r="A5190">
        <f>SUBTOTAL(3,$C$2:C5190)</f>
        <v>5189</v>
      </c>
      <c r="B5190">
        <f t="shared" si="81"/>
        <v>5189</v>
      </c>
      <c r="C5190" s="2" t="s">
        <v>66</v>
      </c>
      <c r="D5190" s="3" t="s">
        <v>7</v>
      </c>
      <c r="E5190" s="4">
        <v>122.57495590828924</v>
      </c>
    </row>
    <row r="5191" spans="1:5" x14ac:dyDescent="0.45">
      <c r="A5191">
        <f>SUBTOTAL(3,$C$2:C5191)</f>
        <v>5190</v>
      </c>
      <c r="B5191">
        <f t="shared" si="81"/>
        <v>5190</v>
      </c>
      <c r="C5191" s="2" t="s">
        <v>66</v>
      </c>
      <c r="D5191" s="3" t="s">
        <v>7</v>
      </c>
      <c r="E5191" s="4">
        <v>88.183421516754848</v>
      </c>
    </row>
    <row r="5192" spans="1:5" x14ac:dyDescent="0.45">
      <c r="A5192">
        <f>SUBTOTAL(3,$C$2:C5192)</f>
        <v>5191</v>
      </c>
      <c r="B5192">
        <f t="shared" si="81"/>
        <v>5191</v>
      </c>
      <c r="C5192" s="2" t="s">
        <v>65</v>
      </c>
      <c r="D5192" s="3" t="s">
        <v>11</v>
      </c>
      <c r="E5192" s="4">
        <v>33.404853982244035</v>
      </c>
    </row>
    <row r="5193" spans="1:5" x14ac:dyDescent="0.45">
      <c r="A5193">
        <f>SUBTOTAL(3,$C$2:C5193)</f>
        <v>5192</v>
      </c>
      <c r="B5193">
        <f t="shared" si="81"/>
        <v>5192</v>
      </c>
      <c r="C5193" s="2" t="s">
        <v>65</v>
      </c>
      <c r="D5193" s="3" t="s">
        <v>8</v>
      </c>
      <c r="E5193" s="4">
        <v>123.22858903265558</v>
      </c>
    </row>
    <row r="5194" spans="1:5" x14ac:dyDescent="0.45">
      <c r="A5194">
        <f>SUBTOTAL(3,$C$2:C5194)</f>
        <v>5193</v>
      </c>
      <c r="B5194">
        <f t="shared" si="81"/>
        <v>5193</v>
      </c>
      <c r="C5194" s="2" t="s">
        <v>65</v>
      </c>
      <c r="D5194" s="3" t="s">
        <v>7</v>
      </c>
      <c r="E5194" s="4">
        <v>6.8941744226128918</v>
      </c>
    </row>
    <row r="5195" spans="1:5" x14ac:dyDescent="0.45">
      <c r="A5195">
        <f>SUBTOTAL(3,$C$2:C5195)</f>
        <v>5194</v>
      </c>
      <c r="B5195">
        <f t="shared" si="81"/>
        <v>5194</v>
      </c>
      <c r="C5195" s="2" t="s">
        <v>65</v>
      </c>
      <c r="D5195" s="3" t="s">
        <v>7</v>
      </c>
      <c r="E5195" s="4">
        <v>16.943930991990143</v>
      </c>
    </row>
    <row r="5196" spans="1:5" x14ac:dyDescent="0.45">
      <c r="A5196">
        <f>SUBTOTAL(3,$C$2:C5196)</f>
        <v>5195</v>
      </c>
      <c r="B5196">
        <f t="shared" si="81"/>
        <v>5195</v>
      </c>
      <c r="C5196" s="2" t="s">
        <v>66</v>
      </c>
      <c r="D5196" s="3" t="s">
        <v>8</v>
      </c>
      <c r="E5196" s="4">
        <v>7.7160493827160499</v>
      </c>
    </row>
    <row r="5197" spans="1:5" x14ac:dyDescent="0.45">
      <c r="A5197">
        <f>SUBTOTAL(3,$C$2:C5197)</f>
        <v>5196</v>
      </c>
      <c r="B5197">
        <f t="shared" si="81"/>
        <v>5196</v>
      </c>
      <c r="C5197" s="2" t="s">
        <v>66</v>
      </c>
      <c r="D5197" s="3" t="s">
        <v>7</v>
      </c>
      <c r="E5197" s="4">
        <v>176.3668430335097</v>
      </c>
    </row>
    <row r="5198" spans="1:5" x14ac:dyDescent="0.45">
      <c r="A5198">
        <f>SUBTOTAL(3,$C$2:C5198)</f>
        <v>5197</v>
      </c>
      <c r="B5198">
        <f t="shared" si="81"/>
        <v>5197</v>
      </c>
      <c r="C5198" s="2" t="s">
        <v>65</v>
      </c>
      <c r="D5198" s="3" t="s">
        <v>7</v>
      </c>
      <c r="E5198" s="4">
        <v>462.10720887245844</v>
      </c>
    </row>
    <row r="5199" spans="1:5" x14ac:dyDescent="0.45">
      <c r="A5199">
        <f>SUBTOTAL(3,$C$2:C5199)</f>
        <v>5198</v>
      </c>
      <c r="B5199">
        <f t="shared" si="81"/>
        <v>5198</v>
      </c>
      <c r="C5199" s="2" t="s">
        <v>10</v>
      </c>
      <c r="D5199" s="3" t="s">
        <v>8</v>
      </c>
      <c r="E5199" s="4">
        <v>13.782331051591861</v>
      </c>
    </row>
    <row r="5200" spans="1:5" x14ac:dyDescent="0.45">
      <c r="A5200">
        <f>SUBTOTAL(3,$C$2:C5200)</f>
        <v>5199</v>
      </c>
      <c r="B5200">
        <f t="shared" si="81"/>
        <v>5199</v>
      </c>
      <c r="C5200" s="2" t="s">
        <v>10</v>
      </c>
      <c r="D5200" s="3" t="s">
        <v>8</v>
      </c>
      <c r="E5200" s="4">
        <v>57.426379381632742</v>
      </c>
    </row>
    <row r="5201" spans="1:5" x14ac:dyDescent="0.45">
      <c r="A5201">
        <f>SUBTOTAL(3,$C$2:C5201)</f>
        <v>5200</v>
      </c>
      <c r="B5201">
        <f t="shared" si="81"/>
        <v>5200</v>
      </c>
      <c r="C5201" s="2" t="s">
        <v>67</v>
      </c>
      <c r="D5201" s="3" t="s">
        <v>8</v>
      </c>
      <c r="E5201" s="4">
        <v>454.1660489251297</v>
      </c>
    </row>
    <row r="5202" spans="1:5" x14ac:dyDescent="0.45">
      <c r="A5202">
        <f>SUBTOTAL(3,$C$2:C5202)</f>
        <v>5201</v>
      </c>
      <c r="B5202">
        <f t="shared" si="81"/>
        <v>5201</v>
      </c>
      <c r="C5202" s="2" t="s">
        <v>65</v>
      </c>
      <c r="D5202" s="3" t="s">
        <v>8</v>
      </c>
      <c r="E5202" s="4">
        <v>94.963031423290204</v>
      </c>
    </row>
    <row r="5203" spans="1:5" x14ac:dyDescent="0.45">
      <c r="A5203">
        <f>SUBTOTAL(3,$C$2:C5203)</f>
        <v>5202</v>
      </c>
      <c r="B5203">
        <f t="shared" si="81"/>
        <v>5202</v>
      </c>
      <c r="C5203" s="2" t="s">
        <v>65</v>
      </c>
      <c r="D5203" s="3" t="s">
        <v>9</v>
      </c>
      <c r="E5203" s="4">
        <v>200</v>
      </c>
    </row>
    <row r="5204" spans="1:5" x14ac:dyDescent="0.45">
      <c r="A5204">
        <f>SUBTOTAL(3,$C$2:C5204)</f>
        <v>5203</v>
      </c>
      <c r="B5204">
        <f t="shared" si="81"/>
        <v>5203</v>
      </c>
      <c r="C5204" s="2" t="s">
        <v>10</v>
      </c>
      <c r="D5204" s="3" t="s">
        <v>7</v>
      </c>
      <c r="E5204" s="4">
        <v>924.64280792024624</v>
      </c>
    </row>
    <row r="5205" spans="1:5" x14ac:dyDescent="0.45">
      <c r="A5205">
        <f>SUBTOTAL(3,$C$2:C5205)</f>
        <v>5204</v>
      </c>
      <c r="B5205">
        <f t="shared" si="81"/>
        <v>5204</v>
      </c>
      <c r="C5205" s="2" t="s">
        <v>65</v>
      </c>
      <c r="D5205" s="3" t="s">
        <v>8</v>
      </c>
      <c r="E5205" s="4">
        <v>154.03573629081947</v>
      </c>
    </row>
    <row r="5206" spans="1:5" x14ac:dyDescent="0.45">
      <c r="A5206">
        <f>SUBTOTAL(3,$C$2:C5206)</f>
        <v>5205</v>
      </c>
      <c r="B5206">
        <f t="shared" si="81"/>
        <v>5205</v>
      </c>
      <c r="C5206" s="2" t="s">
        <v>65</v>
      </c>
      <c r="D5206" s="3" t="s">
        <v>7</v>
      </c>
      <c r="E5206" s="4">
        <v>53.912507701786815</v>
      </c>
    </row>
    <row r="5207" spans="1:5" x14ac:dyDescent="0.45">
      <c r="A5207">
        <f>SUBTOTAL(3,$C$2:C5207)</f>
        <v>5206</v>
      </c>
      <c r="B5207">
        <f t="shared" si="81"/>
        <v>5206</v>
      </c>
      <c r="C5207" s="2" t="s">
        <v>65</v>
      </c>
      <c r="D5207" s="3" t="s">
        <v>9</v>
      </c>
      <c r="E5207" s="4">
        <v>23.105360443622921</v>
      </c>
    </row>
    <row r="5208" spans="1:5" x14ac:dyDescent="0.45">
      <c r="A5208">
        <f>SUBTOTAL(3,$C$2:C5208)</f>
        <v>5207</v>
      </c>
      <c r="B5208">
        <f t="shared" si="81"/>
        <v>5207</v>
      </c>
      <c r="C5208" s="2" t="s">
        <v>65</v>
      </c>
      <c r="D5208" s="3" t="s">
        <v>8</v>
      </c>
      <c r="E5208" s="4">
        <v>23.105360443622921</v>
      </c>
    </row>
    <row r="5209" spans="1:5" x14ac:dyDescent="0.45">
      <c r="A5209">
        <f>SUBTOTAL(3,$C$2:C5209)</f>
        <v>5208</v>
      </c>
      <c r="B5209">
        <f t="shared" si="81"/>
        <v>5208</v>
      </c>
      <c r="C5209" s="2" t="s">
        <v>68</v>
      </c>
      <c r="D5209" s="3" t="s">
        <v>9</v>
      </c>
      <c r="E5209" s="4">
        <v>91.585994669695125</v>
      </c>
    </row>
    <row r="5210" spans="1:5" x14ac:dyDescent="0.45">
      <c r="A5210">
        <f>SUBTOTAL(3,$C$2:C5210)</f>
        <v>5209</v>
      </c>
      <c r="B5210">
        <f t="shared" si="81"/>
        <v>5209</v>
      </c>
      <c r="C5210" s="2" t="s">
        <v>68</v>
      </c>
      <c r="D5210" s="3" t="s">
        <v>9</v>
      </c>
      <c r="E5210" s="4">
        <v>172.18166997902682</v>
      </c>
    </row>
    <row r="5211" spans="1:5" x14ac:dyDescent="0.45">
      <c r="A5211">
        <f>SUBTOTAL(3,$C$2:C5211)</f>
        <v>5210</v>
      </c>
      <c r="B5211">
        <f t="shared" si="81"/>
        <v>5210</v>
      </c>
      <c r="C5211" s="2" t="s">
        <v>68</v>
      </c>
      <c r="D5211" s="3" t="s">
        <v>7</v>
      </c>
      <c r="E5211" s="4">
        <v>32.05509813439329</v>
      </c>
    </row>
    <row r="5212" spans="1:5" x14ac:dyDescent="0.45">
      <c r="A5212">
        <f>SUBTOTAL(3,$C$2:C5212)</f>
        <v>5211</v>
      </c>
      <c r="B5212">
        <f t="shared" si="81"/>
        <v>5211</v>
      </c>
      <c r="C5212" s="2" t="s">
        <v>66</v>
      </c>
      <c r="D5212" s="3" t="s">
        <v>7</v>
      </c>
      <c r="E5212" s="4">
        <v>131.17283950617283</v>
      </c>
    </row>
    <row r="5213" spans="1:5" x14ac:dyDescent="0.45">
      <c r="A5213">
        <f>SUBTOTAL(3,$C$2:C5213)</f>
        <v>5212</v>
      </c>
      <c r="B5213">
        <f t="shared" si="81"/>
        <v>5212</v>
      </c>
      <c r="C5213" s="2" t="s">
        <v>68</v>
      </c>
      <c r="D5213" s="3" t="s">
        <v>9</v>
      </c>
      <c r="E5213" s="4">
        <v>457.92997334847558</v>
      </c>
    </row>
    <row r="5214" spans="1:5" x14ac:dyDescent="0.45">
      <c r="A5214">
        <f>SUBTOTAL(3,$C$2:C5214)</f>
        <v>5213</v>
      </c>
      <c r="B5214">
        <f t="shared" si="81"/>
        <v>5213</v>
      </c>
      <c r="C5214" s="2" t="s">
        <v>66</v>
      </c>
      <c r="D5214" s="3" t="s">
        <v>9</v>
      </c>
      <c r="E5214" s="4">
        <v>176.3668430335097</v>
      </c>
    </row>
    <row r="5215" spans="1:5" x14ac:dyDescent="0.45">
      <c r="A5215">
        <f>SUBTOTAL(3,$C$2:C5215)</f>
        <v>5214</v>
      </c>
      <c r="B5215">
        <f t="shared" si="81"/>
        <v>5214</v>
      </c>
      <c r="C5215" s="2" t="s">
        <v>66</v>
      </c>
      <c r="D5215" s="3" t="s">
        <v>7</v>
      </c>
      <c r="E5215" s="4">
        <v>163.13932980599648</v>
      </c>
    </row>
    <row r="5216" spans="1:5" x14ac:dyDescent="0.45">
      <c r="A5216">
        <f>SUBTOTAL(3,$C$2:C5216)</f>
        <v>5215</v>
      </c>
      <c r="B5216">
        <f t="shared" si="81"/>
        <v>5215</v>
      </c>
      <c r="C5216" s="2" t="s">
        <v>10</v>
      </c>
      <c r="D5216" s="3" t="s">
        <v>9</v>
      </c>
      <c r="E5216" s="4">
        <v>102.48</v>
      </c>
    </row>
    <row r="5217" spans="1:5" x14ac:dyDescent="0.45">
      <c r="A5217">
        <f>SUBTOTAL(3,$C$2:C5217)</f>
        <v>5216</v>
      </c>
      <c r="B5217">
        <f t="shared" si="81"/>
        <v>5216</v>
      </c>
      <c r="C5217" s="2" t="s">
        <v>65</v>
      </c>
      <c r="D5217" s="3" t="s">
        <v>7</v>
      </c>
      <c r="E5217" s="4">
        <v>31.524953789279113</v>
      </c>
    </row>
    <row r="5218" spans="1:5" x14ac:dyDescent="0.45">
      <c r="A5218">
        <f>SUBTOTAL(3,$C$2:C5218)</f>
        <v>5217</v>
      </c>
      <c r="B5218">
        <f t="shared" si="81"/>
        <v>5217</v>
      </c>
      <c r="C5218" s="2" t="s">
        <v>65</v>
      </c>
      <c r="D5218" s="3" t="s">
        <v>7</v>
      </c>
      <c r="E5218" s="4">
        <v>1.5403573629081948</v>
      </c>
    </row>
    <row r="5219" spans="1:5" x14ac:dyDescent="0.45">
      <c r="A5219">
        <f>SUBTOTAL(3,$C$2:C5219)</f>
        <v>5218</v>
      </c>
      <c r="B5219">
        <f t="shared" si="81"/>
        <v>5218</v>
      </c>
      <c r="C5219" s="2" t="s">
        <v>65</v>
      </c>
      <c r="D5219" s="3" t="s">
        <v>9</v>
      </c>
      <c r="E5219" s="4">
        <v>1.5403573629081948</v>
      </c>
    </row>
    <row r="5220" spans="1:5" x14ac:dyDescent="0.45">
      <c r="A5220">
        <f>SUBTOTAL(3,$C$2:C5220)</f>
        <v>5219</v>
      </c>
      <c r="B5220">
        <f t="shared" si="81"/>
        <v>5219</v>
      </c>
      <c r="C5220" s="2" t="s">
        <v>66</v>
      </c>
      <c r="D5220" s="3" t="s">
        <v>7</v>
      </c>
      <c r="E5220" s="4">
        <v>50</v>
      </c>
    </row>
    <row r="5221" spans="1:5" x14ac:dyDescent="0.45">
      <c r="A5221">
        <f>SUBTOTAL(3,$C$2:C5221)</f>
        <v>5220</v>
      </c>
      <c r="B5221">
        <f t="shared" si="81"/>
        <v>5220</v>
      </c>
      <c r="C5221" s="2" t="s">
        <v>65</v>
      </c>
      <c r="D5221" s="3" t="s">
        <v>7</v>
      </c>
      <c r="E5221" s="4">
        <v>206.82523267838675</v>
      </c>
    </row>
    <row r="5222" spans="1:5" x14ac:dyDescent="0.45">
      <c r="A5222">
        <f>SUBTOTAL(3,$C$2:C5222)</f>
        <v>5221</v>
      </c>
      <c r="B5222">
        <f t="shared" si="81"/>
        <v>5221</v>
      </c>
      <c r="C5222" s="2" t="s">
        <v>65</v>
      </c>
      <c r="D5222" s="3" t="s">
        <v>8</v>
      </c>
      <c r="E5222" s="4">
        <v>105.51447935921134</v>
      </c>
    </row>
    <row r="5223" spans="1:5" x14ac:dyDescent="0.45">
      <c r="A5223">
        <f>SUBTOTAL(3,$C$2:C5223)</f>
        <v>5222</v>
      </c>
      <c r="B5223">
        <f t="shared" si="81"/>
        <v>5222</v>
      </c>
      <c r="C5223" s="2" t="s">
        <v>67</v>
      </c>
      <c r="D5223" s="3" t="s">
        <v>8</v>
      </c>
      <c r="E5223" s="4">
        <v>20.257677659833075</v>
      </c>
    </row>
    <row r="5224" spans="1:5" x14ac:dyDescent="0.45">
      <c r="A5224">
        <f>SUBTOTAL(3,$C$2:C5224)</f>
        <v>5223</v>
      </c>
      <c r="B5224">
        <f t="shared" si="81"/>
        <v>5223</v>
      </c>
      <c r="C5224" s="2" t="s">
        <v>68</v>
      </c>
      <c r="D5224" s="3" t="s">
        <v>7</v>
      </c>
      <c r="E5224" s="4">
        <v>36.63439786787805</v>
      </c>
    </row>
    <row r="5225" spans="1:5" x14ac:dyDescent="0.45">
      <c r="A5225">
        <f>SUBTOTAL(3,$C$2:C5225)</f>
        <v>5224</v>
      </c>
      <c r="B5225">
        <f t="shared" si="81"/>
        <v>5224</v>
      </c>
      <c r="C5225" s="2" t="s">
        <v>65</v>
      </c>
      <c r="D5225" s="3" t="s">
        <v>9</v>
      </c>
      <c r="E5225" s="4">
        <v>67.775723967960573</v>
      </c>
    </row>
    <row r="5226" spans="1:5" x14ac:dyDescent="0.45">
      <c r="A5226">
        <f>SUBTOTAL(3,$C$2:C5226)</f>
        <v>5225</v>
      </c>
      <c r="B5226">
        <f t="shared" si="81"/>
        <v>5225</v>
      </c>
      <c r="C5226" s="2" t="s">
        <v>65</v>
      </c>
      <c r="D5226" s="3" t="s">
        <v>7</v>
      </c>
      <c r="E5226" s="4">
        <v>26.887280248190276</v>
      </c>
    </row>
    <row r="5227" spans="1:5" x14ac:dyDescent="0.45">
      <c r="A5227">
        <f>SUBTOTAL(3,$C$2:C5227)</f>
        <v>5226</v>
      </c>
      <c r="B5227">
        <f t="shared" si="81"/>
        <v>5226</v>
      </c>
      <c r="C5227" s="2" t="s">
        <v>65</v>
      </c>
      <c r="D5227" s="3" t="s">
        <v>7</v>
      </c>
      <c r="E5227" s="4">
        <v>30.807147258163894</v>
      </c>
    </row>
    <row r="5228" spans="1:5" x14ac:dyDescent="0.45">
      <c r="A5228">
        <f>SUBTOTAL(3,$C$2:C5228)</f>
        <v>5227</v>
      </c>
      <c r="B5228">
        <f t="shared" si="81"/>
        <v>5227</v>
      </c>
      <c r="C5228" s="2" t="s">
        <v>65</v>
      </c>
      <c r="D5228" s="3" t="s">
        <v>7</v>
      </c>
      <c r="E5228" s="4">
        <v>231.05360443622922</v>
      </c>
    </row>
    <row r="5229" spans="1:5" x14ac:dyDescent="0.45">
      <c r="A5229">
        <f>SUBTOTAL(3,$C$2:C5229)</f>
        <v>5228</v>
      </c>
      <c r="B5229">
        <f t="shared" si="81"/>
        <v>5228</v>
      </c>
      <c r="C5229" s="2" t="s">
        <v>65</v>
      </c>
      <c r="D5229" s="3" t="s">
        <v>7</v>
      </c>
      <c r="E5229" s="4">
        <v>231.05360443622922</v>
      </c>
    </row>
    <row r="5230" spans="1:5" x14ac:dyDescent="0.45">
      <c r="A5230">
        <f>SUBTOTAL(3,$C$2:C5230)</f>
        <v>5229</v>
      </c>
      <c r="B5230">
        <f t="shared" si="81"/>
        <v>5229</v>
      </c>
      <c r="C5230" s="2" t="s">
        <v>65</v>
      </c>
      <c r="D5230" s="3" t="s">
        <v>9</v>
      </c>
      <c r="E5230" s="4">
        <v>231.05360443622922</v>
      </c>
    </row>
    <row r="5231" spans="1:5" x14ac:dyDescent="0.45">
      <c r="A5231">
        <f>SUBTOTAL(3,$C$2:C5231)</f>
        <v>5230</v>
      </c>
      <c r="B5231">
        <f t="shared" si="81"/>
        <v>5230</v>
      </c>
      <c r="C5231" s="2" t="s">
        <v>10</v>
      </c>
      <c r="D5231" s="3" t="s">
        <v>7</v>
      </c>
      <c r="E5231" s="4">
        <v>330</v>
      </c>
    </row>
    <row r="5232" spans="1:5" x14ac:dyDescent="0.45">
      <c r="A5232">
        <f>SUBTOTAL(3,$C$2:C5232)</f>
        <v>5231</v>
      </c>
      <c r="B5232">
        <f t="shared" si="81"/>
        <v>5231</v>
      </c>
      <c r="C5232" s="2" t="s">
        <v>10</v>
      </c>
      <c r="D5232" s="3" t="s">
        <v>7</v>
      </c>
      <c r="E5232" s="4">
        <v>228</v>
      </c>
    </row>
    <row r="5233" spans="1:5" x14ac:dyDescent="0.45">
      <c r="A5233">
        <f>SUBTOTAL(3,$C$2:C5233)</f>
        <v>5232</v>
      </c>
      <c r="B5233">
        <f t="shared" si="81"/>
        <v>5232</v>
      </c>
      <c r="C5233" s="2" t="s">
        <v>65</v>
      </c>
      <c r="D5233" s="3" t="s">
        <v>7</v>
      </c>
      <c r="E5233" s="4">
        <v>154.03573629081947</v>
      </c>
    </row>
    <row r="5234" spans="1:5" x14ac:dyDescent="0.45">
      <c r="A5234">
        <f>SUBTOTAL(3,$C$2:C5234)</f>
        <v>5233</v>
      </c>
      <c r="B5234">
        <f t="shared" si="81"/>
        <v>5233</v>
      </c>
      <c r="C5234" s="2" t="s">
        <v>65</v>
      </c>
      <c r="D5234" s="3" t="s">
        <v>7</v>
      </c>
      <c r="E5234" s="4">
        <v>154.03573629081947</v>
      </c>
    </row>
    <row r="5235" spans="1:5" x14ac:dyDescent="0.45">
      <c r="A5235">
        <f>SUBTOTAL(3,$C$2:C5235)</f>
        <v>5234</v>
      </c>
      <c r="B5235">
        <f t="shared" si="81"/>
        <v>5234</v>
      </c>
      <c r="C5235" s="2" t="s">
        <v>65</v>
      </c>
      <c r="D5235" s="3" t="s">
        <v>7</v>
      </c>
      <c r="E5235" s="4">
        <v>46.210720887245841</v>
      </c>
    </row>
    <row r="5236" spans="1:5" x14ac:dyDescent="0.45">
      <c r="A5236">
        <f>SUBTOTAL(3,$C$2:C5236)</f>
        <v>5235</v>
      </c>
      <c r="B5236">
        <f t="shared" si="81"/>
        <v>5235</v>
      </c>
      <c r="C5236" s="2" t="s">
        <v>65</v>
      </c>
      <c r="D5236" s="3" t="s">
        <v>8</v>
      </c>
      <c r="E5236" s="4">
        <v>6.0073937153419594</v>
      </c>
    </row>
    <row r="5237" spans="1:5" x14ac:dyDescent="0.45">
      <c r="A5237">
        <f>SUBTOTAL(3,$C$2:C5237)</f>
        <v>5236</v>
      </c>
      <c r="B5237">
        <f t="shared" si="81"/>
        <v>5236</v>
      </c>
      <c r="C5237" s="2" t="s">
        <v>65</v>
      </c>
      <c r="D5237" s="3" t="s">
        <v>8</v>
      </c>
      <c r="E5237" s="4">
        <v>105.51447935921134</v>
      </c>
    </row>
    <row r="5238" spans="1:5" x14ac:dyDescent="0.45">
      <c r="A5238">
        <f>SUBTOTAL(3,$C$2:C5238)</f>
        <v>5237</v>
      </c>
      <c r="B5238">
        <f t="shared" si="81"/>
        <v>5237</v>
      </c>
      <c r="C5238" s="2" t="s">
        <v>10</v>
      </c>
      <c r="D5238" s="3" t="s">
        <v>7</v>
      </c>
      <c r="E5238" s="4">
        <v>114</v>
      </c>
    </row>
    <row r="5239" spans="1:5" x14ac:dyDescent="0.45">
      <c r="A5239">
        <f>SUBTOTAL(3,$C$2:C5239)</f>
        <v>5238</v>
      </c>
      <c r="B5239">
        <f t="shared" si="81"/>
        <v>5238</v>
      </c>
      <c r="C5239" s="2" t="s">
        <v>10</v>
      </c>
      <c r="D5239" s="3" t="s">
        <v>7</v>
      </c>
      <c r="E5239" s="4">
        <v>760</v>
      </c>
    </row>
    <row r="5240" spans="1:5" x14ac:dyDescent="0.45">
      <c r="A5240">
        <f>SUBTOTAL(3,$C$2:C5240)</f>
        <v>5239</v>
      </c>
      <c r="B5240">
        <f t="shared" si="81"/>
        <v>5239</v>
      </c>
      <c r="C5240" s="2" t="s">
        <v>66</v>
      </c>
      <c r="D5240" s="3" t="s">
        <v>7</v>
      </c>
      <c r="E5240" s="4">
        <v>59.523809523809526</v>
      </c>
    </row>
    <row r="5241" spans="1:5" x14ac:dyDescent="0.45">
      <c r="A5241">
        <f>SUBTOTAL(3,$C$2:C5241)</f>
        <v>5240</v>
      </c>
      <c r="B5241">
        <f t="shared" si="81"/>
        <v>5240</v>
      </c>
      <c r="C5241" s="2" t="s">
        <v>66</v>
      </c>
      <c r="D5241" s="3" t="s">
        <v>7</v>
      </c>
      <c r="E5241" s="4">
        <v>2204.5855379188711</v>
      </c>
    </row>
    <row r="5242" spans="1:5" x14ac:dyDescent="0.45">
      <c r="A5242">
        <f>SUBTOTAL(3,$C$2:C5242)</f>
        <v>5241</v>
      </c>
      <c r="B5242">
        <f t="shared" si="81"/>
        <v>5241</v>
      </c>
      <c r="C5242" s="2" t="s">
        <v>68</v>
      </c>
      <c r="D5242" s="3" t="s">
        <v>7</v>
      </c>
      <c r="E5242" s="4">
        <v>48.797648987516837</v>
      </c>
    </row>
    <row r="5243" spans="1:5" x14ac:dyDescent="0.45">
      <c r="A5243">
        <f>SUBTOTAL(3,$C$2:C5243)</f>
        <v>5242</v>
      </c>
      <c r="B5243">
        <f t="shared" si="81"/>
        <v>5242</v>
      </c>
      <c r="C5243" s="2" t="s">
        <v>68</v>
      </c>
      <c r="D5243" s="3" t="s">
        <v>7</v>
      </c>
      <c r="E5243" s="4">
        <v>146.5375914715122</v>
      </c>
    </row>
    <row r="5244" spans="1:5" x14ac:dyDescent="0.45">
      <c r="A5244">
        <f>SUBTOTAL(3,$C$2:C5244)</f>
        <v>5243</v>
      </c>
      <c r="B5244">
        <f t="shared" si="81"/>
        <v>5243</v>
      </c>
      <c r="C5244" s="2" t="s">
        <v>66</v>
      </c>
      <c r="D5244" s="3" t="s">
        <v>7</v>
      </c>
      <c r="E5244" s="4">
        <v>5.5114638447971777E-6</v>
      </c>
    </row>
    <row r="5245" spans="1:5" x14ac:dyDescent="0.45">
      <c r="A5245">
        <f>SUBTOTAL(3,$C$2:C5245)</f>
        <v>5244</v>
      </c>
      <c r="B5245">
        <f t="shared" si="81"/>
        <v>5244</v>
      </c>
      <c r="C5245" s="2" t="s">
        <v>65</v>
      </c>
      <c r="D5245" s="3" t="s">
        <v>7</v>
      </c>
      <c r="E5245" s="4">
        <v>184.84288354898337</v>
      </c>
    </row>
    <row r="5246" spans="1:5" x14ac:dyDescent="0.45">
      <c r="A5246">
        <f>SUBTOTAL(3,$C$2:C5246)</f>
        <v>5245</v>
      </c>
      <c r="B5246">
        <f t="shared" si="81"/>
        <v>5245</v>
      </c>
      <c r="C5246" s="2" t="s">
        <v>65</v>
      </c>
      <c r="D5246" s="3" t="s">
        <v>7</v>
      </c>
      <c r="E5246" s="4">
        <v>104.74430067775724</v>
      </c>
    </row>
    <row r="5247" spans="1:5" x14ac:dyDescent="0.45">
      <c r="A5247">
        <f>SUBTOTAL(3,$C$2:C5247)</f>
        <v>5246</v>
      </c>
      <c r="B5247">
        <f t="shared" si="81"/>
        <v>5246</v>
      </c>
      <c r="C5247" s="2" t="s">
        <v>65</v>
      </c>
      <c r="D5247" s="3" t="s">
        <v>7</v>
      </c>
      <c r="E5247" s="4">
        <v>1078.2501540357364</v>
      </c>
    </row>
    <row r="5248" spans="1:5" x14ac:dyDescent="0.45">
      <c r="A5248">
        <f>SUBTOTAL(3,$C$2:C5248)</f>
        <v>5247</v>
      </c>
      <c r="B5248">
        <f t="shared" si="81"/>
        <v>5247</v>
      </c>
      <c r="C5248" s="2" t="s">
        <v>65</v>
      </c>
      <c r="D5248" s="3" t="s">
        <v>7</v>
      </c>
      <c r="E5248" s="4">
        <v>169.43930991990143</v>
      </c>
    </row>
    <row r="5249" spans="1:5" x14ac:dyDescent="0.45">
      <c r="A5249">
        <f>SUBTOTAL(3,$C$2:C5249)</f>
        <v>5248</v>
      </c>
      <c r="B5249">
        <f t="shared" si="81"/>
        <v>5248</v>
      </c>
      <c r="C5249" s="2" t="s">
        <v>66</v>
      </c>
      <c r="D5249" s="3" t="s">
        <v>9</v>
      </c>
      <c r="E5249" s="4">
        <v>100</v>
      </c>
    </row>
    <row r="5250" spans="1:5" x14ac:dyDescent="0.45">
      <c r="A5250">
        <f>SUBTOTAL(3,$C$2:C5250)</f>
        <v>5249</v>
      </c>
      <c r="B5250">
        <f t="shared" si="81"/>
        <v>5249</v>
      </c>
      <c r="C5250" s="2" t="s">
        <v>10</v>
      </c>
      <c r="D5250" s="3" t="s">
        <v>8</v>
      </c>
      <c r="E5250" s="4">
        <v>70</v>
      </c>
    </row>
    <row r="5251" spans="1:5" x14ac:dyDescent="0.45">
      <c r="A5251">
        <f>SUBTOTAL(3,$C$2:C5251)</f>
        <v>5250</v>
      </c>
      <c r="B5251">
        <f t="shared" si="81"/>
        <v>5250</v>
      </c>
      <c r="C5251" s="2" t="s">
        <v>67</v>
      </c>
      <c r="D5251" s="3" t="s">
        <v>8</v>
      </c>
      <c r="E5251" s="4">
        <v>105.89854918987609</v>
      </c>
    </row>
    <row r="5252" spans="1:5" x14ac:dyDescent="0.45">
      <c r="A5252">
        <f>SUBTOTAL(3,$C$2:C5252)</f>
        <v>5251</v>
      </c>
      <c r="B5252">
        <f t="shared" ref="B5252:B5315" si="82">B5251+1</f>
        <v>5251</v>
      </c>
      <c r="C5252" s="2" t="s">
        <v>65</v>
      </c>
      <c r="D5252" s="3" t="s">
        <v>9</v>
      </c>
      <c r="E5252" s="4">
        <v>38.54406228720466</v>
      </c>
    </row>
    <row r="5253" spans="1:5" x14ac:dyDescent="0.45">
      <c r="A5253">
        <f>SUBTOTAL(3,$C$2:C5253)</f>
        <v>5252</v>
      </c>
      <c r="B5253">
        <f t="shared" si="82"/>
        <v>5252</v>
      </c>
      <c r="C5253" s="2" t="s">
        <v>10</v>
      </c>
      <c r="D5253" s="3" t="s">
        <v>8</v>
      </c>
      <c r="E5253" s="4">
        <v>3.4455827628979652</v>
      </c>
    </row>
    <row r="5254" spans="1:5" x14ac:dyDescent="0.45">
      <c r="A5254">
        <f>SUBTOTAL(3,$C$2:C5254)</f>
        <v>5253</v>
      </c>
      <c r="B5254">
        <f t="shared" si="82"/>
        <v>5253</v>
      </c>
      <c r="C5254" s="2" t="s">
        <v>67</v>
      </c>
      <c r="D5254" s="3" t="s">
        <v>8</v>
      </c>
      <c r="E5254" s="4">
        <v>264.74637297469025</v>
      </c>
    </row>
    <row r="5255" spans="1:5" x14ac:dyDescent="0.45">
      <c r="A5255">
        <f>SUBTOTAL(3,$C$2:C5255)</f>
        <v>5254</v>
      </c>
      <c r="B5255">
        <f t="shared" si="82"/>
        <v>5254</v>
      </c>
      <c r="C5255" s="2" t="s">
        <v>65</v>
      </c>
      <c r="D5255" s="3" t="s">
        <v>7</v>
      </c>
      <c r="E5255" s="4">
        <v>246.45717806531115</v>
      </c>
    </row>
    <row r="5256" spans="1:5" x14ac:dyDescent="0.45">
      <c r="A5256">
        <f>SUBTOTAL(3,$C$2:C5256)</f>
        <v>5255</v>
      </c>
      <c r="B5256">
        <f t="shared" si="82"/>
        <v>5255</v>
      </c>
      <c r="C5256" s="2" t="s">
        <v>68</v>
      </c>
      <c r="D5256" s="3" t="s">
        <v>9</v>
      </c>
      <c r="E5256" s="4">
        <v>64.110196268786581</v>
      </c>
    </row>
    <row r="5257" spans="1:5" x14ac:dyDescent="0.45">
      <c r="A5257">
        <f>SUBTOTAL(3,$C$2:C5257)</f>
        <v>5256</v>
      </c>
      <c r="B5257">
        <f t="shared" si="82"/>
        <v>5256</v>
      </c>
      <c r="C5257" s="2" t="s">
        <v>10</v>
      </c>
      <c r="D5257" s="3" t="s">
        <v>7</v>
      </c>
      <c r="E5257" s="4">
        <v>150</v>
      </c>
    </row>
    <row r="5258" spans="1:5" x14ac:dyDescent="0.45">
      <c r="A5258">
        <f>SUBTOTAL(3,$C$2:C5258)</f>
        <v>5257</v>
      </c>
      <c r="B5258">
        <f t="shared" si="82"/>
        <v>5257</v>
      </c>
      <c r="C5258" s="2" t="s">
        <v>65</v>
      </c>
      <c r="D5258" s="3" t="s">
        <v>8</v>
      </c>
      <c r="E5258" s="4">
        <v>107.82501540357363</v>
      </c>
    </row>
    <row r="5259" spans="1:5" x14ac:dyDescent="0.45">
      <c r="A5259">
        <f>SUBTOTAL(3,$C$2:C5259)</f>
        <v>5258</v>
      </c>
      <c r="B5259">
        <f t="shared" si="82"/>
        <v>5258</v>
      </c>
      <c r="C5259" s="2" t="s">
        <v>65</v>
      </c>
      <c r="D5259" s="3" t="s">
        <v>8</v>
      </c>
      <c r="E5259" s="4">
        <v>107.82501540357363</v>
      </c>
    </row>
    <row r="5260" spans="1:5" x14ac:dyDescent="0.45">
      <c r="A5260">
        <f>SUBTOTAL(3,$C$2:C5260)</f>
        <v>5259</v>
      </c>
      <c r="B5260">
        <f t="shared" si="82"/>
        <v>5259</v>
      </c>
      <c r="C5260" s="2" t="s">
        <v>65</v>
      </c>
      <c r="D5260" s="3" t="s">
        <v>8</v>
      </c>
      <c r="E5260" s="4">
        <v>107.82501540357363</v>
      </c>
    </row>
    <row r="5261" spans="1:5" x14ac:dyDescent="0.45">
      <c r="A5261">
        <f>SUBTOTAL(3,$C$2:C5261)</f>
        <v>5260</v>
      </c>
      <c r="B5261">
        <f t="shared" si="82"/>
        <v>5260</v>
      </c>
      <c r="C5261" s="2" t="s">
        <v>67</v>
      </c>
      <c r="D5261" s="3" t="s">
        <v>8</v>
      </c>
      <c r="E5261" s="4">
        <v>847.18839351900874</v>
      </c>
    </row>
    <row r="5262" spans="1:5" x14ac:dyDescent="0.45">
      <c r="A5262">
        <f>SUBTOTAL(3,$C$2:C5262)</f>
        <v>5261</v>
      </c>
      <c r="B5262">
        <f t="shared" si="82"/>
        <v>5261</v>
      </c>
      <c r="C5262" s="2" t="s">
        <v>65</v>
      </c>
      <c r="D5262" s="3" t="s">
        <v>9</v>
      </c>
      <c r="E5262" s="4">
        <v>23.105360443622921</v>
      </c>
    </row>
    <row r="5263" spans="1:5" x14ac:dyDescent="0.45">
      <c r="A5263">
        <f>SUBTOTAL(3,$C$2:C5263)</f>
        <v>5262</v>
      </c>
      <c r="B5263">
        <f t="shared" si="82"/>
        <v>5262</v>
      </c>
      <c r="C5263" s="2" t="s">
        <v>65</v>
      </c>
      <c r="D5263" s="3" t="s">
        <v>7</v>
      </c>
      <c r="E5263" s="4">
        <v>30.807147258163894</v>
      </c>
    </row>
    <row r="5264" spans="1:5" x14ac:dyDescent="0.45">
      <c r="A5264">
        <f>SUBTOTAL(3,$C$2:C5264)</f>
        <v>5263</v>
      </c>
      <c r="B5264">
        <f t="shared" si="82"/>
        <v>5263</v>
      </c>
      <c r="C5264" s="2" t="s">
        <v>65</v>
      </c>
      <c r="D5264" s="3" t="s">
        <v>7</v>
      </c>
      <c r="E5264" s="4">
        <v>299.90757855822551</v>
      </c>
    </row>
    <row r="5265" spans="1:5" x14ac:dyDescent="0.45">
      <c r="A5265">
        <f>SUBTOTAL(3,$C$2:C5265)</f>
        <v>5264</v>
      </c>
      <c r="B5265">
        <f t="shared" si="82"/>
        <v>5264</v>
      </c>
      <c r="C5265" s="2" t="s">
        <v>66</v>
      </c>
      <c r="D5265" s="3" t="s">
        <v>7</v>
      </c>
      <c r="E5265" s="4">
        <v>47.420767195767198</v>
      </c>
    </row>
    <row r="5266" spans="1:5" x14ac:dyDescent="0.45">
      <c r="A5266">
        <f>SUBTOTAL(3,$C$2:C5266)</f>
        <v>5265</v>
      </c>
      <c r="B5266">
        <f t="shared" si="82"/>
        <v>5265</v>
      </c>
      <c r="C5266" s="2" t="s">
        <v>66</v>
      </c>
      <c r="D5266" s="3" t="s">
        <v>7</v>
      </c>
      <c r="E5266" s="4">
        <v>154.32098765432099</v>
      </c>
    </row>
    <row r="5267" spans="1:5" x14ac:dyDescent="0.45">
      <c r="A5267">
        <f>SUBTOTAL(3,$C$2:C5267)</f>
        <v>5266</v>
      </c>
      <c r="B5267">
        <f t="shared" si="82"/>
        <v>5266</v>
      </c>
      <c r="C5267" s="2" t="s">
        <v>65</v>
      </c>
      <c r="D5267" s="3" t="s">
        <v>9</v>
      </c>
      <c r="E5267" s="4">
        <v>231.05360443622922</v>
      </c>
    </row>
    <row r="5268" spans="1:5" x14ac:dyDescent="0.45">
      <c r="A5268">
        <f>SUBTOTAL(3,$C$2:C5268)</f>
        <v>5267</v>
      </c>
      <c r="B5268">
        <f t="shared" si="82"/>
        <v>5267</v>
      </c>
      <c r="C5268" s="2" t="s">
        <v>65</v>
      </c>
      <c r="D5268" s="3" t="s">
        <v>9</v>
      </c>
      <c r="E5268" s="4">
        <v>231.05360443622922</v>
      </c>
    </row>
    <row r="5269" spans="1:5" x14ac:dyDescent="0.45">
      <c r="A5269">
        <f>SUBTOTAL(3,$C$2:C5269)</f>
        <v>5268</v>
      </c>
      <c r="B5269">
        <f t="shared" si="82"/>
        <v>5268</v>
      </c>
      <c r="C5269" s="2" t="s">
        <v>65</v>
      </c>
      <c r="D5269" s="3" t="s">
        <v>11</v>
      </c>
      <c r="E5269" s="4">
        <v>344.25249537892796</v>
      </c>
    </row>
    <row r="5270" spans="1:5" x14ac:dyDescent="0.45">
      <c r="A5270">
        <f>SUBTOTAL(3,$C$2:C5270)</f>
        <v>5269</v>
      </c>
      <c r="B5270">
        <f t="shared" si="82"/>
        <v>5269</v>
      </c>
      <c r="C5270" s="2" t="s">
        <v>65</v>
      </c>
      <c r="D5270" s="3" t="s">
        <v>8</v>
      </c>
      <c r="E5270" s="4">
        <v>149.99573012939001</v>
      </c>
    </row>
    <row r="5271" spans="1:5" x14ac:dyDescent="0.45">
      <c r="A5271">
        <f>SUBTOTAL(3,$C$2:C5271)</f>
        <v>5270</v>
      </c>
      <c r="B5271">
        <f t="shared" si="82"/>
        <v>5270</v>
      </c>
      <c r="C5271" s="2" t="s">
        <v>10</v>
      </c>
      <c r="D5271" s="3" t="s">
        <v>7</v>
      </c>
      <c r="E5271" s="4">
        <v>123.2857077226995</v>
      </c>
    </row>
    <row r="5272" spans="1:5" x14ac:dyDescent="0.45">
      <c r="A5272">
        <f>SUBTOTAL(3,$C$2:C5272)</f>
        <v>5271</v>
      </c>
      <c r="B5272">
        <f t="shared" si="82"/>
        <v>5271</v>
      </c>
      <c r="C5272" s="2" t="s">
        <v>67</v>
      </c>
      <c r="D5272" s="3" t="s">
        <v>7</v>
      </c>
      <c r="E5272" s="4">
        <v>52.949274594938046</v>
      </c>
    </row>
    <row r="5273" spans="1:5" x14ac:dyDescent="0.45">
      <c r="A5273">
        <f>SUBTOTAL(3,$C$2:C5273)</f>
        <v>5272</v>
      </c>
      <c r="B5273">
        <f t="shared" si="82"/>
        <v>5272</v>
      </c>
      <c r="C5273" s="2" t="s">
        <v>65</v>
      </c>
      <c r="D5273" s="3" t="s">
        <v>8</v>
      </c>
      <c r="E5273" s="4">
        <v>86.177180282661155</v>
      </c>
    </row>
    <row r="5274" spans="1:5" x14ac:dyDescent="0.45">
      <c r="A5274">
        <f>SUBTOTAL(3,$C$2:C5274)</f>
        <v>5273</v>
      </c>
      <c r="B5274">
        <f t="shared" si="82"/>
        <v>5273</v>
      </c>
      <c r="C5274" s="2" t="s">
        <v>67</v>
      </c>
      <c r="D5274" s="3" t="s">
        <v>7</v>
      </c>
      <c r="E5274" s="4">
        <v>158.84782378481412</v>
      </c>
    </row>
    <row r="5275" spans="1:5" x14ac:dyDescent="0.45">
      <c r="A5275">
        <f>SUBTOTAL(3,$C$2:C5275)</f>
        <v>5274</v>
      </c>
      <c r="B5275">
        <f t="shared" si="82"/>
        <v>5274</v>
      </c>
      <c r="C5275" s="2" t="s">
        <v>10</v>
      </c>
      <c r="D5275" s="3" t="s">
        <v>7</v>
      </c>
      <c r="E5275" s="4">
        <v>120.63744500570311</v>
      </c>
    </row>
    <row r="5276" spans="1:5" x14ac:dyDescent="0.45">
      <c r="A5276">
        <f>SUBTOTAL(3,$C$2:C5276)</f>
        <v>5275</v>
      </c>
      <c r="B5276">
        <f t="shared" si="82"/>
        <v>5275</v>
      </c>
      <c r="C5276" s="2" t="s">
        <v>67</v>
      </c>
      <c r="D5276" s="3" t="s">
        <v>8</v>
      </c>
      <c r="E5276" s="4">
        <v>185.32246108228318</v>
      </c>
    </row>
    <row r="5277" spans="1:5" x14ac:dyDescent="0.45">
      <c r="A5277">
        <f>SUBTOTAL(3,$C$2:C5277)</f>
        <v>5276</v>
      </c>
      <c r="B5277">
        <f t="shared" si="82"/>
        <v>5276</v>
      </c>
      <c r="C5277" s="2" t="s">
        <v>68</v>
      </c>
      <c r="D5277" s="3" t="s">
        <v>7</v>
      </c>
      <c r="E5277" s="4">
        <v>228.96498667423779</v>
      </c>
    </row>
    <row r="5278" spans="1:5" x14ac:dyDescent="0.45">
      <c r="A5278">
        <f>SUBTOTAL(3,$C$2:C5278)</f>
        <v>5277</v>
      </c>
      <c r="B5278">
        <f t="shared" si="82"/>
        <v>5277</v>
      </c>
      <c r="C5278" s="2" t="s">
        <v>68</v>
      </c>
      <c r="D5278" s="3" t="s">
        <v>7</v>
      </c>
      <c r="E5278" s="4">
        <v>45.792997334847563</v>
      </c>
    </row>
    <row r="5279" spans="1:5" x14ac:dyDescent="0.45">
      <c r="A5279">
        <f>SUBTOTAL(3,$C$2:C5279)</f>
        <v>5278</v>
      </c>
      <c r="B5279">
        <f t="shared" si="82"/>
        <v>5278</v>
      </c>
      <c r="C5279" s="2" t="s">
        <v>68</v>
      </c>
      <c r="D5279" s="3" t="s">
        <v>7</v>
      </c>
      <c r="E5279" s="4">
        <v>183.17198933939025</v>
      </c>
    </row>
    <row r="5280" spans="1:5" x14ac:dyDescent="0.45">
      <c r="A5280">
        <f>SUBTOTAL(3,$C$2:C5280)</f>
        <v>5279</v>
      </c>
      <c r="B5280">
        <f t="shared" si="82"/>
        <v>5279</v>
      </c>
      <c r="C5280" s="2" t="s">
        <v>68</v>
      </c>
      <c r="D5280" s="3" t="s">
        <v>7</v>
      </c>
      <c r="E5280" s="4">
        <v>274.75798400908536</v>
      </c>
    </row>
    <row r="5281" spans="1:5" x14ac:dyDescent="0.45">
      <c r="A5281">
        <f>SUBTOTAL(3,$C$2:C5281)</f>
        <v>5280</v>
      </c>
      <c r="B5281">
        <f t="shared" si="82"/>
        <v>5280</v>
      </c>
      <c r="C5281" s="2" t="s">
        <v>68</v>
      </c>
      <c r="D5281" s="3" t="s">
        <v>7</v>
      </c>
      <c r="E5281" s="4">
        <v>137.37899200454268</v>
      </c>
    </row>
    <row r="5282" spans="1:5" x14ac:dyDescent="0.45">
      <c r="A5282">
        <f>SUBTOTAL(3,$C$2:C5282)</f>
        <v>5281</v>
      </c>
      <c r="B5282">
        <f t="shared" si="82"/>
        <v>5281</v>
      </c>
      <c r="C5282" s="2" t="s">
        <v>65</v>
      </c>
      <c r="D5282" s="3" t="s">
        <v>8</v>
      </c>
      <c r="E5282" s="4">
        <v>308.07147258163894</v>
      </c>
    </row>
    <row r="5283" spans="1:5" x14ac:dyDescent="0.45">
      <c r="A5283">
        <f>SUBTOTAL(3,$C$2:C5283)</f>
        <v>5282</v>
      </c>
      <c r="B5283">
        <f t="shared" si="82"/>
        <v>5282</v>
      </c>
      <c r="C5283" s="2" t="s">
        <v>66</v>
      </c>
      <c r="D5283" s="3" t="s">
        <v>9</v>
      </c>
      <c r="E5283" s="4">
        <v>33.06878306878307</v>
      </c>
    </row>
    <row r="5284" spans="1:5" x14ac:dyDescent="0.45">
      <c r="A5284">
        <f>SUBTOTAL(3,$C$2:C5284)</f>
        <v>5283</v>
      </c>
      <c r="B5284">
        <f t="shared" si="82"/>
        <v>5283</v>
      </c>
      <c r="C5284" s="2" t="s">
        <v>65</v>
      </c>
      <c r="D5284" s="3" t="s">
        <v>8</v>
      </c>
      <c r="E5284" s="4">
        <v>231.05360443622922</v>
      </c>
    </row>
    <row r="5285" spans="1:5" x14ac:dyDescent="0.45">
      <c r="A5285">
        <f>SUBTOTAL(3,$C$2:C5285)</f>
        <v>5284</v>
      </c>
      <c r="B5285">
        <f t="shared" si="82"/>
        <v>5284</v>
      </c>
      <c r="C5285" s="2" t="s">
        <v>66</v>
      </c>
      <c r="D5285" s="3" t="s">
        <v>9</v>
      </c>
      <c r="E5285" s="4">
        <v>33.06878306878307</v>
      </c>
    </row>
    <row r="5286" spans="1:5" x14ac:dyDescent="0.45">
      <c r="A5286">
        <f>SUBTOTAL(3,$C$2:C5286)</f>
        <v>5285</v>
      </c>
      <c r="B5286">
        <f t="shared" si="82"/>
        <v>5285</v>
      </c>
      <c r="C5286" s="2" t="s">
        <v>66</v>
      </c>
      <c r="D5286" s="3" t="s">
        <v>7</v>
      </c>
      <c r="E5286" s="4">
        <v>110.22927689594357</v>
      </c>
    </row>
    <row r="5287" spans="1:5" x14ac:dyDescent="0.45">
      <c r="A5287">
        <f>SUBTOTAL(3,$C$2:C5287)</f>
        <v>5286</v>
      </c>
      <c r="B5287">
        <f t="shared" si="82"/>
        <v>5286</v>
      </c>
      <c r="C5287" s="2" t="s">
        <v>66</v>
      </c>
      <c r="D5287" s="3" t="s">
        <v>7</v>
      </c>
      <c r="E5287" s="4">
        <v>110.22927689594357</v>
      </c>
    </row>
    <row r="5288" spans="1:5" x14ac:dyDescent="0.45">
      <c r="A5288">
        <f>SUBTOTAL(3,$C$2:C5288)</f>
        <v>5287</v>
      </c>
      <c r="B5288">
        <f t="shared" si="82"/>
        <v>5287</v>
      </c>
      <c r="C5288" s="2" t="s">
        <v>66</v>
      </c>
      <c r="D5288" s="3" t="s">
        <v>8</v>
      </c>
      <c r="E5288" s="4">
        <v>66.137566137566139</v>
      </c>
    </row>
    <row r="5289" spans="1:5" x14ac:dyDescent="0.45">
      <c r="A5289">
        <f>SUBTOTAL(3,$C$2:C5289)</f>
        <v>5288</v>
      </c>
      <c r="B5289">
        <f t="shared" si="82"/>
        <v>5288</v>
      </c>
      <c r="C5289" s="2" t="s">
        <v>65</v>
      </c>
      <c r="D5289" s="3" t="s">
        <v>7</v>
      </c>
      <c r="E5289" s="4">
        <v>53.252085487762834</v>
      </c>
    </row>
    <row r="5290" spans="1:5" x14ac:dyDescent="0.45">
      <c r="A5290">
        <f>SUBTOTAL(3,$C$2:C5290)</f>
        <v>5289</v>
      </c>
      <c r="B5290">
        <f t="shared" si="82"/>
        <v>5289</v>
      </c>
      <c r="C5290" s="2" t="s">
        <v>67</v>
      </c>
      <c r="D5290" s="3" t="s">
        <v>8</v>
      </c>
      <c r="E5290" s="4">
        <v>52.949274594938046</v>
      </c>
    </row>
    <row r="5291" spans="1:5" x14ac:dyDescent="0.45">
      <c r="A5291">
        <f>SUBTOTAL(3,$C$2:C5291)</f>
        <v>5290</v>
      </c>
      <c r="B5291">
        <f t="shared" si="82"/>
        <v>5290</v>
      </c>
      <c r="C5291" s="2" t="s">
        <v>65</v>
      </c>
      <c r="D5291" s="3" t="s">
        <v>7</v>
      </c>
      <c r="E5291" s="4">
        <v>231.05360443622922</v>
      </c>
    </row>
    <row r="5292" spans="1:5" x14ac:dyDescent="0.45">
      <c r="A5292">
        <f>SUBTOTAL(3,$C$2:C5292)</f>
        <v>5291</v>
      </c>
      <c r="B5292">
        <f t="shared" si="82"/>
        <v>5291</v>
      </c>
      <c r="C5292" s="2" t="s">
        <v>66</v>
      </c>
      <c r="D5292" s="3" t="s">
        <v>9</v>
      </c>
      <c r="E5292" s="4">
        <v>66.137566137566139</v>
      </c>
    </row>
    <row r="5293" spans="1:5" x14ac:dyDescent="0.45">
      <c r="A5293">
        <f>SUBTOTAL(3,$C$2:C5293)</f>
        <v>5292</v>
      </c>
      <c r="B5293">
        <f t="shared" si="82"/>
        <v>5292</v>
      </c>
      <c r="C5293" s="2" t="s">
        <v>65</v>
      </c>
      <c r="D5293" s="3" t="s">
        <v>8</v>
      </c>
      <c r="E5293" s="4">
        <v>154.03573629081947</v>
      </c>
    </row>
    <row r="5294" spans="1:5" x14ac:dyDescent="0.45">
      <c r="A5294">
        <f>SUBTOTAL(3,$C$2:C5294)</f>
        <v>5293</v>
      </c>
      <c r="B5294">
        <f t="shared" si="82"/>
        <v>5293</v>
      </c>
      <c r="C5294" s="2" t="s">
        <v>66</v>
      </c>
      <c r="D5294" s="3" t="s">
        <v>9</v>
      </c>
      <c r="E5294" s="4">
        <v>66.137566137566139</v>
      </c>
    </row>
    <row r="5295" spans="1:5" x14ac:dyDescent="0.45">
      <c r="A5295">
        <f>SUBTOTAL(3,$C$2:C5295)</f>
        <v>5294</v>
      </c>
      <c r="B5295">
        <f t="shared" si="82"/>
        <v>5294</v>
      </c>
      <c r="C5295" s="2" t="s">
        <v>66</v>
      </c>
      <c r="D5295" s="3" t="s">
        <v>9</v>
      </c>
      <c r="E5295" s="4">
        <v>99.206349206349202</v>
      </c>
    </row>
    <row r="5296" spans="1:5" x14ac:dyDescent="0.45">
      <c r="A5296">
        <f>SUBTOTAL(3,$C$2:C5296)</f>
        <v>5295</v>
      </c>
      <c r="B5296">
        <f t="shared" si="82"/>
        <v>5295</v>
      </c>
      <c r="C5296" s="2" t="s">
        <v>65</v>
      </c>
      <c r="D5296" s="3" t="s">
        <v>8</v>
      </c>
      <c r="E5296" s="4">
        <v>308.07147258163894</v>
      </c>
    </row>
    <row r="5297" spans="1:5" x14ac:dyDescent="0.45">
      <c r="A5297">
        <f>SUBTOTAL(3,$C$2:C5297)</f>
        <v>5296</v>
      </c>
      <c r="B5297">
        <f t="shared" si="82"/>
        <v>5296</v>
      </c>
      <c r="C5297" s="2" t="s">
        <v>65</v>
      </c>
      <c r="D5297" s="3" t="s">
        <v>8</v>
      </c>
      <c r="E5297" s="4">
        <v>308.07147258163894</v>
      </c>
    </row>
    <row r="5298" spans="1:5" x14ac:dyDescent="0.45">
      <c r="A5298">
        <f>SUBTOTAL(3,$C$2:C5298)</f>
        <v>5297</v>
      </c>
      <c r="B5298">
        <f t="shared" si="82"/>
        <v>5297</v>
      </c>
      <c r="C5298" s="2" t="s">
        <v>66</v>
      </c>
      <c r="D5298" s="3" t="s">
        <v>7</v>
      </c>
      <c r="E5298" s="4">
        <v>33.06878306878307</v>
      </c>
    </row>
    <row r="5299" spans="1:5" x14ac:dyDescent="0.45">
      <c r="A5299">
        <f>SUBTOTAL(3,$C$2:C5299)</f>
        <v>5298</v>
      </c>
      <c r="B5299">
        <f t="shared" si="82"/>
        <v>5298</v>
      </c>
      <c r="C5299" s="2" t="s">
        <v>66</v>
      </c>
      <c r="D5299" s="3" t="s">
        <v>7</v>
      </c>
      <c r="E5299" s="4">
        <v>220.45855379188714</v>
      </c>
    </row>
    <row r="5300" spans="1:5" x14ac:dyDescent="0.45">
      <c r="A5300">
        <f>SUBTOTAL(3,$C$2:C5300)</f>
        <v>5299</v>
      </c>
      <c r="B5300">
        <f t="shared" si="82"/>
        <v>5299</v>
      </c>
      <c r="C5300" s="2" t="s">
        <v>65</v>
      </c>
      <c r="D5300" s="3" t="s">
        <v>8</v>
      </c>
      <c r="E5300" s="4">
        <v>128.48020762401552</v>
      </c>
    </row>
    <row r="5301" spans="1:5" x14ac:dyDescent="0.45">
      <c r="A5301">
        <f>SUBTOTAL(3,$C$2:C5301)</f>
        <v>5300</v>
      </c>
      <c r="B5301">
        <f t="shared" si="82"/>
        <v>5300</v>
      </c>
      <c r="C5301" s="2" t="s">
        <v>65</v>
      </c>
      <c r="D5301" s="3" t="s">
        <v>8</v>
      </c>
      <c r="E5301" s="4">
        <v>642.4010381200776</v>
      </c>
    </row>
    <row r="5302" spans="1:5" x14ac:dyDescent="0.45">
      <c r="A5302">
        <f>SUBTOTAL(3,$C$2:C5302)</f>
        <v>5301</v>
      </c>
      <c r="B5302">
        <f t="shared" si="82"/>
        <v>5301</v>
      </c>
      <c r="C5302" s="2" t="s">
        <v>65</v>
      </c>
      <c r="D5302" s="3" t="s">
        <v>8</v>
      </c>
      <c r="E5302" s="4">
        <v>569.93222427603212</v>
      </c>
    </row>
    <row r="5303" spans="1:5" x14ac:dyDescent="0.45">
      <c r="A5303">
        <f>SUBTOTAL(3,$C$2:C5303)</f>
        <v>5302</v>
      </c>
      <c r="B5303">
        <f t="shared" si="82"/>
        <v>5302</v>
      </c>
      <c r="C5303" s="2" t="s">
        <v>66</v>
      </c>
      <c r="D5303" s="3" t="s">
        <v>8</v>
      </c>
      <c r="E5303" s="4">
        <v>44.091710758377424</v>
      </c>
    </row>
    <row r="5304" spans="1:5" x14ac:dyDescent="0.45">
      <c r="A5304">
        <f>SUBTOTAL(3,$C$2:C5304)</f>
        <v>5303</v>
      </c>
      <c r="B5304">
        <f t="shared" si="82"/>
        <v>5303</v>
      </c>
      <c r="C5304" s="2" t="s">
        <v>67</v>
      </c>
      <c r="D5304" s="3" t="s">
        <v>7</v>
      </c>
      <c r="E5304" s="4">
        <v>52.949274594938046</v>
      </c>
    </row>
    <row r="5305" spans="1:5" x14ac:dyDescent="0.45">
      <c r="A5305">
        <f>SUBTOTAL(3,$C$2:C5305)</f>
        <v>5304</v>
      </c>
      <c r="B5305">
        <f t="shared" si="82"/>
        <v>5304</v>
      </c>
      <c r="C5305" s="2" t="s">
        <v>67</v>
      </c>
      <c r="D5305" s="3" t="s">
        <v>8</v>
      </c>
      <c r="E5305" s="4">
        <v>238.27173567722122</v>
      </c>
    </row>
    <row r="5306" spans="1:5" x14ac:dyDescent="0.45">
      <c r="A5306">
        <f>SUBTOTAL(3,$C$2:C5306)</f>
        <v>5305</v>
      </c>
      <c r="B5306">
        <f t="shared" si="82"/>
        <v>5305</v>
      </c>
      <c r="C5306" s="2" t="s">
        <v>10</v>
      </c>
      <c r="D5306" s="3" t="s">
        <v>7</v>
      </c>
      <c r="E5306" s="4">
        <v>155.72931501814674</v>
      </c>
    </row>
    <row r="5307" spans="1:5" x14ac:dyDescent="0.45">
      <c r="A5307">
        <f>SUBTOTAL(3,$C$2:C5307)</f>
        <v>5306</v>
      </c>
      <c r="B5307">
        <f t="shared" si="82"/>
        <v>5306</v>
      </c>
      <c r="C5307" s="2" t="s">
        <v>67</v>
      </c>
      <c r="D5307" s="3" t="s">
        <v>8</v>
      </c>
      <c r="E5307" s="4">
        <v>847.18839351900874</v>
      </c>
    </row>
    <row r="5308" spans="1:5" x14ac:dyDescent="0.45">
      <c r="A5308">
        <f>SUBTOTAL(3,$C$2:C5308)</f>
        <v>5307</v>
      </c>
      <c r="B5308">
        <f t="shared" si="82"/>
        <v>5307</v>
      </c>
      <c r="C5308" s="2" t="s">
        <v>65</v>
      </c>
      <c r="D5308" s="3" t="s">
        <v>11</v>
      </c>
      <c r="E5308" s="4">
        <v>5.8600482592209584</v>
      </c>
    </row>
    <row r="5309" spans="1:5" x14ac:dyDescent="0.45">
      <c r="A5309">
        <f>SUBTOTAL(3,$C$2:C5309)</f>
        <v>5308</v>
      </c>
      <c r="B5309">
        <f t="shared" si="82"/>
        <v>5308</v>
      </c>
      <c r="C5309" s="2" t="s">
        <v>10</v>
      </c>
      <c r="D5309" s="3" t="s">
        <v>9</v>
      </c>
      <c r="E5309" s="4">
        <v>172.5</v>
      </c>
    </row>
    <row r="5310" spans="1:5" x14ac:dyDescent="0.45">
      <c r="A5310">
        <f>SUBTOTAL(3,$C$2:C5310)</f>
        <v>5309</v>
      </c>
      <c r="B5310">
        <f t="shared" si="82"/>
        <v>5309</v>
      </c>
      <c r="C5310" s="2" t="s">
        <v>10</v>
      </c>
      <c r="D5310" s="3" t="s">
        <v>9</v>
      </c>
      <c r="E5310" s="4">
        <v>14.95</v>
      </c>
    </row>
    <row r="5311" spans="1:5" x14ac:dyDescent="0.45">
      <c r="A5311">
        <f>SUBTOTAL(3,$C$2:C5311)</f>
        <v>5310</v>
      </c>
      <c r="B5311">
        <f t="shared" si="82"/>
        <v>5310</v>
      </c>
      <c r="C5311" s="2" t="s">
        <v>10</v>
      </c>
      <c r="D5311" s="3" t="s">
        <v>8</v>
      </c>
      <c r="E5311" s="4">
        <v>18.634796940322506</v>
      </c>
    </row>
    <row r="5312" spans="1:5" x14ac:dyDescent="0.45">
      <c r="A5312">
        <f>SUBTOTAL(3,$C$2:C5312)</f>
        <v>5311</v>
      </c>
      <c r="B5312">
        <f t="shared" si="82"/>
        <v>5311</v>
      </c>
      <c r="C5312" s="2" t="s">
        <v>65</v>
      </c>
      <c r="D5312" s="3" t="s">
        <v>8</v>
      </c>
      <c r="E5312" s="4">
        <v>86.177180282661155</v>
      </c>
    </row>
    <row r="5313" spans="1:5" x14ac:dyDescent="0.45">
      <c r="A5313">
        <f>SUBTOTAL(3,$C$2:C5313)</f>
        <v>5312</v>
      </c>
      <c r="B5313">
        <f t="shared" si="82"/>
        <v>5312</v>
      </c>
      <c r="C5313" s="2" t="s">
        <v>66</v>
      </c>
      <c r="D5313" s="3" t="s">
        <v>8</v>
      </c>
      <c r="E5313" s="4">
        <v>44.091710758377424</v>
      </c>
    </row>
    <row r="5314" spans="1:5" x14ac:dyDescent="0.45">
      <c r="A5314">
        <f>SUBTOTAL(3,$C$2:C5314)</f>
        <v>5313</v>
      </c>
      <c r="B5314">
        <f t="shared" si="82"/>
        <v>5313</v>
      </c>
      <c r="C5314" s="2" t="s">
        <v>65</v>
      </c>
      <c r="D5314" s="3" t="s">
        <v>11</v>
      </c>
      <c r="E5314" s="4">
        <v>34.470872113064452</v>
      </c>
    </row>
    <row r="5315" spans="1:5" x14ac:dyDescent="0.45">
      <c r="A5315">
        <f>SUBTOTAL(3,$C$2:C5315)</f>
        <v>5314</v>
      </c>
      <c r="B5315">
        <f t="shared" si="82"/>
        <v>5314</v>
      </c>
      <c r="C5315" s="2" t="s">
        <v>66</v>
      </c>
      <c r="D5315" s="3" t="s">
        <v>7</v>
      </c>
      <c r="E5315" s="4">
        <v>195.76719576719577</v>
      </c>
    </row>
    <row r="5316" spans="1:5" x14ac:dyDescent="0.45">
      <c r="A5316">
        <f>SUBTOTAL(3,$C$2:C5316)</f>
        <v>5315</v>
      </c>
      <c r="B5316">
        <f t="shared" ref="B5316:B5379" si="83">B5315+1</f>
        <v>5315</v>
      </c>
      <c r="C5316" s="2" t="s">
        <v>68</v>
      </c>
      <c r="D5316" s="3" t="s">
        <v>9</v>
      </c>
      <c r="E5316" s="4">
        <v>45.792997334847563</v>
      </c>
    </row>
    <row r="5317" spans="1:5" x14ac:dyDescent="0.45">
      <c r="A5317">
        <f>SUBTOTAL(3,$C$2:C5317)</f>
        <v>5316</v>
      </c>
      <c r="B5317">
        <f t="shared" si="83"/>
        <v>5316</v>
      </c>
      <c r="C5317" s="2" t="s">
        <v>68</v>
      </c>
      <c r="D5317" s="3" t="s">
        <v>7</v>
      </c>
      <c r="E5317" s="4">
        <v>45.792997334847563</v>
      </c>
    </row>
    <row r="5318" spans="1:5" x14ac:dyDescent="0.45">
      <c r="A5318">
        <f>SUBTOTAL(3,$C$2:C5318)</f>
        <v>5317</v>
      </c>
      <c r="B5318">
        <f t="shared" si="83"/>
        <v>5317</v>
      </c>
      <c r="C5318" s="2" t="s">
        <v>68</v>
      </c>
      <c r="D5318" s="3" t="s">
        <v>7</v>
      </c>
      <c r="E5318" s="4">
        <v>178.59268960590546</v>
      </c>
    </row>
    <row r="5319" spans="1:5" x14ac:dyDescent="0.45">
      <c r="A5319">
        <f>SUBTOTAL(3,$C$2:C5319)</f>
        <v>5318</v>
      </c>
      <c r="B5319">
        <f t="shared" si="83"/>
        <v>5318</v>
      </c>
      <c r="C5319" s="2" t="s">
        <v>10</v>
      </c>
      <c r="D5319" s="3" t="s">
        <v>7</v>
      </c>
      <c r="E5319" s="4">
        <v>18.92543758901089</v>
      </c>
    </row>
    <row r="5320" spans="1:5" x14ac:dyDescent="0.45">
      <c r="A5320">
        <f>SUBTOTAL(3,$C$2:C5320)</f>
        <v>5319</v>
      </c>
      <c r="B5320">
        <f t="shared" si="83"/>
        <v>5319</v>
      </c>
      <c r="C5320" s="2" t="s">
        <v>67</v>
      </c>
      <c r="D5320" s="3" t="s">
        <v>8</v>
      </c>
      <c r="E5320" s="4">
        <v>308.16477814253943</v>
      </c>
    </row>
    <row r="5321" spans="1:5" x14ac:dyDescent="0.45">
      <c r="A5321">
        <f>SUBTOTAL(3,$C$2:C5321)</f>
        <v>5320</v>
      </c>
      <c r="B5321">
        <f t="shared" si="83"/>
        <v>5320</v>
      </c>
      <c r="C5321" s="2" t="s">
        <v>65</v>
      </c>
      <c r="D5321" s="3" t="s">
        <v>8</v>
      </c>
      <c r="E5321" s="4">
        <v>123.22858903265558</v>
      </c>
    </row>
    <row r="5322" spans="1:5" x14ac:dyDescent="0.45">
      <c r="A5322">
        <f>SUBTOTAL(3,$C$2:C5322)</f>
        <v>5321</v>
      </c>
      <c r="B5322">
        <f t="shared" si="83"/>
        <v>5321</v>
      </c>
      <c r="C5322" s="2" t="s">
        <v>65</v>
      </c>
      <c r="D5322" s="3" t="s">
        <v>8</v>
      </c>
      <c r="E5322" s="4">
        <v>1232.2858903265558</v>
      </c>
    </row>
    <row r="5323" spans="1:5" x14ac:dyDescent="0.45">
      <c r="A5323">
        <f>SUBTOTAL(3,$C$2:C5323)</f>
        <v>5322</v>
      </c>
      <c r="B5323">
        <f t="shared" si="83"/>
        <v>5322</v>
      </c>
      <c r="C5323" s="2" t="s">
        <v>65</v>
      </c>
      <c r="D5323" s="3" t="s">
        <v>8</v>
      </c>
      <c r="E5323" s="4">
        <v>462.10720887245844</v>
      </c>
    </row>
    <row r="5324" spans="1:5" x14ac:dyDescent="0.45">
      <c r="A5324">
        <f>SUBTOTAL(3,$C$2:C5324)</f>
        <v>5323</v>
      </c>
      <c r="B5324">
        <f t="shared" si="83"/>
        <v>5323</v>
      </c>
      <c r="C5324" s="2" t="s">
        <v>65</v>
      </c>
      <c r="D5324" s="3" t="s">
        <v>8</v>
      </c>
      <c r="E5324" s="4">
        <v>308.07147258163894</v>
      </c>
    </row>
    <row r="5325" spans="1:5" x14ac:dyDescent="0.45">
      <c r="A5325">
        <f>SUBTOTAL(3,$C$2:C5325)</f>
        <v>5324</v>
      </c>
      <c r="B5325">
        <f t="shared" si="83"/>
        <v>5324</v>
      </c>
      <c r="C5325" s="2" t="s">
        <v>65</v>
      </c>
      <c r="D5325" s="3" t="s">
        <v>8</v>
      </c>
      <c r="E5325" s="4">
        <v>231.05360443622922</v>
      </c>
    </row>
    <row r="5326" spans="1:5" x14ac:dyDescent="0.45">
      <c r="A5326">
        <f>SUBTOTAL(3,$C$2:C5326)</f>
        <v>5325</v>
      </c>
      <c r="B5326">
        <f t="shared" si="83"/>
        <v>5325</v>
      </c>
      <c r="C5326" s="2" t="s">
        <v>66</v>
      </c>
      <c r="D5326" s="3" t="s">
        <v>9</v>
      </c>
      <c r="E5326" s="4">
        <v>22.045855379188712</v>
      </c>
    </row>
    <row r="5327" spans="1:5" x14ac:dyDescent="0.45">
      <c r="A5327">
        <f>SUBTOTAL(3,$C$2:C5327)</f>
        <v>5326</v>
      </c>
      <c r="B5327">
        <f t="shared" si="83"/>
        <v>5326</v>
      </c>
      <c r="C5327" s="2" t="s">
        <v>66</v>
      </c>
      <c r="D5327" s="3" t="s">
        <v>9</v>
      </c>
      <c r="E5327" s="4">
        <v>55.114638447971785</v>
      </c>
    </row>
    <row r="5328" spans="1:5" x14ac:dyDescent="0.45">
      <c r="A5328">
        <f>SUBTOTAL(3,$C$2:C5328)</f>
        <v>5327</v>
      </c>
      <c r="B5328">
        <f t="shared" si="83"/>
        <v>5327</v>
      </c>
      <c r="C5328" s="2" t="s">
        <v>65</v>
      </c>
      <c r="D5328" s="3" t="s">
        <v>7</v>
      </c>
      <c r="E5328" s="4">
        <v>206.82523267838675</v>
      </c>
    </row>
    <row r="5329" spans="1:5" x14ac:dyDescent="0.45">
      <c r="A5329">
        <f>SUBTOTAL(3,$C$2:C5329)</f>
        <v>5328</v>
      </c>
      <c r="B5329">
        <f t="shared" si="83"/>
        <v>5328</v>
      </c>
      <c r="C5329" s="2" t="s">
        <v>68</v>
      </c>
      <c r="D5329" s="3" t="s">
        <v>7</v>
      </c>
      <c r="E5329" s="4">
        <v>73.2687957357561</v>
      </c>
    </row>
    <row r="5330" spans="1:5" x14ac:dyDescent="0.45">
      <c r="A5330">
        <f>SUBTOTAL(3,$C$2:C5330)</f>
        <v>5329</v>
      </c>
      <c r="B5330">
        <f t="shared" si="83"/>
        <v>5329</v>
      </c>
      <c r="C5330" s="2" t="s">
        <v>65</v>
      </c>
      <c r="D5330" s="3" t="s">
        <v>7</v>
      </c>
      <c r="E5330" s="4">
        <v>18.484288354898336</v>
      </c>
    </row>
    <row r="5331" spans="1:5" x14ac:dyDescent="0.45">
      <c r="A5331">
        <f>SUBTOTAL(3,$C$2:C5331)</f>
        <v>5330</v>
      </c>
      <c r="B5331">
        <f t="shared" si="83"/>
        <v>5330</v>
      </c>
      <c r="C5331" s="2" t="s">
        <v>65</v>
      </c>
      <c r="D5331" s="3" t="s">
        <v>7</v>
      </c>
      <c r="E5331" s="4">
        <v>308.07147258163894</v>
      </c>
    </row>
    <row r="5332" spans="1:5" x14ac:dyDescent="0.45">
      <c r="A5332">
        <f>SUBTOTAL(3,$C$2:C5332)</f>
        <v>5331</v>
      </c>
      <c r="B5332">
        <f t="shared" si="83"/>
        <v>5331</v>
      </c>
      <c r="C5332" s="2" t="s">
        <v>65</v>
      </c>
      <c r="D5332" s="3" t="s">
        <v>7</v>
      </c>
      <c r="E5332" s="4">
        <v>47.751078250154038</v>
      </c>
    </row>
    <row r="5333" spans="1:5" x14ac:dyDescent="0.45">
      <c r="A5333">
        <f>SUBTOTAL(3,$C$2:C5333)</f>
        <v>5332</v>
      </c>
      <c r="B5333">
        <f t="shared" si="83"/>
        <v>5332</v>
      </c>
      <c r="C5333" s="2" t="s">
        <v>66</v>
      </c>
      <c r="D5333" s="3" t="s">
        <v>7</v>
      </c>
      <c r="E5333" s="4">
        <v>220.45855379188714</v>
      </c>
    </row>
    <row r="5334" spans="1:5" x14ac:dyDescent="0.45">
      <c r="A5334">
        <f>SUBTOTAL(3,$C$2:C5334)</f>
        <v>5333</v>
      </c>
      <c r="B5334">
        <f t="shared" si="83"/>
        <v>5333</v>
      </c>
      <c r="C5334" s="2" t="s">
        <v>66</v>
      </c>
      <c r="D5334" s="3" t="s">
        <v>9</v>
      </c>
      <c r="E5334" s="4">
        <v>275.57319223985888</v>
      </c>
    </row>
    <row r="5335" spans="1:5" x14ac:dyDescent="0.45">
      <c r="A5335">
        <f>SUBTOTAL(3,$C$2:C5335)</f>
        <v>5334</v>
      </c>
      <c r="B5335">
        <f t="shared" si="83"/>
        <v>5334</v>
      </c>
      <c r="C5335" s="2" t="s">
        <v>67</v>
      </c>
      <c r="D5335" s="3" t="s">
        <v>11</v>
      </c>
      <c r="E5335" s="4">
        <v>607.73032979499237</v>
      </c>
    </row>
    <row r="5336" spans="1:5" x14ac:dyDescent="0.45">
      <c r="A5336">
        <f>SUBTOTAL(3,$C$2:C5336)</f>
        <v>5335</v>
      </c>
      <c r="B5336">
        <f t="shared" si="83"/>
        <v>5335</v>
      </c>
      <c r="C5336" s="2" t="s">
        <v>65</v>
      </c>
      <c r="D5336" s="3" t="s">
        <v>7</v>
      </c>
      <c r="E5336" s="4">
        <v>46.210720887245841</v>
      </c>
    </row>
    <row r="5337" spans="1:5" x14ac:dyDescent="0.45">
      <c r="A5337">
        <f>SUBTOTAL(3,$C$2:C5337)</f>
        <v>5336</v>
      </c>
      <c r="B5337">
        <f t="shared" si="83"/>
        <v>5336</v>
      </c>
      <c r="C5337" s="2" t="s">
        <v>10</v>
      </c>
      <c r="D5337" s="3" t="s">
        <v>7</v>
      </c>
      <c r="E5337" s="4">
        <v>8.1541127306085013</v>
      </c>
    </row>
    <row r="5338" spans="1:5" x14ac:dyDescent="0.45">
      <c r="A5338">
        <f>SUBTOTAL(3,$C$2:C5338)</f>
        <v>5337</v>
      </c>
      <c r="B5338">
        <f t="shared" si="83"/>
        <v>5337</v>
      </c>
      <c r="C5338" s="2" t="s">
        <v>65</v>
      </c>
      <c r="D5338" s="3" t="s">
        <v>9</v>
      </c>
      <c r="E5338" s="4">
        <v>4.621072088724584</v>
      </c>
    </row>
    <row r="5339" spans="1:5" x14ac:dyDescent="0.45">
      <c r="A5339">
        <f>SUBTOTAL(3,$C$2:C5339)</f>
        <v>5338</v>
      </c>
      <c r="B5339">
        <f t="shared" si="83"/>
        <v>5338</v>
      </c>
      <c r="C5339" s="2" t="s">
        <v>65</v>
      </c>
      <c r="D5339" s="3" t="s">
        <v>9</v>
      </c>
      <c r="E5339" s="4">
        <v>46.210720887245841</v>
      </c>
    </row>
    <row r="5340" spans="1:5" x14ac:dyDescent="0.45">
      <c r="A5340">
        <f>SUBTOTAL(3,$C$2:C5340)</f>
        <v>5339</v>
      </c>
      <c r="B5340">
        <f t="shared" si="83"/>
        <v>5339</v>
      </c>
      <c r="C5340" s="2" t="s">
        <v>65</v>
      </c>
      <c r="D5340" s="3" t="s">
        <v>7</v>
      </c>
      <c r="E5340" s="4">
        <v>30.807147258163894</v>
      </c>
    </row>
    <row r="5341" spans="1:5" x14ac:dyDescent="0.45">
      <c r="A5341">
        <f>SUBTOTAL(3,$C$2:C5341)</f>
        <v>5340</v>
      </c>
      <c r="B5341">
        <f t="shared" si="83"/>
        <v>5340</v>
      </c>
      <c r="C5341" s="2" t="s">
        <v>68</v>
      </c>
      <c r="D5341" s="3" t="s">
        <v>9</v>
      </c>
      <c r="E5341" s="4">
        <v>91.585994669695125</v>
      </c>
    </row>
    <row r="5342" spans="1:5" x14ac:dyDescent="0.45">
      <c r="A5342">
        <f>SUBTOTAL(3,$C$2:C5342)</f>
        <v>5341</v>
      </c>
      <c r="B5342">
        <f t="shared" si="83"/>
        <v>5341</v>
      </c>
      <c r="C5342" s="2" t="s">
        <v>66</v>
      </c>
      <c r="D5342" s="3" t="s">
        <v>7</v>
      </c>
      <c r="E5342" s="4">
        <v>661.37566137566137</v>
      </c>
    </row>
    <row r="5343" spans="1:5" x14ac:dyDescent="0.45">
      <c r="A5343">
        <f>SUBTOTAL(3,$C$2:C5343)</f>
        <v>5342</v>
      </c>
      <c r="B5343">
        <f t="shared" si="83"/>
        <v>5342</v>
      </c>
      <c r="C5343" s="2" t="s">
        <v>65</v>
      </c>
      <c r="D5343" s="3" t="s">
        <v>8</v>
      </c>
      <c r="E5343" s="4">
        <v>92.421441774491683</v>
      </c>
    </row>
    <row r="5344" spans="1:5" x14ac:dyDescent="0.45">
      <c r="A5344">
        <f>SUBTOTAL(3,$C$2:C5344)</f>
        <v>5343</v>
      </c>
      <c r="B5344">
        <f t="shared" si="83"/>
        <v>5343</v>
      </c>
      <c r="C5344" s="2" t="s">
        <v>65</v>
      </c>
      <c r="D5344" s="3" t="s">
        <v>8</v>
      </c>
      <c r="E5344" s="4">
        <v>154.03573629081947</v>
      </c>
    </row>
    <row r="5345" spans="1:5" x14ac:dyDescent="0.45">
      <c r="A5345">
        <f>SUBTOTAL(3,$C$2:C5345)</f>
        <v>5344</v>
      </c>
      <c r="B5345">
        <f t="shared" si="83"/>
        <v>5344</v>
      </c>
      <c r="C5345" s="2" t="s">
        <v>65</v>
      </c>
      <c r="D5345" s="3" t="s">
        <v>8</v>
      </c>
      <c r="E5345" s="4">
        <v>46.210720887245841</v>
      </c>
    </row>
    <row r="5346" spans="1:5" x14ac:dyDescent="0.45">
      <c r="A5346">
        <f>SUBTOTAL(3,$C$2:C5346)</f>
        <v>5345</v>
      </c>
      <c r="B5346">
        <f t="shared" si="83"/>
        <v>5345</v>
      </c>
      <c r="C5346" s="2" t="s">
        <v>65</v>
      </c>
      <c r="D5346" s="3" t="s">
        <v>8</v>
      </c>
      <c r="E5346" s="4">
        <v>308.07147258163894</v>
      </c>
    </row>
    <row r="5347" spans="1:5" x14ac:dyDescent="0.45">
      <c r="A5347">
        <f>SUBTOTAL(3,$C$2:C5347)</f>
        <v>5346</v>
      </c>
      <c r="B5347">
        <f t="shared" si="83"/>
        <v>5346</v>
      </c>
      <c r="C5347" s="2" t="s">
        <v>65</v>
      </c>
      <c r="D5347" s="3" t="s">
        <v>9</v>
      </c>
      <c r="E5347" s="4">
        <v>30.807147258163894</v>
      </c>
    </row>
    <row r="5348" spans="1:5" x14ac:dyDescent="0.45">
      <c r="A5348">
        <f>SUBTOTAL(3,$C$2:C5348)</f>
        <v>5347</v>
      </c>
      <c r="B5348">
        <f t="shared" si="83"/>
        <v>5347</v>
      </c>
      <c r="C5348" s="2" t="s">
        <v>65</v>
      </c>
      <c r="D5348" s="3" t="s">
        <v>7</v>
      </c>
      <c r="E5348" s="4">
        <v>7.7017868145409736</v>
      </c>
    </row>
    <row r="5349" spans="1:5" x14ac:dyDescent="0.45">
      <c r="A5349">
        <f>SUBTOTAL(3,$C$2:C5349)</f>
        <v>5348</v>
      </c>
      <c r="B5349">
        <f t="shared" si="83"/>
        <v>5348</v>
      </c>
      <c r="C5349" s="2" t="s">
        <v>65</v>
      </c>
      <c r="D5349" s="3" t="s">
        <v>9</v>
      </c>
      <c r="E5349" s="4">
        <v>7.7017868145409736</v>
      </c>
    </row>
    <row r="5350" spans="1:5" x14ac:dyDescent="0.45">
      <c r="A5350">
        <f>SUBTOTAL(3,$C$2:C5350)</f>
        <v>5349</v>
      </c>
      <c r="B5350">
        <f t="shared" si="83"/>
        <v>5349</v>
      </c>
      <c r="C5350" s="2" t="s">
        <v>65</v>
      </c>
      <c r="D5350" s="3" t="s">
        <v>8</v>
      </c>
      <c r="E5350" s="4">
        <v>12.848020762401553</v>
      </c>
    </row>
    <row r="5351" spans="1:5" x14ac:dyDescent="0.45">
      <c r="A5351">
        <f>SUBTOTAL(3,$C$2:C5351)</f>
        <v>5350</v>
      </c>
      <c r="B5351">
        <f t="shared" si="83"/>
        <v>5350</v>
      </c>
      <c r="C5351" s="2" t="s">
        <v>66</v>
      </c>
      <c r="D5351" s="3" t="s">
        <v>7</v>
      </c>
      <c r="E5351" s="4">
        <v>46.296296296296298</v>
      </c>
    </row>
    <row r="5352" spans="1:5" x14ac:dyDescent="0.45">
      <c r="A5352">
        <f>SUBTOTAL(3,$C$2:C5352)</f>
        <v>5351</v>
      </c>
      <c r="B5352">
        <f t="shared" si="83"/>
        <v>5351</v>
      </c>
      <c r="C5352" s="2" t="s">
        <v>66</v>
      </c>
      <c r="D5352" s="3" t="s">
        <v>8</v>
      </c>
      <c r="E5352" s="4">
        <v>55.114638447971785</v>
      </c>
    </row>
    <row r="5353" spans="1:5" x14ac:dyDescent="0.45">
      <c r="A5353">
        <f>SUBTOTAL(3,$C$2:C5353)</f>
        <v>5352</v>
      </c>
      <c r="B5353">
        <f t="shared" si="83"/>
        <v>5352</v>
      </c>
      <c r="C5353" s="2" t="s">
        <v>66</v>
      </c>
      <c r="D5353" s="3" t="s">
        <v>9</v>
      </c>
      <c r="E5353" s="4">
        <v>4.409171075837742</v>
      </c>
    </row>
    <row r="5354" spans="1:5" x14ac:dyDescent="0.45">
      <c r="A5354">
        <f>SUBTOTAL(3,$C$2:C5354)</f>
        <v>5353</v>
      </c>
      <c r="B5354">
        <f t="shared" si="83"/>
        <v>5353</v>
      </c>
      <c r="C5354" s="2" t="s">
        <v>66</v>
      </c>
      <c r="D5354" s="3" t="s">
        <v>8</v>
      </c>
      <c r="E5354" s="4">
        <v>55.114638447971785</v>
      </c>
    </row>
    <row r="5355" spans="1:5" x14ac:dyDescent="0.45">
      <c r="A5355">
        <f>SUBTOTAL(3,$C$2:C5355)</f>
        <v>5354</v>
      </c>
      <c r="B5355">
        <f t="shared" si="83"/>
        <v>5354</v>
      </c>
      <c r="C5355" s="2" t="s">
        <v>66</v>
      </c>
      <c r="D5355" s="3" t="s">
        <v>8</v>
      </c>
      <c r="E5355" s="4">
        <v>61.728395061728399</v>
      </c>
    </row>
    <row r="5356" spans="1:5" x14ac:dyDescent="0.45">
      <c r="A5356">
        <f>SUBTOTAL(3,$C$2:C5356)</f>
        <v>5355</v>
      </c>
      <c r="B5356">
        <f t="shared" si="83"/>
        <v>5355</v>
      </c>
      <c r="C5356" s="2" t="s">
        <v>66</v>
      </c>
      <c r="D5356" s="3" t="s">
        <v>8</v>
      </c>
      <c r="E5356" s="4">
        <v>61.728395061728399</v>
      </c>
    </row>
    <row r="5357" spans="1:5" x14ac:dyDescent="0.45">
      <c r="A5357">
        <f>SUBTOTAL(3,$C$2:C5357)</f>
        <v>5356</v>
      </c>
      <c r="B5357">
        <f t="shared" si="83"/>
        <v>5356</v>
      </c>
      <c r="C5357" s="2" t="s">
        <v>66</v>
      </c>
      <c r="D5357" s="3" t="s">
        <v>9</v>
      </c>
      <c r="E5357" s="4">
        <v>87.780291005291005</v>
      </c>
    </row>
    <row r="5358" spans="1:5" x14ac:dyDescent="0.45">
      <c r="A5358">
        <f>SUBTOTAL(3,$C$2:C5358)</f>
        <v>5357</v>
      </c>
      <c r="B5358">
        <f t="shared" si="83"/>
        <v>5357</v>
      </c>
      <c r="C5358" s="2" t="s">
        <v>10</v>
      </c>
      <c r="D5358" s="3" t="s">
        <v>7</v>
      </c>
      <c r="E5358" s="4">
        <v>308.75</v>
      </c>
    </row>
    <row r="5359" spans="1:5" x14ac:dyDescent="0.45">
      <c r="A5359">
        <f>SUBTOTAL(3,$C$2:C5359)</f>
        <v>5358</v>
      </c>
      <c r="B5359">
        <f t="shared" si="83"/>
        <v>5358</v>
      </c>
      <c r="C5359" s="2" t="s">
        <v>66</v>
      </c>
      <c r="D5359" s="3" t="s">
        <v>8</v>
      </c>
      <c r="E5359" s="4">
        <v>110.22927689594357</v>
      </c>
    </row>
    <row r="5360" spans="1:5" x14ac:dyDescent="0.45">
      <c r="A5360">
        <f>SUBTOTAL(3,$C$2:C5360)</f>
        <v>5359</v>
      </c>
      <c r="B5360">
        <f t="shared" si="83"/>
        <v>5359</v>
      </c>
      <c r="C5360" s="2" t="s">
        <v>65</v>
      </c>
      <c r="D5360" s="3" t="s">
        <v>8</v>
      </c>
      <c r="E5360" s="4">
        <v>46.210720887245841</v>
      </c>
    </row>
    <row r="5361" spans="1:5" x14ac:dyDescent="0.45">
      <c r="A5361">
        <f>SUBTOTAL(3,$C$2:C5361)</f>
        <v>5360</v>
      </c>
      <c r="B5361">
        <f t="shared" si="83"/>
        <v>5360</v>
      </c>
      <c r="C5361" s="2" t="s">
        <v>65</v>
      </c>
      <c r="D5361" s="3" t="s">
        <v>8</v>
      </c>
      <c r="E5361" s="4">
        <v>616.14294516327789</v>
      </c>
    </row>
    <row r="5362" spans="1:5" x14ac:dyDescent="0.45">
      <c r="A5362">
        <f>SUBTOTAL(3,$C$2:C5362)</f>
        <v>5361</v>
      </c>
      <c r="B5362">
        <f t="shared" si="83"/>
        <v>5361</v>
      </c>
      <c r="C5362" s="2" t="s">
        <v>65</v>
      </c>
      <c r="D5362" s="3" t="s">
        <v>8</v>
      </c>
      <c r="E5362" s="4">
        <v>385.08934072704869</v>
      </c>
    </row>
    <row r="5363" spans="1:5" x14ac:dyDescent="0.45">
      <c r="A5363">
        <f>SUBTOTAL(3,$C$2:C5363)</f>
        <v>5362</v>
      </c>
      <c r="B5363">
        <f t="shared" si="83"/>
        <v>5362</v>
      </c>
      <c r="C5363" s="2" t="s">
        <v>65</v>
      </c>
      <c r="D5363" s="3" t="s">
        <v>7</v>
      </c>
      <c r="E5363" s="4">
        <v>6.1614294516327792</v>
      </c>
    </row>
    <row r="5364" spans="1:5" x14ac:dyDescent="0.45">
      <c r="A5364">
        <f>SUBTOTAL(3,$C$2:C5364)</f>
        <v>5363</v>
      </c>
      <c r="B5364">
        <f t="shared" si="83"/>
        <v>5363</v>
      </c>
      <c r="C5364" s="2" t="s">
        <v>65</v>
      </c>
      <c r="D5364" s="3" t="s">
        <v>8</v>
      </c>
      <c r="E5364" s="4">
        <v>308.07147258163894</v>
      </c>
    </row>
    <row r="5365" spans="1:5" x14ac:dyDescent="0.45">
      <c r="A5365">
        <f>SUBTOTAL(3,$C$2:C5365)</f>
        <v>5364</v>
      </c>
      <c r="B5365">
        <f t="shared" si="83"/>
        <v>5364</v>
      </c>
      <c r="C5365" s="2" t="s">
        <v>65</v>
      </c>
      <c r="D5365" s="3" t="s">
        <v>8</v>
      </c>
      <c r="E5365" s="4">
        <v>308.07147258163894</v>
      </c>
    </row>
    <row r="5366" spans="1:5" x14ac:dyDescent="0.45">
      <c r="A5366">
        <f>SUBTOTAL(3,$C$2:C5366)</f>
        <v>5365</v>
      </c>
      <c r="B5366">
        <f t="shared" si="83"/>
        <v>5365</v>
      </c>
      <c r="C5366" s="2" t="s">
        <v>10</v>
      </c>
      <c r="D5366" s="3" t="s">
        <v>7</v>
      </c>
      <c r="E5366" s="4">
        <v>13.327684536418447</v>
      </c>
    </row>
    <row r="5367" spans="1:5" x14ac:dyDescent="0.45">
      <c r="A5367">
        <f>SUBTOTAL(3,$C$2:C5367)</f>
        <v>5366</v>
      </c>
      <c r="B5367">
        <f t="shared" si="83"/>
        <v>5366</v>
      </c>
      <c r="C5367" s="2" t="s">
        <v>67</v>
      </c>
      <c r="D5367" s="3" t="s">
        <v>8</v>
      </c>
      <c r="E5367" s="4">
        <v>84.718839351900883</v>
      </c>
    </row>
    <row r="5368" spans="1:5" x14ac:dyDescent="0.45">
      <c r="A5368">
        <f>SUBTOTAL(3,$C$2:C5368)</f>
        <v>5367</v>
      </c>
      <c r="B5368">
        <f t="shared" si="83"/>
        <v>5367</v>
      </c>
      <c r="C5368" s="2" t="s">
        <v>67</v>
      </c>
      <c r="D5368" s="3" t="s">
        <v>9</v>
      </c>
      <c r="E5368" s="4">
        <v>105.89854918987609</v>
      </c>
    </row>
    <row r="5369" spans="1:5" x14ac:dyDescent="0.45">
      <c r="A5369">
        <f>SUBTOTAL(3,$C$2:C5369)</f>
        <v>5368</v>
      </c>
      <c r="B5369">
        <f t="shared" si="83"/>
        <v>5368</v>
      </c>
      <c r="C5369" s="2" t="s">
        <v>67</v>
      </c>
      <c r="D5369" s="3" t="s">
        <v>8</v>
      </c>
      <c r="E5369" s="4">
        <v>423.59419675950437</v>
      </c>
    </row>
    <row r="5370" spans="1:5" x14ac:dyDescent="0.45">
      <c r="A5370">
        <f>SUBTOTAL(3,$C$2:C5370)</f>
        <v>5369</v>
      </c>
      <c r="B5370">
        <f t="shared" si="83"/>
        <v>5369</v>
      </c>
      <c r="C5370" s="2" t="s">
        <v>65</v>
      </c>
      <c r="D5370" s="3" t="s">
        <v>7</v>
      </c>
      <c r="E5370" s="4">
        <v>34.470872113064452</v>
      </c>
    </row>
    <row r="5371" spans="1:5" x14ac:dyDescent="0.45">
      <c r="A5371">
        <f>SUBTOTAL(3,$C$2:C5371)</f>
        <v>5370</v>
      </c>
      <c r="B5371">
        <f t="shared" si="83"/>
        <v>5370</v>
      </c>
      <c r="C5371" s="2" t="s">
        <v>65</v>
      </c>
      <c r="D5371" s="3" t="s">
        <v>8</v>
      </c>
      <c r="E5371" s="4">
        <v>123.22858903265558</v>
      </c>
    </row>
    <row r="5372" spans="1:5" x14ac:dyDescent="0.45">
      <c r="A5372">
        <f>SUBTOTAL(3,$C$2:C5372)</f>
        <v>5371</v>
      </c>
      <c r="B5372">
        <f t="shared" si="83"/>
        <v>5371</v>
      </c>
      <c r="C5372" s="2" t="s">
        <v>65</v>
      </c>
      <c r="D5372" s="3" t="s">
        <v>7</v>
      </c>
      <c r="E5372" s="4">
        <v>3.0807147258163896</v>
      </c>
    </row>
    <row r="5373" spans="1:5" x14ac:dyDescent="0.45">
      <c r="A5373">
        <f>SUBTOTAL(3,$C$2:C5373)</f>
        <v>5372</v>
      </c>
      <c r="B5373">
        <f t="shared" si="83"/>
        <v>5372</v>
      </c>
      <c r="C5373" s="2" t="s">
        <v>65</v>
      </c>
      <c r="D5373" s="3" t="s">
        <v>7</v>
      </c>
      <c r="E5373" s="4">
        <v>34.470872113064452</v>
      </c>
    </row>
    <row r="5374" spans="1:5" x14ac:dyDescent="0.45">
      <c r="A5374">
        <f>SUBTOTAL(3,$C$2:C5374)</f>
        <v>5373</v>
      </c>
      <c r="B5374">
        <f t="shared" si="83"/>
        <v>5373</v>
      </c>
      <c r="C5374" s="2" t="s">
        <v>65</v>
      </c>
      <c r="D5374" s="3" t="s">
        <v>7</v>
      </c>
      <c r="E5374" s="4">
        <v>27.576697690451567</v>
      </c>
    </row>
    <row r="5375" spans="1:5" x14ac:dyDescent="0.45">
      <c r="A5375">
        <f>SUBTOTAL(3,$C$2:C5375)</f>
        <v>5374</v>
      </c>
      <c r="B5375">
        <f t="shared" si="83"/>
        <v>5374</v>
      </c>
      <c r="C5375" s="2" t="s">
        <v>10</v>
      </c>
      <c r="D5375" s="3" t="s">
        <v>8</v>
      </c>
      <c r="E5375" s="4">
        <v>12</v>
      </c>
    </row>
    <row r="5376" spans="1:5" x14ac:dyDescent="0.45">
      <c r="A5376">
        <f>SUBTOTAL(3,$C$2:C5376)</f>
        <v>5375</v>
      </c>
      <c r="B5376">
        <f t="shared" si="83"/>
        <v>5375</v>
      </c>
      <c r="C5376" s="2" t="s">
        <v>66</v>
      </c>
      <c r="D5376" s="3" t="s">
        <v>7</v>
      </c>
      <c r="E5376" s="4">
        <v>11.022927689594356</v>
      </c>
    </row>
    <row r="5377" spans="1:5" x14ac:dyDescent="0.45">
      <c r="A5377">
        <f>SUBTOTAL(3,$C$2:C5377)</f>
        <v>5376</v>
      </c>
      <c r="B5377">
        <f t="shared" si="83"/>
        <v>5376</v>
      </c>
      <c r="C5377" s="2" t="s">
        <v>10</v>
      </c>
      <c r="D5377" s="3" t="s">
        <v>9</v>
      </c>
      <c r="E5377" s="4">
        <v>168</v>
      </c>
    </row>
    <row r="5378" spans="1:5" x14ac:dyDescent="0.45">
      <c r="A5378">
        <f>SUBTOTAL(3,$C$2:C5378)</f>
        <v>5377</v>
      </c>
      <c r="B5378">
        <f t="shared" si="83"/>
        <v>5377</v>
      </c>
      <c r="C5378" s="2" t="s">
        <v>67</v>
      </c>
      <c r="D5378" s="3" t="s">
        <v>8</v>
      </c>
      <c r="E5378" s="4">
        <v>26.474637297469023</v>
      </c>
    </row>
    <row r="5379" spans="1:5" x14ac:dyDescent="0.45">
      <c r="A5379">
        <f>SUBTOTAL(3,$C$2:C5379)</f>
        <v>5378</v>
      </c>
      <c r="B5379">
        <f t="shared" si="83"/>
        <v>5378</v>
      </c>
      <c r="C5379" s="2" t="s">
        <v>68</v>
      </c>
      <c r="D5379" s="3" t="s">
        <v>7</v>
      </c>
      <c r="E5379" s="4">
        <v>91.585994669695125</v>
      </c>
    </row>
    <row r="5380" spans="1:5" x14ac:dyDescent="0.45">
      <c r="A5380">
        <f>SUBTOTAL(3,$C$2:C5380)</f>
        <v>5379</v>
      </c>
      <c r="B5380">
        <f t="shared" ref="B5380:B5443" si="84">B5379+1</f>
        <v>5379</v>
      </c>
      <c r="C5380" s="2" t="s">
        <v>68</v>
      </c>
      <c r="D5380" s="3" t="s">
        <v>9</v>
      </c>
      <c r="E5380" s="4">
        <v>6.4110196268786588</v>
      </c>
    </row>
    <row r="5381" spans="1:5" x14ac:dyDescent="0.45">
      <c r="A5381">
        <f>SUBTOTAL(3,$C$2:C5381)</f>
        <v>5380</v>
      </c>
      <c r="B5381">
        <f t="shared" si="84"/>
        <v>5380</v>
      </c>
      <c r="C5381" s="2" t="s">
        <v>66</v>
      </c>
      <c r="D5381" s="3" t="s">
        <v>9</v>
      </c>
      <c r="E5381" s="4">
        <v>15.4320987654321</v>
      </c>
    </row>
    <row r="5382" spans="1:5" x14ac:dyDescent="0.45">
      <c r="A5382">
        <f>SUBTOTAL(3,$C$2:C5382)</f>
        <v>5381</v>
      </c>
      <c r="B5382">
        <f t="shared" si="84"/>
        <v>5381</v>
      </c>
      <c r="C5382" s="2" t="s">
        <v>67</v>
      </c>
      <c r="D5382" s="3" t="s">
        <v>8</v>
      </c>
      <c r="E5382" s="4">
        <v>105.89854918987609</v>
      </c>
    </row>
    <row r="5383" spans="1:5" x14ac:dyDescent="0.45">
      <c r="A5383">
        <f>SUBTOTAL(3,$C$2:C5383)</f>
        <v>5382</v>
      </c>
      <c r="B5383">
        <f t="shared" si="84"/>
        <v>5382</v>
      </c>
      <c r="C5383" s="2" t="s">
        <v>67</v>
      </c>
      <c r="D5383" s="3" t="s">
        <v>8</v>
      </c>
      <c r="E5383" s="4">
        <v>74.128984432913256</v>
      </c>
    </row>
    <row r="5384" spans="1:5" x14ac:dyDescent="0.45">
      <c r="A5384">
        <f>SUBTOTAL(3,$C$2:C5384)</f>
        <v>5383</v>
      </c>
      <c r="B5384">
        <f t="shared" si="84"/>
        <v>5383</v>
      </c>
      <c r="C5384" s="2" t="s">
        <v>67</v>
      </c>
      <c r="D5384" s="3" t="s">
        <v>8</v>
      </c>
      <c r="E5384" s="4">
        <v>111.1934766493699</v>
      </c>
    </row>
    <row r="5385" spans="1:5" x14ac:dyDescent="0.45">
      <c r="A5385">
        <f>SUBTOTAL(3,$C$2:C5385)</f>
        <v>5384</v>
      </c>
      <c r="B5385">
        <f t="shared" si="84"/>
        <v>5384</v>
      </c>
      <c r="C5385" s="2" t="s">
        <v>67</v>
      </c>
      <c r="D5385" s="3" t="s">
        <v>8</v>
      </c>
      <c r="E5385" s="4">
        <v>42.359419675950441</v>
      </c>
    </row>
    <row r="5386" spans="1:5" x14ac:dyDescent="0.45">
      <c r="A5386">
        <f>SUBTOTAL(3,$C$2:C5386)</f>
        <v>5385</v>
      </c>
      <c r="B5386">
        <f t="shared" si="84"/>
        <v>5385</v>
      </c>
      <c r="C5386" s="2" t="s">
        <v>65</v>
      </c>
      <c r="D5386" s="3" t="s">
        <v>7</v>
      </c>
      <c r="E5386" s="4">
        <v>15.403573629081947</v>
      </c>
    </row>
    <row r="5387" spans="1:5" x14ac:dyDescent="0.45">
      <c r="A5387">
        <f>SUBTOTAL(3,$C$2:C5387)</f>
        <v>5386</v>
      </c>
      <c r="B5387">
        <f t="shared" si="84"/>
        <v>5386</v>
      </c>
      <c r="C5387" s="2" t="s">
        <v>65</v>
      </c>
      <c r="D5387" s="3" t="s">
        <v>7</v>
      </c>
      <c r="E5387" s="4">
        <v>462.10720887245844</v>
      </c>
    </row>
    <row r="5388" spans="1:5" x14ac:dyDescent="0.45">
      <c r="A5388">
        <f>SUBTOTAL(3,$C$2:C5388)</f>
        <v>5387</v>
      </c>
      <c r="B5388">
        <f t="shared" si="84"/>
        <v>5387</v>
      </c>
      <c r="C5388" s="2" t="s">
        <v>65</v>
      </c>
      <c r="D5388" s="3" t="s">
        <v>7</v>
      </c>
      <c r="E5388" s="4">
        <v>308.07147258163894</v>
      </c>
    </row>
    <row r="5389" spans="1:5" x14ac:dyDescent="0.45">
      <c r="A5389">
        <f>SUBTOTAL(3,$C$2:C5389)</f>
        <v>5388</v>
      </c>
      <c r="B5389">
        <f t="shared" si="84"/>
        <v>5388</v>
      </c>
      <c r="C5389" s="2" t="s">
        <v>66</v>
      </c>
      <c r="D5389" s="3" t="s">
        <v>7</v>
      </c>
      <c r="E5389" s="4">
        <v>34.310405643738981</v>
      </c>
    </row>
    <row r="5390" spans="1:5" x14ac:dyDescent="0.45">
      <c r="A5390">
        <f>SUBTOTAL(3,$C$2:C5390)</f>
        <v>5389</v>
      </c>
      <c r="B5390">
        <f t="shared" si="84"/>
        <v>5389</v>
      </c>
      <c r="C5390" s="2" t="s">
        <v>66</v>
      </c>
      <c r="D5390" s="3" t="s">
        <v>7</v>
      </c>
      <c r="E5390" s="4">
        <v>119.04761904761905</v>
      </c>
    </row>
    <row r="5391" spans="1:5" x14ac:dyDescent="0.45">
      <c r="A5391">
        <f>SUBTOTAL(3,$C$2:C5391)</f>
        <v>5390</v>
      </c>
      <c r="B5391">
        <f t="shared" si="84"/>
        <v>5390</v>
      </c>
      <c r="C5391" s="2" t="s">
        <v>65</v>
      </c>
      <c r="D5391" s="3" t="s">
        <v>7</v>
      </c>
      <c r="E5391" s="4">
        <v>154.03573629081947</v>
      </c>
    </row>
    <row r="5392" spans="1:5" x14ac:dyDescent="0.45">
      <c r="A5392">
        <f>SUBTOTAL(3,$C$2:C5392)</f>
        <v>5391</v>
      </c>
      <c r="B5392">
        <f t="shared" si="84"/>
        <v>5391</v>
      </c>
      <c r="C5392" s="2" t="s">
        <v>67</v>
      </c>
      <c r="D5392" s="3" t="s">
        <v>7</v>
      </c>
      <c r="E5392" s="4">
        <v>423.59419675950437</v>
      </c>
    </row>
    <row r="5393" spans="1:5" x14ac:dyDescent="0.45">
      <c r="A5393">
        <f>SUBTOTAL(3,$C$2:C5393)</f>
        <v>5392</v>
      </c>
      <c r="B5393">
        <f t="shared" si="84"/>
        <v>5392</v>
      </c>
      <c r="C5393" s="2" t="s">
        <v>66</v>
      </c>
      <c r="D5393" s="3" t="s">
        <v>8</v>
      </c>
      <c r="E5393" s="4">
        <v>6.6137566137566139</v>
      </c>
    </row>
    <row r="5394" spans="1:5" x14ac:dyDescent="0.45">
      <c r="A5394">
        <f>SUBTOTAL(3,$C$2:C5394)</f>
        <v>5393</v>
      </c>
      <c r="B5394">
        <f t="shared" si="84"/>
        <v>5393</v>
      </c>
      <c r="C5394" s="2" t="s">
        <v>67</v>
      </c>
      <c r="D5394" s="3" t="s">
        <v>7</v>
      </c>
      <c r="E5394" s="4">
        <v>190.61738854177699</v>
      </c>
    </row>
    <row r="5395" spans="1:5" x14ac:dyDescent="0.45">
      <c r="A5395">
        <f>SUBTOTAL(3,$C$2:C5395)</f>
        <v>5394</v>
      </c>
      <c r="B5395">
        <f t="shared" si="84"/>
        <v>5394</v>
      </c>
      <c r="C5395" s="2" t="s">
        <v>66</v>
      </c>
      <c r="D5395" s="3" t="s">
        <v>7</v>
      </c>
      <c r="E5395" s="4">
        <v>33.06878306878307</v>
      </c>
    </row>
    <row r="5396" spans="1:5" x14ac:dyDescent="0.45">
      <c r="A5396">
        <f>SUBTOTAL(3,$C$2:C5396)</f>
        <v>5395</v>
      </c>
      <c r="B5396">
        <f t="shared" si="84"/>
        <v>5395</v>
      </c>
      <c r="C5396" s="2" t="s">
        <v>65</v>
      </c>
      <c r="D5396" s="3" t="s">
        <v>7</v>
      </c>
      <c r="E5396" s="4">
        <v>862.60012322858904</v>
      </c>
    </row>
    <row r="5397" spans="1:5" x14ac:dyDescent="0.45">
      <c r="A5397">
        <f>SUBTOTAL(3,$C$2:C5397)</f>
        <v>5396</v>
      </c>
      <c r="B5397">
        <f t="shared" si="84"/>
        <v>5396</v>
      </c>
      <c r="C5397" s="2" t="s">
        <v>67</v>
      </c>
      <c r="D5397" s="3" t="s">
        <v>7</v>
      </c>
      <c r="E5397" s="4">
        <v>105.89854918987609</v>
      </c>
    </row>
    <row r="5398" spans="1:5" x14ac:dyDescent="0.45">
      <c r="A5398">
        <f>SUBTOTAL(3,$C$2:C5398)</f>
        <v>5397</v>
      </c>
      <c r="B5398">
        <f t="shared" si="84"/>
        <v>5397</v>
      </c>
      <c r="C5398" s="2" t="s">
        <v>67</v>
      </c>
      <c r="D5398" s="3" t="s">
        <v>9</v>
      </c>
      <c r="E5398" s="4">
        <v>42.359419675950441</v>
      </c>
    </row>
    <row r="5399" spans="1:5" x14ac:dyDescent="0.45">
      <c r="A5399">
        <f>SUBTOTAL(3,$C$2:C5399)</f>
        <v>5398</v>
      </c>
      <c r="B5399">
        <f t="shared" si="84"/>
        <v>5398</v>
      </c>
      <c r="C5399" s="2" t="s">
        <v>67</v>
      </c>
      <c r="D5399" s="3" t="s">
        <v>7</v>
      </c>
      <c r="E5399" s="4">
        <v>264.74637297469025</v>
      </c>
    </row>
    <row r="5400" spans="1:5" x14ac:dyDescent="0.45">
      <c r="A5400">
        <f>SUBTOTAL(3,$C$2:C5400)</f>
        <v>5399</v>
      </c>
      <c r="B5400">
        <f t="shared" si="84"/>
        <v>5399</v>
      </c>
      <c r="C5400" s="2" t="s">
        <v>67</v>
      </c>
      <c r="D5400" s="3" t="s">
        <v>8</v>
      </c>
      <c r="E5400" s="4">
        <v>158.84782378481412</v>
      </c>
    </row>
    <row r="5401" spans="1:5" x14ac:dyDescent="0.45">
      <c r="A5401">
        <f>SUBTOTAL(3,$C$2:C5401)</f>
        <v>5400</v>
      </c>
      <c r="B5401">
        <f t="shared" si="84"/>
        <v>5400</v>
      </c>
      <c r="C5401" s="2" t="s">
        <v>66</v>
      </c>
      <c r="D5401" s="3" t="s">
        <v>7</v>
      </c>
      <c r="E5401" s="4">
        <v>293.80264550264553</v>
      </c>
    </row>
    <row r="5402" spans="1:5" x14ac:dyDescent="0.45">
      <c r="A5402">
        <f>SUBTOTAL(3,$C$2:C5402)</f>
        <v>5401</v>
      </c>
      <c r="B5402">
        <f t="shared" si="84"/>
        <v>5401</v>
      </c>
      <c r="C5402" s="2" t="s">
        <v>67</v>
      </c>
      <c r="D5402" s="3" t="s">
        <v>9</v>
      </c>
      <c r="E5402" s="4">
        <v>250</v>
      </c>
    </row>
    <row r="5403" spans="1:5" x14ac:dyDescent="0.45">
      <c r="A5403">
        <f>SUBTOTAL(3,$C$2:C5403)</f>
        <v>5402</v>
      </c>
      <c r="B5403">
        <f t="shared" si="84"/>
        <v>5402</v>
      </c>
      <c r="C5403" s="2" t="s">
        <v>66</v>
      </c>
      <c r="D5403" s="3" t="s">
        <v>7</v>
      </c>
      <c r="E5403" s="4">
        <v>194.00352733686069</v>
      </c>
    </row>
    <row r="5404" spans="1:5" x14ac:dyDescent="0.45">
      <c r="A5404">
        <f>SUBTOTAL(3,$C$2:C5404)</f>
        <v>5403</v>
      </c>
      <c r="B5404">
        <f t="shared" si="84"/>
        <v>5403</v>
      </c>
      <c r="C5404" s="2" t="s">
        <v>66</v>
      </c>
      <c r="D5404" s="3" t="s">
        <v>7</v>
      </c>
      <c r="E5404" s="4">
        <v>48.967107583774251</v>
      </c>
    </row>
    <row r="5405" spans="1:5" x14ac:dyDescent="0.45">
      <c r="A5405">
        <f>SUBTOTAL(3,$C$2:C5405)</f>
        <v>5404</v>
      </c>
      <c r="B5405">
        <f t="shared" si="84"/>
        <v>5404</v>
      </c>
      <c r="C5405" s="2" t="s">
        <v>66</v>
      </c>
      <c r="D5405" s="3" t="s">
        <v>7</v>
      </c>
      <c r="E5405" s="4">
        <v>5.9744268077601408</v>
      </c>
    </row>
    <row r="5406" spans="1:5" x14ac:dyDescent="0.45">
      <c r="A5406">
        <f>SUBTOTAL(3,$C$2:C5406)</f>
        <v>5405</v>
      </c>
      <c r="B5406">
        <f t="shared" si="84"/>
        <v>5405</v>
      </c>
      <c r="C5406" s="2" t="s">
        <v>66</v>
      </c>
      <c r="D5406" s="3" t="s">
        <v>9</v>
      </c>
      <c r="E5406" s="4">
        <v>231.41333774250441</v>
      </c>
    </row>
    <row r="5407" spans="1:5" x14ac:dyDescent="0.45">
      <c r="A5407">
        <f>SUBTOTAL(3,$C$2:C5407)</f>
        <v>5406</v>
      </c>
      <c r="B5407">
        <f t="shared" si="84"/>
        <v>5406</v>
      </c>
      <c r="C5407" s="2" t="s">
        <v>66</v>
      </c>
      <c r="D5407" s="3" t="s">
        <v>8</v>
      </c>
      <c r="E5407" s="4">
        <v>66.137566137566139</v>
      </c>
    </row>
    <row r="5408" spans="1:5" x14ac:dyDescent="0.45">
      <c r="A5408">
        <f>SUBTOTAL(3,$C$2:C5408)</f>
        <v>5407</v>
      </c>
      <c r="B5408">
        <f t="shared" si="84"/>
        <v>5407</v>
      </c>
      <c r="C5408" s="2" t="s">
        <v>66</v>
      </c>
      <c r="D5408" s="3" t="s">
        <v>8</v>
      </c>
      <c r="E5408" s="4">
        <v>66.137566137566139</v>
      </c>
    </row>
    <row r="5409" spans="1:5" x14ac:dyDescent="0.45">
      <c r="A5409">
        <f>SUBTOTAL(3,$C$2:C5409)</f>
        <v>5408</v>
      </c>
      <c r="B5409">
        <f t="shared" si="84"/>
        <v>5408</v>
      </c>
      <c r="C5409" s="2" t="s">
        <v>66</v>
      </c>
      <c r="D5409" s="3" t="s">
        <v>8</v>
      </c>
      <c r="E5409" s="4">
        <v>66.137566137566139</v>
      </c>
    </row>
    <row r="5410" spans="1:5" x14ac:dyDescent="0.45">
      <c r="A5410">
        <f>SUBTOTAL(3,$C$2:C5410)</f>
        <v>5409</v>
      </c>
      <c r="B5410">
        <f t="shared" si="84"/>
        <v>5409</v>
      </c>
      <c r="C5410" s="2" t="s">
        <v>66</v>
      </c>
      <c r="D5410" s="3" t="s">
        <v>8</v>
      </c>
      <c r="E5410" s="4">
        <v>66.137566137566139</v>
      </c>
    </row>
    <row r="5411" spans="1:5" x14ac:dyDescent="0.45">
      <c r="A5411">
        <f>SUBTOTAL(3,$C$2:C5411)</f>
        <v>5410</v>
      </c>
      <c r="B5411">
        <f t="shared" si="84"/>
        <v>5410</v>
      </c>
      <c r="C5411" s="2" t="s">
        <v>66</v>
      </c>
      <c r="D5411" s="3" t="s">
        <v>8</v>
      </c>
      <c r="E5411" s="4">
        <v>66.137566137566139</v>
      </c>
    </row>
    <row r="5412" spans="1:5" x14ac:dyDescent="0.45">
      <c r="A5412">
        <f>SUBTOTAL(3,$C$2:C5412)</f>
        <v>5411</v>
      </c>
      <c r="B5412">
        <f t="shared" si="84"/>
        <v>5411</v>
      </c>
      <c r="C5412" s="2" t="s">
        <v>65</v>
      </c>
      <c r="D5412" s="3" t="s">
        <v>7</v>
      </c>
      <c r="E5412" s="4">
        <v>46.210720887245841</v>
      </c>
    </row>
    <row r="5413" spans="1:5" x14ac:dyDescent="0.45">
      <c r="A5413">
        <f>SUBTOTAL(3,$C$2:C5413)</f>
        <v>5412</v>
      </c>
      <c r="B5413">
        <f t="shared" si="84"/>
        <v>5412</v>
      </c>
      <c r="C5413" s="2" t="s">
        <v>65</v>
      </c>
      <c r="D5413" s="3" t="s">
        <v>7</v>
      </c>
      <c r="E5413" s="4">
        <v>17.046496987139133</v>
      </c>
    </row>
    <row r="5414" spans="1:5" x14ac:dyDescent="0.45">
      <c r="A5414">
        <f>SUBTOTAL(3,$C$2:C5414)</f>
        <v>5413</v>
      </c>
      <c r="B5414">
        <f t="shared" si="84"/>
        <v>5413</v>
      </c>
      <c r="C5414" s="2" t="s">
        <v>66</v>
      </c>
      <c r="D5414" s="3" t="s">
        <v>7</v>
      </c>
      <c r="E5414" s="4">
        <v>110.22927689594357</v>
      </c>
    </row>
    <row r="5415" spans="1:5" x14ac:dyDescent="0.45">
      <c r="A5415">
        <f>SUBTOTAL(3,$C$2:C5415)</f>
        <v>5414</v>
      </c>
      <c r="B5415">
        <f t="shared" si="84"/>
        <v>5414</v>
      </c>
      <c r="C5415" s="2" t="s">
        <v>68</v>
      </c>
      <c r="D5415" s="3" t="s">
        <v>7</v>
      </c>
      <c r="E5415" s="4">
        <v>183.17198933939025</v>
      </c>
    </row>
    <row r="5416" spans="1:5" x14ac:dyDescent="0.45">
      <c r="A5416">
        <f>SUBTOTAL(3,$C$2:C5416)</f>
        <v>5415</v>
      </c>
      <c r="B5416">
        <f t="shared" si="84"/>
        <v>5415</v>
      </c>
      <c r="C5416" s="2" t="s">
        <v>65</v>
      </c>
      <c r="D5416" s="3" t="s">
        <v>8</v>
      </c>
      <c r="E5416" s="4">
        <v>44.968072668405433</v>
      </c>
    </row>
    <row r="5417" spans="1:5" x14ac:dyDescent="0.45">
      <c r="A5417">
        <f>SUBTOTAL(3,$C$2:C5417)</f>
        <v>5416</v>
      </c>
      <c r="B5417">
        <f t="shared" si="84"/>
        <v>5416</v>
      </c>
      <c r="C5417" s="2" t="s">
        <v>10</v>
      </c>
      <c r="D5417" s="3" t="s">
        <v>7</v>
      </c>
      <c r="E5417" s="4">
        <v>11.544516929296641</v>
      </c>
    </row>
    <row r="5418" spans="1:5" x14ac:dyDescent="0.45">
      <c r="A5418">
        <f>SUBTOTAL(3,$C$2:C5418)</f>
        <v>5417</v>
      </c>
      <c r="B5418">
        <f t="shared" si="84"/>
        <v>5417</v>
      </c>
      <c r="C5418" s="2" t="s">
        <v>65</v>
      </c>
      <c r="D5418" s="3" t="s">
        <v>8</v>
      </c>
      <c r="E5418" s="4">
        <v>80</v>
      </c>
    </row>
    <row r="5419" spans="1:5" x14ac:dyDescent="0.45">
      <c r="A5419">
        <f>SUBTOTAL(3,$C$2:C5419)</f>
        <v>5418</v>
      </c>
      <c r="B5419">
        <f t="shared" si="84"/>
        <v>5418</v>
      </c>
      <c r="C5419" s="2" t="s">
        <v>66</v>
      </c>
      <c r="D5419" s="3" t="s">
        <v>8</v>
      </c>
      <c r="E5419" s="4">
        <v>66.137566137566139</v>
      </c>
    </row>
    <row r="5420" spans="1:5" x14ac:dyDescent="0.45">
      <c r="A5420">
        <f>SUBTOTAL(3,$C$2:C5420)</f>
        <v>5419</v>
      </c>
      <c r="B5420">
        <f t="shared" si="84"/>
        <v>5419</v>
      </c>
      <c r="C5420" s="2" t="s">
        <v>66</v>
      </c>
      <c r="D5420" s="3" t="s">
        <v>9</v>
      </c>
      <c r="E5420" s="4">
        <v>70.546737213403873</v>
      </c>
    </row>
    <row r="5421" spans="1:5" x14ac:dyDescent="0.45">
      <c r="A5421">
        <f>SUBTOTAL(3,$C$2:C5421)</f>
        <v>5420</v>
      </c>
      <c r="B5421">
        <f t="shared" si="84"/>
        <v>5420</v>
      </c>
      <c r="C5421" s="2" t="s">
        <v>65</v>
      </c>
      <c r="D5421" s="3" t="s">
        <v>8</v>
      </c>
      <c r="E5421" s="4">
        <v>75</v>
      </c>
    </row>
    <row r="5422" spans="1:5" x14ac:dyDescent="0.45">
      <c r="A5422">
        <f>SUBTOTAL(3,$C$2:C5422)</f>
        <v>5421</v>
      </c>
      <c r="B5422">
        <f t="shared" si="84"/>
        <v>5421</v>
      </c>
      <c r="C5422" s="2" t="s">
        <v>65</v>
      </c>
      <c r="D5422" s="3" t="s">
        <v>8</v>
      </c>
      <c r="E5422" s="4">
        <v>15.403573629081947</v>
      </c>
    </row>
    <row r="5423" spans="1:5" x14ac:dyDescent="0.45">
      <c r="A5423">
        <f>SUBTOTAL(3,$C$2:C5423)</f>
        <v>5422</v>
      </c>
      <c r="B5423">
        <f t="shared" si="84"/>
        <v>5422</v>
      </c>
      <c r="C5423" s="2" t="s">
        <v>68</v>
      </c>
      <c r="D5423" s="3" t="s">
        <v>7</v>
      </c>
      <c r="E5423" s="4">
        <v>109.90319360363415</v>
      </c>
    </row>
    <row r="5424" spans="1:5" x14ac:dyDescent="0.45">
      <c r="A5424">
        <f>SUBTOTAL(3,$C$2:C5424)</f>
        <v>5423</v>
      </c>
      <c r="B5424">
        <f t="shared" si="84"/>
        <v>5423</v>
      </c>
      <c r="C5424" s="2" t="s">
        <v>66</v>
      </c>
      <c r="D5424" s="3" t="s">
        <v>8</v>
      </c>
      <c r="E5424" s="4">
        <v>66.137566137566139</v>
      </c>
    </row>
    <row r="5425" spans="1:5" x14ac:dyDescent="0.45">
      <c r="A5425">
        <f>SUBTOTAL(3,$C$2:C5425)</f>
        <v>5424</v>
      </c>
      <c r="B5425">
        <f t="shared" si="84"/>
        <v>5424</v>
      </c>
      <c r="C5425" s="2" t="s">
        <v>66</v>
      </c>
      <c r="D5425" s="3" t="s">
        <v>8</v>
      </c>
      <c r="E5425" s="4">
        <v>66.137566137566139</v>
      </c>
    </row>
    <row r="5426" spans="1:5" x14ac:dyDescent="0.45">
      <c r="A5426">
        <f>SUBTOTAL(3,$C$2:C5426)</f>
        <v>5425</v>
      </c>
      <c r="B5426">
        <f t="shared" si="84"/>
        <v>5425</v>
      </c>
      <c r="C5426" s="2" t="s">
        <v>66</v>
      </c>
      <c r="D5426" s="3" t="s">
        <v>8</v>
      </c>
      <c r="E5426" s="4">
        <v>66.137566137566139</v>
      </c>
    </row>
    <row r="5427" spans="1:5" x14ac:dyDescent="0.45">
      <c r="A5427">
        <f>SUBTOTAL(3,$C$2:C5427)</f>
        <v>5426</v>
      </c>
      <c r="B5427">
        <f t="shared" si="84"/>
        <v>5426</v>
      </c>
      <c r="C5427" s="2" t="s">
        <v>66</v>
      </c>
      <c r="D5427" s="3" t="s">
        <v>8</v>
      </c>
      <c r="E5427" s="4">
        <v>66.137566137566139</v>
      </c>
    </row>
    <row r="5428" spans="1:5" x14ac:dyDescent="0.45">
      <c r="A5428">
        <f>SUBTOTAL(3,$C$2:C5428)</f>
        <v>5427</v>
      </c>
      <c r="B5428">
        <f t="shared" si="84"/>
        <v>5427</v>
      </c>
      <c r="C5428" s="2" t="s">
        <v>66</v>
      </c>
      <c r="D5428" s="3" t="s">
        <v>8</v>
      </c>
      <c r="E5428" s="4">
        <v>44.091710758377424</v>
      </c>
    </row>
    <row r="5429" spans="1:5" x14ac:dyDescent="0.45">
      <c r="A5429">
        <f>SUBTOTAL(3,$C$2:C5429)</f>
        <v>5428</v>
      </c>
      <c r="B5429">
        <f t="shared" si="84"/>
        <v>5428</v>
      </c>
      <c r="C5429" s="2" t="s">
        <v>65</v>
      </c>
      <c r="D5429" s="3" t="s">
        <v>7</v>
      </c>
      <c r="E5429" s="4">
        <v>123.22858903265558</v>
      </c>
    </row>
    <row r="5430" spans="1:5" x14ac:dyDescent="0.45">
      <c r="A5430">
        <f>SUBTOTAL(3,$C$2:C5430)</f>
        <v>5429</v>
      </c>
      <c r="B5430">
        <f t="shared" si="84"/>
        <v>5429</v>
      </c>
      <c r="C5430" s="2" t="s">
        <v>67</v>
      </c>
      <c r="D5430" s="3" t="s">
        <v>8</v>
      </c>
      <c r="E5430" s="4">
        <v>40.515355319666149</v>
      </c>
    </row>
    <row r="5431" spans="1:5" x14ac:dyDescent="0.45">
      <c r="A5431">
        <f>SUBTOTAL(3,$C$2:C5431)</f>
        <v>5430</v>
      </c>
      <c r="B5431">
        <f t="shared" si="84"/>
        <v>5430</v>
      </c>
      <c r="C5431" s="2" t="s">
        <v>67</v>
      </c>
      <c r="D5431" s="3" t="s">
        <v>7</v>
      </c>
      <c r="E5431" s="4">
        <v>84.718839351900883</v>
      </c>
    </row>
    <row r="5432" spans="1:5" x14ac:dyDescent="0.45">
      <c r="A5432">
        <f>SUBTOTAL(3,$C$2:C5432)</f>
        <v>5431</v>
      </c>
      <c r="B5432">
        <f t="shared" si="84"/>
        <v>5431</v>
      </c>
      <c r="C5432" s="2" t="s">
        <v>65</v>
      </c>
      <c r="D5432" s="3" t="s">
        <v>9</v>
      </c>
      <c r="E5432" s="4">
        <v>37.917959324370905</v>
      </c>
    </row>
    <row r="5433" spans="1:5" x14ac:dyDescent="0.45">
      <c r="A5433">
        <f>SUBTOTAL(3,$C$2:C5433)</f>
        <v>5432</v>
      </c>
      <c r="B5433">
        <f t="shared" si="84"/>
        <v>5432</v>
      </c>
      <c r="C5433" s="2" t="s">
        <v>67</v>
      </c>
      <c r="D5433" s="3" t="s">
        <v>9</v>
      </c>
      <c r="E5433" s="4">
        <v>423.59419675950437</v>
      </c>
    </row>
    <row r="5434" spans="1:5" x14ac:dyDescent="0.45">
      <c r="A5434">
        <f>SUBTOTAL(3,$C$2:C5434)</f>
        <v>5433</v>
      </c>
      <c r="B5434">
        <f t="shared" si="84"/>
        <v>5433</v>
      </c>
      <c r="C5434" s="2" t="s">
        <v>65</v>
      </c>
      <c r="D5434" s="3" t="s">
        <v>8</v>
      </c>
      <c r="E5434" s="4">
        <v>100</v>
      </c>
    </row>
    <row r="5435" spans="1:5" x14ac:dyDescent="0.45">
      <c r="A5435">
        <f>SUBTOTAL(3,$C$2:C5435)</f>
        <v>5434</v>
      </c>
      <c r="B5435">
        <f t="shared" si="84"/>
        <v>5434</v>
      </c>
      <c r="C5435" s="2" t="s">
        <v>66</v>
      </c>
      <c r="D5435" s="3" t="s">
        <v>7</v>
      </c>
      <c r="E5435" s="4">
        <v>220.45855379188714</v>
      </c>
    </row>
    <row r="5436" spans="1:5" x14ac:dyDescent="0.45">
      <c r="A5436">
        <f>SUBTOTAL(3,$C$2:C5436)</f>
        <v>5435</v>
      </c>
      <c r="B5436">
        <f t="shared" si="84"/>
        <v>5435</v>
      </c>
      <c r="C5436" s="2" t="s">
        <v>66</v>
      </c>
      <c r="D5436" s="3" t="s">
        <v>7</v>
      </c>
      <c r="E5436" s="4">
        <v>48.08267702821869</v>
      </c>
    </row>
    <row r="5437" spans="1:5" x14ac:dyDescent="0.45">
      <c r="A5437">
        <f>SUBTOTAL(3,$C$2:C5437)</f>
        <v>5436</v>
      </c>
      <c r="B5437">
        <f t="shared" si="84"/>
        <v>5436</v>
      </c>
      <c r="C5437" s="2" t="s">
        <v>65</v>
      </c>
      <c r="D5437" s="3" t="s">
        <v>9</v>
      </c>
      <c r="E5437" s="4">
        <v>41.495139607032058</v>
      </c>
    </row>
    <row r="5438" spans="1:5" x14ac:dyDescent="0.45">
      <c r="A5438">
        <f>SUBTOTAL(3,$C$2:C5438)</f>
        <v>5437</v>
      </c>
      <c r="B5438">
        <f t="shared" si="84"/>
        <v>5437</v>
      </c>
      <c r="C5438" s="2" t="s">
        <v>65</v>
      </c>
      <c r="D5438" s="3" t="s">
        <v>9</v>
      </c>
      <c r="E5438" s="4">
        <v>79.532350913478112</v>
      </c>
    </row>
    <row r="5439" spans="1:5" x14ac:dyDescent="0.45">
      <c r="A5439">
        <f>SUBTOTAL(3,$C$2:C5439)</f>
        <v>5438</v>
      </c>
      <c r="B5439">
        <f t="shared" si="84"/>
        <v>5438</v>
      </c>
      <c r="C5439" s="2" t="s">
        <v>66</v>
      </c>
      <c r="D5439" s="3" t="s">
        <v>9</v>
      </c>
      <c r="E5439" s="4">
        <v>72.162257495590836</v>
      </c>
    </row>
    <row r="5440" spans="1:5" x14ac:dyDescent="0.45">
      <c r="A5440">
        <f>SUBTOTAL(3,$C$2:C5440)</f>
        <v>5439</v>
      </c>
      <c r="B5440">
        <f t="shared" si="84"/>
        <v>5439</v>
      </c>
      <c r="C5440" s="2" t="s">
        <v>65</v>
      </c>
      <c r="D5440" s="3" t="s">
        <v>8</v>
      </c>
      <c r="E5440" s="4">
        <v>308.07147258163894</v>
      </c>
    </row>
    <row r="5441" spans="1:5" x14ac:dyDescent="0.45">
      <c r="A5441">
        <f>SUBTOTAL(3,$C$2:C5441)</f>
        <v>5440</v>
      </c>
      <c r="B5441">
        <f t="shared" si="84"/>
        <v>5440</v>
      </c>
      <c r="C5441" s="2" t="s">
        <v>65</v>
      </c>
      <c r="D5441" s="3" t="s">
        <v>8</v>
      </c>
      <c r="E5441" s="4">
        <v>344.70872113064462</v>
      </c>
    </row>
    <row r="5442" spans="1:5" x14ac:dyDescent="0.45">
      <c r="A5442">
        <f>SUBTOTAL(3,$C$2:C5442)</f>
        <v>5441</v>
      </c>
      <c r="B5442">
        <f t="shared" si="84"/>
        <v>5441</v>
      </c>
      <c r="C5442" s="2" t="s">
        <v>67</v>
      </c>
      <c r="D5442" s="3" t="s">
        <v>7</v>
      </c>
      <c r="E5442" s="4">
        <v>317.69564756962825</v>
      </c>
    </row>
    <row r="5443" spans="1:5" x14ac:dyDescent="0.45">
      <c r="A5443">
        <f>SUBTOTAL(3,$C$2:C5443)</f>
        <v>5442</v>
      </c>
      <c r="B5443">
        <f t="shared" si="84"/>
        <v>5442</v>
      </c>
      <c r="C5443" s="2" t="s">
        <v>65</v>
      </c>
      <c r="D5443" s="3" t="s">
        <v>7</v>
      </c>
      <c r="E5443" s="4">
        <v>38.508934072704868</v>
      </c>
    </row>
    <row r="5444" spans="1:5" x14ac:dyDescent="0.45">
      <c r="A5444">
        <f>SUBTOTAL(3,$C$2:C5444)</f>
        <v>5443</v>
      </c>
      <c r="B5444">
        <f t="shared" ref="B5444:B5507" si="85">B5443+1</f>
        <v>5443</v>
      </c>
      <c r="C5444" s="2" t="s">
        <v>65</v>
      </c>
      <c r="D5444" s="3" t="s">
        <v>7</v>
      </c>
      <c r="E5444" s="4">
        <v>25.696041524803107</v>
      </c>
    </row>
    <row r="5445" spans="1:5" x14ac:dyDescent="0.45">
      <c r="A5445">
        <f>SUBTOTAL(3,$C$2:C5445)</f>
        <v>5444</v>
      </c>
      <c r="B5445">
        <f t="shared" si="85"/>
        <v>5444</v>
      </c>
      <c r="C5445" s="2" t="s">
        <v>66</v>
      </c>
      <c r="D5445" s="3" t="s">
        <v>9</v>
      </c>
      <c r="E5445" s="4">
        <v>661.37566137566137</v>
      </c>
    </row>
    <row r="5446" spans="1:5" x14ac:dyDescent="0.45">
      <c r="A5446">
        <f>SUBTOTAL(3,$C$2:C5446)</f>
        <v>5445</v>
      </c>
      <c r="B5446">
        <f t="shared" si="85"/>
        <v>5445</v>
      </c>
      <c r="C5446" s="2" t="s">
        <v>66</v>
      </c>
      <c r="D5446" s="3" t="s">
        <v>7</v>
      </c>
      <c r="E5446" s="4">
        <v>110.22927689594357</v>
      </c>
    </row>
    <row r="5447" spans="1:5" x14ac:dyDescent="0.45">
      <c r="A5447">
        <f>SUBTOTAL(3,$C$2:C5447)</f>
        <v>5446</v>
      </c>
      <c r="B5447">
        <f t="shared" si="85"/>
        <v>5446</v>
      </c>
      <c r="C5447" s="2" t="s">
        <v>65</v>
      </c>
      <c r="D5447" s="3" t="s">
        <v>9</v>
      </c>
      <c r="E5447" s="4">
        <v>36.968576709796672</v>
      </c>
    </row>
    <row r="5448" spans="1:5" x14ac:dyDescent="0.45">
      <c r="A5448">
        <f>SUBTOTAL(3,$C$2:C5448)</f>
        <v>5447</v>
      </c>
      <c r="B5448">
        <f t="shared" si="85"/>
        <v>5447</v>
      </c>
      <c r="C5448" s="2" t="s">
        <v>67</v>
      </c>
      <c r="D5448" s="3" t="s">
        <v>7</v>
      </c>
      <c r="E5448" s="4">
        <v>241.44869215291749</v>
      </c>
    </row>
    <row r="5449" spans="1:5" x14ac:dyDescent="0.45">
      <c r="A5449">
        <f>SUBTOTAL(3,$C$2:C5449)</f>
        <v>5448</v>
      </c>
      <c r="B5449">
        <f t="shared" si="85"/>
        <v>5448</v>
      </c>
      <c r="C5449" s="2" t="s">
        <v>66</v>
      </c>
      <c r="D5449" s="3" t="s">
        <v>9</v>
      </c>
      <c r="E5449" s="4">
        <v>220.45855379188714</v>
      </c>
    </row>
    <row r="5450" spans="1:5" x14ac:dyDescent="0.45">
      <c r="A5450">
        <f>SUBTOTAL(3,$C$2:C5450)</f>
        <v>5449</v>
      </c>
      <c r="B5450">
        <f t="shared" si="85"/>
        <v>5449</v>
      </c>
      <c r="C5450" s="2" t="s">
        <v>66</v>
      </c>
      <c r="D5450" s="3" t="s">
        <v>8</v>
      </c>
      <c r="E5450" s="4">
        <v>33.06878306878307</v>
      </c>
    </row>
    <row r="5451" spans="1:5" x14ac:dyDescent="0.45">
      <c r="A5451">
        <f>SUBTOTAL(3,$C$2:C5451)</f>
        <v>5450</v>
      </c>
      <c r="B5451">
        <f t="shared" si="85"/>
        <v>5450</v>
      </c>
      <c r="C5451" s="2" t="s">
        <v>66</v>
      </c>
      <c r="D5451" s="3" t="s">
        <v>7</v>
      </c>
      <c r="E5451" s="4">
        <v>33.014219576719576</v>
      </c>
    </row>
    <row r="5452" spans="1:5" x14ac:dyDescent="0.45">
      <c r="A5452">
        <f>SUBTOTAL(3,$C$2:C5452)</f>
        <v>5451</v>
      </c>
      <c r="B5452">
        <f t="shared" si="85"/>
        <v>5451</v>
      </c>
      <c r="C5452" s="2" t="s">
        <v>65</v>
      </c>
      <c r="D5452" s="3" t="s">
        <v>7</v>
      </c>
      <c r="E5452" s="4">
        <v>320.60428219346886</v>
      </c>
    </row>
    <row r="5453" spans="1:5" x14ac:dyDescent="0.45">
      <c r="A5453">
        <f>SUBTOTAL(3,$C$2:C5453)</f>
        <v>5452</v>
      </c>
      <c r="B5453">
        <f t="shared" si="85"/>
        <v>5452</v>
      </c>
      <c r="C5453" s="2" t="s">
        <v>66</v>
      </c>
      <c r="D5453" s="3" t="s">
        <v>9</v>
      </c>
      <c r="E5453" s="4">
        <v>44.091710758377424</v>
      </c>
    </row>
    <row r="5454" spans="1:5" x14ac:dyDescent="0.45">
      <c r="A5454">
        <f>SUBTOTAL(3,$C$2:C5454)</f>
        <v>5453</v>
      </c>
      <c r="B5454">
        <f t="shared" si="85"/>
        <v>5453</v>
      </c>
      <c r="C5454" s="2" t="s">
        <v>67</v>
      </c>
      <c r="D5454" s="3" t="s">
        <v>8</v>
      </c>
      <c r="E5454" s="4">
        <v>52.949274594938046</v>
      </c>
    </row>
    <row r="5455" spans="1:5" x14ac:dyDescent="0.45">
      <c r="A5455">
        <f>SUBTOTAL(3,$C$2:C5455)</f>
        <v>5454</v>
      </c>
      <c r="B5455">
        <f t="shared" si="85"/>
        <v>5454</v>
      </c>
      <c r="C5455" s="2" t="s">
        <v>65</v>
      </c>
      <c r="D5455" s="3" t="s">
        <v>7</v>
      </c>
      <c r="E5455" s="4">
        <v>256.96041524803104</v>
      </c>
    </row>
    <row r="5456" spans="1:5" x14ac:dyDescent="0.45">
      <c r="A5456">
        <f>SUBTOTAL(3,$C$2:C5456)</f>
        <v>5455</v>
      </c>
      <c r="B5456">
        <f t="shared" si="85"/>
        <v>5455</v>
      </c>
      <c r="C5456" s="2" t="s">
        <v>66</v>
      </c>
      <c r="D5456" s="3" t="s">
        <v>8</v>
      </c>
      <c r="E5456" s="4">
        <v>1102.2927689594355</v>
      </c>
    </row>
    <row r="5457" spans="1:5" x14ac:dyDescent="0.45">
      <c r="A5457">
        <f>SUBTOTAL(3,$C$2:C5457)</f>
        <v>5456</v>
      </c>
      <c r="B5457">
        <f t="shared" si="85"/>
        <v>5456</v>
      </c>
      <c r="C5457" s="2" t="s">
        <v>65</v>
      </c>
      <c r="D5457" s="3" t="s">
        <v>11</v>
      </c>
      <c r="E5457" s="4">
        <v>256.96041524803104</v>
      </c>
    </row>
    <row r="5458" spans="1:5" x14ac:dyDescent="0.45">
      <c r="A5458">
        <f>SUBTOTAL(3,$C$2:C5458)</f>
        <v>5457</v>
      </c>
      <c r="B5458">
        <f t="shared" si="85"/>
        <v>5457</v>
      </c>
      <c r="C5458" s="2" t="s">
        <v>66</v>
      </c>
      <c r="D5458" s="3" t="s">
        <v>7</v>
      </c>
      <c r="E5458" s="4">
        <v>61.728395061728399</v>
      </c>
    </row>
    <row r="5459" spans="1:5" x14ac:dyDescent="0.45">
      <c r="A5459">
        <f>SUBTOTAL(3,$C$2:C5459)</f>
        <v>5458</v>
      </c>
      <c r="B5459">
        <f t="shared" si="85"/>
        <v>5458</v>
      </c>
      <c r="C5459" s="2" t="s">
        <v>10</v>
      </c>
      <c r="D5459" s="3" t="s">
        <v>8</v>
      </c>
      <c r="E5459" s="4">
        <v>6.2115989801075022</v>
      </c>
    </row>
    <row r="5460" spans="1:5" x14ac:dyDescent="0.45">
      <c r="A5460">
        <f>SUBTOTAL(3,$C$2:C5460)</f>
        <v>5459</v>
      </c>
      <c r="B5460">
        <f t="shared" si="85"/>
        <v>5459</v>
      </c>
      <c r="C5460" s="2" t="s">
        <v>66</v>
      </c>
      <c r="D5460" s="3" t="s">
        <v>8</v>
      </c>
      <c r="E5460" s="4">
        <v>110.22927689594357</v>
      </c>
    </row>
    <row r="5461" spans="1:5" x14ac:dyDescent="0.45">
      <c r="A5461">
        <f>SUBTOTAL(3,$C$2:C5461)</f>
        <v>5460</v>
      </c>
      <c r="B5461">
        <f t="shared" si="85"/>
        <v>5460</v>
      </c>
      <c r="C5461" s="2" t="s">
        <v>10</v>
      </c>
      <c r="D5461" s="3" t="s">
        <v>7</v>
      </c>
      <c r="E5461" s="4">
        <v>2.2749999999999999</v>
      </c>
    </row>
    <row r="5462" spans="1:5" x14ac:dyDescent="0.45">
      <c r="A5462">
        <f>SUBTOTAL(3,$C$2:C5462)</f>
        <v>5461</v>
      </c>
      <c r="B5462">
        <f t="shared" si="85"/>
        <v>5461</v>
      </c>
      <c r="C5462" s="2" t="s">
        <v>66</v>
      </c>
      <c r="D5462" s="3" t="s">
        <v>8</v>
      </c>
      <c r="E5462" s="4">
        <v>66.137566137566139</v>
      </c>
    </row>
    <row r="5463" spans="1:5" x14ac:dyDescent="0.45">
      <c r="A5463">
        <f>SUBTOTAL(3,$C$2:C5463)</f>
        <v>5462</v>
      </c>
      <c r="B5463">
        <f t="shared" si="85"/>
        <v>5462</v>
      </c>
      <c r="C5463" s="2" t="s">
        <v>10</v>
      </c>
      <c r="D5463" s="3" t="s">
        <v>8</v>
      </c>
      <c r="E5463" s="4">
        <v>100</v>
      </c>
    </row>
    <row r="5464" spans="1:5" x14ac:dyDescent="0.45">
      <c r="A5464">
        <f>SUBTOTAL(3,$C$2:C5464)</f>
        <v>5463</v>
      </c>
      <c r="B5464">
        <f t="shared" si="85"/>
        <v>5463</v>
      </c>
      <c r="C5464" s="2" t="s">
        <v>65</v>
      </c>
      <c r="D5464" s="3" t="s">
        <v>8</v>
      </c>
      <c r="E5464" s="4">
        <v>61.614294516327789</v>
      </c>
    </row>
    <row r="5465" spans="1:5" x14ac:dyDescent="0.45">
      <c r="A5465">
        <f>SUBTOTAL(3,$C$2:C5465)</f>
        <v>5464</v>
      </c>
      <c r="B5465">
        <f t="shared" si="85"/>
        <v>5464</v>
      </c>
      <c r="C5465" s="2" t="s">
        <v>10</v>
      </c>
      <c r="D5465" s="3" t="s">
        <v>7</v>
      </c>
      <c r="E5465" s="4">
        <v>42</v>
      </c>
    </row>
    <row r="5466" spans="1:5" x14ac:dyDescent="0.45">
      <c r="A5466">
        <f>SUBTOTAL(3,$C$2:C5466)</f>
        <v>5465</v>
      </c>
      <c r="B5466">
        <f t="shared" si="85"/>
        <v>5465</v>
      </c>
      <c r="C5466" s="2" t="s">
        <v>10</v>
      </c>
      <c r="D5466" s="3" t="s">
        <v>7</v>
      </c>
      <c r="E5466" s="4">
        <v>42</v>
      </c>
    </row>
    <row r="5467" spans="1:5" x14ac:dyDescent="0.45">
      <c r="A5467">
        <f>SUBTOTAL(3,$C$2:C5467)</f>
        <v>5466</v>
      </c>
      <c r="B5467">
        <f t="shared" si="85"/>
        <v>5466</v>
      </c>
      <c r="C5467" s="2" t="s">
        <v>67</v>
      </c>
      <c r="D5467" s="3" t="s">
        <v>7</v>
      </c>
      <c r="E5467" s="4">
        <v>317.69564756962825</v>
      </c>
    </row>
    <row r="5468" spans="1:5" x14ac:dyDescent="0.45">
      <c r="A5468">
        <f>SUBTOTAL(3,$C$2:C5468)</f>
        <v>5467</v>
      </c>
      <c r="B5468">
        <f t="shared" si="85"/>
        <v>5467</v>
      </c>
      <c r="C5468" s="2" t="s">
        <v>10</v>
      </c>
      <c r="D5468" s="3" t="s">
        <v>8</v>
      </c>
      <c r="E5468" s="4">
        <v>2.2970551752653101</v>
      </c>
    </row>
    <row r="5469" spans="1:5" x14ac:dyDescent="0.45">
      <c r="A5469">
        <f>SUBTOTAL(3,$C$2:C5469)</f>
        <v>5468</v>
      </c>
      <c r="B5469">
        <f t="shared" si="85"/>
        <v>5468</v>
      </c>
      <c r="C5469" s="2" t="s">
        <v>67</v>
      </c>
      <c r="D5469" s="3" t="s">
        <v>9</v>
      </c>
      <c r="E5469" s="4">
        <v>200</v>
      </c>
    </row>
    <row r="5470" spans="1:5" x14ac:dyDescent="0.45">
      <c r="A5470">
        <f>SUBTOTAL(3,$C$2:C5470)</f>
        <v>5469</v>
      </c>
      <c r="B5470">
        <f t="shared" si="85"/>
        <v>5469</v>
      </c>
      <c r="C5470" s="2" t="s">
        <v>10</v>
      </c>
      <c r="D5470" s="3" t="s">
        <v>8</v>
      </c>
      <c r="E5470" s="4">
        <v>22.970551752653101</v>
      </c>
    </row>
    <row r="5471" spans="1:5" x14ac:dyDescent="0.45">
      <c r="A5471">
        <f>SUBTOTAL(3,$C$2:C5471)</f>
        <v>5470</v>
      </c>
      <c r="B5471">
        <f t="shared" si="85"/>
        <v>5470</v>
      </c>
      <c r="C5471" s="2" t="s">
        <v>10</v>
      </c>
      <c r="D5471" s="3" t="s">
        <v>8</v>
      </c>
      <c r="E5471" s="4">
        <v>22.970551752653101</v>
      </c>
    </row>
    <row r="5472" spans="1:5" x14ac:dyDescent="0.45">
      <c r="A5472">
        <f>SUBTOTAL(3,$C$2:C5472)</f>
        <v>5471</v>
      </c>
      <c r="B5472">
        <f t="shared" si="85"/>
        <v>5471</v>
      </c>
      <c r="C5472" s="2" t="s">
        <v>66</v>
      </c>
      <c r="D5472" s="3" t="s">
        <v>8</v>
      </c>
      <c r="E5472" s="4">
        <v>66.137566137566139</v>
      </c>
    </row>
    <row r="5473" spans="1:5" x14ac:dyDescent="0.45">
      <c r="A5473">
        <f>SUBTOTAL(3,$C$2:C5473)</f>
        <v>5472</v>
      </c>
      <c r="B5473">
        <f t="shared" si="85"/>
        <v>5472</v>
      </c>
      <c r="C5473" s="2" t="s">
        <v>66</v>
      </c>
      <c r="D5473" s="3" t="s">
        <v>7</v>
      </c>
      <c r="E5473" s="4">
        <v>3.306878306878307</v>
      </c>
    </row>
    <row r="5474" spans="1:5" x14ac:dyDescent="0.45">
      <c r="A5474">
        <f>SUBTOTAL(3,$C$2:C5474)</f>
        <v>5473</v>
      </c>
      <c r="B5474">
        <f t="shared" si="85"/>
        <v>5473</v>
      </c>
      <c r="C5474" s="2" t="s">
        <v>66</v>
      </c>
      <c r="D5474" s="3" t="s">
        <v>8</v>
      </c>
      <c r="E5474" s="4">
        <v>66.137566137566139</v>
      </c>
    </row>
    <row r="5475" spans="1:5" x14ac:dyDescent="0.45">
      <c r="A5475">
        <f>SUBTOTAL(3,$C$2:C5475)</f>
        <v>5474</v>
      </c>
      <c r="B5475">
        <f t="shared" si="85"/>
        <v>5474</v>
      </c>
      <c r="C5475" s="2" t="s">
        <v>67</v>
      </c>
      <c r="D5475" s="3" t="s">
        <v>8</v>
      </c>
      <c r="E5475" s="4">
        <v>162.0614212786646</v>
      </c>
    </row>
    <row r="5476" spans="1:5" x14ac:dyDescent="0.45">
      <c r="A5476">
        <f>SUBTOTAL(3,$C$2:C5476)</f>
        <v>5475</v>
      </c>
      <c r="B5476">
        <f t="shared" si="85"/>
        <v>5475</v>
      </c>
      <c r="C5476" s="2" t="s">
        <v>67</v>
      </c>
      <c r="D5476" s="3" t="s">
        <v>8</v>
      </c>
      <c r="E5476" s="4">
        <v>605.73970136609125</v>
      </c>
    </row>
    <row r="5477" spans="1:5" x14ac:dyDescent="0.45">
      <c r="A5477">
        <f>SUBTOTAL(3,$C$2:C5477)</f>
        <v>5476</v>
      </c>
      <c r="B5477">
        <f t="shared" si="85"/>
        <v>5476</v>
      </c>
      <c r="C5477" s="2" t="s">
        <v>67</v>
      </c>
      <c r="D5477" s="3" t="s">
        <v>8</v>
      </c>
      <c r="E5477" s="4">
        <v>52.949274594938046</v>
      </c>
    </row>
    <row r="5478" spans="1:5" x14ac:dyDescent="0.45">
      <c r="A5478">
        <f>SUBTOTAL(3,$C$2:C5478)</f>
        <v>5477</v>
      </c>
      <c r="B5478">
        <f t="shared" si="85"/>
        <v>5477</v>
      </c>
      <c r="C5478" s="2" t="s">
        <v>10</v>
      </c>
      <c r="D5478" s="3" t="s">
        <v>7</v>
      </c>
      <c r="E5478" s="4">
        <v>977.67638911520294</v>
      </c>
    </row>
    <row r="5479" spans="1:5" x14ac:dyDescent="0.45">
      <c r="A5479">
        <f>SUBTOTAL(3,$C$2:C5479)</f>
        <v>5478</v>
      </c>
      <c r="B5479">
        <f t="shared" si="85"/>
        <v>5478</v>
      </c>
      <c r="C5479" s="2" t="s">
        <v>66</v>
      </c>
      <c r="D5479" s="3" t="s">
        <v>7</v>
      </c>
      <c r="E5479" s="4">
        <v>110.22927689594357</v>
      </c>
    </row>
    <row r="5480" spans="1:5" x14ac:dyDescent="0.45">
      <c r="A5480">
        <f>SUBTOTAL(3,$C$2:C5480)</f>
        <v>5479</v>
      </c>
      <c r="B5480">
        <f t="shared" si="85"/>
        <v>5479</v>
      </c>
      <c r="C5480" s="2" t="s">
        <v>65</v>
      </c>
      <c r="D5480" s="3" t="s">
        <v>7</v>
      </c>
      <c r="E5480" s="4">
        <v>46.210720887245841</v>
      </c>
    </row>
    <row r="5481" spans="1:5" x14ac:dyDescent="0.45">
      <c r="A5481">
        <f>SUBTOTAL(3,$C$2:C5481)</f>
        <v>5480</v>
      </c>
      <c r="B5481">
        <f t="shared" si="85"/>
        <v>5480</v>
      </c>
      <c r="C5481" s="2" t="s">
        <v>67</v>
      </c>
      <c r="D5481" s="3" t="s">
        <v>7</v>
      </c>
      <c r="E5481" s="4">
        <v>317.69564756962825</v>
      </c>
    </row>
    <row r="5482" spans="1:5" x14ac:dyDescent="0.45">
      <c r="A5482">
        <f>SUBTOTAL(3,$C$2:C5482)</f>
        <v>5481</v>
      </c>
      <c r="B5482">
        <f t="shared" si="85"/>
        <v>5481</v>
      </c>
      <c r="C5482" s="2" t="s">
        <v>67</v>
      </c>
      <c r="D5482" s="3" t="s">
        <v>8</v>
      </c>
      <c r="E5482" s="4">
        <v>211.79709837975219</v>
      </c>
    </row>
    <row r="5483" spans="1:5" x14ac:dyDescent="0.45">
      <c r="A5483">
        <f>SUBTOTAL(3,$C$2:C5483)</f>
        <v>5482</v>
      </c>
      <c r="B5483">
        <f t="shared" si="85"/>
        <v>5482</v>
      </c>
      <c r="C5483" s="2" t="s">
        <v>67</v>
      </c>
      <c r="D5483" s="3" t="s">
        <v>8</v>
      </c>
      <c r="E5483" s="4">
        <v>211.79709837975219</v>
      </c>
    </row>
    <row r="5484" spans="1:5" x14ac:dyDescent="0.45">
      <c r="A5484">
        <f>SUBTOTAL(3,$C$2:C5484)</f>
        <v>5483</v>
      </c>
      <c r="B5484">
        <f t="shared" si="85"/>
        <v>5483</v>
      </c>
      <c r="C5484" s="2" t="s">
        <v>67</v>
      </c>
      <c r="D5484" s="3" t="s">
        <v>9</v>
      </c>
      <c r="E5484" s="4">
        <v>158.84782378481412</v>
      </c>
    </row>
    <row r="5485" spans="1:5" x14ac:dyDescent="0.45">
      <c r="A5485">
        <f>SUBTOTAL(3,$C$2:C5485)</f>
        <v>5484</v>
      </c>
      <c r="B5485">
        <f t="shared" si="85"/>
        <v>5484</v>
      </c>
      <c r="C5485" s="2" t="s">
        <v>67</v>
      </c>
      <c r="D5485" s="3" t="s">
        <v>8</v>
      </c>
      <c r="E5485" s="4">
        <v>211.79709837975219</v>
      </c>
    </row>
    <row r="5486" spans="1:5" x14ac:dyDescent="0.45">
      <c r="A5486">
        <f>SUBTOTAL(3,$C$2:C5486)</f>
        <v>5485</v>
      </c>
      <c r="B5486">
        <f t="shared" si="85"/>
        <v>5485</v>
      </c>
      <c r="C5486" s="2" t="s">
        <v>66</v>
      </c>
      <c r="D5486" s="3" t="s">
        <v>7</v>
      </c>
      <c r="E5486" s="4">
        <v>50</v>
      </c>
    </row>
    <row r="5487" spans="1:5" x14ac:dyDescent="0.45">
      <c r="A5487">
        <f>SUBTOTAL(3,$C$2:C5487)</f>
        <v>5486</v>
      </c>
      <c r="B5487">
        <f t="shared" si="85"/>
        <v>5486</v>
      </c>
      <c r="C5487" s="2" t="s">
        <v>10</v>
      </c>
      <c r="D5487" s="3" t="s">
        <v>8</v>
      </c>
      <c r="E5487" s="4">
        <v>16.294606485253382</v>
      </c>
    </row>
    <row r="5488" spans="1:5" x14ac:dyDescent="0.45">
      <c r="A5488">
        <f>SUBTOTAL(3,$C$2:C5488)</f>
        <v>5487</v>
      </c>
      <c r="B5488">
        <f t="shared" si="85"/>
        <v>5487</v>
      </c>
      <c r="C5488" s="2" t="s">
        <v>10</v>
      </c>
      <c r="D5488" s="3" t="s">
        <v>7</v>
      </c>
      <c r="E5488" s="4">
        <v>30.875</v>
      </c>
    </row>
    <row r="5489" spans="1:5" x14ac:dyDescent="0.45">
      <c r="A5489">
        <f>SUBTOTAL(3,$C$2:C5489)</f>
        <v>5488</v>
      </c>
      <c r="B5489">
        <f t="shared" si="85"/>
        <v>5488</v>
      </c>
      <c r="C5489" s="2" t="s">
        <v>66</v>
      </c>
      <c r="D5489" s="3" t="s">
        <v>7</v>
      </c>
      <c r="E5489" s="4">
        <v>10.308862433862434</v>
      </c>
    </row>
    <row r="5490" spans="1:5" x14ac:dyDescent="0.45">
      <c r="A5490">
        <f>SUBTOTAL(3,$C$2:C5490)</f>
        <v>5489</v>
      </c>
      <c r="B5490">
        <f t="shared" si="85"/>
        <v>5489</v>
      </c>
      <c r="C5490" s="2" t="s">
        <v>67</v>
      </c>
      <c r="D5490" s="3" t="s">
        <v>8</v>
      </c>
      <c r="E5490" s="4">
        <v>211.79709837975219</v>
      </c>
    </row>
    <row r="5491" spans="1:5" x14ac:dyDescent="0.45">
      <c r="A5491">
        <f>SUBTOTAL(3,$C$2:C5491)</f>
        <v>5490</v>
      </c>
      <c r="B5491">
        <f t="shared" si="85"/>
        <v>5490</v>
      </c>
      <c r="C5491" s="2" t="s">
        <v>68</v>
      </c>
      <c r="D5491" s="3" t="s">
        <v>7</v>
      </c>
      <c r="E5491" s="4">
        <v>54.951596801817075</v>
      </c>
    </row>
    <row r="5492" spans="1:5" x14ac:dyDescent="0.45">
      <c r="A5492">
        <f>SUBTOTAL(3,$C$2:C5492)</f>
        <v>5491</v>
      </c>
      <c r="B5492">
        <f t="shared" si="85"/>
        <v>5491</v>
      </c>
      <c r="C5492" s="2" t="s">
        <v>65</v>
      </c>
      <c r="D5492" s="3" t="s">
        <v>7</v>
      </c>
      <c r="E5492" s="4">
        <v>30.742487119859188</v>
      </c>
    </row>
    <row r="5493" spans="1:5" x14ac:dyDescent="0.45">
      <c r="A5493">
        <f>SUBTOTAL(3,$C$2:C5493)</f>
        <v>5492</v>
      </c>
      <c r="B5493">
        <f t="shared" si="85"/>
        <v>5492</v>
      </c>
      <c r="C5493" s="2" t="s">
        <v>66</v>
      </c>
      <c r="D5493" s="3" t="s">
        <v>7</v>
      </c>
      <c r="E5493" s="4">
        <v>63.668430335097</v>
      </c>
    </row>
    <row r="5494" spans="1:5" x14ac:dyDescent="0.45">
      <c r="A5494">
        <f>SUBTOTAL(3,$C$2:C5494)</f>
        <v>5493</v>
      </c>
      <c r="B5494">
        <f t="shared" si="85"/>
        <v>5493</v>
      </c>
      <c r="C5494" s="2" t="s">
        <v>66</v>
      </c>
      <c r="D5494" s="3" t="s">
        <v>7</v>
      </c>
      <c r="E5494" s="4">
        <v>220.45855379188714</v>
      </c>
    </row>
    <row r="5495" spans="1:5" x14ac:dyDescent="0.45">
      <c r="A5495">
        <f>SUBTOTAL(3,$C$2:C5495)</f>
        <v>5494</v>
      </c>
      <c r="B5495">
        <f t="shared" si="85"/>
        <v>5494</v>
      </c>
      <c r="C5495" s="2" t="s">
        <v>10</v>
      </c>
      <c r="D5495" s="3" t="s">
        <v>7</v>
      </c>
      <c r="E5495" s="4">
        <v>46.606485253381138</v>
      </c>
    </row>
    <row r="5496" spans="1:5" x14ac:dyDescent="0.45">
      <c r="A5496">
        <f>SUBTOTAL(3,$C$2:C5496)</f>
        <v>5495</v>
      </c>
      <c r="B5496">
        <f t="shared" si="85"/>
        <v>5495</v>
      </c>
      <c r="C5496" s="2" t="s">
        <v>65</v>
      </c>
      <c r="D5496" s="3" t="s">
        <v>7</v>
      </c>
      <c r="E5496" s="4">
        <v>62.047569803516026</v>
      </c>
    </row>
    <row r="5497" spans="1:5" x14ac:dyDescent="0.45">
      <c r="A5497">
        <f>SUBTOTAL(3,$C$2:C5497)</f>
        <v>5496</v>
      </c>
      <c r="B5497">
        <f t="shared" si="85"/>
        <v>5496</v>
      </c>
      <c r="C5497" s="2" t="s">
        <v>65</v>
      </c>
      <c r="D5497" s="3" t="s">
        <v>8</v>
      </c>
      <c r="E5497" s="4">
        <v>154.03573629081947</v>
      </c>
    </row>
    <row r="5498" spans="1:5" x14ac:dyDescent="0.45">
      <c r="A5498">
        <f>SUBTOTAL(3,$C$2:C5498)</f>
        <v>5497</v>
      </c>
      <c r="B5498">
        <f t="shared" si="85"/>
        <v>5497</v>
      </c>
      <c r="C5498" s="2" t="s">
        <v>65</v>
      </c>
      <c r="D5498" s="3" t="s">
        <v>9</v>
      </c>
      <c r="E5498" s="4">
        <v>38.54406228720466</v>
      </c>
    </row>
    <row r="5499" spans="1:5" x14ac:dyDescent="0.45">
      <c r="A5499">
        <f>SUBTOTAL(3,$C$2:C5499)</f>
        <v>5498</v>
      </c>
      <c r="B5499">
        <f t="shared" si="85"/>
        <v>5498</v>
      </c>
      <c r="C5499" s="2" t="s">
        <v>66</v>
      </c>
      <c r="D5499" s="3" t="s">
        <v>8</v>
      </c>
      <c r="E5499" s="4">
        <v>88.183421516754848</v>
      </c>
    </row>
    <row r="5500" spans="1:5" x14ac:dyDescent="0.45">
      <c r="A5500">
        <f>SUBTOTAL(3,$C$2:C5500)</f>
        <v>5499</v>
      </c>
      <c r="B5500">
        <f t="shared" si="85"/>
        <v>5499</v>
      </c>
      <c r="C5500" s="2" t="s">
        <v>66</v>
      </c>
      <c r="D5500" s="3" t="s">
        <v>8</v>
      </c>
      <c r="E5500" s="4">
        <v>33.06878306878307</v>
      </c>
    </row>
    <row r="5501" spans="1:5" x14ac:dyDescent="0.45">
      <c r="A5501">
        <f>SUBTOTAL(3,$C$2:C5501)</f>
        <v>5500</v>
      </c>
      <c r="B5501">
        <f t="shared" si="85"/>
        <v>5500</v>
      </c>
      <c r="C5501" s="2" t="s">
        <v>66</v>
      </c>
      <c r="D5501" s="3" t="s">
        <v>7</v>
      </c>
      <c r="E5501" s="4">
        <v>92.592592592592595</v>
      </c>
    </row>
    <row r="5502" spans="1:5" x14ac:dyDescent="0.45">
      <c r="A5502">
        <f>SUBTOTAL(3,$C$2:C5502)</f>
        <v>5501</v>
      </c>
      <c r="B5502">
        <f t="shared" si="85"/>
        <v>5501</v>
      </c>
      <c r="C5502" s="2" t="s">
        <v>67</v>
      </c>
      <c r="D5502" s="3" t="s">
        <v>8</v>
      </c>
      <c r="E5502" s="4">
        <v>423.59419675950437</v>
      </c>
    </row>
    <row r="5503" spans="1:5" x14ac:dyDescent="0.45">
      <c r="A5503">
        <f>SUBTOTAL(3,$C$2:C5503)</f>
        <v>5502</v>
      </c>
      <c r="B5503">
        <f t="shared" si="85"/>
        <v>5502</v>
      </c>
      <c r="C5503" s="2" t="s">
        <v>65</v>
      </c>
      <c r="D5503" s="3" t="s">
        <v>7</v>
      </c>
      <c r="E5503" s="4">
        <v>15.403573629081947</v>
      </c>
    </row>
    <row r="5504" spans="1:5" x14ac:dyDescent="0.45">
      <c r="A5504">
        <f>SUBTOTAL(3,$C$2:C5504)</f>
        <v>5503</v>
      </c>
      <c r="B5504">
        <f t="shared" si="85"/>
        <v>5503</v>
      </c>
      <c r="C5504" s="2" t="s">
        <v>65</v>
      </c>
      <c r="D5504" s="3" t="s">
        <v>7</v>
      </c>
      <c r="E5504" s="4">
        <v>18.484288354898336</v>
      </c>
    </row>
    <row r="5505" spans="1:5" x14ac:dyDescent="0.45">
      <c r="A5505">
        <f>SUBTOTAL(3,$C$2:C5505)</f>
        <v>5504</v>
      </c>
      <c r="B5505">
        <f t="shared" si="85"/>
        <v>5504</v>
      </c>
      <c r="C5505" s="2" t="s">
        <v>67</v>
      </c>
      <c r="D5505" s="3" t="s">
        <v>7</v>
      </c>
      <c r="E5505" s="4">
        <v>31.769564756962826</v>
      </c>
    </row>
    <row r="5506" spans="1:5" x14ac:dyDescent="0.45">
      <c r="A5506">
        <f>SUBTOTAL(3,$C$2:C5506)</f>
        <v>5505</v>
      </c>
      <c r="B5506">
        <f t="shared" si="85"/>
        <v>5505</v>
      </c>
      <c r="C5506" s="2" t="s">
        <v>65</v>
      </c>
      <c r="D5506" s="3" t="s">
        <v>8</v>
      </c>
      <c r="E5506" s="4">
        <v>308.07147258163894</v>
      </c>
    </row>
    <row r="5507" spans="1:5" x14ac:dyDescent="0.45">
      <c r="A5507">
        <f>SUBTOTAL(3,$C$2:C5507)</f>
        <v>5506</v>
      </c>
      <c r="B5507">
        <f t="shared" si="85"/>
        <v>5506</v>
      </c>
      <c r="C5507" s="2" t="s">
        <v>68</v>
      </c>
      <c r="D5507" s="3" t="s">
        <v>7</v>
      </c>
      <c r="E5507" s="4">
        <v>73.2687957357561</v>
      </c>
    </row>
    <row r="5508" spans="1:5" x14ac:dyDescent="0.45">
      <c r="A5508">
        <f>SUBTOTAL(3,$C$2:C5508)</f>
        <v>5507</v>
      </c>
      <c r="B5508">
        <f t="shared" ref="B5508:B5571" si="86">B5507+1</f>
        <v>5507</v>
      </c>
      <c r="C5508" s="2" t="s">
        <v>65</v>
      </c>
      <c r="D5508" s="3" t="s">
        <v>7</v>
      </c>
      <c r="E5508" s="4">
        <v>23.105360443622921</v>
      </c>
    </row>
    <row r="5509" spans="1:5" x14ac:dyDescent="0.45">
      <c r="A5509">
        <f>SUBTOTAL(3,$C$2:C5509)</f>
        <v>5508</v>
      </c>
      <c r="B5509">
        <f t="shared" si="86"/>
        <v>5508</v>
      </c>
      <c r="C5509" s="2" t="s">
        <v>66</v>
      </c>
      <c r="D5509" s="3" t="s">
        <v>9</v>
      </c>
      <c r="E5509" s="4">
        <v>72.751322751322746</v>
      </c>
    </row>
    <row r="5510" spans="1:5" x14ac:dyDescent="0.45">
      <c r="A5510">
        <f>SUBTOTAL(3,$C$2:C5510)</f>
        <v>5509</v>
      </c>
      <c r="B5510">
        <f t="shared" si="86"/>
        <v>5509</v>
      </c>
      <c r="C5510" s="2" t="s">
        <v>66</v>
      </c>
      <c r="D5510" s="3" t="s">
        <v>12</v>
      </c>
      <c r="E5510" s="4">
        <v>110.22927689594357</v>
      </c>
    </row>
    <row r="5511" spans="1:5" x14ac:dyDescent="0.45">
      <c r="A5511">
        <f>SUBTOTAL(3,$C$2:C5511)</f>
        <v>5510</v>
      </c>
      <c r="B5511">
        <f t="shared" si="86"/>
        <v>5510</v>
      </c>
      <c r="C5511" s="2" t="s">
        <v>65</v>
      </c>
      <c r="D5511" s="3" t="s">
        <v>7</v>
      </c>
      <c r="E5511" s="4">
        <v>123.22858903265558</v>
      </c>
    </row>
    <row r="5512" spans="1:5" x14ac:dyDescent="0.45">
      <c r="A5512">
        <f>SUBTOTAL(3,$C$2:C5512)</f>
        <v>5511</v>
      </c>
      <c r="B5512">
        <f t="shared" si="86"/>
        <v>5511</v>
      </c>
      <c r="C5512" s="2" t="s">
        <v>66</v>
      </c>
      <c r="D5512" s="3" t="s">
        <v>7</v>
      </c>
      <c r="E5512" s="4">
        <v>99.206349206349202</v>
      </c>
    </row>
    <row r="5513" spans="1:5" x14ac:dyDescent="0.45">
      <c r="A5513">
        <f>SUBTOTAL(3,$C$2:C5513)</f>
        <v>5512</v>
      </c>
      <c r="B5513">
        <f t="shared" si="86"/>
        <v>5512</v>
      </c>
      <c r="C5513" s="2" t="s">
        <v>66</v>
      </c>
      <c r="D5513" s="3" t="s">
        <v>7</v>
      </c>
      <c r="E5513" s="4">
        <v>11.022927689594356</v>
      </c>
    </row>
    <row r="5514" spans="1:5" x14ac:dyDescent="0.45">
      <c r="A5514">
        <f>SUBTOTAL(3,$C$2:C5514)</f>
        <v>5513</v>
      </c>
      <c r="B5514">
        <f t="shared" si="86"/>
        <v>5513</v>
      </c>
      <c r="C5514" s="2" t="s">
        <v>65</v>
      </c>
      <c r="D5514" s="3" t="s">
        <v>7</v>
      </c>
      <c r="E5514" s="4">
        <v>3.4689656058484193</v>
      </c>
    </row>
    <row r="5515" spans="1:5" x14ac:dyDescent="0.45">
      <c r="A5515">
        <f>SUBTOTAL(3,$C$2:C5515)</f>
        <v>5514</v>
      </c>
      <c r="B5515">
        <f t="shared" si="86"/>
        <v>5514</v>
      </c>
      <c r="C5515" s="2" t="s">
        <v>65</v>
      </c>
      <c r="D5515" s="3" t="s">
        <v>7</v>
      </c>
      <c r="E5515" s="4">
        <v>138.63216266173754</v>
      </c>
    </row>
    <row r="5516" spans="1:5" x14ac:dyDescent="0.45">
      <c r="A5516">
        <f>SUBTOTAL(3,$C$2:C5516)</f>
        <v>5515</v>
      </c>
      <c r="B5516">
        <f t="shared" si="86"/>
        <v>5515</v>
      </c>
      <c r="C5516" s="2" t="s">
        <v>65</v>
      </c>
      <c r="D5516" s="3" t="s">
        <v>7</v>
      </c>
      <c r="E5516" s="4">
        <v>77.017868145409736</v>
      </c>
    </row>
    <row r="5517" spans="1:5" x14ac:dyDescent="0.45">
      <c r="A5517">
        <f>SUBTOTAL(3,$C$2:C5517)</f>
        <v>5516</v>
      </c>
      <c r="B5517">
        <f t="shared" si="86"/>
        <v>5516</v>
      </c>
      <c r="C5517" s="2" t="s">
        <v>65</v>
      </c>
      <c r="D5517" s="3" t="s">
        <v>7</v>
      </c>
      <c r="E5517" s="4">
        <v>123.22858903265558</v>
      </c>
    </row>
    <row r="5518" spans="1:5" x14ac:dyDescent="0.45">
      <c r="A5518">
        <f>SUBTOTAL(3,$C$2:C5518)</f>
        <v>5517</v>
      </c>
      <c r="B5518">
        <f t="shared" si="86"/>
        <v>5517</v>
      </c>
      <c r="C5518" s="2" t="s">
        <v>65</v>
      </c>
      <c r="D5518" s="3" t="s">
        <v>7</v>
      </c>
      <c r="E5518" s="4">
        <v>77.017868145409736</v>
      </c>
    </row>
    <row r="5519" spans="1:5" x14ac:dyDescent="0.45">
      <c r="A5519">
        <f>SUBTOTAL(3,$C$2:C5519)</f>
        <v>5518</v>
      </c>
      <c r="B5519">
        <f t="shared" si="86"/>
        <v>5518</v>
      </c>
      <c r="C5519" s="2" t="s">
        <v>66</v>
      </c>
      <c r="D5519" s="3" t="s">
        <v>9</v>
      </c>
      <c r="E5519" s="4">
        <v>220.45855379188714</v>
      </c>
    </row>
    <row r="5520" spans="1:5" x14ac:dyDescent="0.45">
      <c r="A5520">
        <f>SUBTOTAL(3,$C$2:C5520)</f>
        <v>5519</v>
      </c>
      <c r="B5520">
        <f t="shared" si="86"/>
        <v>5519</v>
      </c>
      <c r="C5520" s="2" t="s">
        <v>66</v>
      </c>
      <c r="D5520" s="3" t="s">
        <v>7</v>
      </c>
      <c r="E5520" s="4">
        <v>146.90145502645501</v>
      </c>
    </row>
    <row r="5521" spans="1:5" x14ac:dyDescent="0.45">
      <c r="A5521">
        <f>SUBTOTAL(3,$C$2:C5521)</f>
        <v>5520</v>
      </c>
      <c r="B5521">
        <f t="shared" si="86"/>
        <v>5520</v>
      </c>
      <c r="C5521" s="2" t="s">
        <v>65</v>
      </c>
      <c r="D5521" s="3" t="s">
        <v>7</v>
      </c>
      <c r="E5521" s="4">
        <v>77.017868145409736</v>
      </c>
    </row>
    <row r="5522" spans="1:5" x14ac:dyDescent="0.45">
      <c r="A5522">
        <f>SUBTOTAL(3,$C$2:C5522)</f>
        <v>5521</v>
      </c>
      <c r="B5522">
        <f t="shared" si="86"/>
        <v>5521</v>
      </c>
      <c r="C5522" s="2" t="s">
        <v>65</v>
      </c>
      <c r="D5522" s="3" t="s">
        <v>7</v>
      </c>
      <c r="E5522" s="4">
        <v>6.4240103812007767</v>
      </c>
    </row>
    <row r="5523" spans="1:5" x14ac:dyDescent="0.45">
      <c r="A5523">
        <f>SUBTOTAL(3,$C$2:C5523)</f>
        <v>5522</v>
      </c>
      <c r="B5523">
        <f t="shared" si="86"/>
        <v>5522</v>
      </c>
      <c r="C5523" s="2" t="s">
        <v>10</v>
      </c>
      <c r="D5523" s="3" t="s">
        <v>8</v>
      </c>
      <c r="E5523" s="4">
        <v>88.183421516754848</v>
      </c>
    </row>
    <row r="5524" spans="1:5" x14ac:dyDescent="0.45">
      <c r="A5524">
        <f>SUBTOTAL(3,$C$2:C5524)</f>
        <v>5523</v>
      </c>
      <c r="B5524">
        <f t="shared" si="86"/>
        <v>5523</v>
      </c>
      <c r="C5524" s="2" t="s">
        <v>10</v>
      </c>
      <c r="D5524" s="3" t="s">
        <v>8</v>
      </c>
      <c r="E5524" s="4">
        <v>220.45855379188714</v>
      </c>
    </row>
    <row r="5525" spans="1:5" x14ac:dyDescent="0.45">
      <c r="A5525">
        <f>SUBTOTAL(3,$C$2:C5525)</f>
        <v>5524</v>
      </c>
      <c r="B5525">
        <f t="shared" si="86"/>
        <v>5524</v>
      </c>
      <c r="C5525" s="2" t="s">
        <v>10</v>
      </c>
      <c r="D5525" s="3" t="s">
        <v>8</v>
      </c>
      <c r="E5525" s="4">
        <v>176.3668430335097</v>
      </c>
    </row>
    <row r="5526" spans="1:5" x14ac:dyDescent="0.45">
      <c r="A5526">
        <f>SUBTOTAL(3,$C$2:C5526)</f>
        <v>5525</v>
      </c>
      <c r="B5526">
        <f t="shared" si="86"/>
        <v>5525</v>
      </c>
      <c r="C5526" s="2" t="s">
        <v>66</v>
      </c>
      <c r="D5526" s="3" t="s">
        <v>7</v>
      </c>
      <c r="E5526" s="4">
        <v>220.45855379188714</v>
      </c>
    </row>
    <row r="5527" spans="1:5" x14ac:dyDescent="0.45">
      <c r="A5527">
        <f>SUBTOTAL(3,$C$2:C5527)</f>
        <v>5526</v>
      </c>
      <c r="B5527">
        <f t="shared" si="86"/>
        <v>5526</v>
      </c>
      <c r="C5527" s="2" t="s">
        <v>66</v>
      </c>
      <c r="D5527" s="3" t="s">
        <v>7</v>
      </c>
      <c r="E5527" s="4">
        <v>17.636684303350968</v>
      </c>
    </row>
    <row r="5528" spans="1:5" x14ac:dyDescent="0.45">
      <c r="A5528">
        <f>SUBTOTAL(3,$C$2:C5528)</f>
        <v>5527</v>
      </c>
      <c r="B5528">
        <f t="shared" si="86"/>
        <v>5527</v>
      </c>
      <c r="C5528" s="2" t="s">
        <v>66</v>
      </c>
      <c r="D5528" s="3" t="s">
        <v>7</v>
      </c>
      <c r="E5528" s="4">
        <v>293.80257936507934</v>
      </c>
    </row>
    <row r="5529" spans="1:5" x14ac:dyDescent="0.45">
      <c r="A5529">
        <f>SUBTOTAL(3,$C$2:C5529)</f>
        <v>5528</v>
      </c>
      <c r="B5529">
        <f t="shared" si="86"/>
        <v>5528</v>
      </c>
      <c r="C5529" s="2" t="s">
        <v>65</v>
      </c>
      <c r="D5529" s="3" t="s">
        <v>8</v>
      </c>
      <c r="E5529" s="4">
        <v>20.682523267838675</v>
      </c>
    </row>
    <row r="5530" spans="1:5" x14ac:dyDescent="0.45">
      <c r="A5530">
        <f>SUBTOTAL(3,$C$2:C5530)</f>
        <v>5529</v>
      </c>
      <c r="B5530">
        <f t="shared" si="86"/>
        <v>5529</v>
      </c>
      <c r="C5530" s="2" t="s">
        <v>65</v>
      </c>
      <c r="D5530" s="3" t="s">
        <v>8</v>
      </c>
      <c r="E5530" s="4">
        <v>61.614294516327789</v>
      </c>
    </row>
    <row r="5531" spans="1:5" x14ac:dyDescent="0.45">
      <c r="A5531">
        <f>SUBTOTAL(3,$C$2:C5531)</f>
        <v>5530</v>
      </c>
      <c r="B5531">
        <f t="shared" si="86"/>
        <v>5530</v>
      </c>
      <c r="C5531" s="2" t="s">
        <v>66</v>
      </c>
      <c r="D5531" s="3" t="s">
        <v>7</v>
      </c>
      <c r="E5531" s="4">
        <v>165.34391534391534</v>
      </c>
    </row>
    <row r="5532" spans="1:5" x14ac:dyDescent="0.45">
      <c r="A5532">
        <f>SUBTOTAL(3,$C$2:C5532)</f>
        <v>5531</v>
      </c>
      <c r="B5532">
        <f t="shared" si="86"/>
        <v>5531</v>
      </c>
      <c r="C5532" s="2" t="s">
        <v>10</v>
      </c>
      <c r="D5532" s="3" t="s">
        <v>8</v>
      </c>
      <c r="E5532" s="4">
        <v>32.589212970506765</v>
      </c>
    </row>
    <row r="5533" spans="1:5" x14ac:dyDescent="0.45">
      <c r="A5533">
        <f>SUBTOTAL(3,$C$2:C5533)</f>
        <v>5532</v>
      </c>
      <c r="B5533">
        <f t="shared" si="86"/>
        <v>5532</v>
      </c>
      <c r="C5533" s="2" t="s">
        <v>65</v>
      </c>
      <c r="D5533" s="3" t="s">
        <v>7</v>
      </c>
      <c r="E5533" s="4">
        <v>770.17868145409739</v>
      </c>
    </row>
    <row r="5534" spans="1:5" x14ac:dyDescent="0.45">
      <c r="A5534">
        <f>SUBTOTAL(3,$C$2:C5534)</f>
        <v>5533</v>
      </c>
      <c r="B5534">
        <f t="shared" si="86"/>
        <v>5533</v>
      </c>
      <c r="C5534" s="2" t="s">
        <v>66</v>
      </c>
      <c r="D5534" s="3" t="s">
        <v>8</v>
      </c>
      <c r="E5534" s="4">
        <v>55.114638447971785</v>
      </c>
    </row>
    <row r="5535" spans="1:5" x14ac:dyDescent="0.45">
      <c r="A5535">
        <f>SUBTOTAL(3,$C$2:C5535)</f>
        <v>5534</v>
      </c>
      <c r="B5535">
        <f t="shared" si="86"/>
        <v>5534</v>
      </c>
      <c r="C5535" s="2" t="s">
        <v>10</v>
      </c>
      <c r="D5535" s="3" t="s">
        <v>8</v>
      </c>
      <c r="E5535" s="4">
        <v>690.98494968971477</v>
      </c>
    </row>
    <row r="5536" spans="1:5" x14ac:dyDescent="0.45">
      <c r="A5536">
        <f>SUBTOTAL(3,$C$2:C5536)</f>
        <v>5535</v>
      </c>
      <c r="B5536">
        <f t="shared" si="86"/>
        <v>5535</v>
      </c>
      <c r="C5536" s="2" t="s">
        <v>10</v>
      </c>
      <c r="D5536" s="3" t="s">
        <v>12</v>
      </c>
      <c r="E5536" s="4">
        <v>98.712135669959252</v>
      </c>
    </row>
    <row r="5537" spans="1:5" x14ac:dyDescent="0.45">
      <c r="A5537">
        <f>SUBTOTAL(3,$C$2:C5537)</f>
        <v>5536</v>
      </c>
      <c r="B5537">
        <f t="shared" si="86"/>
        <v>5536</v>
      </c>
      <c r="C5537" s="2" t="s">
        <v>65</v>
      </c>
      <c r="D5537" s="3" t="s">
        <v>9</v>
      </c>
      <c r="E5537" s="4">
        <v>64.72126218955971</v>
      </c>
    </row>
    <row r="5538" spans="1:5" x14ac:dyDescent="0.45">
      <c r="A5538">
        <f>SUBTOTAL(3,$C$2:C5538)</f>
        <v>5537</v>
      </c>
      <c r="B5538">
        <f t="shared" si="86"/>
        <v>5537</v>
      </c>
      <c r="C5538" s="2" t="s">
        <v>10</v>
      </c>
      <c r="D5538" s="3" t="s">
        <v>12</v>
      </c>
      <c r="E5538" s="4">
        <v>32.904045223319756</v>
      </c>
    </row>
    <row r="5539" spans="1:5" x14ac:dyDescent="0.45">
      <c r="A5539">
        <f>SUBTOTAL(3,$C$2:C5539)</f>
        <v>5538</v>
      </c>
      <c r="B5539">
        <f t="shared" si="86"/>
        <v>5538</v>
      </c>
      <c r="C5539" s="2" t="s">
        <v>10</v>
      </c>
      <c r="D5539" s="3" t="s">
        <v>8</v>
      </c>
      <c r="E5539" s="4">
        <v>5.8660583346912167</v>
      </c>
    </row>
    <row r="5540" spans="1:5" x14ac:dyDescent="0.45">
      <c r="A5540">
        <f>SUBTOTAL(3,$C$2:C5540)</f>
        <v>5539</v>
      </c>
      <c r="B5540">
        <f t="shared" si="86"/>
        <v>5539</v>
      </c>
      <c r="C5540" s="2" t="s">
        <v>10</v>
      </c>
      <c r="D5540" s="3" t="s">
        <v>8</v>
      </c>
      <c r="E5540" s="4">
        <v>493.56067834979632</v>
      </c>
    </row>
    <row r="5541" spans="1:5" x14ac:dyDescent="0.45">
      <c r="A5541">
        <f>SUBTOTAL(3,$C$2:C5541)</f>
        <v>5540</v>
      </c>
      <c r="B5541">
        <f t="shared" si="86"/>
        <v>5540</v>
      </c>
      <c r="C5541" s="2" t="s">
        <v>65</v>
      </c>
      <c r="D5541" s="3" t="s">
        <v>9</v>
      </c>
      <c r="E5541" s="4">
        <v>3.2120051906003884</v>
      </c>
    </row>
    <row r="5542" spans="1:5" x14ac:dyDescent="0.45">
      <c r="A5542">
        <f>SUBTOTAL(3,$C$2:C5542)</f>
        <v>5541</v>
      </c>
      <c r="B5542">
        <f t="shared" si="86"/>
        <v>5541</v>
      </c>
      <c r="C5542" s="2" t="s">
        <v>10</v>
      </c>
      <c r="D5542" s="3" t="s">
        <v>8</v>
      </c>
      <c r="E5542" s="4">
        <v>5.7437500000000004</v>
      </c>
    </row>
    <row r="5543" spans="1:5" x14ac:dyDescent="0.45">
      <c r="A5543">
        <f>SUBTOTAL(3,$C$2:C5543)</f>
        <v>5542</v>
      </c>
      <c r="B5543">
        <f t="shared" si="86"/>
        <v>5542</v>
      </c>
      <c r="C5543" s="2" t="s">
        <v>66</v>
      </c>
      <c r="D5543" s="3" t="s">
        <v>7</v>
      </c>
      <c r="E5543" s="4">
        <v>110.22927689594357</v>
      </c>
    </row>
    <row r="5544" spans="1:5" x14ac:dyDescent="0.45">
      <c r="A5544">
        <f>SUBTOTAL(3,$C$2:C5544)</f>
        <v>5543</v>
      </c>
      <c r="B5544">
        <f t="shared" si="86"/>
        <v>5543</v>
      </c>
      <c r="C5544" s="2" t="s">
        <v>66</v>
      </c>
      <c r="D5544" s="3" t="s">
        <v>8</v>
      </c>
      <c r="E5544" s="4">
        <v>220.45855379188714</v>
      </c>
    </row>
    <row r="5545" spans="1:5" x14ac:dyDescent="0.45">
      <c r="A5545">
        <f>SUBTOTAL(3,$C$2:C5545)</f>
        <v>5544</v>
      </c>
      <c r="B5545">
        <f t="shared" si="86"/>
        <v>5544</v>
      </c>
      <c r="C5545" s="2" t="s">
        <v>66</v>
      </c>
      <c r="D5545" s="3" t="s">
        <v>8</v>
      </c>
      <c r="E5545" s="4">
        <v>132.27513227513228</v>
      </c>
    </row>
    <row r="5546" spans="1:5" x14ac:dyDescent="0.45">
      <c r="A5546">
        <f>SUBTOTAL(3,$C$2:C5546)</f>
        <v>5545</v>
      </c>
      <c r="B5546">
        <f t="shared" si="86"/>
        <v>5545</v>
      </c>
      <c r="C5546" s="2" t="s">
        <v>66</v>
      </c>
      <c r="D5546" s="3" t="s">
        <v>7</v>
      </c>
      <c r="E5546" s="4">
        <v>33.06878306878307</v>
      </c>
    </row>
    <row r="5547" spans="1:5" x14ac:dyDescent="0.45">
      <c r="A5547">
        <f>SUBTOTAL(3,$C$2:C5547)</f>
        <v>5546</v>
      </c>
      <c r="B5547">
        <f t="shared" si="86"/>
        <v>5546</v>
      </c>
      <c r="C5547" s="2" t="s">
        <v>65</v>
      </c>
      <c r="D5547" s="3" t="s">
        <v>7</v>
      </c>
      <c r="E5547" s="4">
        <v>41.365046535677351</v>
      </c>
    </row>
    <row r="5548" spans="1:5" x14ac:dyDescent="0.45">
      <c r="A5548">
        <f>SUBTOTAL(3,$C$2:C5548)</f>
        <v>5547</v>
      </c>
      <c r="B5548">
        <f t="shared" si="86"/>
        <v>5547</v>
      </c>
      <c r="C5548" s="2" t="s">
        <v>66</v>
      </c>
      <c r="D5548" s="3" t="s">
        <v>9</v>
      </c>
      <c r="E5548" s="4">
        <v>33.06878306878307</v>
      </c>
    </row>
    <row r="5549" spans="1:5" x14ac:dyDescent="0.45">
      <c r="A5549">
        <f>SUBTOTAL(3,$C$2:C5549)</f>
        <v>5548</v>
      </c>
      <c r="B5549">
        <f t="shared" si="86"/>
        <v>5548</v>
      </c>
      <c r="C5549" s="2" t="s">
        <v>66</v>
      </c>
      <c r="D5549" s="3" t="s">
        <v>8</v>
      </c>
      <c r="E5549" s="4">
        <v>17.636684303350968</v>
      </c>
    </row>
    <row r="5550" spans="1:5" x14ac:dyDescent="0.45">
      <c r="A5550">
        <f>SUBTOTAL(3,$C$2:C5550)</f>
        <v>5549</v>
      </c>
      <c r="B5550">
        <f t="shared" si="86"/>
        <v>5549</v>
      </c>
      <c r="C5550" s="2" t="s">
        <v>65</v>
      </c>
      <c r="D5550" s="3" t="s">
        <v>8</v>
      </c>
      <c r="E5550" s="4">
        <v>231.05360443622922</v>
      </c>
    </row>
    <row r="5551" spans="1:5" x14ac:dyDescent="0.45">
      <c r="A5551">
        <f>SUBTOTAL(3,$C$2:C5551)</f>
        <v>5550</v>
      </c>
      <c r="B5551">
        <f t="shared" si="86"/>
        <v>5550</v>
      </c>
      <c r="C5551" s="2" t="s">
        <v>66</v>
      </c>
      <c r="D5551" s="3" t="s">
        <v>9</v>
      </c>
      <c r="E5551" s="4">
        <v>22.045855379188712</v>
      </c>
    </row>
    <row r="5552" spans="1:5" x14ac:dyDescent="0.45">
      <c r="A5552">
        <f>SUBTOTAL(3,$C$2:C5552)</f>
        <v>5551</v>
      </c>
      <c r="B5552">
        <f t="shared" si="86"/>
        <v>5551</v>
      </c>
      <c r="C5552" s="2" t="s">
        <v>65</v>
      </c>
      <c r="D5552" s="3" t="s">
        <v>7</v>
      </c>
      <c r="E5552" s="4">
        <v>9.0593963999845819</v>
      </c>
    </row>
    <row r="5553" spans="1:5" x14ac:dyDescent="0.45">
      <c r="A5553">
        <f>SUBTOTAL(3,$C$2:C5553)</f>
        <v>5552</v>
      </c>
      <c r="B5553">
        <f t="shared" si="86"/>
        <v>5552</v>
      </c>
      <c r="C5553" s="2" t="s">
        <v>68</v>
      </c>
      <c r="D5553" s="3" t="s">
        <v>7</v>
      </c>
      <c r="E5553" s="4">
        <v>91.585994669695125</v>
      </c>
    </row>
    <row r="5554" spans="1:5" x14ac:dyDescent="0.45">
      <c r="A5554">
        <f>SUBTOTAL(3,$C$2:C5554)</f>
        <v>5553</v>
      </c>
      <c r="B5554">
        <f t="shared" si="86"/>
        <v>5553</v>
      </c>
      <c r="C5554" s="2" t="s">
        <v>66</v>
      </c>
      <c r="D5554" s="3" t="s">
        <v>7</v>
      </c>
      <c r="E5554" s="4">
        <v>22.045855379188712</v>
      </c>
    </row>
    <row r="5555" spans="1:5" x14ac:dyDescent="0.45">
      <c r="A5555">
        <f>SUBTOTAL(3,$C$2:C5555)</f>
        <v>5554</v>
      </c>
      <c r="B5555">
        <f t="shared" si="86"/>
        <v>5554</v>
      </c>
      <c r="C5555" s="2" t="s">
        <v>65</v>
      </c>
      <c r="D5555" s="3" t="s">
        <v>9</v>
      </c>
      <c r="E5555" s="4">
        <v>186.72812823164426</v>
      </c>
    </row>
    <row r="5556" spans="1:5" x14ac:dyDescent="0.45">
      <c r="A5556">
        <f>SUBTOTAL(3,$C$2:C5556)</f>
        <v>5555</v>
      </c>
      <c r="B5556">
        <f t="shared" si="86"/>
        <v>5555</v>
      </c>
      <c r="C5556" s="2" t="s">
        <v>65</v>
      </c>
      <c r="D5556" s="3" t="s">
        <v>7</v>
      </c>
      <c r="E5556" s="4">
        <v>8.993614533681086</v>
      </c>
    </row>
    <row r="5557" spans="1:5" x14ac:dyDescent="0.45">
      <c r="A5557">
        <f>SUBTOTAL(3,$C$2:C5557)</f>
        <v>5556</v>
      </c>
      <c r="B5557">
        <f t="shared" si="86"/>
        <v>5556</v>
      </c>
      <c r="C5557" s="2" t="s">
        <v>65</v>
      </c>
      <c r="D5557" s="3" t="s">
        <v>7</v>
      </c>
      <c r="E5557" s="4">
        <v>46.210720887245841</v>
      </c>
    </row>
    <row r="5558" spans="1:5" x14ac:dyDescent="0.45">
      <c r="A5558">
        <f>SUBTOTAL(3,$C$2:C5558)</f>
        <v>5557</v>
      </c>
      <c r="B5558">
        <f t="shared" si="86"/>
        <v>5557</v>
      </c>
      <c r="C5558" s="2" t="s">
        <v>68</v>
      </c>
      <c r="D5558" s="3" t="s">
        <v>9</v>
      </c>
      <c r="E5558" s="4">
        <v>0.36634397867878049</v>
      </c>
    </row>
    <row r="5559" spans="1:5" x14ac:dyDescent="0.45">
      <c r="A5559">
        <f>SUBTOTAL(3,$C$2:C5559)</f>
        <v>5558</v>
      </c>
      <c r="B5559">
        <f t="shared" si="86"/>
        <v>5558</v>
      </c>
      <c r="C5559" s="2" t="s">
        <v>65</v>
      </c>
      <c r="D5559" s="3" t="s">
        <v>9</v>
      </c>
      <c r="E5559" s="4">
        <v>41.365046535677351</v>
      </c>
    </row>
    <row r="5560" spans="1:5" x14ac:dyDescent="0.45">
      <c r="A5560">
        <f>SUBTOTAL(3,$C$2:C5560)</f>
        <v>5559</v>
      </c>
      <c r="B5560">
        <f t="shared" si="86"/>
        <v>5559</v>
      </c>
      <c r="C5560" s="2" t="s">
        <v>66</v>
      </c>
      <c r="D5560" s="3" t="s">
        <v>7</v>
      </c>
      <c r="E5560" s="4">
        <v>88.183421516754848</v>
      </c>
    </row>
    <row r="5561" spans="1:5" x14ac:dyDescent="0.45">
      <c r="A5561">
        <f>SUBTOTAL(3,$C$2:C5561)</f>
        <v>5560</v>
      </c>
      <c r="B5561">
        <f t="shared" si="86"/>
        <v>5560</v>
      </c>
      <c r="C5561" s="2" t="s">
        <v>65</v>
      </c>
      <c r="D5561" s="3" t="s">
        <v>7</v>
      </c>
      <c r="E5561" s="4">
        <v>1.5403573629081948E-3</v>
      </c>
    </row>
    <row r="5562" spans="1:5" x14ac:dyDescent="0.45">
      <c r="A5562">
        <f>SUBTOTAL(3,$C$2:C5562)</f>
        <v>5561</v>
      </c>
      <c r="B5562">
        <f t="shared" si="86"/>
        <v>5561</v>
      </c>
      <c r="C5562" s="2" t="s">
        <v>65</v>
      </c>
      <c r="D5562" s="3" t="s">
        <v>7</v>
      </c>
      <c r="E5562" s="4">
        <v>92.421441774491683</v>
      </c>
    </row>
    <row r="5563" spans="1:5" x14ac:dyDescent="0.45">
      <c r="A5563">
        <f>SUBTOTAL(3,$C$2:C5563)</f>
        <v>5562</v>
      </c>
      <c r="B5563">
        <f t="shared" si="86"/>
        <v>5562</v>
      </c>
      <c r="C5563" s="2" t="s">
        <v>10</v>
      </c>
      <c r="D5563" s="3" t="s">
        <v>8</v>
      </c>
      <c r="E5563" s="4">
        <v>17</v>
      </c>
    </row>
    <row r="5564" spans="1:5" x14ac:dyDescent="0.45">
      <c r="A5564">
        <f>SUBTOTAL(3,$C$2:C5564)</f>
        <v>5563</v>
      </c>
      <c r="B5564">
        <f t="shared" si="86"/>
        <v>5563</v>
      </c>
      <c r="C5564" s="2" t="s">
        <v>66</v>
      </c>
      <c r="D5564" s="3" t="s">
        <v>7</v>
      </c>
      <c r="E5564" s="4">
        <v>198.4126984126984</v>
      </c>
    </row>
    <row r="5565" spans="1:5" x14ac:dyDescent="0.45">
      <c r="A5565">
        <f>SUBTOTAL(3,$C$2:C5565)</f>
        <v>5564</v>
      </c>
      <c r="B5565">
        <f t="shared" si="86"/>
        <v>5564</v>
      </c>
      <c r="C5565" s="2" t="s">
        <v>67</v>
      </c>
      <c r="D5565" s="3" t="s">
        <v>7</v>
      </c>
      <c r="E5565" s="4">
        <v>21.179709837975221</v>
      </c>
    </row>
    <row r="5566" spans="1:5" x14ac:dyDescent="0.45">
      <c r="A5566">
        <f>SUBTOTAL(3,$C$2:C5566)</f>
        <v>5565</v>
      </c>
      <c r="B5566">
        <f t="shared" si="86"/>
        <v>5565</v>
      </c>
      <c r="C5566" s="2" t="s">
        <v>66</v>
      </c>
      <c r="D5566" s="3" t="s">
        <v>8</v>
      </c>
      <c r="E5566" s="4">
        <v>8.8183421516754841</v>
      </c>
    </row>
    <row r="5567" spans="1:5" x14ac:dyDescent="0.45">
      <c r="A5567">
        <f>SUBTOTAL(3,$C$2:C5567)</f>
        <v>5566</v>
      </c>
      <c r="B5567">
        <f t="shared" si="86"/>
        <v>5566</v>
      </c>
      <c r="C5567" s="2" t="s">
        <v>65</v>
      </c>
      <c r="D5567" s="3" t="s">
        <v>7</v>
      </c>
      <c r="E5567" s="4">
        <v>43.130006161429456</v>
      </c>
    </row>
    <row r="5568" spans="1:5" x14ac:dyDescent="0.45">
      <c r="A5568">
        <f>SUBTOTAL(3,$C$2:C5568)</f>
        <v>5567</v>
      </c>
      <c r="B5568">
        <f t="shared" si="86"/>
        <v>5567</v>
      </c>
      <c r="C5568" s="2" t="s">
        <v>66</v>
      </c>
      <c r="D5568" s="3" t="s">
        <v>8</v>
      </c>
      <c r="E5568" s="4">
        <v>110.22927689594357</v>
      </c>
    </row>
    <row r="5569" spans="1:5" x14ac:dyDescent="0.45">
      <c r="A5569">
        <f>SUBTOTAL(3,$C$2:C5569)</f>
        <v>5568</v>
      </c>
      <c r="B5569">
        <f t="shared" si="86"/>
        <v>5568</v>
      </c>
      <c r="C5569" s="2" t="s">
        <v>65</v>
      </c>
      <c r="D5569" s="3" t="s">
        <v>7</v>
      </c>
      <c r="E5569" s="4">
        <v>77.017868145409736</v>
      </c>
    </row>
    <row r="5570" spans="1:5" x14ac:dyDescent="0.45">
      <c r="A5570">
        <f>SUBTOTAL(3,$C$2:C5570)</f>
        <v>5569</v>
      </c>
      <c r="B5570">
        <f t="shared" si="86"/>
        <v>5569</v>
      </c>
      <c r="C5570" s="2" t="s">
        <v>67</v>
      </c>
      <c r="D5570" s="3" t="s">
        <v>8</v>
      </c>
      <c r="E5570" s="4">
        <v>1058.985491898761</v>
      </c>
    </row>
    <row r="5571" spans="1:5" x14ac:dyDescent="0.45">
      <c r="A5571">
        <f>SUBTOTAL(3,$C$2:C5571)</f>
        <v>5570</v>
      </c>
      <c r="B5571">
        <f t="shared" si="86"/>
        <v>5570</v>
      </c>
      <c r="C5571" s="2" t="s">
        <v>67</v>
      </c>
      <c r="D5571" s="3" t="s">
        <v>8</v>
      </c>
      <c r="E5571" s="4">
        <v>105.89854918987609</v>
      </c>
    </row>
    <row r="5572" spans="1:5" x14ac:dyDescent="0.45">
      <c r="A5572">
        <f>SUBTOTAL(3,$C$2:C5572)</f>
        <v>5571</v>
      </c>
      <c r="B5572">
        <f t="shared" ref="B5572:B5635" si="87">B5571+1</f>
        <v>5571</v>
      </c>
      <c r="C5572" s="2" t="s">
        <v>10</v>
      </c>
      <c r="D5572" s="3" t="s">
        <v>7</v>
      </c>
      <c r="E5572" s="4">
        <v>16.294606485253382</v>
      </c>
    </row>
    <row r="5573" spans="1:5" x14ac:dyDescent="0.45">
      <c r="A5573">
        <f>SUBTOTAL(3,$C$2:C5573)</f>
        <v>5572</v>
      </c>
      <c r="B5573">
        <f t="shared" si="87"/>
        <v>5572</v>
      </c>
      <c r="C5573" s="2" t="s">
        <v>10</v>
      </c>
      <c r="D5573" s="3" t="s">
        <v>9</v>
      </c>
      <c r="E5573" s="4">
        <v>24.873432259842879</v>
      </c>
    </row>
    <row r="5574" spans="1:5" x14ac:dyDescent="0.45">
      <c r="A5574">
        <f>SUBTOTAL(3,$C$2:C5574)</f>
        <v>5573</v>
      </c>
      <c r="B5574">
        <f t="shared" si="87"/>
        <v>5573</v>
      </c>
      <c r="C5574" s="2" t="s">
        <v>66</v>
      </c>
      <c r="D5574" s="3" t="s">
        <v>7</v>
      </c>
      <c r="E5574" s="4">
        <v>198.12610229276896</v>
      </c>
    </row>
    <row r="5575" spans="1:5" x14ac:dyDescent="0.45">
      <c r="A5575">
        <f>SUBTOTAL(3,$C$2:C5575)</f>
        <v>5574</v>
      </c>
      <c r="B5575">
        <f t="shared" si="87"/>
        <v>5574</v>
      </c>
      <c r="C5575" s="2" t="s">
        <v>65</v>
      </c>
      <c r="D5575" s="3" t="s">
        <v>7</v>
      </c>
      <c r="E5575" s="4">
        <v>26.186075169439309</v>
      </c>
    </row>
    <row r="5576" spans="1:5" x14ac:dyDescent="0.45">
      <c r="A5576">
        <f>SUBTOTAL(3,$C$2:C5576)</f>
        <v>5575</v>
      </c>
      <c r="B5576">
        <f t="shared" si="87"/>
        <v>5575</v>
      </c>
      <c r="C5576" s="2" t="s">
        <v>68</v>
      </c>
      <c r="D5576" s="3" t="s">
        <v>7</v>
      </c>
      <c r="E5576" s="4">
        <v>183.17198933939025</v>
      </c>
    </row>
    <row r="5577" spans="1:5" x14ac:dyDescent="0.45">
      <c r="A5577">
        <f>SUBTOTAL(3,$C$2:C5577)</f>
        <v>5576</v>
      </c>
      <c r="B5577">
        <f t="shared" si="87"/>
        <v>5576</v>
      </c>
      <c r="C5577" s="2" t="s">
        <v>65</v>
      </c>
      <c r="D5577" s="3" t="s">
        <v>7</v>
      </c>
      <c r="E5577" s="4">
        <v>25.696041524803107</v>
      </c>
    </row>
    <row r="5578" spans="1:5" x14ac:dyDescent="0.45">
      <c r="A5578">
        <f>SUBTOTAL(3,$C$2:C5578)</f>
        <v>5577</v>
      </c>
      <c r="B5578">
        <f t="shared" si="87"/>
        <v>5577</v>
      </c>
      <c r="C5578" s="2" t="s">
        <v>68</v>
      </c>
      <c r="D5578" s="3" t="s">
        <v>7</v>
      </c>
      <c r="E5578" s="4">
        <v>137.37899200454268</v>
      </c>
    </row>
    <row r="5579" spans="1:5" x14ac:dyDescent="0.45">
      <c r="A5579">
        <f>SUBTOTAL(3,$C$2:C5579)</f>
        <v>5578</v>
      </c>
      <c r="B5579">
        <f t="shared" si="87"/>
        <v>5578</v>
      </c>
      <c r="C5579" s="2" t="s">
        <v>66</v>
      </c>
      <c r="D5579" s="3" t="s">
        <v>8</v>
      </c>
      <c r="E5579" s="4">
        <v>35.273368606701936</v>
      </c>
    </row>
    <row r="5580" spans="1:5" x14ac:dyDescent="0.45">
      <c r="A5580">
        <f>SUBTOTAL(3,$C$2:C5580)</f>
        <v>5579</v>
      </c>
      <c r="B5580">
        <f t="shared" si="87"/>
        <v>5579</v>
      </c>
      <c r="C5580" s="2" t="s">
        <v>65</v>
      </c>
      <c r="D5580" s="3" t="s">
        <v>8</v>
      </c>
      <c r="E5580" s="4">
        <v>385.08934072704869</v>
      </c>
    </row>
    <row r="5581" spans="1:5" x14ac:dyDescent="0.45">
      <c r="A5581">
        <f>SUBTOTAL(3,$C$2:C5581)</f>
        <v>5580</v>
      </c>
      <c r="B5581">
        <f t="shared" si="87"/>
        <v>5580</v>
      </c>
      <c r="C5581" s="2" t="s">
        <v>68</v>
      </c>
      <c r="D5581" s="3" t="s">
        <v>9</v>
      </c>
      <c r="E5581" s="4">
        <v>109.90319360363415</v>
      </c>
    </row>
    <row r="5582" spans="1:5" x14ac:dyDescent="0.45">
      <c r="A5582">
        <f>SUBTOTAL(3,$C$2:C5582)</f>
        <v>5581</v>
      </c>
      <c r="B5582">
        <f t="shared" si="87"/>
        <v>5581</v>
      </c>
      <c r="C5582" s="2" t="s">
        <v>68</v>
      </c>
      <c r="D5582" s="3" t="s">
        <v>9</v>
      </c>
      <c r="E5582" s="4">
        <v>476.24717228241462</v>
      </c>
    </row>
    <row r="5583" spans="1:5" x14ac:dyDescent="0.45">
      <c r="A5583">
        <f>SUBTOTAL(3,$C$2:C5583)</f>
        <v>5582</v>
      </c>
      <c r="B5583">
        <f t="shared" si="87"/>
        <v>5582</v>
      </c>
      <c r="C5583" s="2" t="s">
        <v>66</v>
      </c>
      <c r="D5583" s="3" t="s">
        <v>7</v>
      </c>
      <c r="E5583" s="4">
        <v>66.137566137566139</v>
      </c>
    </row>
    <row r="5584" spans="1:5" x14ac:dyDescent="0.45">
      <c r="A5584">
        <f>SUBTOTAL(3,$C$2:C5584)</f>
        <v>5583</v>
      </c>
      <c r="B5584">
        <f t="shared" si="87"/>
        <v>5583</v>
      </c>
      <c r="C5584" s="2" t="s">
        <v>65</v>
      </c>
      <c r="D5584" s="3" t="s">
        <v>7</v>
      </c>
      <c r="E5584" s="4">
        <v>15.403573629081947</v>
      </c>
    </row>
    <row r="5585" spans="1:5" x14ac:dyDescent="0.45">
      <c r="A5585">
        <f>SUBTOTAL(3,$C$2:C5585)</f>
        <v>5584</v>
      </c>
      <c r="B5585">
        <f t="shared" si="87"/>
        <v>5584</v>
      </c>
      <c r="C5585" s="2" t="s">
        <v>65</v>
      </c>
      <c r="D5585" s="3" t="s">
        <v>9</v>
      </c>
      <c r="E5585" s="4">
        <v>15.403573629081947</v>
      </c>
    </row>
    <row r="5586" spans="1:5" x14ac:dyDescent="0.45">
      <c r="A5586">
        <f>SUBTOTAL(3,$C$2:C5586)</f>
        <v>5585</v>
      </c>
      <c r="B5586">
        <f t="shared" si="87"/>
        <v>5585</v>
      </c>
      <c r="C5586" s="2" t="s">
        <v>66</v>
      </c>
      <c r="D5586" s="3" t="s">
        <v>7</v>
      </c>
      <c r="E5586" s="4">
        <v>44.091710758377424</v>
      </c>
    </row>
    <row r="5587" spans="1:5" x14ac:dyDescent="0.45">
      <c r="A5587">
        <f>SUBTOTAL(3,$C$2:C5587)</f>
        <v>5586</v>
      </c>
      <c r="B5587">
        <f t="shared" si="87"/>
        <v>5586</v>
      </c>
      <c r="C5587" s="2" t="s">
        <v>10</v>
      </c>
      <c r="D5587" s="3" t="s">
        <v>11</v>
      </c>
      <c r="E5587" s="4">
        <v>98.712135669959252</v>
      </c>
    </row>
    <row r="5588" spans="1:5" x14ac:dyDescent="0.45">
      <c r="A5588">
        <f>SUBTOTAL(3,$C$2:C5588)</f>
        <v>5587</v>
      </c>
      <c r="B5588">
        <f t="shared" si="87"/>
        <v>5587</v>
      </c>
      <c r="C5588" s="2" t="s">
        <v>65</v>
      </c>
      <c r="D5588" s="3" t="s">
        <v>9</v>
      </c>
      <c r="E5588" s="4">
        <v>12.322858903265558</v>
      </c>
    </row>
    <row r="5589" spans="1:5" x14ac:dyDescent="0.45">
      <c r="A5589">
        <f>SUBTOTAL(3,$C$2:C5589)</f>
        <v>5588</v>
      </c>
      <c r="B5589">
        <f t="shared" si="87"/>
        <v>5588</v>
      </c>
      <c r="C5589" s="2" t="s">
        <v>65</v>
      </c>
      <c r="D5589" s="3" t="s">
        <v>9</v>
      </c>
      <c r="E5589" s="4">
        <v>154.03573629081947</v>
      </c>
    </row>
    <row r="5590" spans="1:5" x14ac:dyDescent="0.45">
      <c r="A5590">
        <f>SUBTOTAL(3,$C$2:C5590)</f>
        <v>5589</v>
      </c>
      <c r="B5590">
        <f t="shared" si="87"/>
        <v>5589</v>
      </c>
      <c r="C5590" s="2" t="s">
        <v>10</v>
      </c>
      <c r="D5590" s="3" t="s">
        <v>7</v>
      </c>
      <c r="E5590" s="4">
        <v>25</v>
      </c>
    </row>
    <row r="5591" spans="1:5" x14ac:dyDescent="0.45">
      <c r="A5591">
        <f>SUBTOTAL(3,$C$2:C5591)</f>
        <v>5590</v>
      </c>
      <c r="B5591">
        <f t="shared" si="87"/>
        <v>5590</v>
      </c>
      <c r="C5591" s="2" t="s">
        <v>65</v>
      </c>
      <c r="D5591" s="3" t="s">
        <v>9</v>
      </c>
      <c r="E5591" s="4">
        <v>110.65370561875216</v>
      </c>
    </row>
    <row r="5592" spans="1:5" x14ac:dyDescent="0.45">
      <c r="A5592">
        <f>SUBTOTAL(3,$C$2:C5592)</f>
        <v>5591</v>
      </c>
      <c r="B5592">
        <f t="shared" si="87"/>
        <v>5591</v>
      </c>
      <c r="C5592" s="2" t="s">
        <v>65</v>
      </c>
      <c r="D5592" s="3" t="s">
        <v>9</v>
      </c>
      <c r="E5592" s="4">
        <v>30.807147258163894</v>
      </c>
    </row>
    <row r="5593" spans="1:5" x14ac:dyDescent="0.45">
      <c r="A5593">
        <f>SUBTOTAL(3,$C$2:C5593)</f>
        <v>5592</v>
      </c>
      <c r="B5593">
        <f t="shared" si="87"/>
        <v>5592</v>
      </c>
      <c r="C5593" s="2" t="s">
        <v>65</v>
      </c>
      <c r="D5593" s="3" t="s">
        <v>8</v>
      </c>
      <c r="E5593" s="4">
        <v>93.148150527411261</v>
      </c>
    </row>
    <row r="5594" spans="1:5" x14ac:dyDescent="0.45">
      <c r="A5594">
        <f>SUBTOTAL(3,$C$2:C5594)</f>
        <v>5593</v>
      </c>
      <c r="B5594">
        <f t="shared" si="87"/>
        <v>5593</v>
      </c>
      <c r="C5594" s="2" t="s">
        <v>65</v>
      </c>
      <c r="D5594" s="3" t="s">
        <v>8</v>
      </c>
      <c r="E5594" s="4">
        <v>231.05360443622922</v>
      </c>
    </row>
    <row r="5595" spans="1:5" x14ac:dyDescent="0.45">
      <c r="A5595">
        <f>SUBTOTAL(3,$C$2:C5595)</f>
        <v>5594</v>
      </c>
      <c r="B5595">
        <f t="shared" si="87"/>
        <v>5594</v>
      </c>
      <c r="C5595" s="2" t="s">
        <v>66</v>
      </c>
      <c r="D5595" s="3" t="s">
        <v>8</v>
      </c>
      <c r="E5595" s="4">
        <v>44.091710758377424</v>
      </c>
    </row>
    <row r="5596" spans="1:5" x14ac:dyDescent="0.45">
      <c r="A5596">
        <f>SUBTOTAL(3,$C$2:C5596)</f>
        <v>5595</v>
      </c>
      <c r="B5596">
        <f t="shared" si="87"/>
        <v>5595</v>
      </c>
      <c r="C5596" s="2" t="s">
        <v>67</v>
      </c>
      <c r="D5596" s="3" t="s">
        <v>9</v>
      </c>
      <c r="E5596" s="4">
        <v>0</v>
      </c>
    </row>
    <row r="5597" spans="1:5" x14ac:dyDescent="0.45">
      <c r="A5597">
        <f>SUBTOTAL(3,$C$2:C5597)</f>
        <v>5596</v>
      </c>
      <c r="B5597">
        <f t="shared" si="87"/>
        <v>5596</v>
      </c>
      <c r="C5597" s="2" t="s">
        <v>10</v>
      </c>
      <c r="D5597" s="3" t="s">
        <v>11</v>
      </c>
      <c r="E5597" s="4">
        <v>16.294606485253382</v>
      </c>
    </row>
    <row r="5598" spans="1:5" x14ac:dyDescent="0.45">
      <c r="A5598">
        <f>SUBTOTAL(3,$C$2:C5598)</f>
        <v>5597</v>
      </c>
      <c r="B5598">
        <f t="shared" si="87"/>
        <v>5597</v>
      </c>
      <c r="C5598" s="2" t="s">
        <v>65</v>
      </c>
      <c r="D5598" s="3" t="s">
        <v>8</v>
      </c>
      <c r="E5598" s="4">
        <v>77.017868145409736</v>
      </c>
    </row>
    <row r="5599" spans="1:5" x14ac:dyDescent="0.45">
      <c r="A5599">
        <f>SUBTOTAL(3,$C$2:C5599)</f>
        <v>5598</v>
      </c>
      <c r="B5599">
        <f t="shared" si="87"/>
        <v>5598</v>
      </c>
      <c r="C5599" s="2" t="s">
        <v>66</v>
      </c>
      <c r="D5599" s="3" t="s">
        <v>8</v>
      </c>
      <c r="E5599" s="4">
        <v>154.32098765432099</v>
      </c>
    </row>
    <row r="5600" spans="1:5" x14ac:dyDescent="0.45">
      <c r="A5600">
        <f>SUBTOTAL(3,$C$2:C5600)</f>
        <v>5599</v>
      </c>
      <c r="B5600">
        <f t="shared" si="87"/>
        <v>5599</v>
      </c>
      <c r="C5600" s="2" t="s">
        <v>65</v>
      </c>
      <c r="D5600" s="3" t="s">
        <v>7</v>
      </c>
      <c r="E5600" s="4">
        <v>61.614294516327789</v>
      </c>
    </row>
    <row r="5601" spans="1:5" x14ac:dyDescent="0.45">
      <c r="A5601">
        <f>SUBTOTAL(3,$C$2:C5601)</f>
        <v>5600</v>
      </c>
      <c r="B5601">
        <f t="shared" si="87"/>
        <v>5600</v>
      </c>
      <c r="C5601" s="2" t="s">
        <v>65</v>
      </c>
      <c r="D5601" s="3" t="s">
        <v>7</v>
      </c>
      <c r="E5601" s="4">
        <v>61.614294516327789</v>
      </c>
    </row>
    <row r="5602" spans="1:5" x14ac:dyDescent="0.45">
      <c r="A5602">
        <f>SUBTOTAL(3,$C$2:C5602)</f>
        <v>5601</v>
      </c>
      <c r="B5602">
        <f t="shared" si="87"/>
        <v>5601</v>
      </c>
      <c r="C5602" s="2" t="s">
        <v>65</v>
      </c>
      <c r="D5602" s="3" t="s">
        <v>7</v>
      </c>
      <c r="E5602" s="4">
        <v>61.614294516327789</v>
      </c>
    </row>
    <row r="5603" spans="1:5" x14ac:dyDescent="0.45">
      <c r="A5603">
        <f>SUBTOTAL(3,$C$2:C5603)</f>
        <v>5602</v>
      </c>
      <c r="B5603">
        <f t="shared" si="87"/>
        <v>5602</v>
      </c>
      <c r="C5603" s="2" t="s">
        <v>65</v>
      </c>
      <c r="D5603" s="3" t="s">
        <v>7</v>
      </c>
      <c r="E5603" s="4">
        <v>46.210720887245841</v>
      </c>
    </row>
    <row r="5604" spans="1:5" x14ac:dyDescent="0.45">
      <c r="A5604">
        <f>SUBTOTAL(3,$C$2:C5604)</f>
        <v>5603</v>
      </c>
      <c r="B5604">
        <f t="shared" si="87"/>
        <v>5603</v>
      </c>
      <c r="C5604" s="2" t="s">
        <v>65</v>
      </c>
      <c r="D5604" s="3" t="s">
        <v>8</v>
      </c>
      <c r="E5604" s="4">
        <v>462.10720887245844</v>
      </c>
    </row>
    <row r="5605" spans="1:5" x14ac:dyDescent="0.45">
      <c r="A5605">
        <f>SUBTOTAL(3,$C$2:C5605)</f>
        <v>5604</v>
      </c>
      <c r="B5605">
        <f t="shared" si="87"/>
        <v>5604</v>
      </c>
      <c r="C5605" s="2" t="s">
        <v>65</v>
      </c>
      <c r="D5605" s="3" t="s">
        <v>9</v>
      </c>
      <c r="E5605" s="4">
        <v>92.421441774491683</v>
      </c>
    </row>
    <row r="5606" spans="1:5" x14ac:dyDescent="0.45">
      <c r="A5606">
        <f>SUBTOTAL(3,$C$2:C5606)</f>
        <v>5605</v>
      </c>
      <c r="B5606">
        <f t="shared" si="87"/>
        <v>5605</v>
      </c>
      <c r="C5606" s="2" t="s">
        <v>65</v>
      </c>
      <c r="D5606" s="3" t="s">
        <v>8</v>
      </c>
      <c r="E5606" s="4">
        <v>105.51447935921134</v>
      </c>
    </row>
    <row r="5607" spans="1:5" x14ac:dyDescent="0.45">
      <c r="A5607">
        <f>SUBTOTAL(3,$C$2:C5607)</f>
        <v>5606</v>
      </c>
      <c r="B5607">
        <f t="shared" si="87"/>
        <v>5606</v>
      </c>
      <c r="C5607" s="2" t="s">
        <v>10</v>
      </c>
      <c r="D5607" s="3" t="s">
        <v>7</v>
      </c>
      <c r="E5607" s="4">
        <v>29.942681153220978</v>
      </c>
    </row>
    <row r="5608" spans="1:5" x14ac:dyDescent="0.45">
      <c r="A5608">
        <f>SUBTOTAL(3,$C$2:C5608)</f>
        <v>5607</v>
      </c>
      <c r="B5608">
        <f t="shared" si="87"/>
        <v>5607</v>
      </c>
      <c r="C5608" s="2" t="s">
        <v>65</v>
      </c>
      <c r="D5608" s="3" t="s">
        <v>9</v>
      </c>
      <c r="E5608" s="4">
        <v>154.03573629081947</v>
      </c>
    </row>
    <row r="5609" spans="1:5" x14ac:dyDescent="0.45">
      <c r="A5609">
        <f>SUBTOTAL(3,$C$2:C5609)</f>
        <v>5608</v>
      </c>
      <c r="B5609">
        <f t="shared" si="87"/>
        <v>5608</v>
      </c>
      <c r="C5609" s="2" t="s">
        <v>65</v>
      </c>
      <c r="D5609" s="3" t="s">
        <v>7</v>
      </c>
      <c r="E5609" s="4">
        <v>26.186075169439309</v>
      </c>
    </row>
    <row r="5610" spans="1:5" x14ac:dyDescent="0.45">
      <c r="A5610">
        <f>SUBTOTAL(3,$C$2:C5610)</f>
        <v>5609</v>
      </c>
      <c r="B5610">
        <f t="shared" si="87"/>
        <v>5609</v>
      </c>
      <c r="C5610" s="2" t="s">
        <v>65</v>
      </c>
      <c r="D5610" s="3" t="s">
        <v>9</v>
      </c>
      <c r="E5610" s="4">
        <v>46.210720887245841</v>
      </c>
    </row>
    <row r="5611" spans="1:5" x14ac:dyDescent="0.45">
      <c r="A5611">
        <f>SUBTOTAL(3,$C$2:C5611)</f>
        <v>5610</v>
      </c>
      <c r="B5611">
        <f t="shared" si="87"/>
        <v>5610</v>
      </c>
      <c r="C5611" s="2" t="s">
        <v>68</v>
      </c>
      <c r="D5611" s="3" t="s">
        <v>7</v>
      </c>
      <c r="E5611" s="4">
        <v>59.530896535301828</v>
      </c>
    </row>
    <row r="5612" spans="1:5" x14ac:dyDescent="0.45">
      <c r="A5612">
        <f>SUBTOTAL(3,$C$2:C5612)</f>
        <v>5611</v>
      </c>
      <c r="B5612">
        <f t="shared" si="87"/>
        <v>5611</v>
      </c>
      <c r="C5612" s="2" t="s">
        <v>10</v>
      </c>
      <c r="D5612" s="3" t="s">
        <v>7</v>
      </c>
      <c r="E5612" s="4">
        <v>459.41103505306194</v>
      </c>
    </row>
    <row r="5613" spans="1:5" x14ac:dyDescent="0.45">
      <c r="A5613">
        <f>SUBTOTAL(3,$C$2:C5613)</f>
        <v>5612</v>
      </c>
      <c r="B5613">
        <f t="shared" si="87"/>
        <v>5612</v>
      </c>
      <c r="C5613" s="2" t="s">
        <v>66</v>
      </c>
      <c r="D5613" s="3" t="s">
        <v>8</v>
      </c>
      <c r="E5613" s="4">
        <v>28.926366843033509</v>
      </c>
    </row>
    <row r="5614" spans="1:5" x14ac:dyDescent="0.45">
      <c r="A5614">
        <f>SUBTOTAL(3,$C$2:C5614)</f>
        <v>5613</v>
      </c>
      <c r="B5614">
        <f t="shared" si="87"/>
        <v>5613</v>
      </c>
      <c r="C5614" s="2" t="s">
        <v>66</v>
      </c>
      <c r="D5614" s="3" t="s">
        <v>12</v>
      </c>
      <c r="E5614" s="4">
        <v>195.87742504409172</v>
      </c>
    </row>
    <row r="5615" spans="1:5" x14ac:dyDescent="0.45">
      <c r="A5615">
        <f>SUBTOTAL(3,$C$2:C5615)</f>
        <v>5614</v>
      </c>
      <c r="B5615">
        <f t="shared" si="87"/>
        <v>5614</v>
      </c>
      <c r="C5615" s="2" t="s">
        <v>68</v>
      </c>
      <c r="D5615" s="3" t="s">
        <v>7</v>
      </c>
      <c r="E5615" s="4">
        <v>91.585994669695125</v>
      </c>
    </row>
    <row r="5616" spans="1:5" x14ac:dyDescent="0.45">
      <c r="A5616">
        <f>SUBTOTAL(3,$C$2:C5616)</f>
        <v>5615</v>
      </c>
      <c r="B5616">
        <f t="shared" si="87"/>
        <v>5615</v>
      </c>
      <c r="C5616" s="2" t="s">
        <v>65</v>
      </c>
      <c r="D5616" s="3" t="s">
        <v>7</v>
      </c>
      <c r="E5616" s="4">
        <v>46.210720887245841</v>
      </c>
    </row>
    <row r="5617" spans="1:5" x14ac:dyDescent="0.45">
      <c r="A5617">
        <f>SUBTOTAL(3,$C$2:C5617)</f>
        <v>5616</v>
      </c>
      <c r="B5617">
        <f t="shared" si="87"/>
        <v>5616</v>
      </c>
      <c r="C5617" s="2" t="s">
        <v>65</v>
      </c>
      <c r="D5617" s="3" t="s">
        <v>9</v>
      </c>
      <c r="E5617" s="4">
        <v>5</v>
      </c>
    </row>
    <row r="5618" spans="1:5" x14ac:dyDescent="0.45">
      <c r="A5618">
        <f>SUBTOTAL(3,$C$2:C5618)</f>
        <v>5617</v>
      </c>
      <c r="B5618">
        <f t="shared" si="87"/>
        <v>5617</v>
      </c>
      <c r="C5618" s="2" t="s">
        <v>65</v>
      </c>
      <c r="D5618" s="3" t="s">
        <v>11</v>
      </c>
      <c r="E5618" s="4">
        <v>24.129610479145121</v>
      </c>
    </row>
    <row r="5619" spans="1:5" x14ac:dyDescent="0.45">
      <c r="A5619">
        <f>SUBTOTAL(3,$C$2:C5619)</f>
        <v>5618</v>
      </c>
      <c r="B5619">
        <f t="shared" si="87"/>
        <v>5618</v>
      </c>
      <c r="C5619" s="2" t="s">
        <v>65</v>
      </c>
      <c r="D5619" s="3" t="s">
        <v>9</v>
      </c>
      <c r="E5619" s="4">
        <v>46.210720887245841</v>
      </c>
    </row>
    <row r="5620" spans="1:5" x14ac:dyDescent="0.45">
      <c r="A5620">
        <f>SUBTOTAL(3,$C$2:C5620)</f>
        <v>5619</v>
      </c>
      <c r="B5620">
        <f t="shared" si="87"/>
        <v>5619</v>
      </c>
      <c r="C5620" s="2" t="s">
        <v>65</v>
      </c>
      <c r="D5620" s="3" t="s">
        <v>7</v>
      </c>
      <c r="E5620" s="4">
        <v>17.235436056532226</v>
      </c>
    </row>
    <row r="5621" spans="1:5" x14ac:dyDescent="0.45">
      <c r="A5621">
        <f>SUBTOTAL(3,$C$2:C5621)</f>
        <v>5620</v>
      </c>
      <c r="B5621">
        <f t="shared" si="87"/>
        <v>5620</v>
      </c>
      <c r="C5621" s="2" t="s">
        <v>65</v>
      </c>
      <c r="D5621" s="3" t="s">
        <v>7</v>
      </c>
      <c r="E5621" s="4">
        <v>30.807147258163894</v>
      </c>
    </row>
    <row r="5622" spans="1:5" x14ac:dyDescent="0.45">
      <c r="A5622">
        <f>SUBTOTAL(3,$C$2:C5622)</f>
        <v>5621</v>
      </c>
      <c r="B5622">
        <f t="shared" si="87"/>
        <v>5621</v>
      </c>
      <c r="C5622" s="2" t="s">
        <v>65</v>
      </c>
      <c r="D5622" s="3" t="s">
        <v>7</v>
      </c>
      <c r="E5622" s="4">
        <v>27.576697690451567</v>
      </c>
    </row>
    <row r="5623" spans="1:5" x14ac:dyDescent="0.45">
      <c r="A5623">
        <f>SUBTOTAL(3,$C$2:C5623)</f>
        <v>5622</v>
      </c>
      <c r="B5623">
        <f t="shared" si="87"/>
        <v>5622</v>
      </c>
      <c r="C5623" s="2" t="s">
        <v>65</v>
      </c>
      <c r="D5623" s="3" t="s">
        <v>7</v>
      </c>
      <c r="E5623" s="4">
        <v>15.403573629081947</v>
      </c>
    </row>
    <row r="5624" spans="1:5" x14ac:dyDescent="0.45">
      <c r="A5624">
        <f>SUBTOTAL(3,$C$2:C5624)</f>
        <v>5623</v>
      </c>
      <c r="B5624">
        <f t="shared" si="87"/>
        <v>5623</v>
      </c>
      <c r="C5624" s="2" t="s">
        <v>65</v>
      </c>
      <c r="D5624" s="3" t="s">
        <v>9</v>
      </c>
      <c r="E5624" s="4">
        <v>77.017868145409736</v>
      </c>
    </row>
    <row r="5625" spans="1:5" x14ac:dyDescent="0.45">
      <c r="A5625">
        <f>SUBTOTAL(3,$C$2:C5625)</f>
        <v>5624</v>
      </c>
      <c r="B5625">
        <f t="shared" si="87"/>
        <v>5624</v>
      </c>
      <c r="C5625" s="2" t="s">
        <v>66</v>
      </c>
      <c r="D5625" s="3" t="s">
        <v>9</v>
      </c>
      <c r="E5625" s="4">
        <v>881.83421516754856</v>
      </c>
    </row>
    <row r="5626" spans="1:5" x14ac:dyDescent="0.45">
      <c r="A5626">
        <f>SUBTOTAL(3,$C$2:C5626)</f>
        <v>5625</v>
      </c>
      <c r="B5626">
        <f t="shared" si="87"/>
        <v>5625</v>
      </c>
      <c r="C5626" s="2" t="s">
        <v>65</v>
      </c>
      <c r="D5626" s="3" t="s">
        <v>7</v>
      </c>
      <c r="E5626" s="4">
        <v>1.5403573629081948</v>
      </c>
    </row>
    <row r="5627" spans="1:5" x14ac:dyDescent="0.45">
      <c r="A5627">
        <f>SUBTOTAL(3,$C$2:C5627)</f>
        <v>5626</v>
      </c>
      <c r="B5627">
        <f t="shared" si="87"/>
        <v>5626</v>
      </c>
      <c r="C5627" s="2" t="s">
        <v>65</v>
      </c>
      <c r="D5627" s="3" t="s">
        <v>9</v>
      </c>
      <c r="E5627" s="4">
        <v>1.5403573629081948</v>
      </c>
    </row>
    <row r="5628" spans="1:5" x14ac:dyDescent="0.45">
      <c r="A5628">
        <f>SUBTOTAL(3,$C$2:C5628)</f>
        <v>5627</v>
      </c>
      <c r="B5628">
        <f t="shared" si="87"/>
        <v>5627</v>
      </c>
      <c r="C5628" s="2" t="s">
        <v>65</v>
      </c>
      <c r="D5628" s="3" t="s">
        <v>7</v>
      </c>
      <c r="E5628" s="4">
        <v>1.5403573629081948</v>
      </c>
    </row>
    <row r="5629" spans="1:5" x14ac:dyDescent="0.45">
      <c r="A5629">
        <f>SUBTOTAL(3,$C$2:C5629)</f>
        <v>5628</v>
      </c>
      <c r="B5629">
        <f t="shared" si="87"/>
        <v>5628</v>
      </c>
      <c r="C5629" s="2" t="s">
        <v>66</v>
      </c>
      <c r="D5629" s="3" t="s">
        <v>8</v>
      </c>
      <c r="E5629" s="4">
        <v>44.091710758377424</v>
      </c>
    </row>
    <row r="5630" spans="1:5" x14ac:dyDescent="0.45">
      <c r="A5630">
        <f>SUBTOTAL(3,$C$2:C5630)</f>
        <v>5629</v>
      </c>
      <c r="B5630">
        <f t="shared" si="87"/>
        <v>5629</v>
      </c>
      <c r="C5630" s="2" t="s">
        <v>66</v>
      </c>
      <c r="D5630" s="3" t="s">
        <v>8</v>
      </c>
      <c r="E5630" s="4">
        <v>15.4320987654321</v>
      </c>
    </row>
    <row r="5631" spans="1:5" x14ac:dyDescent="0.45">
      <c r="A5631">
        <f>SUBTOTAL(3,$C$2:C5631)</f>
        <v>5630</v>
      </c>
      <c r="B5631">
        <f t="shared" si="87"/>
        <v>5630</v>
      </c>
      <c r="C5631" s="2" t="s">
        <v>66</v>
      </c>
      <c r="D5631" s="3" t="s">
        <v>7</v>
      </c>
      <c r="E5631" s="4">
        <v>318.56261022927686</v>
      </c>
    </row>
    <row r="5632" spans="1:5" x14ac:dyDescent="0.45">
      <c r="A5632">
        <f>SUBTOTAL(3,$C$2:C5632)</f>
        <v>5631</v>
      </c>
      <c r="B5632">
        <f t="shared" si="87"/>
        <v>5631</v>
      </c>
      <c r="C5632" s="2" t="s">
        <v>65</v>
      </c>
      <c r="D5632" s="3" t="s">
        <v>9</v>
      </c>
      <c r="E5632" s="4">
        <v>1.5403573629081948</v>
      </c>
    </row>
    <row r="5633" spans="1:5" x14ac:dyDescent="0.45">
      <c r="A5633">
        <f>SUBTOTAL(3,$C$2:C5633)</f>
        <v>5632</v>
      </c>
      <c r="B5633">
        <f t="shared" si="87"/>
        <v>5632</v>
      </c>
      <c r="C5633" s="2" t="s">
        <v>10</v>
      </c>
      <c r="D5633" s="3" t="s">
        <v>8</v>
      </c>
      <c r="E5633" s="4">
        <v>57.426379381632742</v>
      </c>
    </row>
    <row r="5634" spans="1:5" x14ac:dyDescent="0.45">
      <c r="A5634">
        <f>SUBTOTAL(3,$C$2:C5634)</f>
        <v>5633</v>
      </c>
      <c r="B5634">
        <f t="shared" si="87"/>
        <v>5633</v>
      </c>
      <c r="C5634" s="2" t="s">
        <v>66</v>
      </c>
      <c r="D5634" s="3" t="s">
        <v>7</v>
      </c>
      <c r="E5634" s="4">
        <v>48.967107583774251</v>
      </c>
    </row>
    <row r="5635" spans="1:5" x14ac:dyDescent="0.45">
      <c r="A5635">
        <f>SUBTOTAL(3,$C$2:C5635)</f>
        <v>5634</v>
      </c>
      <c r="B5635">
        <f t="shared" si="87"/>
        <v>5634</v>
      </c>
      <c r="C5635" s="2" t="s">
        <v>10</v>
      </c>
      <c r="D5635" s="3" t="s">
        <v>8</v>
      </c>
      <c r="E5635" s="4">
        <v>50</v>
      </c>
    </row>
    <row r="5636" spans="1:5" x14ac:dyDescent="0.45">
      <c r="A5636">
        <f>SUBTOTAL(3,$C$2:C5636)</f>
        <v>5635</v>
      </c>
      <c r="B5636">
        <f t="shared" ref="B5636:B5699" si="88">B5635+1</f>
        <v>5635</v>
      </c>
      <c r="C5636" s="2" t="s">
        <v>65</v>
      </c>
      <c r="D5636" s="3" t="s">
        <v>7</v>
      </c>
      <c r="E5636" s="4">
        <v>517.06308169596684</v>
      </c>
    </row>
    <row r="5637" spans="1:5" x14ac:dyDescent="0.45">
      <c r="A5637">
        <f>SUBTOTAL(3,$C$2:C5637)</f>
        <v>5636</v>
      </c>
      <c r="B5637">
        <f t="shared" si="88"/>
        <v>5636</v>
      </c>
      <c r="C5637" s="2" t="s">
        <v>10</v>
      </c>
      <c r="D5637" s="3" t="s">
        <v>9</v>
      </c>
      <c r="E5637" s="4">
        <v>84.101678344467985</v>
      </c>
    </row>
    <row r="5638" spans="1:5" x14ac:dyDescent="0.45">
      <c r="A5638">
        <f>SUBTOTAL(3,$C$2:C5638)</f>
        <v>5637</v>
      </c>
      <c r="B5638">
        <f t="shared" si="88"/>
        <v>5637</v>
      </c>
      <c r="C5638" s="2" t="s">
        <v>66</v>
      </c>
      <c r="D5638" s="3" t="s">
        <v>8</v>
      </c>
      <c r="E5638" s="4">
        <v>99.206349206349202</v>
      </c>
    </row>
    <row r="5639" spans="1:5" x14ac:dyDescent="0.45">
      <c r="A5639">
        <f>SUBTOTAL(3,$C$2:C5639)</f>
        <v>5638</v>
      </c>
      <c r="B5639">
        <f t="shared" si="88"/>
        <v>5638</v>
      </c>
      <c r="C5639" s="2" t="s">
        <v>67</v>
      </c>
      <c r="D5639" s="3" t="s">
        <v>7</v>
      </c>
      <c r="E5639" s="4">
        <v>21.179709837975221</v>
      </c>
    </row>
    <row r="5640" spans="1:5" x14ac:dyDescent="0.45">
      <c r="A5640">
        <f>SUBTOTAL(3,$C$2:C5640)</f>
        <v>5639</v>
      </c>
      <c r="B5640">
        <f t="shared" si="88"/>
        <v>5639</v>
      </c>
      <c r="C5640" s="2" t="s">
        <v>66</v>
      </c>
      <c r="D5640" s="3" t="s">
        <v>8</v>
      </c>
      <c r="E5640" s="4">
        <v>220.45855379188714</v>
      </c>
    </row>
    <row r="5641" spans="1:5" x14ac:dyDescent="0.45">
      <c r="A5641">
        <f>SUBTOTAL(3,$C$2:C5641)</f>
        <v>5640</v>
      </c>
      <c r="B5641">
        <f t="shared" si="88"/>
        <v>5640</v>
      </c>
      <c r="C5641" s="2" t="s">
        <v>66</v>
      </c>
      <c r="D5641" s="3" t="s">
        <v>7</v>
      </c>
      <c r="E5641" s="4">
        <v>16.420414462081126</v>
      </c>
    </row>
    <row r="5642" spans="1:5" x14ac:dyDescent="0.45">
      <c r="A5642">
        <f>SUBTOTAL(3,$C$2:C5642)</f>
        <v>5641</v>
      </c>
      <c r="B5642">
        <f t="shared" si="88"/>
        <v>5641</v>
      </c>
      <c r="C5642" s="2" t="s">
        <v>67</v>
      </c>
      <c r="D5642" s="3" t="s">
        <v>9</v>
      </c>
      <c r="E5642" s="4">
        <v>0</v>
      </c>
    </row>
    <row r="5643" spans="1:5" x14ac:dyDescent="0.45">
      <c r="A5643">
        <f>SUBTOTAL(3,$C$2:C5643)</f>
        <v>5642</v>
      </c>
      <c r="B5643">
        <f t="shared" si="88"/>
        <v>5642</v>
      </c>
      <c r="C5643" s="2" t="s">
        <v>66</v>
      </c>
      <c r="D5643" s="3" t="s">
        <v>7</v>
      </c>
      <c r="E5643" s="4">
        <v>48.500881834215171</v>
      </c>
    </row>
    <row r="5644" spans="1:5" x14ac:dyDescent="0.45">
      <c r="A5644">
        <f>SUBTOTAL(3,$C$2:C5644)</f>
        <v>5643</v>
      </c>
      <c r="B5644">
        <f t="shared" si="88"/>
        <v>5643</v>
      </c>
      <c r="C5644" s="2" t="s">
        <v>10</v>
      </c>
      <c r="D5644" s="3" t="s">
        <v>7</v>
      </c>
      <c r="E5644" s="4">
        <v>121.69499999999999</v>
      </c>
    </row>
    <row r="5645" spans="1:5" x14ac:dyDescent="0.45">
      <c r="A5645">
        <f>SUBTOTAL(3,$C$2:C5645)</f>
        <v>5644</v>
      </c>
      <c r="B5645">
        <f t="shared" si="88"/>
        <v>5644</v>
      </c>
      <c r="C5645" s="2" t="s">
        <v>67</v>
      </c>
      <c r="D5645" s="3" t="s">
        <v>8</v>
      </c>
      <c r="E5645" s="4">
        <v>158.84782378481412</v>
      </c>
    </row>
    <row r="5646" spans="1:5" x14ac:dyDescent="0.45">
      <c r="A5646">
        <f>SUBTOTAL(3,$C$2:C5646)</f>
        <v>5645</v>
      </c>
      <c r="B5646">
        <f t="shared" si="88"/>
        <v>5645</v>
      </c>
      <c r="C5646" s="2" t="s">
        <v>10</v>
      </c>
      <c r="D5646" s="3" t="s">
        <v>11</v>
      </c>
      <c r="E5646" s="4">
        <v>45.941103505306202</v>
      </c>
    </row>
    <row r="5647" spans="1:5" x14ac:dyDescent="0.45">
      <c r="A5647">
        <f>SUBTOTAL(3,$C$2:C5647)</f>
        <v>5646</v>
      </c>
      <c r="B5647">
        <f t="shared" si="88"/>
        <v>5646</v>
      </c>
      <c r="C5647" s="2" t="s">
        <v>10</v>
      </c>
      <c r="D5647" s="3" t="s">
        <v>7</v>
      </c>
      <c r="E5647" s="4">
        <v>22.970551752653101</v>
      </c>
    </row>
    <row r="5648" spans="1:5" x14ac:dyDescent="0.45">
      <c r="A5648">
        <f>SUBTOTAL(3,$C$2:C5648)</f>
        <v>5647</v>
      </c>
      <c r="B5648">
        <f t="shared" si="88"/>
        <v>5647</v>
      </c>
      <c r="C5648" s="2" t="s">
        <v>10</v>
      </c>
      <c r="D5648" s="3" t="s">
        <v>11</v>
      </c>
      <c r="E5648" s="4">
        <v>18.881793540680846</v>
      </c>
    </row>
    <row r="5649" spans="1:5" x14ac:dyDescent="0.45">
      <c r="A5649">
        <f>SUBTOTAL(3,$C$2:C5649)</f>
        <v>5648</v>
      </c>
      <c r="B5649">
        <f t="shared" si="88"/>
        <v>5648</v>
      </c>
      <c r="C5649" s="2" t="s">
        <v>67</v>
      </c>
      <c r="D5649" s="3" t="s">
        <v>8</v>
      </c>
      <c r="E5649" s="4">
        <v>21.179709837975221</v>
      </c>
    </row>
    <row r="5650" spans="1:5" x14ac:dyDescent="0.45">
      <c r="A5650">
        <f>SUBTOTAL(3,$C$2:C5650)</f>
        <v>5649</v>
      </c>
      <c r="B5650">
        <f t="shared" si="88"/>
        <v>5649</v>
      </c>
      <c r="C5650" s="2" t="s">
        <v>66</v>
      </c>
      <c r="D5650" s="3" t="s">
        <v>12</v>
      </c>
      <c r="E5650" s="4">
        <v>66.137566137566139</v>
      </c>
    </row>
    <row r="5651" spans="1:5" x14ac:dyDescent="0.45">
      <c r="A5651">
        <f>SUBTOTAL(3,$C$2:C5651)</f>
        <v>5650</v>
      </c>
      <c r="B5651">
        <f t="shared" si="88"/>
        <v>5650</v>
      </c>
      <c r="C5651" s="2" t="s">
        <v>66</v>
      </c>
      <c r="D5651" s="3" t="s">
        <v>9</v>
      </c>
      <c r="E5651" s="4">
        <v>0.3306878306878307</v>
      </c>
    </row>
    <row r="5652" spans="1:5" x14ac:dyDescent="0.45">
      <c r="A5652">
        <f>SUBTOTAL(3,$C$2:C5652)</f>
        <v>5651</v>
      </c>
      <c r="B5652">
        <f t="shared" si="88"/>
        <v>5651</v>
      </c>
      <c r="C5652" s="2" t="s">
        <v>66</v>
      </c>
      <c r="D5652" s="3" t="s">
        <v>9</v>
      </c>
      <c r="E5652" s="4">
        <v>661.37566137566137</v>
      </c>
    </row>
    <row r="5653" spans="1:5" x14ac:dyDescent="0.45">
      <c r="A5653">
        <f>SUBTOTAL(3,$C$2:C5653)</f>
        <v>5652</v>
      </c>
      <c r="B5653">
        <f t="shared" si="88"/>
        <v>5652</v>
      </c>
      <c r="C5653" s="2" t="s">
        <v>66</v>
      </c>
      <c r="D5653" s="3" t="s">
        <v>7</v>
      </c>
      <c r="E5653" s="4">
        <v>5.511463844797178</v>
      </c>
    </row>
    <row r="5654" spans="1:5" x14ac:dyDescent="0.45">
      <c r="A5654">
        <f>SUBTOTAL(3,$C$2:C5654)</f>
        <v>5653</v>
      </c>
      <c r="B5654">
        <f t="shared" si="88"/>
        <v>5653</v>
      </c>
      <c r="C5654" s="2" t="s">
        <v>10</v>
      </c>
      <c r="D5654" s="3" t="s">
        <v>11</v>
      </c>
      <c r="E5654" s="4">
        <v>39.484854267983707</v>
      </c>
    </row>
    <row r="5655" spans="1:5" x14ac:dyDescent="0.45">
      <c r="A5655">
        <f>SUBTOTAL(3,$C$2:C5655)</f>
        <v>5654</v>
      </c>
      <c r="B5655">
        <f t="shared" si="88"/>
        <v>5654</v>
      </c>
      <c r="C5655" s="2" t="s">
        <v>10</v>
      </c>
      <c r="D5655" s="3" t="s">
        <v>11</v>
      </c>
      <c r="E5655" s="4">
        <v>14.80682035049389</v>
      </c>
    </row>
    <row r="5656" spans="1:5" x14ac:dyDescent="0.45">
      <c r="A5656">
        <f>SUBTOTAL(3,$C$2:C5656)</f>
        <v>5655</v>
      </c>
      <c r="B5656">
        <f t="shared" si="88"/>
        <v>5655</v>
      </c>
      <c r="C5656" s="2" t="s">
        <v>10</v>
      </c>
      <c r="D5656" s="3" t="s">
        <v>11</v>
      </c>
      <c r="E5656" s="4">
        <v>34.54924748448574</v>
      </c>
    </row>
    <row r="5657" spans="1:5" x14ac:dyDescent="0.45">
      <c r="A5657">
        <f>SUBTOTAL(3,$C$2:C5657)</f>
        <v>5656</v>
      </c>
      <c r="B5657">
        <f t="shared" si="88"/>
        <v>5656</v>
      </c>
      <c r="C5657" s="2" t="s">
        <v>10</v>
      </c>
      <c r="D5657" s="3" t="s">
        <v>8</v>
      </c>
      <c r="E5657" s="4">
        <v>100</v>
      </c>
    </row>
    <row r="5658" spans="1:5" x14ac:dyDescent="0.45">
      <c r="A5658">
        <f>SUBTOTAL(3,$C$2:C5658)</f>
        <v>5657</v>
      </c>
      <c r="B5658">
        <f t="shared" si="88"/>
        <v>5657</v>
      </c>
      <c r="C5658" s="2" t="s">
        <v>10</v>
      </c>
      <c r="D5658" s="3" t="s">
        <v>8</v>
      </c>
      <c r="E5658" s="4">
        <v>125</v>
      </c>
    </row>
    <row r="5659" spans="1:5" x14ac:dyDescent="0.45">
      <c r="A5659">
        <f>SUBTOTAL(3,$C$2:C5659)</f>
        <v>5658</v>
      </c>
      <c r="B5659">
        <f t="shared" si="88"/>
        <v>5658</v>
      </c>
      <c r="C5659" s="2" t="s">
        <v>66</v>
      </c>
      <c r="D5659" s="3" t="s">
        <v>9</v>
      </c>
      <c r="E5659" s="4">
        <v>66.137566137566139</v>
      </c>
    </row>
    <row r="5660" spans="1:5" x14ac:dyDescent="0.45">
      <c r="A5660">
        <f>SUBTOTAL(3,$C$2:C5660)</f>
        <v>5659</v>
      </c>
      <c r="B5660">
        <f t="shared" si="88"/>
        <v>5659</v>
      </c>
      <c r="C5660" s="2" t="s">
        <v>66</v>
      </c>
      <c r="D5660" s="3" t="s">
        <v>8</v>
      </c>
      <c r="E5660" s="4">
        <v>44.091710758377424</v>
      </c>
    </row>
    <row r="5661" spans="1:5" x14ac:dyDescent="0.45">
      <c r="A5661">
        <f>SUBTOTAL(3,$C$2:C5661)</f>
        <v>5660</v>
      </c>
      <c r="B5661">
        <f t="shared" si="88"/>
        <v>5660</v>
      </c>
      <c r="C5661" s="2" t="s">
        <v>10</v>
      </c>
      <c r="D5661" s="3" t="s">
        <v>7</v>
      </c>
      <c r="E5661" s="4">
        <v>22.75</v>
      </c>
    </row>
    <row r="5662" spans="1:5" x14ac:dyDescent="0.45">
      <c r="A5662">
        <f>SUBTOTAL(3,$C$2:C5662)</f>
        <v>5661</v>
      </c>
      <c r="B5662">
        <f t="shared" si="88"/>
        <v>5661</v>
      </c>
      <c r="C5662" s="2" t="s">
        <v>66</v>
      </c>
      <c r="D5662" s="3" t="s">
        <v>7</v>
      </c>
      <c r="E5662" s="4">
        <v>17.636684303350968</v>
      </c>
    </row>
    <row r="5663" spans="1:5" x14ac:dyDescent="0.45">
      <c r="A5663">
        <f>SUBTOTAL(3,$C$2:C5663)</f>
        <v>5662</v>
      </c>
      <c r="B5663">
        <f t="shared" si="88"/>
        <v>5662</v>
      </c>
      <c r="C5663" s="2" t="s">
        <v>68</v>
      </c>
      <c r="D5663" s="3" t="s">
        <v>9</v>
      </c>
      <c r="E5663" s="4">
        <v>59.530896535301828</v>
      </c>
    </row>
    <row r="5664" spans="1:5" x14ac:dyDescent="0.45">
      <c r="A5664">
        <f>SUBTOTAL(3,$C$2:C5664)</f>
        <v>5663</v>
      </c>
      <c r="B5664">
        <f t="shared" si="88"/>
        <v>5663</v>
      </c>
      <c r="C5664" s="2" t="s">
        <v>66</v>
      </c>
      <c r="D5664" s="3" t="s">
        <v>8</v>
      </c>
      <c r="E5664" s="4">
        <v>66.137566137566139</v>
      </c>
    </row>
    <row r="5665" spans="1:5" x14ac:dyDescent="0.45">
      <c r="A5665">
        <f>SUBTOTAL(3,$C$2:C5665)</f>
        <v>5664</v>
      </c>
      <c r="B5665">
        <f t="shared" si="88"/>
        <v>5664</v>
      </c>
      <c r="C5665" s="2" t="s">
        <v>66</v>
      </c>
      <c r="D5665" s="3" t="s">
        <v>8</v>
      </c>
      <c r="E5665" s="4">
        <v>1102.2927689594355</v>
      </c>
    </row>
    <row r="5666" spans="1:5" x14ac:dyDescent="0.45">
      <c r="A5666">
        <f>SUBTOTAL(3,$C$2:C5666)</f>
        <v>5665</v>
      </c>
      <c r="B5666">
        <f t="shared" si="88"/>
        <v>5665</v>
      </c>
      <c r="C5666" s="2" t="s">
        <v>66</v>
      </c>
      <c r="D5666" s="3" t="s">
        <v>8</v>
      </c>
      <c r="E5666" s="4">
        <v>66.137566137566139</v>
      </c>
    </row>
    <row r="5667" spans="1:5" x14ac:dyDescent="0.45">
      <c r="A5667">
        <f>SUBTOTAL(3,$C$2:C5667)</f>
        <v>5666</v>
      </c>
      <c r="B5667">
        <f t="shared" si="88"/>
        <v>5666</v>
      </c>
      <c r="C5667" s="2" t="s">
        <v>68</v>
      </c>
      <c r="D5667" s="3" t="s">
        <v>7</v>
      </c>
      <c r="E5667" s="4">
        <v>73.2687957357561</v>
      </c>
    </row>
    <row r="5668" spans="1:5" x14ac:dyDescent="0.45">
      <c r="A5668">
        <f>SUBTOTAL(3,$C$2:C5668)</f>
        <v>5667</v>
      </c>
      <c r="B5668">
        <f t="shared" si="88"/>
        <v>5667</v>
      </c>
      <c r="C5668" s="2" t="s">
        <v>66</v>
      </c>
      <c r="D5668" s="3" t="s">
        <v>8</v>
      </c>
      <c r="E5668" s="4">
        <v>66.137566137566139</v>
      </c>
    </row>
    <row r="5669" spans="1:5" x14ac:dyDescent="0.45">
      <c r="A5669">
        <f>SUBTOTAL(3,$C$2:C5669)</f>
        <v>5668</v>
      </c>
      <c r="B5669">
        <f t="shared" si="88"/>
        <v>5668</v>
      </c>
      <c r="C5669" s="2" t="s">
        <v>67</v>
      </c>
      <c r="D5669" s="3" t="s">
        <v>7</v>
      </c>
      <c r="E5669" s="4">
        <v>40.515355319666149</v>
      </c>
    </row>
    <row r="5670" spans="1:5" x14ac:dyDescent="0.45">
      <c r="A5670">
        <f>SUBTOTAL(3,$C$2:C5670)</f>
        <v>5669</v>
      </c>
      <c r="B5670">
        <f t="shared" si="88"/>
        <v>5669</v>
      </c>
      <c r="C5670" s="2" t="s">
        <v>10</v>
      </c>
      <c r="D5670" s="3" t="s">
        <v>8</v>
      </c>
      <c r="E5670" s="4">
        <v>22.970551752653101</v>
      </c>
    </row>
    <row r="5671" spans="1:5" x14ac:dyDescent="0.45">
      <c r="A5671">
        <f>SUBTOTAL(3,$C$2:C5671)</f>
        <v>5670</v>
      </c>
      <c r="B5671">
        <f t="shared" si="88"/>
        <v>5670</v>
      </c>
      <c r="C5671" s="2" t="s">
        <v>65</v>
      </c>
      <c r="D5671" s="3" t="s">
        <v>8</v>
      </c>
      <c r="E5671" s="4">
        <v>86.177180282661155</v>
      </c>
    </row>
    <row r="5672" spans="1:5" x14ac:dyDescent="0.45">
      <c r="A5672">
        <f>SUBTOTAL(3,$C$2:C5672)</f>
        <v>5671</v>
      </c>
      <c r="B5672">
        <f t="shared" si="88"/>
        <v>5671</v>
      </c>
      <c r="C5672" s="2" t="s">
        <v>65</v>
      </c>
      <c r="D5672" s="3" t="s">
        <v>8</v>
      </c>
      <c r="E5672" s="4">
        <v>86.177180282661155</v>
      </c>
    </row>
    <row r="5673" spans="1:5" x14ac:dyDescent="0.45">
      <c r="A5673">
        <f>SUBTOTAL(3,$C$2:C5673)</f>
        <v>5672</v>
      </c>
      <c r="B5673">
        <f t="shared" si="88"/>
        <v>5672</v>
      </c>
      <c r="C5673" s="2" t="s">
        <v>65</v>
      </c>
      <c r="D5673" s="3" t="s">
        <v>8</v>
      </c>
      <c r="E5673" s="4">
        <v>159.17221195317313</v>
      </c>
    </row>
    <row r="5674" spans="1:5" x14ac:dyDescent="0.45">
      <c r="A5674">
        <f>SUBTOTAL(3,$C$2:C5674)</f>
        <v>5673</v>
      </c>
      <c r="B5674">
        <f t="shared" si="88"/>
        <v>5673</v>
      </c>
      <c r="C5674" s="2" t="s">
        <v>67</v>
      </c>
      <c r="D5674" s="3" t="s">
        <v>8</v>
      </c>
      <c r="E5674" s="4">
        <v>158.84782378481412</v>
      </c>
    </row>
    <row r="5675" spans="1:5" x14ac:dyDescent="0.45">
      <c r="A5675">
        <f>SUBTOTAL(3,$C$2:C5675)</f>
        <v>5674</v>
      </c>
      <c r="B5675">
        <f t="shared" si="88"/>
        <v>5674</v>
      </c>
      <c r="C5675" s="2" t="s">
        <v>67</v>
      </c>
      <c r="D5675" s="3" t="s">
        <v>9</v>
      </c>
      <c r="E5675" s="4">
        <v>158.84782378481412</v>
      </c>
    </row>
    <row r="5676" spans="1:5" x14ac:dyDescent="0.45">
      <c r="A5676">
        <f>SUBTOTAL(3,$C$2:C5676)</f>
        <v>5675</v>
      </c>
      <c r="B5676">
        <f t="shared" si="88"/>
        <v>5675</v>
      </c>
      <c r="C5676" s="2" t="s">
        <v>67</v>
      </c>
      <c r="D5676" s="3" t="s">
        <v>7</v>
      </c>
      <c r="E5676" s="4">
        <v>423.59419675950437</v>
      </c>
    </row>
    <row r="5677" spans="1:5" x14ac:dyDescent="0.45">
      <c r="A5677">
        <f>SUBTOTAL(3,$C$2:C5677)</f>
        <v>5676</v>
      </c>
      <c r="B5677">
        <f t="shared" si="88"/>
        <v>5676</v>
      </c>
      <c r="C5677" s="2" t="s">
        <v>65</v>
      </c>
      <c r="D5677" s="3" t="s">
        <v>9</v>
      </c>
      <c r="E5677" s="4">
        <v>23.126437372322794</v>
      </c>
    </row>
    <row r="5678" spans="1:5" x14ac:dyDescent="0.45">
      <c r="A5678">
        <f>SUBTOTAL(3,$C$2:C5678)</f>
        <v>5677</v>
      </c>
      <c r="B5678">
        <f t="shared" si="88"/>
        <v>5677</v>
      </c>
      <c r="C5678" s="2" t="s">
        <v>66</v>
      </c>
      <c r="D5678" s="3" t="s">
        <v>9</v>
      </c>
      <c r="E5678" s="4">
        <v>257.93650793650795</v>
      </c>
    </row>
    <row r="5679" spans="1:5" x14ac:dyDescent="0.45">
      <c r="A5679">
        <f>SUBTOTAL(3,$C$2:C5679)</f>
        <v>5678</v>
      </c>
      <c r="B5679">
        <f t="shared" si="88"/>
        <v>5678</v>
      </c>
      <c r="C5679" s="2" t="s">
        <v>66</v>
      </c>
      <c r="D5679" s="3" t="s">
        <v>9</v>
      </c>
      <c r="E5679" s="4">
        <v>39.682539682539684</v>
      </c>
    </row>
    <row r="5680" spans="1:5" x14ac:dyDescent="0.45">
      <c r="A5680">
        <f>SUBTOTAL(3,$C$2:C5680)</f>
        <v>5679</v>
      </c>
      <c r="B5680">
        <f t="shared" si="88"/>
        <v>5679</v>
      </c>
      <c r="C5680" s="2" t="s">
        <v>65</v>
      </c>
      <c r="D5680" s="3" t="s">
        <v>9</v>
      </c>
      <c r="E5680" s="4">
        <v>89.936145336810867</v>
      </c>
    </row>
    <row r="5681" spans="1:5" x14ac:dyDescent="0.45">
      <c r="A5681">
        <f>SUBTOTAL(3,$C$2:C5681)</f>
        <v>5680</v>
      </c>
      <c r="B5681">
        <f t="shared" si="88"/>
        <v>5680</v>
      </c>
      <c r="C5681" s="2" t="s">
        <v>67</v>
      </c>
      <c r="D5681" s="3" t="s">
        <v>8</v>
      </c>
      <c r="E5681" s="4">
        <v>17.050482132728305</v>
      </c>
    </row>
    <row r="5682" spans="1:5" x14ac:dyDescent="0.45">
      <c r="A5682">
        <f>SUBTOTAL(3,$C$2:C5682)</f>
        <v>5681</v>
      </c>
      <c r="B5682">
        <f t="shared" si="88"/>
        <v>5681</v>
      </c>
      <c r="C5682" s="2" t="s">
        <v>10</v>
      </c>
      <c r="D5682" s="3" t="s">
        <v>7</v>
      </c>
      <c r="E5682" s="4">
        <v>100</v>
      </c>
    </row>
    <row r="5683" spans="1:5" x14ac:dyDescent="0.45">
      <c r="A5683">
        <f>SUBTOTAL(3,$C$2:C5683)</f>
        <v>5682</v>
      </c>
      <c r="B5683">
        <f t="shared" si="88"/>
        <v>5682</v>
      </c>
      <c r="C5683" s="2" t="s">
        <v>66</v>
      </c>
      <c r="D5683" s="3" t="s">
        <v>7</v>
      </c>
      <c r="E5683" s="4">
        <v>42.482363315696645</v>
      </c>
    </row>
    <row r="5684" spans="1:5" x14ac:dyDescent="0.45">
      <c r="A5684">
        <f>SUBTOTAL(3,$C$2:C5684)</f>
        <v>5683</v>
      </c>
      <c r="B5684">
        <f t="shared" si="88"/>
        <v>5683</v>
      </c>
      <c r="C5684" s="2" t="s">
        <v>10</v>
      </c>
      <c r="D5684" s="3" t="s">
        <v>7</v>
      </c>
      <c r="E5684" s="4">
        <v>184</v>
      </c>
    </row>
    <row r="5685" spans="1:5" x14ac:dyDescent="0.45">
      <c r="A5685">
        <f>SUBTOTAL(3,$C$2:C5685)</f>
        <v>5684</v>
      </c>
      <c r="B5685">
        <f t="shared" si="88"/>
        <v>5684</v>
      </c>
      <c r="C5685" s="2" t="s">
        <v>66</v>
      </c>
      <c r="D5685" s="3" t="s">
        <v>7</v>
      </c>
      <c r="E5685" s="4">
        <v>195.868430335097</v>
      </c>
    </row>
    <row r="5686" spans="1:5" x14ac:dyDescent="0.45">
      <c r="A5686">
        <f>SUBTOTAL(3,$C$2:C5686)</f>
        <v>5685</v>
      </c>
      <c r="B5686">
        <f t="shared" si="88"/>
        <v>5685</v>
      </c>
      <c r="C5686" s="2" t="s">
        <v>66</v>
      </c>
      <c r="D5686" s="3" t="s">
        <v>8</v>
      </c>
      <c r="E5686" s="4">
        <v>19.841269841269842</v>
      </c>
    </row>
    <row r="5687" spans="1:5" x14ac:dyDescent="0.45">
      <c r="A5687">
        <f>SUBTOTAL(3,$C$2:C5687)</f>
        <v>5686</v>
      </c>
      <c r="B5687">
        <f t="shared" si="88"/>
        <v>5686</v>
      </c>
      <c r="C5687" s="2" t="s">
        <v>68</v>
      </c>
      <c r="D5687" s="3" t="s">
        <v>7</v>
      </c>
      <c r="E5687" s="4">
        <v>14.653759147151218</v>
      </c>
    </row>
    <row r="5688" spans="1:5" x14ac:dyDescent="0.45">
      <c r="A5688">
        <f>SUBTOTAL(3,$C$2:C5688)</f>
        <v>5687</v>
      </c>
      <c r="B5688">
        <f t="shared" si="88"/>
        <v>5687</v>
      </c>
      <c r="C5688" s="2" t="s">
        <v>65</v>
      </c>
      <c r="D5688" s="3" t="s">
        <v>7</v>
      </c>
      <c r="E5688" s="4">
        <v>462.10720887245844</v>
      </c>
    </row>
    <row r="5689" spans="1:5" x14ac:dyDescent="0.45">
      <c r="A5689">
        <f>SUBTOTAL(3,$C$2:C5689)</f>
        <v>5688</v>
      </c>
      <c r="B5689">
        <f t="shared" si="88"/>
        <v>5688</v>
      </c>
      <c r="C5689" s="2" t="s">
        <v>66</v>
      </c>
      <c r="D5689" s="3" t="s">
        <v>8</v>
      </c>
      <c r="E5689" s="4">
        <v>33.06878306878307</v>
      </c>
    </row>
    <row r="5690" spans="1:5" x14ac:dyDescent="0.45">
      <c r="A5690">
        <f>SUBTOTAL(3,$C$2:C5690)</f>
        <v>5689</v>
      </c>
      <c r="B5690">
        <f t="shared" si="88"/>
        <v>5689</v>
      </c>
      <c r="C5690" s="2" t="s">
        <v>66</v>
      </c>
      <c r="D5690" s="3" t="s">
        <v>8</v>
      </c>
      <c r="E5690" s="4">
        <v>66.137566137566139</v>
      </c>
    </row>
    <row r="5691" spans="1:5" x14ac:dyDescent="0.45">
      <c r="A5691">
        <f>SUBTOTAL(3,$C$2:C5691)</f>
        <v>5690</v>
      </c>
      <c r="B5691">
        <f t="shared" si="88"/>
        <v>5690</v>
      </c>
      <c r="C5691" s="2" t="s">
        <v>66</v>
      </c>
      <c r="D5691" s="3" t="s">
        <v>8</v>
      </c>
      <c r="E5691" s="4">
        <v>66.137566137566139</v>
      </c>
    </row>
    <row r="5692" spans="1:5" x14ac:dyDescent="0.45">
      <c r="A5692">
        <f>SUBTOTAL(3,$C$2:C5692)</f>
        <v>5691</v>
      </c>
      <c r="B5692">
        <f t="shared" si="88"/>
        <v>5691</v>
      </c>
      <c r="C5692" s="2" t="s">
        <v>66</v>
      </c>
      <c r="D5692" s="3" t="s">
        <v>7</v>
      </c>
      <c r="E5692" s="4">
        <v>194.00352733686069</v>
      </c>
    </row>
    <row r="5693" spans="1:5" x14ac:dyDescent="0.45">
      <c r="A5693">
        <f>SUBTOTAL(3,$C$2:C5693)</f>
        <v>5692</v>
      </c>
      <c r="B5693">
        <f t="shared" si="88"/>
        <v>5692</v>
      </c>
      <c r="C5693" s="2" t="s">
        <v>65</v>
      </c>
      <c r="D5693" s="3" t="s">
        <v>7</v>
      </c>
      <c r="E5693" s="4">
        <v>30.807147258163894</v>
      </c>
    </row>
    <row r="5694" spans="1:5" x14ac:dyDescent="0.45">
      <c r="A5694">
        <f>SUBTOTAL(3,$C$2:C5694)</f>
        <v>5693</v>
      </c>
      <c r="B5694">
        <f t="shared" si="88"/>
        <v>5693</v>
      </c>
      <c r="C5694" s="2" t="s">
        <v>65</v>
      </c>
      <c r="D5694" s="3" t="s">
        <v>7</v>
      </c>
      <c r="E5694" s="4">
        <v>44.968072668405433</v>
      </c>
    </row>
    <row r="5695" spans="1:5" x14ac:dyDescent="0.45">
      <c r="A5695">
        <f>SUBTOTAL(3,$C$2:C5695)</f>
        <v>5694</v>
      </c>
      <c r="B5695">
        <f t="shared" si="88"/>
        <v>5694</v>
      </c>
      <c r="C5695" s="2" t="s">
        <v>65</v>
      </c>
      <c r="D5695" s="3" t="s">
        <v>8</v>
      </c>
      <c r="E5695" s="4">
        <v>77.017868145409736</v>
      </c>
    </row>
    <row r="5696" spans="1:5" x14ac:dyDescent="0.45">
      <c r="A5696">
        <f>SUBTOTAL(3,$C$2:C5696)</f>
        <v>5695</v>
      </c>
      <c r="B5696">
        <f t="shared" si="88"/>
        <v>5695</v>
      </c>
      <c r="C5696" s="2" t="s">
        <v>65</v>
      </c>
      <c r="D5696" s="3" t="s">
        <v>7</v>
      </c>
      <c r="E5696" s="4">
        <v>25.853154084798344</v>
      </c>
    </row>
    <row r="5697" spans="1:5" x14ac:dyDescent="0.45">
      <c r="A5697">
        <f>SUBTOTAL(3,$C$2:C5697)</f>
        <v>5696</v>
      </c>
      <c r="B5697">
        <f t="shared" si="88"/>
        <v>5696</v>
      </c>
      <c r="C5697" s="2" t="s">
        <v>67</v>
      </c>
      <c r="D5697" s="3" t="s">
        <v>8</v>
      </c>
      <c r="E5697" s="4">
        <v>81.030710639332298</v>
      </c>
    </row>
    <row r="5698" spans="1:5" x14ac:dyDescent="0.45">
      <c r="A5698">
        <f>SUBTOTAL(3,$C$2:C5698)</f>
        <v>5697</v>
      </c>
      <c r="B5698">
        <f t="shared" si="88"/>
        <v>5697</v>
      </c>
      <c r="C5698" s="2" t="s">
        <v>66</v>
      </c>
      <c r="D5698" s="3" t="s">
        <v>8</v>
      </c>
      <c r="E5698" s="4">
        <v>0</v>
      </c>
    </row>
    <row r="5699" spans="1:5" x14ac:dyDescent="0.45">
      <c r="A5699">
        <f>SUBTOTAL(3,$C$2:C5699)</f>
        <v>5698</v>
      </c>
      <c r="B5699">
        <f t="shared" si="88"/>
        <v>5698</v>
      </c>
      <c r="C5699" s="2" t="s">
        <v>65</v>
      </c>
      <c r="D5699" s="3" t="s">
        <v>8</v>
      </c>
      <c r="E5699" s="4">
        <v>158.27171903881703</v>
      </c>
    </row>
    <row r="5700" spans="1:5" x14ac:dyDescent="0.45">
      <c r="A5700">
        <f>SUBTOTAL(3,$C$2:C5700)</f>
        <v>5699</v>
      </c>
      <c r="B5700">
        <f t="shared" ref="B5700:B5763" si="89">B5699+1</f>
        <v>5699</v>
      </c>
      <c r="C5700" s="2" t="s">
        <v>65</v>
      </c>
      <c r="D5700" s="3" t="s">
        <v>7</v>
      </c>
      <c r="E5700" s="4">
        <v>30.807147258163894</v>
      </c>
    </row>
    <row r="5701" spans="1:5" x14ac:dyDescent="0.45">
      <c r="A5701">
        <f>SUBTOTAL(3,$C$2:C5701)</f>
        <v>5700</v>
      </c>
      <c r="B5701">
        <f t="shared" si="89"/>
        <v>5700</v>
      </c>
      <c r="C5701" s="2" t="s">
        <v>66</v>
      </c>
      <c r="D5701" s="3" t="s">
        <v>7</v>
      </c>
      <c r="E5701" s="4">
        <v>55.114638447971785</v>
      </c>
    </row>
    <row r="5702" spans="1:5" x14ac:dyDescent="0.45">
      <c r="A5702">
        <f>SUBTOTAL(3,$C$2:C5702)</f>
        <v>5701</v>
      </c>
      <c r="B5702">
        <f t="shared" si="89"/>
        <v>5701</v>
      </c>
      <c r="C5702" s="2" t="s">
        <v>65</v>
      </c>
      <c r="D5702" s="3" t="s">
        <v>8</v>
      </c>
      <c r="E5702" s="4">
        <v>131.04981177649583</v>
      </c>
    </row>
    <row r="5703" spans="1:5" x14ac:dyDescent="0.45">
      <c r="A5703">
        <f>SUBTOTAL(3,$C$2:C5703)</f>
        <v>5702</v>
      </c>
      <c r="B5703">
        <f t="shared" si="89"/>
        <v>5702</v>
      </c>
      <c r="C5703" s="2" t="s">
        <v>65</v>
      </c>
      <c r="D5703" s="3" t="s">
        <v>7</v>
      </c>
      <c r="E5703" s="4">
        <v>172.35436056532231</v>
      </c>
    </row>
    <row r="5704" spans="1:5" x14ac:dyDescent="0.45">
      <c r="A5704">
        <f>SUBTOTAL(3,$C$2:C5704)</f>
        <v>5703</v>
      </c>
      <c r="B5704">
        <f t="shared" si="89"/>
        <v>5703</v>
      </c>
      <c r="C5704" s="2" t="s">
        <v>66</v>
      </c>
      <c r="D5704" s="3" t="s">
        <v>7</v>
      </c>
      <c r="E5704" s="4">
        <v>88.183421516754848</v>
      </c>
    </row>
    <row r="5705" spans="1:5" x14ac:dyDescent="0.45">
      <c r="A5705">
        <f>SUBTOTAL(3,$C$2:C5705)</f>
        <v>5704</v>
      </c>
      <c r="B5705">
        <f t="shared" si="89"/>
        <v>5704</v>
      </c>
      <c r="C5705" s="2" t="s">
        <v>10</v>
      </c>
      <c r="D5705" s="3" t="s">
        <v>8</v>
      </c>
      <c r="E5705" s="4">
        <v>52.961001444390952</v>
      </c>
    </row>
    <row r="5706" spans="1:5" x14ac:dyDescent="0.45">
      <c r="A5706">
        <f>SUBTOTAL(3,$C$2:C5706)</f>
        <v>5705</v>
      </c>
      <c r="B5706">
        <f t="shared" si="89"/>
        <v>5705</v>
      </c>
      <c r="C5706" s="2" t="s">
        <v>65</v>
      </c>
      <c r="D5706" s="3" t="s">
        <v>8</v>
      </c>
      <c r="E5706" s="4">
        <v>105.51447935921134</v>
      </c>
    </row>
    <row r="5707" spans="1:5" x14ac:dyDescent="0.45">
      <c r="A5707">
        <f>SUBTOTAL(3,$C$2:C5707)</f>
        <v>5706</v>
      </c>
      <c r="B5707">
        <f t="shared" si="89"/>
        <v>5706</v>
      </c>
      <c r="C5707" s="2" t="s">
        <v>10</v>
      </c>
      <c r="D5707" s="3" t="s">
        <v>7</v>
      </c>
      <c r="E5707" s="4">
        <v>110.4</v>
      </c>
    </row>
    <row r="5708" spans="1:5" x14ac:dyDescent="0.45">
      <c r="A5708">
        <f>SUBTOTAL(3,$C$2:C5708)</f>
        <v>5707</v>
      </c>
      <c r="B5708">
        <f t="shared" si="89"/>
        <v>5707</v>
      </c>
      <c r="C5708" s="2" t="s">
        <v>65</v>
      </c>
      <c r="D5708" s="3" t="s">
        <v>7</v>
      </c>
      <c r="E5708" s="4">
        <v>20.948860135551449</v>
      </c>
    </row>
    <row r="5709" spans="1:5" x14ac:dyDescent="0.45">
      <c r="A5709">
        <f>SUBTOTAL(3,$C$2:C5709)</f>
        <v>5708</v>
      </c>
      <c r="B5709">
        <f t="shared" si="89"/>
        <v>5708</v>
      </c>
      <c r="C5709" s="2" t="s">
        <v>66</v>
      </c>
      <c r="D5709" s="3" t="s">
        <v>9</v>
      </c>
      <c r="E5709" s="4">
        <v>110.22927689594357</v>
      </c>
    </row>
    <row r="5710" spans="1:5" x14ac:dyDescent="0.45">
      <c r="A5710">
        <f>SUBTOTAL(3,$C$2:C5710)</f>
        <v>5709</v>
      </c>
      <c r="B5710">
        <f t="shared" si="89"/>
        <v>5709</v>
      </c>
      <c r="C5710" s="2" t="s">
        <v>66</v>
      </c>
      <c r="D5710" s="3" t="s">
        <v>7</v>
      </c>
      <c r="E5710" s="4">
        <v>661.37566137566137</v>
      </c>
    </row>
    <row r="5711" spans="1:5" x14ac:dyDescent="0.45">
      <c r="A5711">
        <f>SUBTOTAL(3,$C$2:C5711)</f>
        <v>5710</v>
      </c>
      <c r="B5711">
        <f t="shared" si="89"/>
        <v>5710</v>
      </c>
      <c r="C5711" s="2" t="s">
        <v>10</v>
      </c>
      <c r="D5711" s="3" t="s">
        <v>8</v>
      </c>
      <c r="E5711" s="4">
        <v>80.243941582410528</v>
      </c>
    </row>
    <row r="5712" spans="1:5" x14ac:dyDescent="0.45">
      <c r="A5712">
        <f>SUBTOTAL(3,$C$2:C5712)</f>
        <v>5711</v>
      </c>
      <c r="B5712">
        <f t="shared" si="89"/>
        <v>5711</v>
      </c>
      <c r="C5712" s="2" t="s">
        <v>65</v>
      </c>
      <c r="D5712" s="3" t="s">
        <v>7</v>
      </c>
      <c r="E5712" s="4">
        <v>55.153395380903135</v>
      </c>
    </row>
    <row r="5713" spans="1:5" x14ac:dyDescent="0.45">
      <c r="A5713">
        <f>SUBTOTAL(3,$C$2:C5713)</f>
        <v>5712</v>
      </c>
      <c r="B5713">
        <f t="shared" si="89"/>
        <v>5712</v>
      </c>
      <c r="C5713" s="2" t="s">
        <v>65</v>
      </c>
      <c r="D5713" s="3" t="s">
        <v>7</v>
      </c>
      <c r="E5713" s="4">
        <v>18.958979662185452</v>
      </c>
    </row>
    <row r="5714" spans="1:5" x14ac:dyDescent="0.45">
      <c r="A5714">
        <f>SUBTOTAL(3,$C$2:C5714)</f>
        <v>5713</v>
      </c>
      <c r="B5714">
        <f t="shared" si="89"/>
        <v>5713</v>
      </c>
      <c r="C5714" s="2" t="s">
        <v>10</v>
      </c>
      <c r="D5714" s="3" t="s">
        <v>8</v>
      </c>
      <c r="E5714" s="4">
        <v>9.65</v>
      </c>
    </row>
    <row r="5715" spans="1:5" x14ac:dyDescent="0.45">
      <c r="A5715">
        <f>SUBTOTAL(3,$C$2:C5715)</f>
        <v>5714</v>
      </c>
      <c r="B5715">
        <f t="shared" si="89"/>
        <v>5714</v>
      </c>
      <c r="C5715" s="2" t="s">
        <v>67</v>
      </c>
      <c r="D5715" s="3" t="s">
        <v>11</v>
      </c>
      <c r="E5715" s="4">
        <v>1058.985491898761</v>
      </c>
    </row>
    <row r="5716" spans="1:5" x14ac:dyDescent="0.45">
      <c r="A5716">
        <f>SUBTOTAL(3,$C$2:C5716)</f>
        <v>5715</v>
      </c>
      <c r="B5716">
        <f t="shared" si="89"/>
        <v>5715</v>
      </c>
      <c r="C5716" s="2" t="s">
        <v>65</v>
      </c>
      <c r="D5716" s="3" t="s">
        <v>7</v>
      </c>
      <c r="E5716" s="4">
        <v>92.421441774491683</v>
      </c>
    </row>
    <row r="5717" spans="1:5" x14ac:dyDescent="0.45">
      <c r="A5717">
        <f>SUBTOTAL(3,$C$2:C5717)</f>
        <v>5716</v>
      </c>
      <c r="B5717">
        <f t="shared" si="89"/>
        <v>5716</v>
      </c>
      <c r="C5717" s="2" t="s">
        <v>68</v>
      </c>
      <c r="D5717" s="3" t="s">
        <v>9</v>
      </c>
      <c r="E5717" s="4">
        <v>64.110196268786581</v>
      </c>
    </row>
    <row r="5718" spans="1:5" x14ac:dyDescent="0.45">
      <c r="A5718">
        <f>SUBTOTAL(3,$C$2:C5718)</f>
        <v>5717</v>
      </c>
      <c r="B5718">
        <f t="shared" si="89"/>
        <v>5717</v>
      </c>
      <c r="C5718" s="2" t="s">
        <v>10</v>
      </c>
      <c r="D5718" s="3" t="s">
        <v>7</v>
      </c>
      <c r="E5718" s="4">
        <v>654.89066319048402</v>
      </c>
    </row>
    <row r="5719" spans="1:5" x14ac:dyDescent="0.45">
      <c r="A5719">
        <f>SUBTOTAL(3,$C$2:C5719)</f>
        <v>5718</v>
      </c>
      <c r="B5719">
        <f t="shared" si="89"/>
        <v>5718</v>
      </c>
      <c r="C5719" s="2" t="s">
        <v>65</v>
      </c>
      <c r="D5719" s="3" t="s">
        <v>9</v>
      </c>
      <c r="E5719" s="4">
        <v>23.105360443622921</v>
      </c>
    </row>
    <row r="5720" spans="1:5" x14ac:dyDescent="0.45">
      <c r="A5720">
        <f>SUBTOTAL(3,$C$2:C5720)</f>
        <v>5719</v>
      </c>
      <c r="B5720">
        <f t="shared" si="89"/>
        <v>5719</v>
      </c>
      <c r="C5720" s="2" t="s">
        <v>65</v>
      </c>
      <c r="D5720" s="3" t="s">
        <v>7</v>
      </c>
      <c r="E5720" s="4">
        <v>231.05360443622922</v>
      </c>
    </row>
    <row r="5721" spans="1:5" x14ac:dyDescent="0.45">
      <c r="A5721">
        <f>SUBTOTAL(3,$C$2:C5721)</f>
        <v>5720</v>
      </c>
      <c r="B5721">
        <f t="shared" si="89"/>
        <v>5720</v>
      </c>
      <c r="C5721" s="2" t="s">
        <v>10</v>
      </c>
      <c r="D5721" s="3" t="s">
        <v>7</v>
      </c>
      <c r="E5721" s="4">
        <v>150</v>
      </c>
    </row>
    <row r="5722" spans="1:5" x14ac:dyDescent="0.45">
      <c r="A5722">
        <f>SUBTOTAL(3,$C$2:C5722)</f>
        <v>5721</v>
      </c>
      <c r="B5722">
        <f t="shared" si="89"/>
        <v>5721</v>
      </c>
      <c r="C5722" s="2" t="s">
        <v>66</v>
      </c>
      <c r="D5722" s="3" t="s">
        <v>8</v>
      </c>
      <c r="E5722" s="4">
        <v>33.06878306878307</v>
      </c>
    </row>
    <row r="5723" spans="1:5" x14ac:dyDescent="0.45">
      <c r="A5723">
        <f>SUBTOTAL(3,$C$2:C5723)</f>
        <v>5722</v>
      </c>
      <c r="B5723">
        <f t="shared" si="89"/>
        <v>5722</v>
      </c>
      <c r="C5723" s="2" t="s">
        <v>65</v>
      </c>
      <c r="D5723" s="3" t="s">
        <v>8</v>
      </c>
      <c r="E5723" s="4">
        <v>73.860135551447939</v>
      </c>
    </row>
    <row r="5724" spans="1:5" x14ac:dyDescent="0.45">
      <c r="A5724">
        <f>SUBTOTAL(3,$C$2:C5724)</f>
        <v>5723</v>
      </c>
      <c r="B5724">
        <f t="shared" si="89"/>
        <v>5723</v>
      </c>
      <c r="C5724" s="2" t="s">
        <v>65</v>
      </c>
      <c r="D5724" s="3" t="s">
        <v>9</v>
      </c>
      <c r="E5724" s="4">
        <v>46.210720887245841</v>
      </c>
    </row>
    <row r="5725" spans="1:5" x14ac:dyDescent="0.45">
      <c r="A5725">
        <f>SUBTOTAL(3,$C$2:C5725)</f>
        <v>5724</v>
      </c>
      <c r="B5725">
        <f t="shared" si="89"/>
        <v>5724</v>
      </c>
      <c r="C5725" s="2" t="s">
        <v>65</v>
      </c>
      <c r="D5725" s="3" t="s">
        <v>7</v>
      </c>
      <c r="E5725" s="4">
        <v>154.03573629081947</v>
      </c>
    </row>
    <row r="5726" spans="1:5" x14ac:dyDescent="0.45">
      <c r="A5726">
        <f>SUBTOTAL(3,$C$2:C5726)</f>
        <v>5725</v>
      </c>
      <c r="B5726">
        <f t="shared" si="89"/>
        <v>5725</v>
      </c>
      <c r="C5726" s="2" t="s">
        <v>66</v>
      </c>
      <c r="D5726" s="3" t="s">
        <v>7</v>
      </c>
      <c r="E5726" s="4">
        <v>133</v>
      </c>
    </row>
    <row r="5727" spans="1:5" x14ac:dyDescent="0.45">
      <c r="A5727">
        <f>SUBTOTAL(3,$C$2:C5727)</f>
        <v>5726</v>
      </c>
      <c r="B5727">
        <f t="shared" si="89"/>
        <v>5726</v>
      </c>
      <c r="C5727" s="2" t="s">
        <v>65</v>
      </c>
      <c r="D5727" s="3" t="s">
        <v>9</v>
      </c>
      <c r="E5727" s="4">
        <v>115.63218686161397</v>
      </c>
    </row>
    <row r="5728" spans="1:5" x14ac:dyDescent="0.45">
      <c r="A5728">
        <f>SUBTOTAL(3,$C$2:C5728)</f>
        <v>5727</v>
      </c>
      <c r="B5728">
        <f t="shared" si="89"/>
        <v>5727</v>
      </c>
      <c r="C5728" s="2" t="s">
        <v>66</v>
      </c>
      <c r="D5728" s="3" t="s">
        <v>7</v>
      </c>
      <c r="E5728" s="4">
        <v>440.91710758377428</v>
      </c>
    </row>
    <row r="5729" spans="1:5" x14ac:dyDescent="0.45">
      <c r="A5729">
        <f>SUBTOTAL(3,$C$2:C5729)</f>
        <v>5728</v>
      </c>
      <c r="B5729">
        <f t="shared" si="89"/>
        <v>5728</v>
      </c>
      <c r="C5729" s="2" t="s">
        <v>10</v>
      </c>
      <c r="D5729" s="3" t="s">
        <v>7</v>
      </c>
      <c r="E5729" s="4">
        <v>211.82988430829397</v>
      </c>
    </row>
    <row r="5730" spans="1:5" x14ac:dyDescent="0.45">
      <c r="A5730">
        <f>SUBTOTAL(3,$C$2:C5730)</f>
        <v>5729</v>
      </c>
      <c r="B5730">
        <f t="shared" si="89"/>
        <v>5729</v>
      </c>
      <c r="C5730" s="2" t="s">
        <v>10</v>
      </c>
      <c r="D5730" s="3" t="s">
        <v>8</v>
      </c>
      <c r="E5730" s="4">
        <v>15</v>
      </c>
    </row>
    <row r="5731" spans="1:5" x14ac:dyDescent="0.45">
      <c r="A5731">
        <f>SUBTOTAL(3,$C$2:C5731)</f>
        <v>5730</v>
      </c>
      <c r="B5731">
        <f t="shared" si="89"/>
        <v>5730</v>
      </c>
      <c r="C5731" s="2" t="s">
        <v>65</v>
      </c>
      <c r="D5731" s="3" t="s">
        <v>8</v>
      </c>
      <c r="E5731" s="4">
        <v>154.03573629081947</v>
      </c>
    </row>
    <row r="5732" spans="1:5" x14ac:dyDescent="0.45">
      <c r="A5732">
        <f>SUBTOTAL(3,$C$2:C5732)</f>
        <v>5731</v>
      </c>
      <c r="B5732">
        <f t="shared" si="89"/>
        <v>5731</v>
      </c>
      <c r="C5732" s="2" t="s">
        <v>65</v>
      </c>
      <c r="D5732" s="3" t="s">
        <v>7</v>
      </c>
      <c r="E5732" s="4">
        <v>46.210720887245841</v>
      </c>
    </row>
    <row r="5733" spans="1:5" x14ac:dyDescent="0.45">
      <c r="A5733">
        <f>SUBTOTAL(3,$C$2:C5733)</f>
        <v>5732</v>
      </c>
      <c r="B5733">
        <f t="shared" si="89"/>
        <v>5732</v>
      </c>
      <c r="C5733" s="2" t="s">
        <v>65</v>
      </c>
      <c r="D5733" s="3" t="s">
        <v>9</v>
      </c>
      <c r="E5733" s="4">
        <v>30.807147258163894</v>
      </c>
    </row>
    <row r="5734" spans="1:5" x14ac:dyDescent="0.45">
      <c r="A5734">
        <f>SUBTOTAL(3,$C$2:C5734)</f>
        <v>5733</v>
      </c>
      <c r="B5734">
        <f t="shared" si="89"/>
        <v>5733</v>
      </c>
      <c r="C5734" s="2" t="s">
        <v>65</v>
      </c>
      <c r="D5734" s="3" t="s">
        <v>7</v>
      </c>
      <c r="E5734" s="4">
        <v>15.403573629081947</v>
      </c>
    </row>
    <row r="5735" spans="1:5" x14ac:dyDescent="0.45">
      <c r="A5735">
        <f>SUBTOTAL(3,$C$2:C5735)</f>
        <v>5734</v>
      </c>
      <c r="B5735">
        <f t="shared" si="89"/>
        <v>5734</v>
      </c>
      <c r="C5735" s="2" t="s">
        <v>65</v>
      </c>
      <c r="D5735" s="3" t="s">
        <v>7</v>
      </c>
      <c r="E5735" s="4">
        <v>26.186075169439309</v>
      </c>
    </row>
    <row r="5736" spans="1:5" x14ac:dyDescent="0.45">
      <c r="A5736">
        <f>SUBTOTAL(3,$C$2:C5736)</f>
        <v>5735</v>
      </c>
      <c r="B5736">
        <f t="shared" si="89"/>
        <v>5735</v>
      </c>
      <c r="C5736" s="2" t="s">
        <v>68</v>
      </c>
      <c r="D5736" s="3" t="s">
        <v>7</v>
      </c>
      <c r="E5736" s="4">
        <v>118.14593312390672</v>
      </c>
    </row>
    <row r="5737" spans="1:5" x14ac:dyDescent="0.45">
      <c r="A5737">
        <f>SUBTOTAL(3,$C$2:C5737)</f>
        <v>5736</v>
      </c>
      <c r="B5737">
        <f t="shared" si="89"/>
        <v>5736</v>
      </c>
      <c r="C5737" s="2" t="s">
        <v>65</v>
      </c>
      <c r="D5737" s="3" t="s">
        <v>7</v>
      </c>
      <c r="E5737" s="4">
        <v>770.17868145409739</v>
      </c>
    </row>
    <row r="5738" spans="1:5" x14ac:dyDescent="0.45">
      <c r="A5738">
        <f>SUBTOTAL(3,$C$2:C5738)</f>
        <v>5737</v>
      </c>
      <c r="B5738">
        <f t="shared" si="89"/>
        <v>5737</v>
      </c>
      <c r="C5738" s="2" t="s">
        <v>65</v>
      </c>
      <c r="D5738" s="3" t="s">
        <v>7</v>
      </c>
      <c r="E5738" s="4">
        <v>30.807147258163894</v>
      </c>
    </row>
    <row r="5739" spans="1:5" x14ac:dyDescent="0.45">
      <c r="A5739">
        <f>SUBTOTAL(3,$C$2:C5739)</f>
        <v>5738</v>
      </c>
      <c r="B5739">
        <f t="shared" si="89"/>
        <v>5738</v>
      </c>
      <c r="C5739" s="2" t="s">
        <v>66</v>
      </c>
      <c r="D5739" s="3" t="s">
        <v>7</v>
      </c>
      <c r="E5739" s="4">
        <v>195.868430335097</v>
      </c>
    </row>
    <row r="5740" spans="1:5" x14ac:dyDescent="0.45">
      <c r="A5740">
        <f>SUBTOTAL(3,$C$2:C5740)</f>
        <v>5739</v>
      </c>
      <c r="B5740">
        <f t="shared" si="89"/>
        <v>5739</v>
      </c>
      <c r="C5740" s="2" t="s">
        <v>66</v>
      </c>
      <c r="D5740" s="3" t="s">
        <v>8</v>
      </c>
      <c r="E5740" s="4">
        <v>39.682539682539684</v>
      </c>
    </row>
    <row r="5741" spans="1:5" x14ac:dyDescent="0.45">
      <c r="A5741">
        <f>SUBTOTAL(3,$C$2:C5741)</f>
        <v>5740</v>
      </c>
      <c r="B5741">
        <f t="shared" si="89"/>
        <v>5740</v>
      </c>
      <c r="C5741" s="2" t="s">
        <v>65</v>
      </c>
      <c r="D5741" s="3" t="s">
        <v>8</v>
      </c>
      <c r="E5741" s="4">
        <v>123.22858903265558</v>
      </c>
    </row>
    <row r="5742" spans="1:5" x14ac:dyDescent="0.45">
      <c r="A5742">
        <f>SUBTOTAL(3,$C$2:C5742)</f>
        <v>5741</v>
      </c>
      <c r="B5742">
        <f t="shared" si="89"/>
        <v>5741</v>
      </c>
      <c r="C5742" s="2" t="s">
        <v>65</v>
      </c>
      <c r="D5742" s="3" t="s">
        <v>8</v>
      </c>
      <c r="E5742" s="4">
        <v>308.07147258163894</v>
      </c>
    </row>
    <row r="5743" spans="1:5" x14ac:dyDescent="0.45">
      <c r="A5743">
        <f>SUBTOTAL(3,$C$2:C5743)</f>
        <v>5742</v>
      </c>
      <c r="B5743">
        <f t="shared" si="89"/>
        <v>5742</v>
      </c>
      <c r="C5743" s="2" t="s">
        <v>65</v>
      </c>
      <c r="D5743" s="3" t="s">
        <v>8</v>
      </c>
      <c r="E5743" s="4">
        <v>154.03573629081947</v>
      </c>
    </row>
    <row r="5744" spans="1:5" x14ac:dyDescent="0.45">
      <c r="A5744">
        <f>SUBTOTAL(3,$C$2:C5744)</f>
        <v>5743</v>
      </c>
      <c r="B5744">
        <f t="shared" si="89"/>
        <v>5743</v>
      </c>
      <c r="C5744" s="2" t="s">
        <v>65</v>
      </c>
      <c r="D5744" s="3" t="s">
        <v>8</v>
      </c>
      <c r="E5744" s="4">
        <v>154.03573629081947</v>
      </c>
    </row>
    <row r="5745" spans="1:5" x14ac:dyDescent="0.45">
      <c r="A5745">
        <f>SUBTOTAL(3,$C$2:C5745)</f>
        <v>5744</v>
      </c>
      <c r="B5745">
        <f t="shared" si="89"/>
        <v>5744</v>
      </c>
      <c r="C5745" s="2" t="s">
        <v>65</v>
      </c>
      <c r="D5745" s="3" t="s">
        <v>8</v>
      </c>
      <c r="E5745" s="4">
        <v>92.421441774491683</v>
      </c>
    </row>
    <row r="5746" spans="1:5" x14ac:dyDescent="0.45">
      <c r="A5746">
        <f>SUBTOTAL(3,$C$2:C5746)</f>
        <v>5745</v>
      </c>
      <c r="B5746">
        <f t="shared" si="89"/>
        <v>5745</v>
      </c>
      <c r="C5746" s="2" t="s">
        <v>65</v>
      </c>
      <c r="D5746" s="3" t="s">
        <v>8</v>
      </c>
      <c r="E5746" s="4">
        <v>770.17868145409739</v>
      </c>
    </row>
    <row r="5747" spans="1:5" x14ac:dyDescent="0.45">
      <c r="A5747">
        <f>SUBTOTAL(3,$C$2:C5747)</f>
        <v>5746</v>
      </c>
      <c r="B5747">
        <f t="shared" si="89"/>
        <v>5746</v>
      </c>
      <c r="C5747" s="2" t="s">
        <v>65</v>
      </c>
      <c r="D5747" s="3" t="s">
        <v>8</v>
      </c>
      <c r="E5747" s="4">
        <v>385.08934072704869</v>
      </c>
    </row>
    <row r="5748" spans="1:5" x14ac:dyDescent="0.45">
      <c r="A5748">
        <f>SUBTOTAL(3,$C$2:C5748)</f>
        <v>5747</v>
      </c>
      <c r="B5748">
        <f t="shared" si="89"/>
        <v>5747</v>
      </c>
      <c r="C5748" s="2" t="s">
        <v>67</v>
      </c>
      <c r="D5748" s="3" t="s">
        <v>9</v>
      </c>
      <c r="E5748" s="4">
        <v>100</v>
      </c>
    </row>
    <row r="5749" spans="1:5" x14ac:dyDescent="0.45">
      <c r="A5749">
        <f>SUBTOTAL(3,$C$2:C5749)</f>
        <v>5748</v>
      </c>
      <c r="B5749">
        <f t="shared" si="89"/>
        <v>5748</v>
      </c>
      <c r="C5749" s="2" t="s">
        <v>67</v>
      </c>
      <c r="D5749" s="3" t="s">
        <v>9</v>
      </c>
      <c r="E5749" s="4">
        <v>264.74637297469025</v>
      </c>
    </row>
    <row r="5750" spans="1:5" x14ac:dyDescent="0.45">
      <c r="A5750">
        <f>SUBTOTAL(3,$C$2:C5750)</f>
        <v>5749</v>
      </c>
      <c r="B5750">
        <f t="shared" si="89"/>
        <v>5749</v>
      </c>
      <c r="C5750" s="2" t="s">
        <v>10</v>
      </c>
      <c r="D5750" s="3" t="s">
        <v>7</v>
      </c>
      <c r="E5750" s="4">
        <v>21.828254847645432</v>
      </c>
    </row>
    <row r="5751" spans="1:5" x14ac:dyDescent="0.45">
      <c r="A5751">
        <f>SUBTOTAL(3,$C$2:C5751)</f>
        <v>5750</v>
      </c>
      <c r="B5751">
        <f t="shared" si="89"/>
        <v>5750</v>
      </c>
      <c r="C5751" s="2" t="s">
        <v>10</v>
      </c>
      <c r="D5751" s="3" t="s">
        <v>7</v>
      </c>
      <c r="E5751" s="4">
        <v>54.574221932540333</v>
      </c>
    </row>
    <row r="5752" spans="1:5" x14ac:dyDescent="0.45">
      <c r="A5752">
        <f>SUBTOTAL(3,$C$2:C5752)</f>
        <v>5751</v>
      </c>
      <c r="B5752">
        <f t="shared" si="89"/>
        <v>5751</v>
      </c>
      <c r="C5752" s="2" t="s">
        <v>66</v>
      </c>
      <c r="D5752" s="3" t="s">
        <v>7</v>
      </c>
      <c r="E5752" s="4">
        <v>154.32098765432099</v>
      </c>
    </row>
    <row r="5753" spans="1:5" x14ac:dyDescent="0.45">
      <c r="A5753">
        <f>SUBTOTAL(3,$C$2:C5753)</f>
        <v>5752</v>
      </c>
      <c r="B5753">
        <f t="shared" si="89"/>
        <v>5752</v>
      </c>
      <c r="C5753" s="2" t="s">
        <v>10</v>
      </c>
      <c r="D5753" s="3" t="s">
        <v>9</v>
      </c>
      <c r="E5753" s="4">
        <v>20.106240834283852</v>
      </c>
    </row>
    <row r="5754" spans="1:5" x14ac:dyDescent="0.45">
      <c r="A5754">
        <f>SUBTOTAL(3,$C$2:C5754)</f>
        <v>5753</v>
      </c>
      <c r="B5754">
        <f t="shared" si="89"/>
        <v>5753</v>
      </c>
      <c r="C5754" s="2" t="s">
        <v>10</v>
      </c>
      <c r="D5754" s="3" t="s">
        <v>8</v>
      </c>
      <c r="E5754" s="4">
        <v>250</v>
      </c>
    </row>
    <row r="5755" spans="1:5" x14ac:dyDescent="0.45">
      <c r="A5755">
        <f>SUBTOTAL(3,$C$2:C5755)</f>
        <v>5754</v>
      </c>
      <c r="B5755">
        <f t="shared" si="89"/>
        <v>5754</v>
      </c>
      <c r="C5755" s="2" t="s">
        <v>65</v>
      </c>
      <c r="D5755" s="3" t="s">
        <v>7</v>
      </c>
      <c r="E5755" s="4">
        <v>46.210720887245841</v>
      </c>
    </row>
    <row r="5756" spans="1:5" x14ac:dyDescent="0.45">
      <c r="A5756">
        <f>SUBTOTAL(3,$C$2:C5756)</f>
        <v>5755</v>
      </c>
      <c r="B5756">
        <f t="shared" si="89"/>
        <v>5755</v>
      </c>
      <c r="C5756" s="2" t="s">
        <v>66</v>
      </c>
      <c r="D5756" s="3" t="s">
        <v>7</v>
      </c>
      <c r="E5756" s="4">
        <v>61.970899470899475</v>
      </c>
    </row>
    <row r="5757" spans="1:5" x14ac:dyDescent="0.45">
      <c r="A5757">
        <f>SUBTOTAL(3,$C$2:C5757)</f>
        <v>5756</v>
      </c>
      <c r="B5757">
        <f t="shared" si="89"/>
        <v>5756</v>
      </c>
      <c r="C5757" s="2" t="s">
        <v>65</v>
      </c>
      <c r="D5757" s="3" t="s">
        <v>9</v>
      </c>
      <c r="E5757" s="4">
        <v>65</v>
      </c>
    </row>
    <row r="5758" spans="1:5" x14ac:dyDescent="0.45">
      <c r="A5758">
        <f>SUBTOTAL(3,$C$2:C5758)</f>
        <v>5757</v>
      </c>
      <c r="B5758">
        <f t="shared" si="89"/>
        <v>5757</v>
      </c>
      <c r="C5758" s="2" t="s">
        <v>66</v>
      </c>
      <c r="D5758" s="3" t="s">
        <v>7</v>
      </c>
      <c r="E5758" s="4">
        <v>5.7319223985890657</v>
      </c>
    </row>
    <row r="5759" spans="1:5" x14ac:dyDescent="0.45">
      <c r="A5759">
        <f>SUBTOTAL(3,$C$2:C5759)</f>
        <v>5758</v>
      </c>
      <c r="B5759">
        <f t="shared" si="89"/>
        <v>5758</v>
      </c>
      <c r="C5759" s="2" t="s">
        <v>66</v>
      </c>
      <c r="D5759" s="3" t="s">
        <v>9</v>
      </c>
      <c r="E5759" s="4">
        <v>440.91710758377428</v>
      </c>
    </row>
    <row r="5760" spans="1:5" x14ac:dyDescent="0.45">
      <c r="A5760">
        <f>SUBTOTAL(3,$C$2:C5760)</f>
        <v>5759</v>
      </c>
      <c r="B5760">
        <f t="shared" si="89"/>
        <v>5759</v>
      </c>
      <c r="C5760" s="2" t="s">
        <v>67</v>
      </c>
      <c r="D5760" s="3" t="s">
        <v>7</v>
      </c>
      <c r="E5760" s="4">
        <v>73.069998941014504</v>
      </c>
    </row>
    <row r="5761" spans="1:5" x14ac:dyDescent="0.45">
      <c r="A5761">
        <f>SUBTOTAL(3,$C$2:C5761)</f>
        <v>5760</v>
      </c>
      <c r="B5761">
        <f t="shared" si="89"/>
        <v>5760</v>
      </c>
      <c r="C5761" s="2" t="s">
        <v>65</v>
      </c>
      <c r="D5761" s="3" t="s">
        <v>7</v>
      </c>
      <c r="E5761" s="4">
        <v>14.999537892791128</v>
      </c>
    </row>
    <row r="5762" spans="1:5" x14ac:dyDescent="0.45">
      <c r="A5762">
        <f>SUBTOTAL(3,$C$2:C5762)</f>
        <v>5761</v>
      </c>
      <c r="B5762">
        <f t="shared" si="89"/>
        <v>5761</v>
      </c>
      <c r="C5762" s="2" t="s">
        <v>68</v>
      </c>
      <c r="D5762" s="3" t="s">
        <v>9</v>
      </c>
      <c r="E5762" s="4">
        <v>10.990319360363413</v>
      </c>
    </row>
    <row r="5763" spans="1:5" x14ac:dyDescent="0.45">
      <c r="A5763">
        <f>SUBTOTAL(3,$C$2:C5763)</f>
        <v>5762</v>
      </c>
      <c r="B5763">
        <f t="shared" si="89"/>
        <v>5762</v>
      </c>
      <c r="C5763" s="2" t="s">
        <v>68</v>
      </c>
      <c r="D5763" s="3" t="s">
        <v>9</v>
      </c>
      <c r="E5763" s="4">
        <v>21.980638720726827</v>
      </c>
    </row>
    <row r="5764" spans="1:5" x14ac:dyDescent="0.45">
      <c r="A5764">
        <f>SUBTOTAL(3,$C$2:C5764)</f>
        <v>5763</v>
      </c>
      <c r="B5764">
        <f t="shared" ref="B5764:B5827" si="90">B5763+1</f>
        <v>5763</v>
      </c>
      <c r="C5764" s="2" t="s">
        <v>66</v>
      </c>
      <c r="D5764" s="3" t="s">
        <v>8</v>
      </c>
      <c r="E5764" s="4">
        <v>66.137566137566139</v>
      </c>
    </row>
    <row r="5765" spans="1:5" x14ac:dyDescent="0.45">
      <c r="A5765">
        <f>SUBTOTAL(3,$C$2:C5765)</f>
        <v>5764</v>
      </c>
      <c r="B5765">
        <f t="shared" si="90"/>
        <v>5764</v>
      </c>
      <c r="C5765" s="2" t="s">
        <v>65</v>
      </c>
      <c r="D5765" s="3" t="s">
        <v>7</v>
      </c>
      <c r="E5765" s="4">
        <v>154.03573629081947</v>
      </c>
    </row>
    <row r="5766" spans="1:5" x14ac:dyDescent="0.45">
      <c r="A5766">
        <f>SUBTOTAL(3,$C$2:C5766)</f>
        <v>5765</v>
      </c>
      <c r="B5766">
        <f t="shared" si="90"/>
        <v>5765</v>
      </c>
      <c r="C5766" s="2" t="s">
        <v>66</v>
      </c>
      <c r="D5766" s="3" t="s">
        <v>8</v>
      </c>
      <c r="E5766" s="4">
        <v>33.06878306878307</v>
      </c>
    </row>
    <row r="5767" spans="1:5" x14ac:dyDescent="0.45">
      <c r="A5767">
        <f>SUBTOTAL(3,$C$2:C5767)</f>
        <v>5766</v>
      </c>
      <c r="B5767">
        <f t="shared" si="90"/>
        <v>5766</v>
      </c>
      <c r="C5767" s="2" t="s">
        <v>66</v>
      </c>
      <c r="D5767" s="3" t="s">
        <v>8</v>
      </c>
      <c r="E5767" s="4">
        <v>66.137566137566139</v>
      </c>
    </row>
    <row r="5768" spans="1:5" x14ac:dyDescent="0.45">
      <c r="A5768">
        <f>SUBTOTAL(3,$C$2:C5768)</f>
        <v>5767</v>
      </c>
      <c r="B5768">
        <f t="shared" si="90"/>
        <v>5767</v>
      </c>
      <c r="C5768" s="2" t="s">
        <v>68</v>
      </c>
      <c r="D5768" s="3" t="s">
        <v>7</v>
      </c>
      <c r="E5768" s="4">
        <v>1831.7198933939023</v>
      </c>
    </row>
    <row r="5769" spans="1:5" x14ac:dyDescent="0.45">
      <c r="A5769">
        <f>SUBTOTAL(3,$C$2:C5769)</f>
        <v>5768</v>
      </c>
      <c r="B5769">
        <f t="shared" si="90"/>
        <v>5768</v>
      </c>
      <c r="C5769" s="2" t="s">
        <v>10</v>
      </c>
      <c r="D5769" s="3" t="s">
        <v>8</v>
      </c>
      <c r="E5769" s="4">
        <v>197.4242713399185</v>
      </c>
    </row>
    <row r="5770" spans="1:5" x14ac:dyDescent="0.45">
      <c r="A5770">
        <f>SUBTOTAL(3,$C$2:C5770)</f>
        <v>5769</v>
      </c>
      <c r="B5770">
        <f t="shared" si="90"/>
        <v>5769</v>
      </c>
      <c r="C5770" s="2" t="s">
        <v>10</v>
      </c>
      <c r="D5770" s="3" t="s">
        <v>8</v>
      </c>
      <c r="E5770" s="4">
        <v>197.4242713399185</v>
      </c>
    </row>
    <row r="5771" spans="1:5" x14ac:dyDescent="0.45">
      <c r="A5771">
        <f>SUBTOTAL(3,$C$2:C5771)</f>
        <v>5770</v>
      </c>
      <c r="B5771">
        <f t="shared" si="90"/>
        <v>5770</v>
      </c>
      <c r="C5771" s="2" t="s">
        <v>65</v>
      </c>
      <c r="D5771" s="3" t="s">
        <v>7</v>
      </c>
      <c r="E5771" s="4">
        <v>19.840572216477074</v>
      </c>
    </row>
    <row r="5772" spans="1:5" x14ac:dyDescent="0.45">
      <c r="A5772">
        <f>SUBTOTAL(3,$C$2:C5772)</f>
        <v>5771</v>
      </c>
      <c r="B5772">
        <f t="shared" si="90"/>
        <v>5771</v>
      </c>
      <c r="C5772" s="2" t="s">
        <v>65</v>
      </c>
      <c r="D5772" s="3" t="s">
        <v>7</v>
      </c>
      <c r="E5772" s="4">
        <v>23.859703550499827</v>
      </c>
    </row>
    <row r="5773" spans="1:5" x14ac:dyDescent="0.45">
      <c r="A5773">
        <f>SUBTOTAL(3,$C$2:C5773)</f>
        <v>5772</v>
      </c>
      <c r="B5773">
        <f t="shared" si="90"/>
        <v>5772</v>
      </c>
      <c r="C5773" s="2" t="s">
        <v>65</v>
      </c>
      <c r="D5773" s="3" t="s">
        <v>8</v>
      </c>
      <c r="E5773" s="4">
        <v>6.4240103812007767</v>
      </c>
    </row>
    <row r="5774" spans="1:5" x14ac:dyDescent="0.45">
      <c r="A5774">
        <f>SUBTOTAL(3,$C$2:C5774)</f>
        <v>5773</v>
      </c>
      <c r="B5774">
        <f t="shared" si="90"/>
        <v>5773</v>
      </c>
      <c r="C5774" s="2" t="s">
        <v>10</v>
      </c>
      <c r="D5774" s="3" t="s">
        <v>8</v>
      </c>
      <c r="E5774" s="4">
        <v>50</v>
      </c>
    </row>
    <row r="5775" spans="1:5" x14ac:dyDescent="0.45">
      <c r="A5775">
        <f>SUBTOTAL(3,$C$2:C5775)</f>
        <v>5774</v>
      </c>
      <c r="B5775">
        <f t="shared" si="90"/>
        <v>5774</v>
      </c>
      <c r="C5775" s="2" t="s">
        <v>67</v>
      </c>
      <c r="D5775" s="3" t="s">
        <v>8</v>
      </c>
      <c r="E5775" s="4">
        <v>79.423911892407062</v>
      </c>
    </row>
    <row r="5776" spans="1:5" x14ac:dyDescent="0.45">
      <c r="A5776">
        <f>SUBTOTAL(3,$C$2:C5776)</f>
        <v>5775</v>
      </c>
      <c r="B5776">
        <f t="shared" si="90"/>
        <v>5775</v>
      </c>
      <c r="C5776" s="2" t="s">
        <v>10</v>
      </c>
      <c r="D5776" s="3" t="s">
        <v>8</v>
      </c>
      <c r="E5776" s="4">
        <v>822.60113058299385</v>
      </c>
    </row>
    <row r="5777" spans="1:5" x14ac:dyDescent="0.45">
      <c r="A5777">
        <f>SUBTOTAL(3,$C$2:C5777)</f>
        <v>5776</v>
      </c>
      <c r="B5777">
        <f t="shared" si="90"/>
        <v>5776</v>
      </c>
      <c r="C5777" s="2" t="s">
        <v>67</v>
      </c>
      <c r="D5777" s="3" t="s">
        <v>8</v>
      </c>
      <c r="E5777" s="4">
        <v>211.79709837975219</v>
      </c>
    </row>
    <row r="5778" spans="1:5" x14ac:dyDescent="0.45">
      <c r="A5778">
        <f>SUBTOTAL(3,$C$2:C5778)</f>
        <v>5777</v>
      </c>
      <c r="B5778">
        <f t="shared" si="90"/>
        <v>5777</v>
      </c>
      <c r="C5778" s="2" t="s">
        <v>10</v>
      </c>
      <c r="D5778" s="3" t="s">
        <v>8</v>
      </c>
      <c r="E5778" s="4">
        <v>32.904045223319756</v>
      </c>
    </row>
    <row r="5779" spans="1:5" x14ac:dyDescent="0.45">
      <c r="A5779">
        <f>SUBTOTAL(3,$C$2:C5779)</f>
        <v>5778</v>
      </c>
      <c r="B5779">
        <f t="shared" si="90"/>
        <v>5778</v>
      </c>
      <c r="C5779" s="2" t="s">
        <v>67</v>
      </c>
      <c r="D5779" s="3" t="s">
        <v>7</v>
      </c>
      <c r="E5779" s="4">
        <v>40.515355319666149</v>
      </c>
    </row>
    <row r="5780" spans="1:5" x14ac:dyDescent="0.45">
      <c r="A5780">
        <f>SUBTOTAL(3,$C$2:C5780)</f>
        <v>5779</v>
      </c>
      <c r="B5780">
        <f t="shared" si="90"/>
        <v>5779</v>
      </c>
      <c r="C5780" s="2" t="s">
        <v>10</v>
      </c>
      <c r="D5780" s="3" t="s">
        <v>8</v>
      </c>
      <c r="E5780" s="4">
        <v>16.048788316482106</v>
      </c>
    </row>
    <row r="5781" spans="1:5" x14ac:dyDescent="0.45">
      <c r="A5781">
        <f>SUBTOTAL(3,$C$2:C5781)</f>
        <v>5780</v>
      </c>
      <c r="B5781">
        <f t="shared" si="90"/>
        <v>5780</v>
      </c>
      <c r="C5781" s="2" t="s">
        <v>10</v>
      </c>
      <c r="D5781" s="3" t="s">
        <v>7</v>
      </c>
      <c r="E5781" s="4">
        <v>53.261593612514268</v>
      </c>
    </row>
    <row r="5782" spans="1:5" x14ac:dyDescent="0.45">
      <c r="A5782">
        <f>SUBTOTAL(3,$C$2:C5782)</f>
        <v>5781</v>
      </c>
      <c r="B5782">
        <f t="shared" si="90"/>
        <v>5781</v>
      </c>
      <c r="C5782" s="2" t="s">
        <v>10</v>
      </c>
      <c r="D5782" s="3" t="s">
        <v>7</v>
      </c>
      <c r="E5782" s="4">
        <v>26.630796806257134</v>
      </c>
    </row>
    <row r="5783" spans="1:5" x14ac:dyDescent="0.45">
      <c r="A5783">
        <f>SUBTOTAL(3,$C$2:C5783)</f>
        <v>5782</v>
      </c>
      <c r="B5783">
        <f t="shared" si="90"/>
        <v>5782</v>
      </c>
      <c r="C5783" s="2" t="s">
        <v>10</v>
      </c>
      <c r="D5783" s="3" t="s">
        <v>7</v>
      </c>
      <c r="E5783" s="4">
        <v>38.590526944457203</v>
      </c>
    </row>
    <row r="5784" spans="1:5" x14ac:dyDescent="0.45">
      <c r="A5784">
        <f>SUBTOTAL(3,$C$2:C5784)</f>
        <v>5783</v>
      </c>
      <c r="B5784">
        <f t="shared" si="90"/>
        <v>5783</v>
      </c>
      <c r="C5784" s="2" t="s">
        <v>65</v>
      </c>
      <c r="D5784" s="3" t="s">
        <v>7</v>
      </c>
      <c r="E5784" s="4">
        <v>61.614294516327789</v>
      </c>
    </row>
    <row r="5785" spans="1:5" x14ac:dyDescent="0.45">
      <c r="A5785">
        <f>SUBTOTAL(3,$C$2:C5785)</f>
        <v>5784</v>
      </c>
      <c r="B5785">
        <f t="shared" si="90"/>
        <v>5784</v>
      </c>
      <c r="C5785" s="2" t="s">
        <v>68</v>
      </c>
      <c r="D5785" s="3" t="s">
        <v>7</v>
      </c>
      <c r="E5785" s="4">
        <v>155.69619093848172</v>
      </c>
    </row>
    <row r="5786" spans="1:5" x14ac:dyDescent="0.45">
      <c r="A5786">
        <f>SUBTOTAL(3,$C$2:C5786)</f>
        <v>5785</v>
      </c>
      <c r="B5786">
        <f t="shared" si="90"/>
        <v>5785</v>
      </c>
      <c r="C5786" s="2" t="s">
        <v>67</v>
      </c>
      <c r="D5786" s="3" t="s">
        <v>9</v>
      </c>
      <c r="E5786" s="4">
        <v>100</v>
      </c>
    </row>
    <row r="5787" spans="1:5" x14ac:dyDescent="0.45">
      <c r="A5787">
        <f>SUBTOTAL(3,$C$2:C5787)</f>
        <v>5786</v>
      </c>
      <c r="B5787">
        <f t="shared" si="90"/>
        <v>5786</v>
      </c>
      <c r="C5787" s="2" t="s">
        <v>10</v>
      </c>
      <c r="D5787" s="3" t="s">
        <v>9</v>
      </c>
      <c r="E5787" s="4">
        <v>130.35685188202706</v>
      </c>
    </row>
    <row r="5788" spans="1:5" x14ac:dyDescent="0.45">
      <c r="A5788">
        <f>SUBTOTAL(3,$C$2:C5788)</f>
        <v>5787</v>
      </c>
      <c r="B5788">
        <f t="shared" si="90"/>
        <v>5787</v>
      </c>
      <c r="C5788" s="2" t="s">
        <v>65</v>
      </c>
      <c r="D5788" s="3" t="s">
        <v>11</v>
      </c>
      <c r="E5788" s="4">
        <v>25.696041524803107</v>
      </c>
    </row>
    <row r="5789" spans="1:5" x14ac:dyDescent="0.45">
      <c r="A5789">
        <f>SUBTOTAL(3,$C$2:C5789)</f>
        <v>5788</v>
      </c>
      <c r="B5789">
        <f t="shared" si="90"/>
        <v>5788</v>
      </c>
      <c r="C5789" s="2" t="s">
        <v>65</v>
      </c>
      <c r="D5789" s="3" t="s">
        <v>8</v>
      </c>
      <c r="E5789" s="4">
        <v>105.51447935921134</v>
      </c>
    </row>
    <row r="5790" spans="1:5" x14ac:dyDescent="0.45">
      <c r="A5790">
        <f>SUBTOTAL(3,$C$2:C5790)</f>
        <v>5789</v>
      </c>
      <c r="B5790">
        <f t="shared" si="90"/>
        <v>5789</v>
      </c>
      <c r="C5790" s="2" t="s">
        <v>65</v>
      </c>
      <c r="D5790" s="3" t="s">
        <v>9</v>
      </c>
      <c r="E5790" s="4">
        <v>243.37646333949476</v>
      </c>
    </row>
    <row r="5791" spans="1:5" x14ac:dyDescent="0.45">
      <c r="A5791">
        <f>SUBTOTAL(3,$C$2:C5791)</f>
        <v>5790</v>
      </c>
      <c r="B5791">
        <f t="shared" si="90"/>
        <v>5790</v>
      </c>
      <c r="C5791" s="2" t="s">
        <v>66</v>
      </c>
      <c r="D5791" s="3" t="s">
        <v>8</v>
      </c>
      <c r="E5791" s="4">
        <v>110.22927689594357</v>
      </c>
    </row>
    <row r="5792" spans="1:5" x14ac:dyDescent="0.45">
      <c r="A5792">
        <f>SUBTOTAL(3,$C$2:C5792)</f>
        <v>5791</v>
      </c>
      <c r="B5792">
        <f t="shared" si="90"/>
        <v>5791</v>
      </c>
      <c r="C5792" s="2" t="s">
        <v>65</v>
      </c>
      <c r="D5792" s="3" t="s">
        <v>9</v>
      </c>
      <c r="E5792" s="4">
        <v>33.838000000000001</v>
      </c>
    </row>
    <row r="5793" spans="1:5" x14ac:dyDescent="0.45">
      <c r="A5793">
        <f>SUBTOTAL(3,$C$2:C5793)</f>
        <v>5792</v>
      </c>
      <c r="B5793">
        <f t="shared" si="90"/>
        <v>5792</v>
      </c>
      <c r="C5793" s="2" t="s">
        <v>66</v>
      </c>
      <c r="D5793" s="3" t="s">
        <v>7</v>
      </c>
      <c r="E5793" s="4">
        <v>11.022927689594356</v>
      </c>
    </row>
    <row r="5794" spans="1:5" x14ac:dyDescent="0.45">
      <c r="A5794">
        <f>SUBTOTAL(3,$C$2:C5794)</f>
        <v>5793</v>
      </c>
      <c r="B5794">
        <f t="shared" si="90"/>
        <v>5793</v>
      </c>
      <c r="C5794" s="2" t="s">
        <v>66</v>
      </c>
      <c r="D5794" s="3" t="s">
        <v>8</v>
      </c>
      <c r="E5794" s="4">
        <v>66.137566137566139</v>
      </c>
    </row>
    <row r="5795" spans="1:5" x14ac:dyDescent="0.45">
      <c r="A5795">
        <f>SUBTOTAL(3,$C$2:C5795)</f>
        <v>5794</v>
      </c>
      <c r="B5795">
        <f t="shared" si="90"/>
        <v>5794</v>
      </c>
      <c r="C5795" s="2" t="s">
        <v>65</v>
      </c>
      <c r="D5795" s="3" t="s">
        <v>7</v>
      </c>
      <c r="E5795" s="4">
        <v>49.291435613062234</v>
      </c>
    </row>
    <row r="5796" spans="1:5" x14ac:dyDescent="0.45">
      <c r="A5796">
        <f>SUBTOTAL(3,$C$2:C5796)</f>
        <v>5795</v>
      </c>
      <c r="B5796">
        <f t="shared" si="90"/>
        <v>5795</v>
      </c>
      <c r="C5796" s="2" t="s">
        <v>65</v>
      </c>
      <c r="D5796" s="3" t="s">
        <v>8</v>
      </c>
      <c r="E5796" s="4">
        <v>231.05360443622922</v>
      </c>
    </row>
    <row r="5797" spans="1:5" x14ac:dyDescent="0.45">
      <c r="A5797">
        <f>SUBTOTAL(3,$C$2:C5797)</f>
        <v>5796</v>
      </c>
      <c r="B5797">
        <f t="shared" si="90"/>
        <v>5796</v>
      </c>
      <c r="C5797" s="2" t="s">
        <v>10</v>
      </c>
      <c r="D5797" s="3" t="s">
        <v>7</v>
      </c>
      <c r="E5797" s="4">
        <v>74.062590274434285</v>
      </c>
    </row>
    <row r="5798" spans="1:5" x14ac:dyDescent="0.45">
      <c r="A5798">
        <f>SUBTOTAL(3,$C$2:C5798)</f>
        <v>5797</v>
      </c>
      <c r="B5798">
        <f t="shared" si="90"/>
        <v>5797</v>
      </c>
      <c r="C5798" s="2" t="s">
        <v>10</v>
      </c>
      <c r="D5798" s="3" t="s">
        <v>7</v>
      </c>
      <c r="E5798" s="4">
        <v>10.814535765149079</v>
      </c>
    </row>
    <row r="5799" spans="1:5" x14ac:dyDescent="0.45">
      <c r="A5799">
        <f>SUBTOTAL(3,$C$2:C5799)</f>
        <v>5798</v>
      </c>
      <c r="B5799">
        <f t="shared" si="90"/>
        <v>5798</v>
      </c>
      <c r="C5799" s="2" t="s">
        <v>10</v>
      </c>
      <c r="D5799" s="3" t="s">
        <v>7</v>
      </c>
      <c r="E5799" s="4">
        <v>200</v>
      </c>
    </row>
    <row r="5800" spans="1:5" x14ac:dyDescent="0.45">
      <c r="A5800">
        <f>SUBTOTAL(3,$C$2:C5800)</f>
        <v>5799</v>
      </c>
      <c r="B5800">
        <f t="shared" si="90"/>
        <v>5799</v>
      </c>
      <c r="C5800" s="2" t="s">
        <v>66</v>
      </c>
      <c r="D5800" s="3" t="s">
        <v>11</v>
      </c>
      <c r="E5800" s="4">
        <v>70.546737213403873</v>
      </c>
    </row>
    <row r="5801" spans="1:5" x14ac:dyDescent="0.45">
      <c r="A5801">
        <f>SUBTOTAL(3,$C$2:C5801)</f>
        <v>5800</v>
      </c>
      <c r="B5801">
        <f t="shared" si="90"/>
        <v>5800</v>
      </c>
      <c r="C5801" s="2" t="s">
        <v>10</v>
      </c>
      <c r="D5801" s="3" t="s">
        <v>8</v>
      </c>
      <c r="E5801" s="4">
        <v>200</v>
      </c>
    </row>
    <row r="5802" spans="1:5" x14ac:dyDescent="0.45">
      <c r="A5802">
        <f>SUBTOTAL(3,$C$2:C5802)</f>
        <v>5801</v>
      </c>
      <c r="B5802">
        <f t="shared" si="90"/>
        <v>5801</v>
      </c>
      <c r="C5802" s="2" t="s">
        <v>65</v>
      </c>
      <c r="D5802" s="3" t="s">
        <v>8</v>
      </c>
      <c r="E5802" s="4">
        <v>103.41261633919338</v>
      </c>
    </row>
    <row r="5803" spans="1:5" x14ac:dyDescent="0.45">
      <c r="A5803">
        <f>SUBTOTAL(3,$C$2:C5803)</f>
        <v>5802</v>
      </c>
      <c r="B5803">
        <f t="shared" si="90"/>
        <v>5802</v>
      </c>
      <c r="C5803" s="2" t="s">
        <v>65</v>
      </c>
      <c r="D5803" s="3" t="s">
        <v>8</v>
      </c>
      <c r="E5803" s="4">
        <v>103.41261633919338</v>
      </c>
    </row>
    <row r="5804" spans="1:5" x14ac:dyDescent="0.45">
      <c r="A5804">
        <f>SUBTOTAL(3,$C$2:C5804)</f>
        <v>5803</v>
      </c>
      <c r="B5804">
        <f t="shared" si="90"/>
        <v>5803</v>
      </c>
      <c r="C5804" s="2" t="s">
        <v>66</v>
      </c>
      <c r="D5804" s="3" t="s">
        <v>7</v>
      </c>
      <c r="E5804" s="4">
        <v>220.45855379188714</v>
      </c>
    </row>
    <row r="5805" spans="1:5" x14ac:dyDescent="0.45">
      <c r="A5805">
        <f>SUBTOTAL(3,$C$2:C5805)</f>
        <v>5804</v>
      </c>
      <c r="B5805">
        <f t="shared" si="90"/>
        <v>5804</v>
      </c>
      <c r="C5805" s="2" t="s">
        <v>65</v>
      </c>
      <c r="D5805" s="3" t="s">
        <v>7</v>
      </c>
      <c r="E5805" s="4">
        <v>69.316081330868769</v>
      </c>
    </row>
    <row r="5806" spans="1:5" x14ac:dyDescent="0.45">
      <c r="A5806">
        <f>SUBTOTAL(3,$C$2:C5806)</f>
        <v>5805</v>
      </c>
      <c r="B5806">
        <f t="shared" si="90"/>
        <v>5805</v>
      </c>
      <c r="C5806" s="2" t="s">
        <v>65</v>
      </c>
      <c r="D5806" s="3" t="s">
        <v>9</v>
      </c>
      <c r="E5806" s="4">
        <v>137.88348845225781</v>
      </c>
    </row>
    <row r="5807" spans="1:5" x14ac:dyDescent="0.45">
      <c r="A5807">
        <f>SUBTOTAL(3,$C$2:C5807)</f>
        <v>5806</v>
      </c>
      <c r="B5807">
        <f t="shared" si="90"/>
        <v>5806</v>
      </c>
      <c r="C5807" s="2" t="s">
        <v>65</v>
      </c>
      <c r="D5807" s="3" t="s">
        <v>7</v>
      </c>
      <c r="E5807" s="4">
        <v>17.235436056532226</v>
      </c>
    </row>
    <row r="5808" spans="1:5" x14ac:dyDescent="0.45">
      <c r="A5808">
        <f>SUBTOTAL(3,$C$2:C5808)</f>
        <v>5807</v>
      </c>
      <c r="B5808">
        <f t="shared" si="90"/>
        <v>5807</v>
      </c>
      <c r="C5808" s="2" t="s">
        <v>66</v>
      </c>
      <c r="D5808" s="3" t="s">
        <v>7</v>
      </c>
      <c r="E5808" s="4">
        <v>1984.1269841269841</v>
      </c>
    </row>
    <row r="5809" spans="1:5" x14ac:dyDescent="0.45">
      <c r="A5809">
        <f>SUBTOTAL(3,$C$2:C5809)</f>
        <v>5808</v>
      </c>
      <c r="B5809">
        <f t="shared" si="90"/>
        <v>5808</v>
      </c>
      <c r="C5809" s="2" t="s">
        <v>65</v>
      </c>
      <c r="D5809" s="3" t="s">
        <v>7</v>
      </c>
      <c r="E5809" s="4">
        <v>46.210720887245841</v>
      </c>
    </row>
    <row r="5810" spans="1:5" x14ac:dyDescent="0.45">
      <c r="A5810">
        <f>SUBTOTAL(3,$C$2:C5810)</f>
        <v>5809</v>
      </c>
      <c r="B5810">
        <f t="shared" si="90"/>
        <v>5809</v>
      </c>
      <c r="C5810" s="2" t="s">
        <v>65</v>
      </c>
      <c r="D5810" s="3" t="s">
        <v>11</v>
      </c>
      <c r="E5810" s="4">
        <v>19.27203114360233</v>
      </c>
    </row>
    <row r="5811" spans="1:5" x14ac:dyDescent="0.45">
      <c r="A5811">
        <f>SUBTOTAL(3,$C$2:C5811)</f>
        <v>5810</v>
      </c>
      <c r="B5811">
        <f t="shared" si="90"/>
        <v>5810</v>
      </c>
      <c r="C5811" s="2" t="s">
        <v>65</v>
      </c>
      <c r="D5811" s="3" t="s">
        <v>7</v>
      </c>
      <c r="E5811" s="4">
        <v>123.22858903265558</v>
      </c>
    </row>
    <row r="5812" spans="1:5" x14ac:dyDescent="0.45">
      <c r="A5812">
        <f>SUBTOTAL(3,$C$2:C5812)</f>
        <v>5811</v>
      </c>
      <c r="B5812">
        <f t="shared" si="90"/>
        <v>5811</v>
      </c>
      <c r="C5812" s="2" t="s">
        <v>10</v>
      </c>
      <c r="D5812" s="3" t="s">
        <v>7</v>
      </c>
      <c r="E5812" s="4">
        <v>48.883819455760147</v>
      </c>
    </row>
    <row r="5813" spans="1:5" x14ac:dyDescent="0.45">
      <c r="A5813">
        <f>SUBTOTAL(3,$C$2:C5813)</f>
        <v>5812</v>
      </c>
      <c r="B5813">
        <f t="shared" si="90"/>
        <v>5812</v>
      </c>
      <c r="C5813" s="2" t="s">
        <v>10</v>
      </c>
      <c r="D5813" s="3" t="s">
        <v>11</v>
      </c>
      <c r="E5813" s="4">
        <v>19.553527782304059</v>
      </c>
    </row>
    <row r="5814" spans="1:5" x14ac:dyDescent="0.45">
      <c r="A5814">
        <f>SUBTOTAL(3,$C$2:C5814)</f>
        <v>5813</v>
      </c>
      <c r="B5814">
        <f t="shared" si="90"/>
        <v>5813</v>
      </c>
      <c r="C5814" s="2" t="s">
        <v>65</v>
      </c>
      <c r="D5814" s="3" t="s">
        <v>7</v>
      </c>
      <c r="E5814" s="4">
        <v>40.611367837338264</v>
      </c>
    </row>
    <row r="5815" spans="1:5" x14ac:dyDescent="0.45">
      <c r="A5815">
        <f>SUBTOTAL(3,$C$2:C5815)</f>
        <v>5814</v>
      </c>
      <c r="B5815">
        <f t="shared" si="90"/>
        <v>5814</v>
      </c>
      <c r="C5815" s="2" t="s">
        <v>65</v>
      </c>
      <c r="D5815" s="3" t="s">
        <v>7</v>
      </c>
      <c r="E5815" s="4">
        <v>15.403573629081947</v>
      </c>
    </row>
    <row r="5816" spans="1:5" x14ac:dyDescent="0.45">
      <c r="A5816">
        <f>SUBTOTAL(3,$C$2:C5816)</f>
        <v>5815</v>
      </c>
      <c r="B5816">
        <f t="shared" si="90"/>
        <v>5815</v>
      </c>
      <c r="C5816" s="2" t="s">
        <v>65</v>
      </c>
      <c r="D5816" s="3" t="s">
        <v>7</v>
      </c>
      <c r="E5816" s="4">
        <v>15.403573629081947</v>
      </c>
    </row>
    <row r="5817" spans="1:5" x14ac:dyDescent="0.45">
      <c r="A5817">
        <f>SUBTOTAL(3,$C$2:C5817)</f>
        <v>5816</v>
      </c>
      <c r="B5817">
        <f t="shared" si="90"/>
        <v>5816</v>
      </c>
      <c r="C5817" s="2" t="s">
        <v>65</v>
      </c>
      <c r="D5817" s="3" t="s">
        <v>9</v>
      </c>
      <c r="E5817" s="4">
        <v>69.316081330868769</v>
      </c>
    </row>
    <row r="5818" spans="1:5" x14ac:dyDescent="0.45">
      <c r="A5818">
        <f>SUBTOTAL(3,$C$2:C5818)</f>
        <v>5817</v>
      </c>
      <c r="B5818">
        <f t="shared" si="90"/>
        <v>5817</v>
      </c>
      <c r="C5818" s="2" t="s">
        <v>65</v>
      </c>
      <c r="D5818" s="3" t="s">
        <v>7</v>
      </c>
      <c r="E5818" s="4">
        <v>46.210720887245841</v>
      </c>
    </row>
    <row r="5819" spans="1:5" x14ac:dyDescent="0.45">
      <c r="A5819">
        <f>SUBTOTAL(3,$C$2:C5819)</f>
        <v>5818</v>
      </c>
      <c r="B5819">
        <f t="shared" si="90"/>
        <v>5818</v>
      </c>
      <c r="C5819" s="2" t="s">
        <v>65</v>
      </c>
      <c r="D5819" s="3" t="s">
        <v>7</v>
      </c>
      <c r="E5819" s="4">
        <v>15.403573629081947</v>
      </c>
    </row>
    <row r="5820" spans="1:5" x14ac:dyDescent="0.45">
      <c r="A5820">
        <f>SUBTOTAL(3,$C$2:C5820)</f>
        <v>5819</v>
      </c>
      <c r="B5820">
        <f t="shared" si="90"/>
        <v>5819</v>
      </c>
      <c r="C5820" s="2" t="s">
        <v>10</v>
      </c>
      <c r="D5820" s="3" t="s">
        <v>8</v>
      </c>
      <c r="E5820" s="4">
        <v>45.95</v>
      </c>
    </row>
    <row r="5821" spans="1:5" x14ac:dyDescent="0.45">
      <c r="A5821">
        <f>SUBTOTAL(3,$C$2:C5821)</f>
        <v>5820</v>
      </c>
      <c r="B5821">
        <f t="shared" si="90"/>
        <v>5820</v>
      </c>
      <c r="C5821" s="2" t="s">
        <v>68</v>
      </c>
      <c r="D5821" s="3" t="s">
        <v>7</v>
      </c>
      <c r="E5821" s="4">
        <v>91.585994669695125</v>
      </c>
    </row>
    <row r="5822" spans="1:5" x14ac:dyDescent="0.45">
      <c r="A5822">
        <f>SUBTOTAL(3,$C$2:C5822)</f>
        <v>5821</v>
      </c>
      <c r="B5822">
        <f t="shared" si="90"/>
        <v>5821</v>
      </c>
      <c r="C5822" s="2" t="s">
        <v>10</v>
      </c>
      <c r="D5822" s="3" t="s">
        <v>7</v>
      </c>
      <c r="E5822" s="4">
        <v>100</v>
      </c>
    </row>
    <row r="5823" spans="1:5" x14ac:dyDescent="0.45">
      <c r="A5823">
        <f>SUBTOTAL(3,$C$2:C5823)</f>
        <v>5822</v>
      </c>
      <c r="B5823">
        <f t="shared" si="90"/>
        <v>5822</v>
      </c>
      <c r="C5823" s="2" t="s">
        <v>65</v>
      </c>
      <c r="D5823" s="3" t="s">
        <v>7</v>
      </c>
      <c r="E5823" s="4">
        <v>86.16477076870045</v>
      </c>
    </row>
    <row r="5824" spans="1:5" x14ac:dyDescent="0.45">
      <c r="A5824">
        <f>SUBTOTAL(3,$C$2:C5824)</f>
        <v>5823</v>
      </c>
      <c r="B5824">
        <f t="shared" si="90"/>
        <v>5823</v>
      </c>
      <c r="C5824" s="2" t="s">
        <v>67</v>
      </c>
      <c r="D5824" s="3" t="s">
        <v>8</v>
      </c>
      <c r="E5824" s="4">
        <v>84.718839351900883</v>
      </c>
    </row>
    <row r="5825" spans="1:5" x14ac:dyDescent="0.45">
      <c r="A5825">
        <f>SUBTOTAL(3,$C$2:C5825)</f>
        <v>5824</v>
      </c>
      <c r="B5825">
        <f t="shared" si="90"/>
        <v>5824</v>
      </c>
      <c r="C5825" s="2" t="s">
        <v>10</v>
      </c>
      <c r="D5825" s="3" t="s">
        <v>8</v>
      </c>
      <c r="E5825" s="4">
        <v>24.846395920430009</v>
      </c>
    </row>
    <row r="5826" spans="1:5" x14ac:dyDescent="0.45">
      <c r="A5826">
        <f>SUBTOTAL(3,$C$2:C5826)</f>
        <v>5825</v>
      </c>
      <c r="B5826">
        <f t="shared" si="90"/>
        <v>5825</v>
      </c>
      <c r="C5826" s="2" t="s">
        <v>10</v>
      </c>
      <c r="D5826" s="3" t="s">
        <v>8</v>
      </c>
      <c r="E5826" s="4">
        <v>65.808090446639511</v>
      </c>
    </row>
    <row r="5827" spans="1:5" x14ac:dyDescent="0.45">
      <c r="A5827">
        <f>SUBTOTAL(3,$C$2:C5827)</f>
        <v>5826</v>
      </c>
      <c r="B5827">
        <f t="shared" si="90"/>
        <v>5826</v>
      </c>
      <c r="C5827" s="2" t="s">
        <v>65</v>
      </c>
      <c r="D5827" s="3" t="s">
        <v>8</v>
      </c>
      <c r="E5827" s="4">
        <v>68.941744226128904</v>
      </c>
    </row>
    <row r="5828" spans="1:5" x14ac:dyDescent="0.45">
      <c r="A5828">
        <f>SUBTOTAL(3,$C$2:C5828)</f>
        <v>5827</v>
      </c>
      <c r="B5828">
        <f t="shared" ref="B5828:B5891" si="91">B5827+1</f>
        <v>5827</v>
      </c>
      <c r="C5828" s="2" t="s">
        <v>66</v>
      </c>
      <c r="D5828" s="3" t="s">
        <v>8</v>
      </c>
      <c r="E5828" s="4">
        <v>35.714285714285715</v>
      </c>
    </row>
    <row r="5829" spans="1:5" x14ac:dyDescent="0.45">
      <c r="A5829">
        <f>SUBTOTAL(3,$C$2:C5829)</f>
        <v>5828</v>
      </c>
      <c r="B5829">
        <f t="shared" si="91"/>
        <v>5828</v>
      </c>
      <c r="C5829" s="2" t="s">
        <v>66</v>
      </c>
      <c r="D5829" s="3" t="s">
        <v>8</v>
      </c>
      <c r="E5829" s="4">
        <v>33.06878306878307</v>
      </c>
    </row>
    <row r="5830" spans="1:5" x14ac:dyDescent="0.45">
      <c r="A5830">
        <f>SUBTOTAL(3,$C$2:C5830)</f>
        <v>5829</v>
      </c>
      <c r="B5830">
        <f t="shared" si="91"/>
        <v>5829</v>
      </c>
      <c r="C5830" s="2" t="s">
        <v>66</v>
      </c>
      <c r="D5830" s="3" t="s">
        <v>7</v>
      </c>
      <c r="E5830" s="4">
        <v>661.37566137566137</v>
      </c>
    </row>
    <row r="5831" spans="1:5" x14ac:dyDescent="0.45">
      <c r="A5831">
        <f>SUBTOTAL(3,$C$2:C5831)</f>
        <v>5830</v>
      </c>
      <c r="B5831">
        <f t="shared" si="91"/>
        <v>5830</v>
      </c>
      <c r="C5831" s="2" t="s">
        <v>65</v>
      </c>
      <c r="D5831" s="3" t="s">
        <v>7</v>
      </c>
      <c r="E5831" s="4">
        <v>138.63216266173754</v>
      </c>
    </row>
    <row r="5832" spans="1:5" x14ac:dyDescent="0.45">
      <c r="A5832">
        <f>SUBTOTAL(3,$C$2:C5832)</f>
        <v>5831</v>
      </c>
      <c r="B5832">
        <f t="shared" si="91"/>
        <v>5831</v>
      </c>
      <c r="C5832" s="2" t="s">
        <v>65</v>
      </c>
      <c r="D5832" s="3" t="s">
        <v>8</v>
      </c>
      <c r="E5832" s="4">
        <v>5.1706308169596689</v>
      </c>
    </row>
    <row r="5833" spans="1:5" x14ac:dyDescent="0.45">
      <c r="A5833">
        <f>SUBTOTAL(3,$C$2:C5833)</f>
        <v>5832</v>
      </c>
      <c r="B5833">
        <f t="shared" si="91"/>
        <v>5832</v>
      </c>
      <c r="C5833" s="2" t="s">
        <v>65</v>
      </c>
      <c r="D5833" s="3" t="s">
        <v>8</v>
      </c>
      <c r="E5833" s="4">
        <v>62.047569803516026</v>
      </c>
    </row>
    <row r="5834" spans="1:5" x14ac:dyDescent="0.45">
      <c r="A5834">
        <f>SUBTOTAL(3,$C$2:C5834)</f>
        <v>5833</v>
      </c>
      <c r="B5834">
        <f t="shared" si="91"/>
        <v>5833</v>
      </c>
      <c r="C5834" s="2" t="s">
        <v>65</v>
      </c>
      <c r="D5834" s="3" t="s">
        <v>8</v>
      </c>
      <c r="E5834" s="4">
        <v>41.365046535677351</v>
      </c>
    </row>
    <row r="5835" spans="1:5" x14ac:dyDescent="0.45">
      <c r="A5835">
        <f>SUBTOTAL(3,$C$2:C5835)</f>
        <v>5834</v>
      </c>
      <c r="B5835">
        <f t="shared" si="91"/>
        <v>5834</v>
      </c>
      <c r="C5835" s="2" t="s">
        <v>65</v>
      </c>
      <c r="D5835" s="3" t="s">
        <v>8</v>
      </c>
      <c r="E5835" s="4">
        <v>33.092037228541876</v>
      </c>
    </row>
    <row r="5836" spans="1:5" x14ac:dyDescent="0.45">
      <c r="A5836">
        <f>SUBTOTAL(3,$C$2:C5836)</f>
        <v>5835</v>
      </c>
      <c r="B5836">
        <f t="shared" si="91"/>
        <v>5835</v>
      </c>
      <c r="C5836" s="2" t="s">
        <v>65</v>
      </c>
      <c r="D5836" s="3" t="s">
        <v>8</v>
      </c>
      <c r="E5836" s="4">
        <v>64.11582213029989</v>
      </c>
    </row>
    <row r="5837" spans="1:5" x14ac:dyDescent="0.45">
      <c r="A5837">
        <f>SUBTOTAL(3,$C$2:C5837)</f>
        <v>5836</v>
      </c>
      <c r="B5837">
        <f t="shared" si="91"/>
        <v>5836</v>
      </c>
      <c r="C5837" s="2" t="s">
        <v>65</v>
      </c>
      <c r="D5837" s="3" t="s">
        <v>8</v>
      </c>
      <c r="E5837" s="4">
        <v>63.771113409169253</v>
      </c>
    </row>
    <row r="5838" spans="1:5" x14ac:dyDescent="0.45">
      <c r="A5838">
        <f>SUBTOTAL(3,$C$2:C5838)</f>
        <v>5837</v>
      </c>
      <c r="B5838">
        <f t="shared" si="91"/>
        <v>5837</v>
      </c>
      <c r="C5838" s="2" t="s">
        <v>65</v>
      </c>
      <c r="D5838" s="3" t="s">
        <v>8</v>
      </c>
      <c r="E5838" s="4">
        <v>51.706308169596689</v>
      </c>
    </row>
    <row r="5839" spans="1:5" x14ac:dyDescent="0.45">
      <c r="A5839">
        <f>SUBTOTAL(3,$C$2:C5839)</f>
        <v>5838</v>
      </c>
      <c r="B5839">
        <f t="shared" si="91"/>
        <v>5838</v>
      </c>
      <c r="C5839" s="2" t="s">
        <v>10</v>
      </c>
      <c r="D5839" s="3" t="s">
        <v>8</v>
      </c>
      <c r="E5839" s="4">
        <v>11.243278474824834</v>
      </c>
    </row>
    <row r="5840" spans="1:5" x14ac:dyDescent="0.45">
      <c r="A5840">
        <f>SUBTOTAL(3,$C$2:C5840)</f>
        <v>5839</v>
      </c>
      <c r="B5840">
        <f t="shared" si="91"/>
        <v>5839</v>
      </c>
      <c r="C5840" s="2" t="s">
        <v>65</v>
      </c>
      <c r="D5840" s="3" t="s">
        <v>11</v>
      </c>
      <c r="E5840" s="4">
        <v>30.835249829763725</v>
      </c>
    </row>
    <row r="5841" spans="1:5" x14ac:dyDescent="0.45">
      <c r="A5841">
        <f>SUBTOTAL(3,$C$2:C5841)</f>
        <v>5840</v>
      </c>
      <c r="B5841">
        <f t="shared" si="91"/>
        <v>5840</v>
      </c>
      <c r="C5841" s="2" t="s">
        <v>65</v>
      </c>
      <c r="D5841" s="3" t="s">
        <v>8</v>
      </c>
      <c r="E5841" s="4">
        <v>32.747328507411233</v>
      </c>
    </row>
    <row r="5842" spans="1:5" x14ac:dyDescent="0.45">
      <c r="A5842">
        <f>SUBTOTAL(3,$C$2:C5842)</f>
        <v>5841</v>
      </c>
      <c r="B5842">
        <f t="shared" si="91"/>
        <v>5841</v>
      </c>
      <c r="C5842" s="2" t="s">
        <v>68</v>
      </c>
      <c r="D5842" s="3" t="s">
        <v>11</v>
      </c>
      <c r="E5842" s="4">
        <v>228.96498667423779</v>
      </c>
    </row>
    <row r="5843" spans="1:5" x14ac:dyDescent="0.45">
      <c r="A5843">
        <f>SUBTOTAL(3,$C$2:C5843)</f>
        <v>5842</v>
      </c>
      <c r="B5843">
        <f t="shared" si="91"/>
        <v>5842</v>
      </c>
      <c r="C5843" s="2" t="s">
        <v>65</v>
      </c>
      <c r="D5843" s="3" t="s">
        <v>7</v>
      </c>
      <c r="E5843" s="4">
        <v>51.706308169596689</v>
      </c>
    </row>
    <row r="5844" spans="1:5" x14ac:dyDescent="0.45">
      <c r="A5844">
        <f>SUBTOTAL(3,$C$2:C5844)</f>
        <v>5843</v>
      </c>
      <c r="B5844">
        <f t="shared" si="91"/>
        <v>5843</v>
      </c>
      <c r="C5844" s="2" t="s">
        <v>65</v>
      </c>
      <c r="D5844" s="3" t="s">
        <v>9</v>
      </c>
      <c r="E5844" s="4">
        <v>41.365046535677351</v>
      </c>
    </row>
    <row r="5845" spans="1:5" x14ac:dyDescent="0.45">
      <c r="A5845">
        <f>SUBTOTAL(3,$C$2:C5845)</f>
        <v>5844</v>
      </c>
      <c r="B5845">
        <f t="shared" si="91"/>
        <v>5844</v>
      </c>
      <c r="C5845" s="2" t="s">
        <v>65</v>
      </c>
      <c r="D5845" s="3" t="s">
        <v>9</v>
      </c>
      <c r="E5845" s="4">
        <v>62.047569803516026</v>
      </c>
    </row>
    <row r="5846" spans="1:5" x14ac:dyDescent="0.45">
      <c r="A5846">
        <f>SUBTOTAL(3,$C$2:C5846)</f>
        <v>5845</v>
      </c>
      <c r="B5846">
        <f t="shared" si="91"/>
        <v>5845</v>
      </c>
      <c r="C5846" s="2" t="s">
        <v>65</v>
      </c>
      <c r="D5846" s="3" t="s">
        <v>11</v>
      </c>
      <c r="E5846" s="4">
        <v>68.941744226128904</v>
      </c>
    </row>
    <row r="5847" spans="1:5" x14ac:dyDescent="0.45">
      <c r="A5847">
        <f>SUBTOTAL(3,$C$2:C5847)</f>
        <v>5846</v>
      </c>
      <c r="B5847">
        <f t="shared" si="91"/>
        <v>5846</v>
      </c>
      <c r="C5847" s="2" t="s">
        <v>65</v>
      </c>
      <c r="D5847" s="3" t="s">
        <v>8</v>
      </c>
      <c r="E5847" s="4">
        <v>41.365046535677351</v>
      </c>
    </row>
    <row r="5848" spans="1:5" x14ac:dyDescent="0.45">
      <c r="A5848">
        <f>SUBTOTAL(3,$C$2:C5848)</f>
        <v>5847</v>
      </c>
      <c r="B5848">
        <f t="shared" si="91"/>
        <v>5847</v>
      </c>
      <c r="C5848" s="2" t="s">
        <v>65</v>
      </c>
      <c r="D5848" s="3" t="s">
        <v>8</v>
      </c>
      <c r="E5848" s="4">
        <v>31.023784901758013</v>
      </c>
    </row>
    <row r="5849" spans="1:5" x14ac:dyDescent="0.45">
      <c r="A5849">
        <f>SUBTOTAL(3,$C$2:C5849)</f>
        <v>5848</v>
      </c>
      <c r="B5849">
        <f t="shared" si="91"/>
        <v>5848</v>
      </c>
      <c r="C5849" s="2" t="s">
        <v>65</v>
      </c>
      <c r="D5849" s="3" t="s">
        <v>8</v>
      </c>
      <c r="E5849" s="4">
        <v>62.047569803516026</v>
      </c>
    </row>
    <row r="5850" spans="1:5" x14ac:dyDescent="0.45">
      <c r="A5850">
        <f>SUBTOTAL(3,$C$2:C5850)</f>
        <v>5849</v>
      </c>
      <c r="B5850">
        <f t="shared" si="91"/>
        <v>5849</v>
      </c>
      <c r="C5850" s="2" t="s">
        <v>65</v>
      </c>
      <c r="D5850" s="3" t="s">
        <v>12</v>
      </c>
      <c r="E5850" s="4">
        <v>154.03573629081947</v>
      </c>
    </row>
    <row r="5851" spans="1:5" x14ac:dyDescent="0.45">
      <c r="A5851">
        <f>SUBTOTAL(3,$C$2:C5851)</f>
        <v>5850</v>
      </c>
      <c r="B5851">
        <f t="shared" si="91"/>
        <v>5850</v>
      </c>
      <c r="C5851" s="2" t="s">
        <v>65</v>
      </c>
      <c r="D5851" s="3" t="s">
        <v>7</v>
      </c>
      <c r="E5851" s="4">
        <v>770.17868145409739</v>
      </c>
    </row>
    <row r="5852" spans="1:5" x14ac:dyDescent="0.45">
      <c r="A5852">
        <f>SUBTOTAL(3,$C$2:C5852)</f>
        <v>5851</v>
      </c>
      <c r="B5852">
        <f t="shared" si="91"/>
        <v>5851</v>
      </c>
      <c r="C5852" s="2" t="s">
        <v>66</v>
      </c>
      <c r="D5852" s="3" t="s">
        <v>7</v>
      </c>
      <c r="E5852" s="4">
        <v>1.5873015873015872</v>
      </c>
    </row>
    <row r="5853" spans="1:5" x14ac:dyDescent="0.45">
      <c r="A5853">
        <f>SUBTOTAL(3,$C$2:C5853)</f>
        <v>5852</v>
      </c>
      <c r="B5853">
        <f t="shared" si="91"/>
        <v>5852</v>
      </c>
      <c r="C5853" s="2" t="s">
        <v>65</v>
      </c>
      <c r="D5853" s="3" t="s">
        <v>11</v>
      </c>
      <c r="E5853" s="4">
        <v>103.41261633919338</v>
      </c>
    </row>
    <row r="5854" spans="1:5" x14ac:dyDescent="0.45">
      <c r="A5854">
        <f>SUBTOTAL(3,$C$2:C5854)</f>
        <v>5853</v>
      </c>
      <c r="B5854">
        <f t="shared" si="91"/>
        <v>5853</v>
      </c>
      <c r="C5854" s="2" t="s">
        <v>65</v>
      </c>
      <c r="D5854" s="3" t="s">
        <v>7</v>
      </c>
      <c r="E5854" s="4">
        <v>241.29610479145123</v>
      </c>
    </row>
    <row r="5855" spans="1:5" x14ac:dyDescent="0.45">
      <c r="A5855">
        <f>SUBTOTAL(3,$C$2:C5855)</f>
        <v>5854</v>
      </c>
      <c r="B5855">
        <f t="shared" si="91"/>
        <v>5854</v>
      </c>
      <c r="C5855" s="2" t="s">
        <v>65</v>
      </c>
      <c r="D5855" s="3" t="s">
        <v>8</v>
      </c>
      <c r="E5855" s="4">
        <v>51.706308169596689</v>
      </c>
    </row>
    <row r="5856" spans="1:5" x14ac:dyDescent="0.45">
      <c r="A5856">
        <f>SUBTOTAL(3,$C$2:C5856)</f>
        <v>5855</v>
      </c>
      <c r="B5856">
        <f t="shared" si="91"/>
        <v>5855</v>
      </c>
      <c r="C5856" s="2" t="s">
        <v>66</v>
      </c>
      <c r="D5856" s="3" t="s">
        <v>8</v>
      </c>
      <c r="E5856" s="4">
        <v>70</v>
      </c>
    </row>
    <row r="5857" spans="1:5" x14ac:dyDescent="0.45">
      <c r="A5857">
        <f>SUBTOTAL(3,$C$2:C5857)</f>
        <v>5856</v>
      </c>
      <c r="B5857">
        <f t="shared" si="91"/>
        <v>5856</v>
      </c>
      <c r="C5857" s="2" t="s">
        <v>67</v>
      </c>
      <c r="D5857" s="3" t="s">
        <v>8</v>
      </c>
      <c r="E5857" s="4">
        <v>741.28984432913273</v>
      </c>
    </row>
    <row r="5858" spans="1:5" x14ac:dyDescent="0.45">
      <c r="A5858">
        <f>SUBTOTAL(3,$C$2:C5858)</f>
        <v>5857</v>
      </c>
      <c r="B5858">
        <f t="shared" si="91"/>
        <v>5857</v>
      </c>
      <c r="C5858" s="2" t="s">
        <v>67</v>
      </c>
      <c r="D5858" s="3" t="s">
        <v>8</v>
      </c>
      <c r="E5858" s="4">
        <v>434.18405167849198</v>
      </c>
    </row>
    <row r="5859" spans="1:5" x14ac:dyDescent="0.45">
      <c r="A5859">
        <f>SUBTOTAL(3,$C$2:C5859)</f>
        <v>5858</v>
      </c>
      <c r="B5859">
        <f t="shared" si="91"/>
        <v>5858</v>
      </c>
      <c r="C5859" s="2" t="s">
        <v>65</v>
      </c>
      <c r="D5859" s="3" t="s">
        <v>7</v>
      </c>
      <c r="E5859" s="4">
        <v>46.210720887245841</v>
      </c>
    </row>
    <row r="5860" spans="1:5" x14ac:dyDescent="0.45">
      <c r="A5860">
        <f>SUBTOTAL(3,$C$2:C5860)</f>
        <v>5859</v>
      </c>
      <c r="B5860">
        <f t="shared" si="91"/>
        <v>5859</v>
      </c>
      <c r="C5860" s="2" t="s">
        <v>65</v>
      </c>
      <c r="D5860" s="3" t="s">
        <v>7</v>
      </c>
      <c r="E5860" s="4">
        <v>77.017868145409736</v>
      </c>
    </row>
    <row r="5861" spans="1:5" x14ac:dyDescent="0.45">
      <c r="A5861">
        <f>SUBTOTAL(3,$C$2:C5861)</f>
        <v>5860</v>
      </c>
      <c r="B5861">
        <f t="shared" si="91"/>
        <v>5860</v>
      </c>
      <c r="C5861" s="2" t="s">
        <v>65</v>
      </c>
      <c r="D5861" s="3" t="s">
        <v>7</v>
      </c>
      <c r="E5861" s="4">
        <v>30.807147258163894</v>
      </c>
    </row>
    <row r="5862" spans="1:5" x14ac:dyDescent="0.45">
      <c r="A5862">
        <f>SUBTOTAL(3,$C$2:C5862)</f>
        <v>5861</v>
      </c>
      <c r="B5862">
        <f t="shared" si="91"/>
        <v>5861</v>
      </c>
      <c r="C5862" s="2" t="s">
        <v>65</v>
      </c>
      <c r="D5862" s="3" t="s">
        <v>9</v>
      </c>
      <c r="E5862" s="4">
        <v>9.2421441774491679</v>
      </c>
    </row>
    <row r="5863" spans="1:5" x14ac:dyDescent="0.45">
      <c r="A5863">
        <f>SUBTOTAL(3,$C$2:C5863)</f>
        <v>5862</v>
      </c>
      <c r="B5863">
        <f t="shared" si="91"/>
        <v>5862</v>
      </c>
      <c r="C5863" s="2" t="s">
        <v>10</v>
      </c>
      <c r="D5863" s="3" t="s">
        <v>9</v>
      </c>
      <c r="E5863" s="4">
        <v>260.71370376405412</v>
      </c>
    </row>
    <row r="5864" spans="1:5" x14ac:dyDescent="0.45">
      <c r="A5864">
        <f>SUBTOTAL(3,$C$2:C5864)</f>
        <v>5863</v>
      </c>
      <c r="B5864">
        <f t="shared" si="91"/>
        <v>5863</v>
      </c>
      <c r="C5864" s="2" t="s">
        <v>10</v>
      </c>
      <c r="D5864" s="3" t="s">
        <v>11</v>
      </c>
      <c r="E5864" s="4">
        <v>1629.4606485253382</v>
      </c>
    </row>
    <row r="5865" spans="1:5" x14ac:dyDescent="0.45">
      <c r="A5865">
        <f>SUBTOTAL(3,$C$2:C5865)</f>
        <v>5864</v>
      </c>
      <c r="B5865">
        <f t="shared" si="91"/>
        <v>5864</v>
      </c>
      <c r="C5865" s="2" t="s">
        <v>68</v>
      </c>
      <c r="D5865" s="3" t="s">
        <v>8</v>
      </c>
      <c r="E5865" s="4">
        <v>91.585994669695125</v>
      </c>
    </row>
    <row r="5866" spans="1:5" x14ac:dyDescent="0.45">
      <c r="A5866">
        <f>SUBTOTAL(3,$C$2:C5866)</f>
        <v>5865</v>
      </c>
      <c r="B5866">
        <f t="shared" si="91"/>
        <v>5865</v>
      </c>
      <c r="C5866" s="2" t="s">
        <v>68</v>
      </c>
      <c r="D5866" s="3" t="s">
        <v>8</v>
      </c>
      <c r="E5866" s="4">
        <v>91.585994669695125</v>
      </c>
    </row>
    <row r="5867" spans="1:5" x14ac:dyDescent="0.45">
      <c r="A5867">
        <f>SUBTOTAL(3,$C$2:C5867)</f>
        <v>5866</v>
      </c>
      <c r="B5867">
        <f t="shared" si="91"/>
        <v>5866</v>
      </c>
      <c r="C5867" s="2" t="s">
        <v>68</v>
      </c>
      <c r="D5867" s="3" t="s">
        <v>7</v>
      </c>
      <c r="E5867" s="4">
        <v>59.530896535301828</v>
      </c>
    </row>
    <row r="5868" spans="1:5" x14ac:dyDescent="0.45">
      <c r="A5868">
        <f>SUBTOTAL(3,$C$2:C5868)</f>
        <v>5867</v>
      </c>
      <c r="B5868">
        <f t="shared" si="91"/>
        <v>5867</v>
      </c>
      <c r="C5868" s="2" t="s">
        <v>68</v>
      </c>
      <c r="D5868" s="3" t="s">
        <v>7</v>
      </c>
      <c r="E5868" s="4">
        <v>195.07816864645059</v>
      </c>
    </row>
    <row r="5869" spans="1:5" x14ac:dyDescent="0.45">
      <c r="A5869">
        <f>SUBTOTAL(3,$C$2:C5869)</f>
        <v>5868</v>
      </c>
      <c r="B5869">
        <f t="shared" si="91"/>
        <v>5868</v>
      </c>
      <c r="C5869" s="2" t="s">
        <v>68</v>
      </c>
      <c r="D5869" s="3" t="s">
        <v>7</v>
      </c>
      <c r="E5869" s="4">
        <v>195.07816864645059</v>
      </c>
    </row>
    <row r="5870" spans="1:5" x14ac:dyDescent="0.45">
      <c r="A5870">
        <f>SUBTOTAL(3,$C$2:C5870)</f>
        <v>5869</v>
      </c>
      <c r="B5870">
        <f t="shared" si="91"/>
        <v>5869</v>
      </c>
      <c r="C5870" s="2" t="s">
        <v>68</v>
      </c>
      <c r="D5870" s="3" t="s">
        <v>7</v>
      </c>
      <c r="E5870" s="4">
        <v>164.85479040545121</v>
      </c>
    </row>
    <row r="5871" spans="1:5" x14ac:dyDescent="0.45">
      <c r="A5871">
        <f>SUBTOTAL(3,$C$2:C5871)</f>
        <v>5870</v>
      </c>
      <c r="B5871">
        <f t="shared" si="91"/>
        <v>5870</v>
      </c>
      <c r="C5871" s="2" t="s">
        <v>68</v>
      </c>
      <c r="D5871" s="3" t="s">
        <v>7</v>
      </c>
      <c r="E5871" s="4">
        <v>47.624717228241458</v>
      </c>
    </row>
    <row r="5872" spans="1:5" x14ac:dyDescent="0.45">
      <c r="A5872">
        <f>SUBTOTAL(3,$C$2:C5872)</f>
        <v>5871</v>
      </c>
      <c r="B5872">
        <f t="shared" si="91"/>
        <v>5871</v>
      </c>
      <c r="C5872" s="2" t="s">
        <v>10</v>
      </c>
      <c r="D5872" s="3" t="s">
        <v>9</v>
      </c>
      <c r="E5872" s="4">
        <v>325.89212970506765</v>
      </c>
    </row>
    <row r="5873" spans="1:5" x14ac:dyDescent="0.45">
      <c r="A5873">
        <f>SUBTOTAL(3,$C$2:C5873)</f>
        <v>5872</v>
      </c>
      <c r="B5873">
        <f t="shared" si="91"/>
        <v>5872</v>
      </c>
      <c r="C5873" s="2" t="s">
        <v>10</v>
      </c>
      <c r="D5873" s="3" t="s">
        <v>7</v>
      </c>
      <c r="E5873" s="4">
        <v>350</v>
      </c>
    </row>
    <row r="5874" spans="1:5" x14ac:dyDescent="0.45">
      <c r="A5874">
        <f>SUBTOTAL(3,$C$2:C5874)</f>
        <v>5873</v>
      </c>
      <c r="B5874">
        <f t="shared" si="91"/>
        <v>5873</v>
      </c>
      <c r="C5874" s="2" t="s">
        <v>66</v>
      </c>
      <c r="D5874" s="3" t="s">
        <v>7</v>
      </c>
      <c r="E5874" s="4">
        <v>88.183421516754848</v>
      </c>
    </row>
    <row r="5875" spans="1:5" x14ac:dyDescent="0.45">
      <c r="A5875">
        <f>SUBTOTAL(3,$C$2:C5875)</f>
        <v>5874</v>
      </c>
      <c r="B5875">
        <f t="shared" si="91"/>
        <v>5874</v>
      </c>
      <c r="C5875" s="2" t="s">
        <v>65</v>
      </c>
      <c r="D5875" s="3" t="s">
        <v>7</v>
      </c>
      <c r="E5875" s="4">
        <v>51.931186000796579</v>
      </c>
    </row>
    <row r="5876" spans="1:5" x14ac:dyDescent="0.45">
      <c r="A5876">
        <f>SUBTOTAL(3,$C$2:C5876)</f>
        <v>5875</v>
      </c>
      <c r="B5876">
        <f t="shared" si="91"/>
        <v>5875</v>
      </c>
      <c r="C5876" s="2" t="s">
        <v>67</v>
      </c>
      <c r="D5876" s="3" t="s">
        <v>8</v>
      </c>
      <c r="E5876" s="4">
        <v>52.949274594938046</v>
      </c>
    </row>
    <row r="5877" spans="1:5" x14ac:dyDescent="0.45">
      <c r="A5877">
        <f>SUBTOTAL(3,$C$2:C5877)</f>
        <v>5876</v>
      </c>
      <c r="B5877">
        <f t="shared" si="91"/>
        <v>5876</v>
      </c>
      <c r="C5877" s="2" t="s">
        <v>66</v>
      </c>
      <c r="D5877" s="3" t="s">
        <v>9</v>
      </c>
      <c r="E5877" s="4">
        <v>49.372134038800709</v>
      </c>
    </row>
    <row r="5878" spans="1:5" x14ac:dyDescent="0.45">
      <c r="A5878">
        <f>SUBTOTAL(3,$C$2:C5878)</f>
        <v>5877</v>
      </c>
      <c r="B5878">
        <f t="shared" si="91"/>
        <v>5877</v>
      </c>
      <c r="C5878" s="2" t="s">
        <v>65</v>
      </c>
      <c r="D5878" s="3" t="s">
        <v>7</v>
      </c>
      <c r="E5878" s="4">
        <v>231.05360443622922</v>
      </c>
    </row>
    <row r="5879" spans="1:5" x14ac:dyDescent="0.45">
      <c r="A5879">
        <f>SUBTOTAL(3,$C$2:C5879)</f>
        <v>5878</v>
      </c>
      <c r="B5879">
        <f t="shared" si="91"/>
        <v>5878</v>
      </c>
      <c r="C5879" s="2" t="s">
        <v>65</v>
      </c>
      <c r="D5879" s="3" t="s">
        <v>7</v>
      </c>
      <c r="E5879" s="4">
        <v>30.807147258163894</v>
      </c>
    </row>
    <row r="5880" spans="1:5" x14ac:dyDescent="0.45">
      <c r="A5880">
        <f>SUBTOTAL(3,$C$2:C5880)</f>
        <v>5879</v>
      </c>
      <c r="B5880">
        <f t="shared" si="91"/>
        <v>5879</v>
      </c>
      <c r="C5880" s="2" t="s">
        <v>67</v>
      </c>
      <c r="D5880" s="3" t="s">
        <v>9</v>
      </c>
      <c r="E5880" s="4">
        <v>5.6721497447532618</v>
      </c>
    </row>
    <row r="5881" spans="1:5" x14ac:dyDescent="0.45">
      <c r="A5881">
        <f>SUBTOTAL(3,$C$2:C5881)</f>
        <v>5880</v>
      </c>
      <c r="B5881">
        <f t="shared" si="91"/>
        <v>5880</v>
      </c>
      <c r="C5881" s="2" t="s">
        <v>67</v>
      </c>
      <c r="D5881" s="3" t="s">
        <v>9</v>
      </c>
      <c r="E5881" s="4">
        <v>42.359419675950441</v>
      </c>
    </row>
    <row r="5882" spans="1:5" x14ac:dyDescent="0.45">
      <c r="A5882">
        <f>SUBTOTAL(3,$C$2:C5882)</f>
        <v>5881</v>
      </c>
      <c r="B5882">
        <f t="shared" si="91"/>
        <v>5881</v>
      </c>
      <c r="C5882" s="2" t="s">
        <v>67</v>
      </c>
      <c r="D5882" s="3" t="s">
        <v>8</v>
      </c>
      <c r="E5882" s="4">
        <v>21.179709837975221</v>
      </c>
    </row>
    <row r="5883" spans="1:5" x14ac:dyDescent="0.45">
      <c r="A5883">
        <f>SUBTOTAL(3,$C$2:C5883)</f>
        <v>5882</v>
      </c>
      <c r="B5883">
        <f t="shared" si="91"/>
        <v>5882</v>
      </c>
      <c r="C5883" s="2" t="s">
        <v>67</v>
      </c>
      <c r="D5883" s="3" t="s">
        <v>8</v>
      </c>
      <c r="E5883" s="4">
        <v>21.179709837975221</v>
      </c>
    </row>
    <row r="5884" spans="1:5" x14ac:dyDescent="0.45">
      <c r="A5884">
        <f>SUBTOTAL(3,$C$2:C5884)</f>
        <v>5883</v>
      </c>
      <c r="B5884">
        <f t="shared" si="91"/>
        <v>5883</v>
      </c>
      <c r="C5884" s="2" t="s">
        <v>65</v>
      </c>
      <c r="D5884" s="3" t="s">
        <v>8</v>
      </c>
      <c r="E5884" s="4">
        <v>19.27203114360233</v>
      </c>
    </row>
    <row r="5885" spans="1:5" x14ac:dyDescent="0.45">
      <c r="A5885">
        <f>SUBTOTAL(3,$C$2:C5885)</f>
        <v>5884</v>
      </c>
      <c r="B5885">
        <f t="shared" si="91"/>
        <v>5884</v>
      </c>
      <c r="C5885" s="2" t="s">
        <v>67</v>
      </c>
      <c r="D5885" s="3" t="s">
        <v>8</v>
      </c>
      <c r="E5885" s="4">
        <v>52.949274594938046</v>
      </c>
    </row>
    <row r="5886" spans="1:5" x14ac:dyDescent="0.45">
      <c r="A5886">
        <f>SUBTOTAL(3,$C$2:C5886)</f>
        <v>5885</v>
      </c>
      <c r="B5886">
        <f t="shared" si="91"/>
        <v>5885</v>
      </c>
      <c r="C5886" s="2" t="s">
        <v>67</v>
      </c>
      <c r="D5886" s="3" t="s">
        <v>7</v>
      </c>
      <c r="E5886" s="4">
        <v>105.89854918987609</v>
      </c>
    </row>
    <row r="5887" spans="1:5" x14ac:dyDescent="0.45">
      <c r="A5887">
        <f>SUBTOTAL(3,$C$2:C5887)</f>
        <v>5886</v>
      </c>
      <c r="B5887">
        <f t="shared" si="91"/>
        <v>5886</v>
      </c>
      <c r="C5887" s="2" t="s">
        <v>65</v>
      </c>
      <c r="D5887" s="3" t="s">
        <v>8</v>
      </c>
      <c r="E5887" s="4">
        <v>103.41261633919338</v>
      </c>
    </row>
    <row r="5888" spans="1:5" x14ac:dyDescent="0.45">
      <c r="A5888">
        <f>SUBTOTAL(3,$C$2:C5888)</f>
        <v>5887</v>
      </c>
      <c r="B5888">
        <f t="shared" si="91"/>
        <v>5887</v>
      </c>
      <c r="C5888" s="2" t="s">
        <v>65</v>
      </c>
      <c r="D5888" s="3" t="s">
        <v>8</v>
      </c>
      <c r="E5888" s="4">
        <v>103.41261633919338</v>
      </c>
    </row>
    <row r="5889" spans="1:5" x14ac:dyDescent="0.45">
      <c r="A5889">
        <f>SUBTOTAL(3,$C$2:C5889)</f>
        <v>5888</v>
      </c>
      <c r="B5889">
        <f t="shared" si="91"/>
        <v>5888</v>
      </c>
      <c r="C5889" s="2" t="s">
        <v>65</v>
      </c>
      <c r="D5889" s="3" t="s">
        <v>8</v>
      </c>
      <c r="E5889" s="4">
        <v>137.88348845225781</v>
      </c>
    </row>
    <row r="5890" spans="1:5" x14ac:dyDescent="0.45">
      <c r="A5890">
        <f>SUBTOTAL(3,$C$2:C5890)</f>
        <v>5889</v>
      </c>
      <c r="B5890">
        <f t="shared" si="91"/>
        <v>5889</v>
      </c>
      <c r="C5890" s="2" t="s">
        <v>10</v>
      </c>
      <c r="D5890" s="3" t="s">
        <v>12</v>
      </c>
      <c r="E5890" s="4">
        <v>19553.52778230406</v>
      </c>
    </row>
    <row r="5891" spans="1:5" x14ac:dyDescent="0.45">
      <c r="A5891">
        <f>SUBTOTAL(3,$C$2:C5891)</f>
        <v>5890</v>
      </c>
      <c r="B5891">
        <f t="shared" si="91"/>
        <v>5890</v>
      </c>
      <c r="C5891" s="2" t="s">
        <v>67</v>
      </c>
      <c r="D5891" s="3" t="s">
        <v>9</v>
      </c>
      <c r="E5891" s="4">
        <v>84.718839351900883</v>
      </c>
    </row>
    <row r="5892" spans="1:5" x14ac:dyDescent="0.45">
      <c r="A5892">
        <f>SUBTOTAL(3,$C$2:C5892)</f>
        <v>5891</v>
      </c>
      <c r="B5892">
        <f t="shared" ref="B5892:B5955" si="92">B5891+1</f>
        <v>5891</v>
      </c>
      <c r="C5892" s="2" t="s">
        <v>65</v>
      </c>
      <c r="D5892" s="3" t="s">
        <v>7</v>
      </c>
      <c r="E5892" s="4">
        <v>385.08934072704869</v>
      </c>
    </row>
    <row r="5893" spans="1:5" x14ac:dyDescent="0.45">
      <c r="A5893">
        <f>SUBTOTAL(3,$C$2:C5893)</f>
        <v>5892</v>
      </c>
      <c r="B5893">
        <f t="shared" si="92"/>
        <v>5892</v>
      </c>
      <c r="C5893" s="2" t="s">
        <v>66</v>
      </c>
      <c r="D5893" s="3" t="s">
        <v>8</v>
      </c>
      <c r="E5893" s="4">
        <v>8.9285714285714288</v>
      </c>
    </row>
    <row r="5894" spans="1:5" x14ac:dyDescent="0.45">
      <c r="A5894">
        <f>SUBTOTAL(3,$C$2:C5894)</f>
        <v>5893</v>
      </c>
      <c r="B5894">
        <f t="shared" si="92"/>
        <v>5893</v>
      </c>
      <c r="C5894" s="2" t="s">
        <v>10</v>
      </c>
      <c r="D5894" s="3" t="s">
        <v>11</v>
      </c>
      <c r="E5894" s="4">
        <v>97.767638911520294</v>
      </c>
    </row>
    <row r="5895" spans="1:5" x14ac:dyDescent="0.45">
      <c r="A5895">
        <f>SUBTOTAL(3,$C$2:C5895)</f>
        <v>5894</v>
      </c>
      <c r="B5895">
        <f t="shared" si="92"/>
        <v>5894</v>
      </c>
      <c r="C5895" s="2" t="s">
        <v>67</v>
      </c>
      <c r="D5895" s="3" t="s">
        <v>8</v>
      </c>
      <c r="E5895" s="4">
        <v>211.79709837975219</v>
      </c>
    </row>
    <row r="5896" spans="1:5" x14ac:dyDescent="0.45">
      <c r="A5896">
        <f>SUBTOTAL(3,$C$2:C5896)</f>
        <v>5895</v>
      </c>
      <c r="B5896">
        <f t="shared" si="92"/>
        <v>5895</v>
      </c>
      <c r="C5896" s="2" t="s">
        <v>67</v>
      </c>
      <c r="D5896" s="3" t="s">
        <v>8</v>
      </c>
      <c r="E5896" s="4">
        <v>0.21179709837975219</v>
      </c>
    </row>
    <row r="5897" spans="1:5" x14ac:dyDescent="0.45">
      <c r="A5897">
        <f>SUBTOTAL(3,$C$2:C5897)</f>
        <v>5896</v>
      </c>
      <c r="B5897">
        <f t="shared" si="92"/>
        <v>5896</v>
      </c>
      <c r="C5897" s="2" t="s">
        <v>65</v>
      </c>
      <c r="D5897" s="3" t="s">
        <v>8</v>
      </c>
      <c r="E5897" s="4">
        <v>86.177180282661155</v>
      </c>
    </row>
    <row r="5898" spans="1:5" x14ac:dyDescent="0.45">
      <c r="A5898">
        <f>SUBTOTAL(3,$C$2:C5898)</f>
        <v>5897</v>
      </c>
      <c r="B5898">
        <f t="shared" si="92"/>
        <v>5897</v>
      </c>
      <c r="C5898" s="2" t="s">
        <v>65</v>
      </c>
      <c r="D5898" s="3" t="s">
        <v>11</v>
      </c>
      <c r="E5898" s="4">
        <v>2.412961047914512</v>
      </c>
    </row>
    <row r="5899" spans="1:5" x14ac:dyDescent="0.45">
      <c r="A5899">
        <f>SUBTOTAL(3,$C$2:C5899)</f>
        <v>5898</v>
      </c>
      <c r="B5899">
        <f t="shared" si="92"/>
        <v>5898</v>
      </c>
      <c r="C5899" s="2" t="s">
        <v>65</v>
      </c>
      <c r="D5899" s="3" t="s">
        <v>7</v>
      </c>
      <c r="E5899" s="4">
        <v>46.210720887245841</v>
      </c>
    </row>
    <row r="5900" spans="1:5" x14ac:dyDescent="0.45">
      <c r="A5900">
        <f>SUBTOTAL(3,$C$2:C5900)</f>
        <v>5899</v>
      </c>
      <c r="B5900">
        <f t="shared" si="92"/>
        <v>5899</v>
      </c>
      <c r="C5900" s="2" t="s">
        <v>65</v>
      </c>
      <c r="D5900" s="3" t="s">
        <v>8</v>
      </c>
      <c r="E5900" s="4">
        <v>86.177180282661155</v>
      </c>
    </row>
    <row r="5901" spans="1:5" x14ac:dyDescent="0.45">
      <c r="A5901">
        <f>SUBTOTAL(3,$C$2:C5901)</f>
        <v>5900</v>
      </c>
      <c r="B5901">
        <f t="shared" si="92"/>
        <v>5900</v>
      </c>
      <c r="C5901" s="2" t="s">
        <v>67</v>
      </c>
      <c r="D5901" s="3" t="s">
        <v>12</v>
      </c>
      <c r="E5901" s="4">
        <v>1000</v>
      </c>
    </row>
    <row r="5902" spans="1:5" x14ac:dyDescent="0.45">
      <c r="A5902">
        <f>SUBTOTAL(3,$C$2:C5902)</f>
        <v>5901</v>
      </c>
      <c r="B5902">
        <f t="shared" si="92"/>
        <v>5901</v>
      </c>
      <c r="C5902" s="2" t="s">
        <v>66</v>
      </c>
      <c r="D5902" s="3" t="s">
        <v>7</v>
      </c>
      <c r="E5902" s="4">
        <v>18.04052028218695</v>
      </c>
    </row>
    <row r="5903" spans="1:5" x14ac:dyDescent="0.45">
      <c r="A5903">
        <f>SUBTOTAL(3,$C$2:C5903)</f>
        <v>5902</v>
      </c>
      <c r="B5903">
        <f t="shared" si="92"/>
        <v>5902</v>
      </c>
      <c r="C5903" s="2" t="s">
        <v>10</v>
      </c>
      <c r="D5903" s="3" t="s">
        <v>7</v>
      </c>
      <c r="E5903" s="4">
        <v>195.53527782304059</v>
      </c>
    </row>
    <row r="5904" spans="1:5" x14ac:dyDescent="0.45">
      <c r="A5904">
        <f>SUBTOTAL(3,$C$2:C5904)</f>
        <v>5903</v>
      </c>
      <c r="B5904">
        <f t="shared" si="92"/>
        <v>5903</v>
      </c>
      <c r="C5904" s="2" t="s">
        <v>67</v>
      </c>
      <c r="D5904" s="3" t="s">
        <v>8</v>
      </c>
      <c r="E5904" s="4">
        <v>51.475166790214971</v>
      </c>
    </row>
    <row r="5905" spans="1:5" x14ac:dyDescent="0.45">
      <c r="A5905">
        <f>SUBTOTAL(3,$C$2:C5905)</f>
        <v>5904</v>
      </c>
      <c r="B5905">
        <f t="shared" si="92"/>
        <v>5904</v>
      </c>
      <c r="C5905" s="2" t="s">
        <v>65</v>
      </c>
      <c r="D5905" s="3" t="s">
        <v>7</v>
      </c>
      <c r="E5905" s="4">
        <v>246.45717806531115</v>
      </c>
    </row>
    <row r="5906" spans="1:5" x14ac:dyDescent="0.45">
      <c r="A5906">
        <f>SUBTOTAL(3,$C$2:C5906)</f>
        <v>5905</v>
      </c>
      <c r="B5906">
        <f t="shared" si="92"/>
        <v>5905</v>
      </c>
      <c r="C5906" s="2" t="s">
        <v>65</v>
      </c>
      <c r="D5906" s="3" t="s">
        <v>7</v>
      </c>
      <c r="E5906" s="4">
        <v>154.03573629081947</v>
      </c>
    </row>
    <row r="5907" spans="1:5" x14ac:dyDescent="0.45">
      <c r="A5907">
        <f>SUBTOTAL(3,$C$2:C5907)</f>
        <v>5906</v>
      </c>
      <c r="B5907">
        <f t="shared" si="92"/>
        <v>5906</v>
      </c>
      <c r="C5907" s="2" t="s">
        <v>67</v>
      </c>
      <c r="D5907" s="3" t="s">
        <v>7</v>
      </c>
      <c r="E5907" s="4">
        <v>1058.985491898761</v>
      </c>
    </row>
    <row r="5908" spans="1:5" x14ac:dyDescent="0.45">
      <c r="A5908">
        <f>SUBTOTAL(3,$C$2:C5908)</f>
        <v>5907</v>
      </c>
      <c r="B5908">
        <f t="shared" si="92"/>
        <v>5907</v>
      </c>
      <c r="C5908" s="2" t="s">
        <v>65</v>
      </c>
      <c r="D5908" s="3" t="s">
        <v>7</v>
      </c>
      <c r="E5908" s="4">
        <v>107.82501540357363</v>
      </c>
    </row>
    <row r="5909" spans="1:5" x14ac:dyDescent="0.45">
      <c r="A5909">
        <f>SUBTOTAL(3,$C$2:C5909)</f>
        <v>5908</v>
      </c>
      <c r="B5909">
        <f t="shared" si="92"/>
        <v>5908</v>
      </c>
      <c r="C5909" s="2" t="s">
        <v>65</v>
      </c>
      <c r="D5909" s="3" t="s">
        <v>9</v>
      </c>
      <c r="E5909" s="4">
        <v>81.084411583487366</v>
      </c>
    </row>
    <row r="5910" spans="1:5" x14ac:dyDescent="0.45">
      <c r="A5910">
        <f>SUBTOTAL(3,$C$2:C5910)</f>
        <v>5909</v>
      </c>
      <c r="B5910">
        <f t="shared" si="92"/>
        <v>5909</v>
      </c>
      <c r="C5910" s="2" t="s">
        <v>65</v>
      </c>
      <c r="D5910" s="3" t="s">
        <v>12</v>
      </c>
      <c r="E5910" s="4">
        <v>141.89772027110291</v>
      </c>
    </row>
    <row r="5911" spans="1:5" x14ac:dyDescent="0.45">
      <c r="A5911">
        <f>SUBTOTAL(3,$C$2:C5911)</f>
        <v>5910</v>
      </c>
      <c r="B5911">
        <f t="shared" si="92"/>
        <v>5910</v>
      </c>
      <c r="C5911" s="2" t="s">
        <v>65</v>
      </c>
      <c r="D5911" s="3" t="s">
        <v>12</v>
      </c>
      <c r="E5911" s="4">
        <v>121.62661737523106</v>
      </c>
    </row>
    <row r="5912" spans="1:5" x14ac:dyDescent="0.45">
      <c r="A5912">
        <f>SUBTOTAL(3,$C$2:C5912)</f>
        <v>5911</v>
      </c>
      <c r="B5912">
        <f t="shared" si="92"/>
        <v>5911</v>
      </c>
      <c r="C5912" s="2" t="s">
        <v>65</v>
      </c>
      <c r="D5912" s="3" t="s">
        <v>7</v>
      </c>
      <c r="E5912" s="4">
        <v>38.508934072704868</v>
      </c>
    </row>
    <row r="5913" spans="1:5" x14ac:dyDescent="0.45">
      <c r="A5913">
        <f>SUBTOTAL(3,$C$2:C5913)</f>
        <v>5912</v>
      </c>
      <c r="B5913">
        <f t="shared" si="92"/>
        <v>5912</v>
      </c>
      <c r="C5913" s="2" t="s">
        <v>65</v>
      </c>
      <c r="D5913" s="3" t="s">
        <v>8</v>
      </c>
      <c r="E5913" s="4">
        <v>172.35436056532231</v>
      </c>
    </row>
    <row r="5914" spans="1:5" x14ac:dyDescent="0.45">
      <c r="A5914">
        <f>SUBTOTAL(3,$C$2:C5914)</f>
        <v>5913</v>
      </c>
      <c r="B5914">
        <f t="shared" si="92"/>
        <v>5913</v>
      </c>
      <c r="C5914" s="2" t="s">
        <v>66</v>
      </c>
      <c r="D5914" s="3" t="s">
        <v>7</v>
      </c>
      <c r="E5914" s="4">
        <v>61.728395061728399</v>
      </c>
    </row>
    <row r="5915" spans="1:5" x14ac:dyDescent="0.45">
      <c r="A5915">
        <f>SUBTOTAL(3,$C$2:C5915)</f>
        <v>5914</v>
      </c>
      <c r="B5915">
        <f t="shared" si="92"/>
        <v>5914</v>
      </c>
      <c r="C5915" s="2" t="s">
        <v>66</v>
      </c>
      <c r="D5915" s="3" t="s">
        <v>11</v>
      </c>
      <c r="E5915" s="4">
        <v>220.45855379188714</v>
      </c>
    </row>
    <row r="5916" spans="1:5" x14ac:dyDescent="0.45">
      <c r="A5916">
        <f>SUBTOTAL(3,$C$2:C5916)</f>
        <v>5915</v>
      </c>
      <c r="B5916">
        <f t="shared" si="92"/>
        <v>5915</v>
      </c>
      <c r="C5916" s="2" t="s">
        <v>66</v>
      </c>
      <c r="D5916" s="3" t="s">
        <v>11</v>
      </c>
      <c r="E5916" s="4">
        <v>220.45855379188714</v>
      </c>
    </row>
    <row r="5917" spans="1:5" x14ac:dyDescent="0.45">
      <c r="A5917">
        <f>SUBTOTAL(3,$C$2:C5917)</f>
        <v>5916</v>
      </c>
      <c r="B5917">
        <f t="shared" si="92"/>
        <v>5916</v>
      </c>
      <c r="C5917" s="2" t="s">
        <v>66</v>
      </c>
      <c r="D5917" s="3" t="s">
        <v>11</v>
      </c>
      <c r="E5917" s="4">
        <v>220.45855379188714</v>
      </c>
    </row>
    <row r="5918" spans="1:5" x14ac:dyDescent="0.45">
      <c r="A5918">
        <f>SUBTOTAL(3,$C$2:C5918)</f>
        <v>5917</v>
      </c>
      <c r="B5918">
        <f t="shared" si="92"/>
        <v>5917</v>
      </c>
      <c r="C5918" s="2" t="s">
        <v>10</v>
      </c>
      <c r="D5918" s="3" t="s">
        <v>11</v>
      </c>
      <c r="E5918" s="4">
        <v>16.294606485253382</v>
      </c>
    </row>
    <row r="5919" spans="1:5" x14ac:dyDescent="0.45">
      <c r="A5919">
        <f>SUBTOTAL(3,$C$2:C5919)</f>
        <v>5918</v>
      </c>
      <c r="B5919">
        <f t="shared" si="92"/>
        <v>5918</v>
      </c>
      <c r="C5919" s="2" t="s">
        <v>10</v>
      </c>
      <c r="D5919" s="3" t="s">
        <v>9</v>
      </c>
      <c r="E5919" s="4">
        <v>300.21151284053843</v>
      </c>
    </row>
    <row r="5920" spans="1:5" x14ac:dyDescent="0.45">
      <c r="A5920">
        <f>SUBTOTAL(3,$C$2:C5920)</f>
        <v>5919</v>
      </c>
      <c r="B5920">
        <f t="shared" si="92"/>
        <v>5919</v>
      </c>
      <c r="C5920" s="2" t="s">
        <v>66</v>
      </c>
      <c r="D5920" s="3" t="s">
        <v>7</v>
      </c>
      <c r="E5920" s="4">
        <v>220.45855379188714</v>
      </c>
    </row>
    <row r="5921" spans="1:5" x14ac:dyDescent="0.45">
      <c r="A5921">
        <f>SUBTOTAL(3,$C$2:C5921)</f>
        <v>5920</v>
      </c>
      <c r="B5921">
        <f t="shared" si="92"/>
        <v>5920</v>
      </c>
      <c r="C5921" s="2" t="s">
        <v>65</v>
      </c>
      <c r="D5921" s="3" t="s">
        <v>11</v>
      </c>
      <c r="E5921" s="4">
        <v>17.235436056532226</v>
      </c>
    </row>
    <row r="5922" spans="1:5" x14ac:dyDescent="0.45">
      <c r="A5922">
        <f>SUBTOTAL(3,$C$2:C5922)</f>
        <v>5921</v>
      </c>
      <c r="B5922">
        <f t="shared" si="92"/>
        <v>5921</v>
      </c>
      <c r="C5922" s="2" t="s">
        <v>67</v>
      </c>
      <c r="D5922" s="3" t="s">
        <v>7</v>
      </c>
      <c r="E5922" s="4">
        <v>254.15651805570261</v>
      </c>
    </row>
    <row r="5923" spans="1:5" x14ac:dyDescent="0.45">
      <c r="A5923">
        <f>SUBTOTAL(3,$C$2:C5923)</f>
        <v>5922</v>
      </c>
      <c r="B5923">
        <f t="shared" si="92"/>
        <v>5922</v>
      </c>
      <c r="C5923" s="2" t="s">
        <v>66</v>
      </c>
      <c r="D5923" s="3" t="s">
        <v>8</v>
      </c>
      <c r="E5923" s="4">
        <v>66.137566137566139</v>
      </c>
    </row>
    <row r="5924" spans="1:5" x14ac:dyDescent="0.45">
      <c r="A5924">
        <f>SUBTOTAL(3,$C$2:C5924)</f>
        <v>5923</v>
      </c>
      <c r="B5924">
        <f t="shared" si="92"/>
        <v>5923</v>
      </c>
      <c r="C5924" s="2" t="s">
        <v>68</v>
      </c>
      <c r="D5924" s="3" t="s">
        <v>7</v>
      </c>
      <c r="E5924" s="4">
        <v>109.90319360363415</v>
      </c>
    </row>
    <row r="5925" spans="1:5" x14ac:dyDescent="0.45">
      <c r="A5925">
        <f>SUBTOTAL(3,$C$2:C5925)</f>
        <v>5924</v>
      </c>
      <c r="B5925">
        <f t="shared" si="92"/>
        <v>5924</v>
      </c>
      <c r="C5925" s="2" t="s">
        <v>68</v>
      </c>
      <c r="D5925" s="3" t="s">
        <v>7</v>
      </c>
      <c r="E5925" s="4">
        <v>109.90319360363415</v>
      </c>
    </row>
    <row r="5926" spans="1:5" x14ac:dyDescent="0.45">
      <c r="A5926">
        <f>SUBTOTAL(3,$C$2:C5926)</f>
        <v>5925</v>
      </c>
      <c r="B5926">
        <f t="shared" si="92"/>
        <v>5925</v>
      </c>
      <c r="C5926" s="2" t="s">
        <v>68</v>
      </c>
      <c r="D5926" s="3" t="s">
        <v>7</v>
      </c>
      <c r="E5926" s="4">
        <v>137.37899200454268</v>
      </c>
    </row>
    <row r="5927" spans="1:5" x14ac:dyDescent="0.45">
      <c r="A5927">
        <f>SUBTOTAL(3,$C$2:C5927)</f>
        <v>5926</v>
      </c>
      <c r="B5927">
        <f t="shared" si="92"/>
        <v>5926</v>
      </c>
      <c r="C5927" s="2" t="s">
        <v>68</v>
      </c>
      <c r="D5927" s="3" t="s">
        <v>7</v>
      </c>
      <c r="E5927" s="4">
        <v>91.585994669695125</v>
      </c>
    </row>
    <row r="5928" spans="1:5" x14ac:dyDescent="0.45">
      <c r="A5928">
        <f>SUBTOTAL(3,$C$2:C5928)</f>
        <v>5927</v>
      </c>
      <c r="B5928">
        <f t="shared" si="92"/>
        <v>5927</v>
      </c>
      <c r="C5928" s="2" t="s">
        <v>10</v>
      </c>
      <c r="D5928" s="3" t="s">
        <v>8</v>
      </c>
      <c r="E5928" s="4">
        <v>75</v>
      </c>
    </row>
    <row r="5929" spans="1:5" x14ac:dyDescent="0.45">
      <c r="A5929">
        <f>SUBTOTAL(3,$C$2:C5929)</f>
        <v>5928</v>
      </c>
      <c r="B5929">
        <f t="shared" si="92"/>
        <v>5928</v>
      </c>
      <c r="C5929" s="2" t="s">
        <v>66</v>
      </c>
      <c r="D5929" s="3" t="s">
        <v>7</v>
      </c>
      <c r="E5929" s="4">
        <v>44.091710758377424</v>
      </c>
    </row>
    <row r="5930" spans="1:5" x14ac:dyDescent="0.45">
      <c r="A5930">
        <f>SUBTOTAL(3,$C$2:C5930)</f>
        <v>5929</v>
      </c>
      <c r="B5930">
        <f t="shared" si="92"/>
        <v>5929</v>
      </c>
      <c r="C5930" s="2" t="s">
        <v>10</v>
      </c>
      <c r="D5930" s="3" t="s">
        <v>11</v>
      </c>
      <c r="E5930" s="4">
        <v>65.178425941013529</v>
      </c>
    </row>
    <row r="5931" spans="1:5" x14ac:dyDescent="0.45">
      <c r="A5931">
        <f>SUBTOTAL(3,$C$2:C5931)</f>
        <v>5930</v>
      </c>
      <c r="B5931">
        <f t="shared" si="92"/>
        <v>5930</v>
      </c>
      <c r="C5931" s="2" t="s">
        <v>65</v>
      </c>
      <c r="D5931" s="3" t="s">
        <v>8</v>
      </c>
      <c r="E5931" s="4">
        <v>51.706308169596689</v>
      </c>
    </row>
    <row r="5932" spans="1:5" x14ac:dyDescent="0.45">
      <c r="A5932">
        <f>SUBTOTAL(3,$C$2:C5932)</f>
        <v>5931</v>
      </c>
      <c r="B5932">
        <f t="shared" si="92"/>
        <v>5931</v>
      </c>
      <c r="C5932" s="2" t="s">
        <v>65</v>
      </c>
      <c r="D5932" s="3" t="s">
        <v>8</v>
      </c>
      <c r="E5932" s="4">
        <v>63.771113409169253</v>
      </c>
    </row>
    <row r="5933" spans="1:5" x14ac:dyDescent="0.45">
      <c r="A5933">
        <f>SUBTOTAL(3,$C$2:C5933)</f>
        <v>5932</v>
      </c>
      <c r="B5933">
        <f t="shared" si="92"/>
        <v>5932</v>
      </c>
      <c r="C5933" s="2" t="s">
        <v>65</v>
      </c>
      <c r="D5933" s="3" t="s">
        <v>8</v>
      </c>
      <c r="E5933" s="4">
        <v>33.781454670803171</v>
      </c>
    </row>
    <row r="5934" spans="1:5" x14ac:dyDescent="0.45">
      <c r="A5934">
        <f>SUBTOTAL(3,$C$2:C5934)</f>
        <v>5933</v>
      </c>
      <c r="B5934">
        <f t="shared" si="92"/>
        <v>5933</v>
      </c>
      <c r="C5934" s="2" t="s">
        <v>65</v>
      </c>
      <c r="D5934" s="3" t="s">
        <v>8</v>
      </c>
      <c r="E5934" s="4">
        <v>41.365046535677351</v>
      </c>
    </row>
    <row r="5935" spans="1:5" x14ac:dyDescent="0.45">
      <c r="A5935">
        <f>SUBTOTAL(3,$C$2:C5935)</f>
        <v>5934</v>
      </c>
      <c r="B5935">
        <f t="shared" si="92"/>
        <v>5934</v>
      </c>
      <c r="C5935" s="2" t="s">
        <v>65</v>
      </c>
      <c r="D5935" s="3" t="s">
        <v>8</v>
      </c>
      <c r="E5935" s="4">
        <v>103.41261633919338</v>
      </c>
    </row>
    <row r="5936" spans="1:5" x14ac:dyDescent="0.45">
      <c r="A5936">
        <f>SUBTOTAL(3,$C$2:C5936)</f>
        <v>5935</v>
      </c>
      <c r="B5936">
        <f t="shared" si="92"/>
        <v>5935</v>
      </c>
      <c r="C5936" s="2" t="s">
        <v>65</v>
      </c>
      <c r="D5936" s="3" t="s">
        <v>8</v>
      </c>
      <c r="E5936" s="4">
        <v>68.941744226128904</v>
      </c>
    </row>
    <row r="5937" spans="1:5" x14ac:dyDescent="0.45">
      <c r="A5937">
        <f>SUBTOTAL(3,$C$2:C5937)</f>
        <v>5936</v>
      </c>
      <c r="B5937">
        <f t="shared" si="92"/>
        <v>5936</v>
      </c>
      <c r="C5937" s="2" t="s">
        <v>65</v>
      </c>
      <c r="D5937" s="3" t="s">
        <v>8</v>
      </c>
      <c r="E5937" s="4">
        <v>103.41261633919338</v>
      </c>
    </row>
    <row r="5938" spans="1:5" x14ac:dyDescent="0.45">
      <c r="A5938">
        <f>SUBTOTAL(3,$C$2:C5938)</f>
        <v>5937</v>
      </c>
      <c r="B5938">
        <f t="shared" si="92"/>
        <v>5937</v>
      </c>
      <c r="C5938" s="2" t="s">
        <v>65</v>
      </c>
      <c r="D5938" s="3" t="s">
        <v>8</v>
      </c>
      <c r="E5938" s="4">
        <v>103.41261633919338</v>
      </c>
    </row>
    <row r="5939" spans="1:5" x14ac:dyDescent="0.45">
      <c r="A5939">
        <f>SUBTOTAL(3,$C$2:C5939)</f>
        <v>5938</v>
      </c>
      <c r="B5939">
        <f t="shared" si="92"/>
        <v>5938</v>
      </c>
      <c r="C5939" s="2" t="s">
        <v>65</v>
      </c>
      <c r="D5939" s="3" t="s">
        <v>8</v>
      </c>
      <c r="E5939" s="4">
        <v>103.41261633919338</v>
      </c>
    </row>
    <row r="5940" spans="1:5" x14ac:dyDescent="0.45">
      <c r="A5940">
        <f>SUBTOTAL(3,$C$2:C5940)</f>
        <v>5939</v>
      </c>
      <c r="B5940">
        <f t="shared" si="92"/>
        <v>5939</v>
      </c>
      <c r="C5940" s="2" t="s">
        <v>65</v>
      </c>
      <c r="D5940" s="3" t="s">
        <v>8</v>
      </c>
      <c r="E5940" s="4">
        <v>103.41261633919338</v>
      </c>
    </row>
    <row r="5941" spans="1:5" x14ac:dyDescent="0.45">
      <c r="A5941">
        <f>SUBTOTAL(3,$C$2:C5941)</f>
        <v>5940</v>
      </c>
      <c r="B5941">
        <f t="shared" si="92"/>
        <v>5940</v>
      </c>
      <c r="C5941" s="2" t="s">
        <v>65</v>
      </c>
      <c r="D5941" s="3" t="s">
        <v>8</v>
      </c>
      <c r="E5941" s="4">
        <v>103.41261633919338</v>
      </c>
    </row>
    <row r="5942" spans="1:5" x14ac:dyDescent="0.45">
      <c r="A5942">
        <f>SUBTOTAL(3,$C$2:C5942)</f>
        <v>5941</v>
      </c>
      <c r="B5942">
        <f t="shared" si="92"/>
        <v>5941</v>
      </c>
      <c r="C5942" s="2" t="s">
        <v>65</v>
      </c>
      <c r="D5942" s="3" t="s">
        <v>8</v>
      </c>
      <c r="E5942" s="4">
        <v>103.41261633919338</v>
      </c>
    </row>
    <row r="5943" spans="1:5" x14ac:dyDescent="0.45">
      <c r="A5943">
        <f>SUBTOTAL(3,$C$2:C5943)</f>
        <v>5942</v>
      </c>
      <c r="B5943">
        <f t="shared" si="92"/>
        <v>5942</v>
      </c>
      <c r="C5943" s="2" t="s">
        <v>65</v>
      </c>
      <c r="D5943" s="3" t="s">
        <v>8</v>
      </c>
      <c r="E5943" s="4">
        <v>103.41261633919338</v>
      </c>
    </row>
    <row r="5944" spans="1:5" x14ac:dyDescent="0.45">
      <c r="A5944">
        <f>SUBTOTAL(3,$C$2:C5944)</f>
        <v>5943</v>
      </c>
      <c r="B5944">
        <f t="shared" si="92"/>
        <v>5943</v>
      </c>
      <c r="C5944" s="2" t="s">
        <v>65</v>
      </c>
      <c r="D5944" s="3" t="s">
        <v>9</v>
      </c>
      <c r="E5944" s="4">
        <v>18.958979662185452</v>
      </c>
    </row>
    <row r="5945" spans="1:5" x14ac:dyDescent="0.45">
      <c r="A5945">
        <f>SUBTOTAL(3,$C$2:C5945)</f>
        <v>5944</v>
      </c>
      <c r="B5945">
        <f t="shared" si="92"/>
        <v>5944</v>
      </c>
      <c r="C5945" s="2" t="s">
        <v>10</v>
      </c>
      <c r="D5945" s="3" t="s">
        <v>7</v>
      </c>
      <c r="E5945" s="4">
        <v>95</v>
      </c>
    </row>
    <row r="5946" spans="1:5" x14ac:dyDescent="0.45">
      <c r="A5946">
        <f>SUBTOTAL(3,$C$2:C5946)</f>
        <v>5945</v>
      </c>
      <c r="B5946">
        <f t="shared" si="92"/>
        <v>5945</v>
      </c>
      <c r="C5946" s="2" t="s">
        <v>10</v>
      </c>
      <c r="D5946" s="3" t="s">
        <v>9</v>
      </c>
      <c r="E5946" s="4">
        <v>100</v>
      </c>
    </row>
    <row r="5947" spans="1:5" x14ac:dyDescent="0.45">
      <c r="A5947">
        <f>SUBTOTAL(3,$C$2:C5947)</f>
        <v>5946</v>
      </c>
      <c r="B5947">
        <f t="shared" si="92"/>
        <v>5946</v>
      </c>
      <c r="C5947" s="2" t="s">
        <v>66</v>
      </c>
      <c r="D5947" s="3" t="s">
        <v>8</v>
      </c>
      <c r="E5947" s="4">
        <v>33.06878306878307</v>
      </c>
    </row>
    <row r="5948" spans="1:5" x14ac:dyDescent="0.45">
      <c r="A5948">
        <f>SUBTOTAL(3,$C$2:C5948)</f>
        <v>5947</v>
      </c>
      <c r="B5948">
        <f t="shared" si="92"/>
        <v>5947</v>
      </c>
      <c r="C5948" s="2" t="s">
        <v>66</v>
      </c>
      <c r="D5948" s="3" t="s">
        <v>7</v>
      </c>
      <c r="E5948" s="4">
        <v>66.137566137566139</v>
      </c>
    </row>
    <row r="5949" spans="1:5" x14ac:dyDescent="0.45">
      <c r="A5949">
        <f>SUBTOTAL(3,$C$2:C5949)</f>
        <v>5948</v>
      </c>
      <c r="B5949">
        <f t="shared" si="92"/>
        <v>5948</v>
      </c>
      <c r="C5949" s="2" t="s">
        <v>66</v>
      </c>
      <c r="D5949" s="3" t="s">
        <v>8</v>
      </c>
      <c r="E5949" s="4">
        <v>16.666666666666668</v>
      </c>
    </row>
    <row r="5950" spans="1:5" x14ac:dyDescent="0.45">
      <c r="A5950">
        <f>SUBTOTAL(3,$C$2:C5950)</f>
        <v>5949</v>
      </c>
      <c r="B5950">
        <f t="shared" si="92"/>
        <v>5949</v>
      </c>
      <c r="C5950" s="2" t="s">
        <v>10</v>
      </c>
      <c r="D5950" s="3" t="s">
        <v>7</v>
      </c>
      <c r="E5950" s="4">
        <v>488.83819455760147</v>
      </c>
    </row>
    <row r="5951" spans="1:5" x14ac:dyDescent="0.45">
      <c r="A5951">
        <f>SUBTOTAL(3,$C$2:C5951)</f>
        <v>5950</v>
      </c>
      <c r="B5951">
        <f t="shared" si="92"/>
        <v>5950</v>
      </c>
      <c r="C5951" s="2" t="s">
        <v>65</v>
      </c>
      <c r="D5951" s="3" t="s">
        <v>11</v>
      </c>
      <c r="E5951" s="4">
        <v>25.696041524803107</v>
      </c>
    </row>
    <row r="5952" spans="1:5" x14ac:dyDescent="0.45">
      <c r="A5952">
        <f>SUBTOTAL(3,$C$2:C5952)</f>
        <v>5951</v>
      </c>
      <c r="B5952">
        <f t="shared" si="92"/>
        <v>5951</v>
      </c>
      <c r="C5952" s="2" t="s">
        <v>68</v>
      </c>
      <c r="D5952" s="3" t="s">
        <v>7</v>
      </c>
      <c r="E5952" s="4">
        <v>228.96498667423779</v>
      </c>
    </row>
    <row r="5953" spans="1:5" x14ac:dyDescent="0.45">
      <c r="A5953">
        <f>SUBTOTAL(3,$C$2:C5953)</f>
        <v>5952</v>
      </c>
      <c r="B5953">
        <f t="shared" si="92"/>
        <v>5952</v>
      </c>
      <c r="C5953" s="2" t="s">
        <v>68</v>
      </c>
      <c r="D5953" s="3" t="s">
        <v>9</v>
      </c>
      <c r="E5953" s="4">
        <v>109.90319360363415</v>
      </c>
    </row>
    <row r="5954" spans="1:5" x14ac:dyDescent="0.45">
      <c r="A5954">
        <f>SUBTOTAL(3,$C$2:C5954)</f>
        <v>5953</v>
      </c>
      <c r="B5954">
        <f t="shared" si="92"/>
        <v>5953</v>
      </c>
      <c r="C5954" s="2" t="s">
        <v>66</v>
      </c>
      <c r="D5954" s="3" t="s">
        <v>7</v>
      </c>
      <c r="E5954" s="4">
        <v>293.80264550264553</v>
      </c>
    </row>
    <row r="5955" spans="1:5" x14ac:dyDescent="0.45">
      <c r="A5955">
        <f>SUBTOTAL(3,$C$2:C5955)</f>
        <v>5954</v>
      </c>
      <c r="B5955">
        <f t="shared" si="92"/>
        <v>5954</v>
      </c>
      <c r="C5955" s="2" t="s">
        <v>65</v>
      </c>
      <c r="D5955" s="3" t="s">
        <v>9</v>
      </c>
      <c r="E5955" s="4">
        <v>101.3555144793592</v>
      </c>
    </row>
    <row r="5956" spans="1:5" x14ac:dyDescent="0.45">
      <c r="A5956">
        <f>SUBTOTAL(3,$C$2:C5956)</f>
        <v>5955</v>
      </c>
      <c r="B5956">
        <f t="shared" ref="B5956:B6019" si="93">B5955+1</f>
        <v>5955</v>
      </c>
      <c r="C5956" s="2" t="s">
        <v>65</v>
      </c>
      <c r="D5956" s="3" t="s">
        <v>9</v>
      </c>
      <c r="E5956" s="4">
        <v>62.769562538508936</v>
      </c>
    </row>
    <row r="5957" spans="1:5" x14ac:dyDescent="0.45">
      <c r="A5957">
        <f>SUBTOTAL(3,$C$2:C5957)</f>
        <v>5956</v>
      </c>
      <c r="B5957">
        <f t="shared" si="93"/>
        <v>5956</v>
      </c>
      <c r="C5957" s="2" t="s">
        <v>65</v>
      </c>
      <c r="D5957" s="3" t="s">
        <v>9</v>
      </c>
      <c r="E5957" s="4">
        <v>39.664202094886015</v>
      </c>
    </row>
    <row r="5958" spans="1:5" x14ac:dyDescent="0.45">
      <c r="A5958">
        <f>SUBTOTAL(3,$C$2:C5958)</f>
        <v>5957</v>
      </c>
      <c r="B5958">
        <f t="shared" si="93"/>
        <v>5957</v>
      </c>
      <c r="C5958" s="2" t="s">
        <v>65</v>
      </c>
      <c r="D5958" s="3" t="s">
        <v>9</v>
      </c>
      <c r="E5958" s="4">
        <v>82.024029574861373</v>
      </c>
    </row>
    <row r="5959" spans="1:5" x14ac:dyDescent="0.45">
      <c r="A5959">
        <f>SUBTOTAL(3,$C$2:C5959)</f>
        <v>5958</v>
      </c>
      <c r="B5959">
        <f t="shared" si="93"/>
        <v>5958</v>
      </c>
      <c r="C5959" s="2" t="s">
        <v>65</v>
      </c>
      <c r="D5959" s="3" t="s">
        <v>9</v>
      </c>
      <c r="E5959" s="4">
        <v>7.7017868145409736</v>
      </c>
    </row>
    <row r="5960" spans="1:5" x14ac:dyDescent="0.45">
      <c r="A5960">
        <f>SUBTOTAL(3,$C$2:C5960)</f>
        <v>5959</v>
      </c>
      <c r="B5960">
        <f t="shared" si="93"/>
        <v>5959</v>
      </c>
      <c r="C5960" s="2" t="s">
        <v>65</v>
      </c>
      <c r="D5960" s="3" t="s">
        <v>7</v>
      </c>
      <c r="E5960" s="4">
        <v>30.807147258163894</v>
      </c>
    </row>
    <row r="5961" spans="1:5" x14ac:dyDescent="0.45">
      <c r="A5961">
        <f>SUBTOTAL(3,$C$2:C5961)</f>
        <v>5960</v>
      </c>
      <c r="B5961">
        <f t="shared" si="93"/>
        <v>5960</v>
      </c>
      <c r="C5961" s="2" t="s">
        <v>10</v>
      </c>
      <c r="D5961" s="3" t="s">
        <v>12</v>
      </c>
      <c r="E5961" s="4">
        <v>197.4242713399185</v>
      </c>
    </row>
    <row r="5962" spans="1:5" x14ac:dyDescent="0.45">
      <c r="A5962">
        <f>SUBTOTAL(3,$C$2:C5962)</f>
        <v>5961</v>
      </c>
      <c r="B5962">
        <f t="shared" si="93"/>
        <v>5961</v>
      </c>
      <c r="C5962" s="2" t="s">
        <v>65</v>
      </c>
      <c r="D5962" s="3" t="s">
        <v>11</v>
      </c>
      <c r="E5962" s="4">
        <v>41.365046535677351</v>
      </c>
    </row>
    <row r="5963" spans="1:5" x14ac:dyDescent="0.45">
      <c r="A5963">
        <f>SUBTOTAL(3,$C$2:C5963)</f>
        <v>5962</v>
      </c>
      <c r="B5963">
        <f t="shared" si="93"/>
        <v>5962</v>
      </c>
      <c r="C5963" s="2" t="s">
        <v>65</v>
      </c>
      <c r="D5963" s="3" t="s">
        <v>9</v>
      </c>
      <c r="E5963" s="4">
        <v>7.4426014672439713</v>
      </c>
    </row>
    <row r="5964" spans="1:5" x14ac:dyDescent="0.45">
      <c r="A5964">
        <f>SUBTOTAL(3,$C$2:C5964)</f>
        <v>5963</v>
      </c>
      <c r="B5964">
        <f t="shared" si="93"/>
        <v>5963</v>
      </c>
      <c r="C5964" s="2" t="s">
        <v>68</v>
      </c>
      <c r="D5964" s="3" t="s">
        <v>7</v>
      </c>
      <c r="E5964" s="4">
        <v>183.17198933939025</v>
      </c>
    </row>
    <row r="5965" spans="1:5" x14ac:dyDescent="0.45">
      <c r="A5965">
        <f>SUBTOTAL(3,$C$2:C5965)</f>
        <v>5964</v>
      </c>
      <c r="B5965">
        <f t="shared" si="93"/>
        <v>5964</v>
      </c>
      <c r="C5965" s="2" t="s">
        <v>65</v>
      </c>
      <c r="D5965" s="3" t="s">
        <v>8</v>
      </c>
      <c r="E5965" s="4">
        <v>431.30006161429452</v>
      </c>
    </row>
    <row r="5966" spans="1:5" x14ac:dyDescent="0.45">
      <c r="A5966">
        <f>SUBTOTAL(3,$C$2:C5966)</f>
        <v>5965</v>
      </c>
      <c r="B5966">
        <f t="shared" si="93"/>
        <v>5965</v>
      </c>
      <c r="C5966" s="2" t="s">
        <v>65</v>
      </c>
      <c r="D5966" s="3" t="s">
        <v>8</v>
      </c>
      <c r="E5966" s="4">
        <v>123.22858903265558</v>
      </c>
    </row>
    <row r="5967" spans="1:5" x14ac:dyDescent="0.45">
      <c r="A5967">
        <f>SUBTOTAL(3,$C$2:C5967)</f>
        <v>5966</v>
      </c>
      <c r="B5967">
        <f t="shared" si="93"/>
        <v>5966</v>
      </c>
      <c r="C5967" s="2" t="s">
        <v>65</v>
      </c>
      <c r="D5967" s="3" t="s">
        <v>8</v>
      </c>
      <c r="E5967" s="4">
        <v>123.22858903265558</v>
      </c>
    </row>
    <row r="5968" spans="1:5" x14ac:dyDescent="0.45">
      <c r="A5968">
        <f>SUBTOTAL(3,$C$2:C5968)</f>
        <v>5967</v>
      </c>
      <c r="B5968">
        <f t="shared" si="93"/>
        <v>5967</v>
      </c>
      <c r="C5968" s="2" t="s">
        <v>10</v>
      </c>
      <c r="D5968" s="3" t="s">
        <v>7</v>
      </c>
      <c r="E5968" s="4">
        <v>20.125</v>
      </c>
    </row>
    <row r="5969" spans="1:5" x14ac:dyDescent="0.45">
      <c r="A5969">
        <f>SUBTOTAL(3,$C$2:C5969)</f>
        <v>5968</v>
      </c>
      <c r="B5969">
        <f t="shared" si="93"/>
        <v>5968</v>
      </c>
      <c r="C5969" s="2" t="s">
        <v>65</v>
      </c>
      <c r="D5969" s="3" t="s">
        <v>7</v>
      </c>
      <c r="E5969" s="4">
        <v>2.6229231299551876</v>
      </c>
    </row>
    <row r="5970" spans="1:5" x14ac:dyDescent="0.45">
      <c r="A5970">
        <f>SUBTOTAL(3,$C$2:C5970)</f>
        <v>5969</v>
      </c>
      <c r="B5970">
        <f t="shared" si="93"/>
        <v>5969</v>
      </c>
      <c r="C5970" s="2" t="s">
        <v>65</v>
      </c>
      <c r="D5970" s="3" t="s">
        <v>7</v>
      </c>
      <c r="E5970" s="4">
        <v>5.2458807307824884</v>
      </c>
    </row>
    <row r="5971" spans="1:5" x14ac:dyDescent="0.45">
      <c r="A5971">
        <f>SUBTOTAL(3,$C$2:C5971)</f>
        <v>5970</v>
      </c>
      <c r="B5971">
        <f t="shared" si="93"/>
        <v>5970</v>
      </c>
      <c r="C5971" s="2" t="s">
        <v>65</v>
      </c>
      <c r="D5971" s="3" t="s">
        <v>7</v>
      </c>
      <c r="E5971" s="4">
        <v>10.341261633919338</v>
      </c>
    </row>
    <row r="5972" spans="1:5" x14ac:dyDescent="0.45">
      <c r="A5972">
        <f>SUBTOTAL(3,$C$2:C5972)</f>
        <v>5971</v>
      </c>
      <c r="B5972">
        <f t="shared" si="93"/>
        <v>5971</v>
      </c>
      <c r="C5972" s="2" t="s">
        <v>65</v>
      </c>
      <c r="D5972" s="3" t="s">
        <v>9</v>
      </c>
      <c r="E5972" s="4">
        <v>51.706308169596689</v>
      </c>
    </row>
    <row r="5973" spans="1:5" x14ac:dyDescent="0.45">
      <c r="A5973">
        <f>SUBTOTAL(3,$C$2:C5973)</f>
        <v>5972</v>
      </c>
      <c r="B5973">
        <f t="shared" si="93"/>
        <v>5972</v>
      </c>
      <c r="C5973" s="2" t="s">
        <v>65</v>
      </c>
      <c r="D5973" s="3" t="s">
        <v>11</v>
      </c>
      <c r="E5973" s="4">
        <v>27.576697690451567</v>
      </c>
    </row>
    <row r="5974" spans="1:5" x14ac:dyDescent="0.45">
      <c r="A5974">
        <f>SUBTOTAL(3,$C$2:C5974)</f>
        <v>5973</v>
      </c>
      <c r="B5974">
        <f t="shared" si="93"/>
        <v>5973</v>
      </c>
      <c r="C5974" s="2" t="s">
        <v>66</v>
      </c>
      <c r="D5974" s="3" t="s">
        <v>7</v>
      </c>
      <c r="E5974" s="4">
        <v>16.534391534391535</v>
      </c>
    </row>
    <row r="5975" spans="1:5" x14ac:dyDescent="0.45">
      <c r="A5975">
        <f>SUBTOTAL(3,$C$2:C5975)</f>
        <v>5974</v>
      </c>
      <c r="B5975">
        <f t="shared" si="93"/>
        <v>5974</v>
      </c>
      <c r="C5975" s="2" t="s">
        <v>65</v>
      </c>
      <c r="D5975" s="3" t="s">
        <v>8</v>
      </c>
      <c r="E5975" s="4">
        <v>924.21441774491689</v>
      </c>
    </row>
    <row r="5976" spans="1:5" x14ac:dyDescent="0.45">
      <c r="A5976">
        <f>SUBTOTAL(3,$C$2:C5976)</f>
        <v>5975</v>
      </c>
      <c r="B5976">
        <f t="shared" si="93"/>
        <v>5975</v>
      </c>
      <c r="C5976" s="2" t="s">
        <v>65</v>
      </c>
      <c r="D5976" s="3" t="s">
        <v>8</v>
      </c>
      <c r="E5976" s="4">
        <v>184.84288354898337</v>
      </c>
    </row>
    <row r="5977" spans="1:5" x14ac:dyDescent="0.45">
      <c r="A5977">
        <f>SUBTOTAL(3,$C$2:C5977)</f>
        <v>5976</v>
      </c>
      <c r="B5977">
        <f t="shared" si="93"/>
        <v>5976</v>
      </c>
      <c r="C5977" s="2" t="s">
        <v>66</v>
      </c>
      <c r="D5977" s="3" t="s">
        <v>7</v>
      </c>
      <c r="E5977" s="4">
        <v>110.22927689594357</v>
      </c>
    </row>
    <row r="5978" spans="1:5" x14ac:dyDescent="0.45">
      <c r="A5978">
        <f>SUBTOTAL(3,$C$2:C5978)</f>
        <v>5977</v>
      </c>
      <c r="B5978">
        <f t="shared" si="93"/>
        <v>5977</v>
      </c>
      <c r="C5978" s="2" t="s">
        <v>65</v>
      </c>
      <c r="D5978" s="3" t="s">
        <v>8</v>
      </c>
      <c r="E5978" s="4">
        <v>308.07147258163894</v>
      </c>
    </row>
    <row r="5979" spans="1:5" x14ac:dyDescent="0.45">
      <c r="A5979">
        <f>SUBTOTAL(3,$C$2:C5979)</f>
        <v>5978</v>
      </c>
      <c r="B5979">
        <f t="shared" si="93"/>
        <v>5978</v>
      </c>
      <c r="C5979" s="2" t="s">
        <v>10</v>
      </c>
      <c r="D5979" s="3" t="s">
        <v>8</v>
      </c>
      <c r="E5979" s="4">
        <v>325.89212970506765</v>
      </c>
    </row>
    <row r="5980" spans="1:5" x14ac:dyDescent="0.45">
      <c r="A5980">
        <f>SUBTOTAL(3,$C$2:C5980)</f>
        <v>5979</v>
      </c>
      <c r="B5980">
        <f t="shared" si="93"/>
        <v>5979</v>
      </c>
      <c r="C5980" s="2" t="s">
        <v>10</v>
      </c>
      <c r="D5980" s="3" t="s">
        <v>9</v>
      </c>
      <c r="E5980" s="4">
        <v>162.94606485253382</v>
      </c>
    </row>
    <row r="5981" spans="1:5" x14ac:dyDescent="0.45">
      <c r="A5981">
        <f>SUBTOTAL(3,$C$2:C5981)</f>
        <v>5980</v>
      </c>
      <c r="B5981">
        <f t="shared" si="93"/>
        <v>5980</v>
      </c>
      <c r="C5981" s="2" t="s">
        <v>66</v>
      </c>
      <c r="D5981" s="3" t="s">
        <v>9</v>
      </c>
      <c r="E5981" s="4">
        <v>33.06878306878307</v>
      </c>
    </row>
    <row r="5982" spans="1:5" x14ac:dyDescent="0.45">
      <c r="A5982">
        <f>SUBTOTAL(3,$C$2:C5982)</f>
        <v>5981</v>
      </c>
      <c r="B5982">
        <f t="shared" si="93"/>
        <v>5981</v>
      </c>
      <c r="C5982" s="2" t="s">
        <v>10</v>
      </c>
      <c r="D5982" s="3" t="s">
        <v>8</v>
      </c>
      <c r="E5982" s="4">
        <v>2.8724132312204662</v>
      </c>
    </row>
    <row r="5983" spans="1:5" x14ac:dyDescent="0.45">
      <c r="A5983">
        <f>SUBTOTAL(3,$C$2:C5983)</f>
        <v>5982</v>
      </c>
      <c r="B5983">
        <f t="shared" si="93"/>
        <v>5982</v>
      </c>
      <c r="C5983" s="2" t="s">
        <v>67</v>
      </c>
      <c r="D5983" s="3" t="s">
        <v>8</v>
      </c>
      <c r="E5983" s="4">
        <v>37.064492216456628</v>
      </c>
    </row>
    <row r="5984" spans="1:5" x14ac:dyDescent="0.45">
      <c r="A5984">
        <f>SUBTOTAL(3,$C$2:C5984)</f>
        <v>5983</v>
      </c>
      <c r="B5984">
        <f t="shared" si="93"/>
        <v>5983</v>
      </c>
      <c r="C5984" s="2" t="s">
        <v>65</v>
      </c>
      <c r="D5984" s="3" t="s">
        <v>8</v>
      </c>
      <c r="E5984" s="4">
        <v>7.7017868145409736</v>
      </c>
    </row>
    <row r="5985" spans="1:5" x14ac:dyDescent="0.45">
      <c r="A5985">
        <f>SUBTOTAL(3,$C$2:C5985)</f>
        <v>5984</v>
      </c>
      <c r="B5985">
        <f t="shared" si="93"/>
        <v>5984</v>
      </c>
      <c r="C5985" s="2" t="s">
        <v>67</v>
      </c>
      <c r="D5985" s="3" t="s">
        <v>8</v>
      </c>
      <c r="E5985" s="4">
        <v>21.179709837975221</v>
      </c>
    </row>
    <row r="5986" spans="1:5" x14ac:dyDescent="0.45">
      <c r="A5986">
        <f>SUBTOTAL(3,$C$2:C5986)</f>
        <v>5985</v>
      </c>
      <c r="B5986">
        <f t="shared" si="93"/>
        <v>5985</v>
      </c>
      <c r="C5986" s="2" t="s">
        <v>68</v>
      </c>
      <c r="D5986" s="3" t="s">
        <v>9</v>
      </c>
      <c r="E5986" s="4">
        <v>5.4951596801817066</v>
      </c>
    </row>
    <row r="5987" spans="1:5" x14ac:dyDescent="0.45">
      <c r="A5987">
        <f>SUBTOTAL(3,$C$2:C5987)</f>
        <v>5986</v>
      </c>
      <c r="B5987">
        <f t="shared" si="93"/>
        <v>5986</v>
      </c>
      <c r="C5987" s="2" t="s">
        <v>68</v>
      </c>
      <c r="D5987" s="3" t="s">
        <v>9</v>
      </c>
      <c r="E5987" s="4">
        <v>11.906179307060365</v>
      </c>
    </row>
    <row r="5988" spans="1:5" x14ac:dyDescent="0.45">
      <c r="A5988">
        <f>SUBTOTAL(3,$C$2:C5988)</f>
        <v>5987</v>
      </c>
      <c r="B5988">
        <f t="shared" si="93"/>
        <v>5987</v>
      </c>
      <c r="C5988" s="2" t="s">
        <v>68</v>
      </c>
      <c r="D5988" s="3" t="s">
        <v>9</v>
      </c>
      <c r="E5988" s="4">
        <v>45.792997334847563</v>
      </c>
    </row>
    <row r="5989" spans="1:5" x14ac:dyDescent="0.45">
      <c r="A5989">
        <f>SUBTOTAL(3,$C$2:C5989)</f>
        <v>5988</v>
      </c>
      <c r="B5989">
        <f t="shared" si="93"/>
        <v>5988</v>
      </c>
      <c r="C5989" s="2" t="s">
        <v>66</v>
      </c>
      <c r="D5989" s="3" t="s">
        <v>8</v>
      </c>
      <c r="E5989" s="4">
        <v>55.114638447971785</v>
      </c>
    </row>
    <row r="5990" spans="1:5" x14ac:dyDescent="0.45">
      <c r="A5990">
        <f>SUBTOTAL(3,$C$2:C5990)</f>
        <v>5989</v>
      </c>
      <c r="B5990">
        <f t="shared" si="93"/>
        <v>5989</v>
      </c>
      <c r="C5990" s="2" t="s">
        <v>65</v>
      </c>
      <c r="D5990" s="3" t="s">
        <v>7</v>
      </c>
      <c r="E5990" s="4">
        <v>736.44485520640785</v>
      </c>
    </row>
    <row r="5991" spans="1:5" x14ac:dyDescent="0.45">
      <c r="A5991">
        <f>SUBTOTAL(3,$C$2:C5991)</f>
        <v>5990</v>
      </c>
      <c r="B5991">
        <f t="shared" si="93"/>
        <v>5990</v>
      </c>
      <c r="C5991" s="2" t="s">
        <v>65</v>
      </c>
      <c r="D5991" s="3" t="s">
        <v>9</v>
      </c>
      <c r="E5991" s="4">
        <v>3.8508934072704868</v>
      </c>
    </row>
    <row r="5992" spans="1:5" x14ac:dyDescent="0.45">
      <c r="A5992">
        <f>SUBTOTAL(3,$C$2:C5992)</f>
        <v>5991</v>
      </c>
      <c r="B5992">
        <f t="shared" si="93"/>
        <v>5991</v>
      </c>
      <c r="C5992" s="2" t="s">
        <v>65</v>
      </c>
      <c r="D5992" s="3" t="s">
        <v>8</v>
      </c>
      <c r="E5992" s="4">
        <v>231.05360443622922</v>
      </c>
    </row>
    <row r="5993" spans="1:5" x14ac:dyDescent="0.45">
      <c r="A5993">
        <f>SUBTOTAL(3,$C$2:C5993)</f>
        <v>5992</v>
      </c>
      <c r="B5993">
        <f t="shared" si="93"/>
        <v>5992</v>
      </c>
      <c r="C5993" s="2" t="s">
        <v>65</v>
      </c>
      <c r="D5993" s="3" t="s">
        <v>7</v>
      </c>
      <c r="E5993" s="4">
        <v>246.45717806531115</v>
      </c>
    </row>
    <row r="5994" spans="1:5" x14ac:dyDescent="0.45">
      <c r="A5994">
        <f>SUBTOTAL(3,$C$2:C5994)</f>
        <v>5993</v>
      </c>
      <c r="B5994">
        <f t="shared" si="93"/>
        <v>5993</v>
      </c>
      <c r="C5994" s="2" t="s">
        <v>10</v>
      </c>
      <c r="D5994" s="3" t="s">
        <v>8</v>
      </c>
      <c r="E5994" s="4">
        <v>179.8941798941799</v>
      </c>
    </row>
    <row r="5995" spans="1:5" x14ac:dyDescent="0.45">
      <c r="A5995">
        <f>SUBTOTAL(3,$C$2:C5995)</f>
        <v>5994</v>
      </c>
      <c r="B5995">
        <f t="shared" si="93"/>
        <v>5994</v>
      </c>
      <c r="C5995" s="2" t="s">
        <v>65</v>
      </c>
      <c r="D5995" s="3" t="s">
        <v>7</v>
      </c>
      <c r="E5995" s="4">
        <v>38.508934072704868</v>
      </c>
    </row>
    <row r="5996" spans="1:5" x14ac:dyDescent="0.45">
      <c r="A5996">
        <f>SUBTOTAL(3,$C$2:C5996)</f>
        <v>5995</v>
      </c>
      <c r="B5996">
        <f t="shared" si="93"/>
        <v>5995</v>
      </c>
      <c r="C5996" s="2" t="s">
        <v>65</v>
      </c>
      <c r="D5996" s="3" t="s">
        <v>7</v>
      </c>
      <c r="E5996" s="4">
        <v>46.210720887245841</v>
      </c>
    </row>
    <row r="5997" spans="1:5" x14ac:dyDescent="0.45">
      <c r="A5997">
        <f>SUBTOTAL(3,$C$2:C5997)</f>
        <v>5996</v>
      </c>
      <c r="B5997">
        <f t="shared" si="93"/>
        <v>5996</v>
      </c>
      <c r="C5997" s="2" t="s">
        <v>10</v>
      </c>
      <c r="D5997" s="3" t="s">
        <v>8</v>
      </c>
      <c r="E5997" s="4">
        <v>150</v>
      </c>
    </row>
    <row r="5998" spans="1:5" x14ac:dyDescent="0.45">
      <c r="A5998">
        <f>SUBTOTAL(3,$C$2:C5998)</f>
        <v>5997</v>
      </c>
      <c r="B5998">
        <f t="shared" si="93"/>
        <v>5997</v>
      </c>
      <c r="C5998" s="2" t="s">
        <v>10</v>
      </c>
      <c r="D5998" s="3" t="s">
        <v>8</v>
      </c>
      <c r="E5998" s="4">
        <v>100</v>
      </c>
    </row>
    <row r="5999" spans="1:5" x14ac:dyDescent="0.45">
      <c r="A5999">
        <f>SUBTOTAL(3,$C$2:C5999)</f>
        <v>5998</v>
      </c>
      <c r="B5999">
        <f t="shared" si="93"/>
        <v>5998</v>
      </c>
      <c r="C5999" s="2" t="s">
        <v>65</v>
      </c>
      <c r="D5999" s="3" t="s">
        <v>8</v>
      </c>
      <c r="E5999" s="4">
        <v>84.411583487369072</v>
      </c>
    </row>
    <row r="6000" spans="1:5" x14ac:dyDescent="0.45">
      <c r="A6000">
        <f>SUBTOTAL(3,$C$2:C6000)</f>
        <v>5999</v>
      </c>
      <c r="B6000">
        <f t="shared" si="93"/>
        <v>5999</v>
      </c>
      <c r="C6000" s="2" t="s">
        <v>67</v>
      </c>
      <c r="D6000" s="3" t="s">
        <v>8</v>
      </c>
      <c r="E6000" s="4">
        <v>158.84782378481412</v>
      </c>
    </row>
    <row r="6001" spans="1:5" x14ac:dyDescent="0.45">
      <c r="A6001">
        <f>SUBTOTAL(3,$C$2:C6001)</f>
        <v>6000</v>
      </c>
      <c r="B6001">
        <f t="shared" si="93"/>
        <v>6000</v>
      </c>
      <c r="C6001" s="2" t="s">
        <v>67</v>
      </c>
      <c r="D6001" s="3" t="s">
        <v>8</v>
      </c>
      <c r="E6001" s="4">
        <v>105.89854918987609</v>
      </c>
    </row>
    <row r="6002" spans="1:5" x14ac:dyDescent="0.45">
      <c r="A6002">
        <f>SUBTOTAL(3,$C$2:C6002)</f>
        <v>6001</v>
      </c>
      <c r="B6002">
        <f t="shared" si="93"/>
        <v>6001</v>
      </c>
      <c r="C6002" s="2" t="s">
        <v>67</v>
      </c>
      <c r="D6002" s="3" t="s">
        <v>8</v>
      </c>
      <c r="E6002" s="4">
        <v>105.89854918987609</v>
      </c>
    </row>
    <row r="6003" spans="1:5" x14ac:dyDescent="0.45">
      <c r="A6003">
        <f>SUBTOTAL(3,$C$2:C6003)</f>
        <v>6002</v>
      </c>
      <c r="B6003">
        <f t="shared" si="93"/>
        <v>6002</v>
      </c>
      <c r="C6003" s="2" t="s">
        <v>67</v>
      </c>
      <c r="D6003" s="3" t="s">
        <v>8</v>
      </c>
      <c r="E6003" s="4">
        <v>52.949274594938046</v>
      </c>
    </row>
    <row r="6004" spans="1:5" x14ac:dyDescent="0.45">
      <c r="A6004">
        <f>SUBTOTAL(3,$C$2:C6004)</f>
        <v>6003</v>
      </c>
      <c r="B6004">
        <f t="shared" si="93"/>
        <v>6003</v>
      </c>
      <c r="C6004" s="2" t="s">
        <v>67</v>
      </c>
      <c r="D6004" s="3" t="s">
        <v>8</v>
      </c>
      <c r="E6004" s="4">
        <v>105.89854918987609</v>
      </c>
    </row>
    <row r="6005" spans="1:5" x14ac:dyDescent="0.45">
      <c r="A6005">
        <f>SUBTOTAL(3,$C$2:C6005)</f>
        <v>6004</v>
      </c>
      <c r="B6005">
        <f t="shared" si="93"/>
        <v>6004</v>
      </c>
      <c r="C6005" s="2" t="s">
        <v>67</v>
      </c>
      <c r="D6005" s="3" t="s">
        <v>8</v>
      </c>
      <c r="E6005" s="4">
        <v>105.89854918987609</v>
      </c>
    </row>
    <row r="6006" spans="1:5" x14ac:dyDescent="0.45">
      <c r="A6006">
        <f>SUBTOTAL(3,$C$2:C6006)</f>
        <v>6005</v>
      </c>
      <c r="B6006">
        <f t="shared" si="93"/>
        <v>6005</v>
      </c>
      <c r="C6006" s="2" t="s">
        <v>66</v>
      </c>
      <c r="D6006" s="3" t="s">
        <v>7</v>
      </c>
      <c r="E6006" s="4">
        <v>22.045855379188712</v>
      </c>
    </row>
    <row r="6007" spans="1:5" x14ac:dyDescent="0.45">
      <c r="A6007">
        <f>SUBTOTAL(3,$C$2:C6007)</f>
        <v>6006</v>
      </c>
      <c r="B6007">
        <f t="shared" si="93"/>
        <v>6006</v>
      </c>
      <c r="C6007" s="2" t="s">
        <v>66</v>
      </c>
      <c r="D6007" s="3" t="s">
        <v>8</v>
      </c>
      <c r="E6007" s="4">
        <v>66.137566137566139</v>
      </c>
    </row>
    <row r="6008" spans="1:5" x14ac:dyDescent="0.45">
      <c r="A6008">
        <f>SUBTOTAL(3,$C$2:C6008)</f>
        <v>6007</v>
      </c>
      <c r="B6008">
        <f t="shared" si="93"/>
        <v>6007</v>
      </c>
      <c r="C6008" s="2" t="s">
        <v>66</v>
      </c>
      <c r="D6008" s="3" t="s">
        <v>8</v>
      </c>
      <c r="E6008" s="4">
        <v>17.636684303350968</v>
      </c>
    </row>
    <row r="6009" spans="1:5" x14ac:dyDescent="0.45">
      <c r="A6009">
        <f>SUBTOTAL(3,$C$2:C6009)</f>
        <v>6008</v>
      </c>
      <c r="B6009">
        <f t="shared" si="93"/>
        <v>6008</v>
      </c>
      <c r="C6009" s="2" t="s">
        <v>65</v>
      </c>
      <c r="D6009" s="3" t="s">
        <v>7</v>
      </c>
      <c r="E6009" s="4">
        <v>51.706308169596689</v>
      </c>
    </row>
    <row r="6010" spans="1:5" x14ac:dyDescent="0.45">
      <c r="A6010">
        <f>SUBTOTAL(3,$C$2:C6010)</f>
        <v>6009</v>
      </c>
      <c r="B6010">
        <f t="shared" si="93"/>
        <v>6009</v>
      </c>
      <c r="C6010" s="2" t="s">
        <v>67</v>
      </c>
      <c r="D6010" s="3" t="s">
        <v>7</v>
      </c>
      <c r="E6010" s="4">
        <v>42.359419675950441</v>
      </c>
    </row>
    <row r="6011" spans="1:5" x14ac:dyDescent="0.45">
      <c r="A6011">
        <f>SUBTOTAL(3,$C$2:C6011)</f>
        <v>6010</v>
      </c>
      <c r="B6011">
        <f t="shared" si="93"/>
        <v>6010</v>
      </c>
      <c r="C6011" s="2" t="s">
        <v>65</v>
      </c>
      <c r="D6011" s="3" t="s">
        <v>7</v>
      </c>
      <c r="E6011" s="4">
        <v>27.576697690451567</v>
      </c>
    </row>
    <row r="6012" spans="1:5" x14ac:dyDescent="0.45">
      <c r="A6012">
        <f>SUBTOTAL(3,$C$2:C6012)</f>
        <v>6011</v>
      </c>
      <c r="B6012">
        <f t="shared" si="93"/>
        <v>6011</v>
      </c>
      <c r="C6012" s="2" t="s">
        <v>65</v>
      </c>
      <c r="D6012" s="3" t="s">
        <v>11</v>
      </c>
      <c r="E6012" s="4">
        <v>55.153395380903135</v>
      </c>
    </row>
    <row r="6013" spans="1:5" x14ac:dyDescent="0.45">
      <c r="A6013">
        <f>SUBTOTAL(3,$C$2:C6013)</f>
        <v>6012</v>
      </c>
      <c r="B6013">
        <f t="shared" si="93"/>
        <v>6012</v>
      </c>
      <c r="C6013" s="2" t="s">
        <v>66</v>
      </c>
      <c r="D6013" s="3" t="s">
        <v>8</v>
      </c>
      <c r="E6013" s="4">
        <v>31.25</v>
      </c>
    </row>
    <row r="6014" spans="1:5" x14ac:dyDescent="0.45">
      <c r="A6014">
        <f>SUBTOTAL(3,$C$2:C6014)</f>
        <v>6013</v>
      </c>
      <c r="B6014">
        <f t="shared" si="93"/>
        <v>6013</v>
      </c>
      <c r="C6014" s="2" t="s">
        <v>10</v>
      </c>
      <c r="D6014" s="3" t="s">
        <v>7</v>
      </c>
      <c r="E6014" s="4">
        <v>102.73808976891625</v>
      </c>
    </row>
    <row r="6015" spans="1:5" x14ac:dyDescent="0.45">
      <c r="A6015">
        <f>SUBTOTAL(3,$C$2:C6015)</f>
        <v>6014</v>
      </c>
      <c r="B6015">
        <f t="shared" si="93"/>
        <v>6014</v>
      </c>
      <c r="C6015" s="2" t="s">
        <v>66</v>
      </c>
      <c r="D6015" s="3" t="s">
        <v>8</v>
      </c>
      <c r="E6015" s="4">
        <v>110.22927689594357</v>
      </c>
    </row>
    <row r="6016" spans="1:5" x14ac:dyDescent="0.45">
      <c r="A6016">
        <f>SUBTOTAL(3,$C$2:C6016)</f>
        <v>6015</v>
      </c>
      <c r="B6016">
        <f t="shared" si="93"/>
        <v>6015</v>
      </c>
      <c r="C6016" s="2" t="s">
        <v>66</v>
      </c>
      <c r="D6016" s="3" t="s">
        <v>8</v>
      </c>
      <c r="E6016" s="4">
        <v>88.183421516754848</v>
      </c>
    </row>
    <row r="6017" spans="1:5" x14ac:dyDescent="0.45">
      <c r="A6017">
        <f>SUBTOTAL(3,$C$2:C6017)</f>
        <v>6016</v>
      </c>
      <c r="B6017">
        <f t="shared" si="93"/>
        <v>6016</v>
      </c>
      <c r="C6017" s="2" t="s">
        <v>66</v>
      </c>
      <c r="D6017" s="3" t="s">
        <v>8</v>
      </c>
      <c r="E6017" s="4">
        <v>88.183421516754848</v>
      </c>
    </row>
    <row r="6018" spans="1:5" x14ac:dyDescent="0.45">
      <c r="A6018">
        <f>SUBTOTAL(3,$C$2:C6018)</f>
        <v>6017</v>
      </c>
      <c r="B6018">
        <f t="shared" si="93"/>
        <v>6017</v>
      </c>
      <c r="C6018" s="2" t="s">
        <v>66</v>
      </c>
      <c r="D6018" s="3" t="s">
        <v>8</v>
      </c>
      <c r="E6018" s="4">
        <v>88.183421516754848</v>
      </c>
    </row>
    <row r="6019" spans="1:5" x14ac:dyDescent="0.45">
      <c r="A6019">
        <f>SUBTOTAL(3,$C$2:C6019)</f>
        <v>6018</v>
      </c>
      <c r="B6019">
        <f t="shared" si="93"/>
        <v>6018</v>
      </c>
      <c r="C6019" s="2" t="s">
        <v>66</v>
      </c>
      <c r="D6019" s="3" t="s">
        <v>8</v>
      </c>
      <c r="E6019" s="4">
        <v>26.785714285714285</v>
      </c>
    </row>
    <row r="6020" spans="1:5" x14ac:dyDescent="0.45">
      <c r="A6020">
        <f>SUBTOTAL(3,$C$2:C6020)</f>
        <v>6019</v>
      </c>
      <c r="B6020">
        <f t="shared" ref="B6020:B6083" si="94">B6019+1</f>
        <v>6019</v>
      </c>
      <c r="C6020" s="2" t="s">
        <v>66</v>
      </c>
      <c r="D6020" s="3" t="s">
        <v>8</v>
      </c>
      <c r="E6020" s="4">
        <v>88.183421516754848</v>
      </c>
    </row>
    <row r="6021" spans="1:5" x14ac:dyDescent="0.45">
      <c r="A6021">
        <f>SUBTOTAL(3,$C$2:C6021)</f>
        <v>6020</v>
      </c>
      <c r="B6021">
        <f t="shared" si="94"/>
        <v>6020</v>
      </c>
      <c r="C6021" s="2" t="s">
        <v>66</v>
      </c>
      <c r="D6021" s="3" t="s">
        <v>8</v>
      </c>
      <c r="E6021" s="4">
        <v>88.183421516754848</v>
      </c>
    </row>
    <row r="6022" spans="1:5" x14ac:dyDescent="0.45">
      <c r="A6022">
        <f>SUBTOTAL(3,$C$2:C6022)</f>
        <v>6021</v>
      </c>
      <c r="B6022">
        <f t="shared" si="94"/>
        <v>6021</v>
      </c>
      <c r="C6022" s="2" t="s">
        <v>66</v>
      </c>
      <c r="D6022" s="3" t="s">
        <v>8</v>
      </c>
      <c r="E6022" s="4">
        <v>88.183421516754848</v>
      </c>
    </row>
    <row r="6023" spans="1:5" x14ac:dyDescent="0.45">
      <c r="A6023">
        <f>SUBTOTAL(3,$C$2:C6023)</f>
        <v>6022</v>
      </c>
      <c r="B6023">
        <f t="shared" si="94"/>
        <v>6022</v>
      </c>
      <c r="C6023" s="2" t="s">
        <v>66</v>
      </c>
      <c r="D6023" s="3" t="s">
        <v>8</v>
      </c>
      <c r="E6023" s="4">
        <v>88.183421516754848</v>
      </c>
    </row>
    <row r="6024" spans="1:5" x14ac:dyDescent="0.45">
      <c r="A6024">
        <f>SUBTOTAL(3,$C$2:C6024)</f>
        <v>6023</v>
      </c>
      <c r="B6024">
        <f t="shared" si="94"/>
        <v>6023</v>
      </c>
      <c r="C6024" s="2" t="s">
        <v>66</v>
      </c>
      <c r="D6024" s="3" t="s">
        <v>8</v>
      </c>
      <c r="E6024" s="4">
        <v>88.183421516754848</v>
      </c>
    </row>
    <row r="6025" spans="1:5" x14ac:dyDescent="0.45">
      <c r="A6025">
        <f>SUBTOTAL(3,$C$2:C6025)</f>
        <v>6024</v>
      </c>
      <c r="B6025">
        <f t="shared" si="94"/>
        <v>6024</v>
      </c>
      <c r="C6025" s="2" t="s">
        <v>66</v>
      </c>
      <c r="D6025" s="3" t="s">
        <v>8</v>
      </c>
      <c r="E6025" s="4">
        <v>88.183421516754848</v>
      </c>
    </row>
    <row r="6026" spans="1:5" x14ac:dyDescent="0.45">
      <c r="A6026">
        <f>SUBTOTAL(3,$C$2:C6026)</f>
        <v>6025</v>
      </c>
      <c r="B6026">
        <f t="shared" si="94"/>
        <v>6025</v>
      </c>
      <c r="C6026" s="2" t="s">
        <v>66</v>
      </c>
      <c r="D6026" s="3" t="s">
        <v>8</v>
      </c>
      <c r="E6026" s="4">
        <v>88.183421516754848</v>
      </c>
    </row>
    <row r="6027" spans="1:5" x14ac:dyDescent="0.45">
      <c r="A6027">
        <f>SUBTOTAL(3,$C$2:C6027)</f>
        <v>6026</v>
      </c>
      <c r="B6027">
        <f t="shared" si="94"/>
        <v>6026</v>
      </c>
      <c r="C6027" s="2" t="s">
        <v>66</v>
      </c>
      <c r="D6027" s="3" t="s">
        <v>7</v>
      </c>
      <c r="E6027" s="4">
        <v>44.091710758377424</v>
      </c>
    </row>
    <row r="6028" spans="1:5" x14ac:dyDescent="0.45">
      <c r="A6028">
        <f>SUBTOTAL(3,$C$2:C6028)</f>
        <v>6027</v>
      </c>
      <c r="B6028">
        <f t="shared" si="94"/>
        <v>6027</v>
      </c>
      <c r="C6028" s="2" t="s">
        <v>65</v>
      </c>
      <c r="D6028" s="3" t="s">
        <v>9</v>
      </c>
      <c r="E6028" s="4">
        <v>462.10720887245844</v>
      </c>
    </row>
    <row r="6029" spans="1:5" x14ac:dyDescent="0.45">
      <c r="A6029">
        <f>SUBTOTAL(3,$C$2:C6029)</f>
        <v>6028</v>
      </c>
      <c r="B6029">
        <f t="shared" si="94"/>
        <v>6028</v>
      </c>
      <c r="C6029" s="2" t="s">
        <v>65</v>
      </c>
      <c r="D6029" s="3" t="s">
        <v>7</v>
      </c>
      <c r="E6029" s="4">
        <v>172.35436056532231</v>
      </c>
    </row>
    <row r="6030" spans="1:5" x14ac:dyDescent="0.45">
      <c r="A6030">
        <f>SUBTOTAL(3,$C$2:C6030)</f>
        <v>6029</v>
      </c>
      <c r="B6030">
        <f t="shared" si="94"/>
        <v>6029</v>
      </c>
      <c r="C6030" s="2" t="s">
        <v>10</v>
      </c>
      <c r="D6030" s="3" t="s">
        <v>7</v>
      </c>
      <c r="E6030" s="4">
        <v>90</v>
      </c>
    </row>
    <row r="6031" spans="1:5" x14ac:dyDescent="0.45">
      <c r="A6031">
        <f>SUBTOTAL(3,$C$2:C6031)</f>
        <v>6030</v>
      </c>
      <c r="B6031">
        <f t="shared" si="94"/>
        <v>6030</v>
      </c>
      <c r="C6031" s="2" t="s">
        <v>10</v>
      </c>
      <c r="D6031" s="3" t="s">
        <v>7</v>
      </c>
      <c r="E6031" s="4">
        <v>40.121970791205264</v>
      </c>
    </row>
    <row r="6032" spans="1:5" x14ac:dyDescent="0.45">
      <c r="A6032">
        <f>SUBTOTAL(3,$C$2:C6032)</f>
        <v>6031</v>
      </c>
      <c r="B6032">
        <f t="shared" si="94"/>
        <v>6031</v>
      </c>
      <c r="C6032" s="2" t="s">
        <v>66</v>
      </c>
      <c r="D6032" s="3" t="s">
        <v>8</v>
      </c>
      <c r="E6032" s="4">
        <v>66.137566137566139</v>
      </c>
    </row>
    <row r="6033" spans="1:5" x14ac:dyDescent="0.45">
      <c r="A6033">
        <f>SUBTOTAL(3,$C$2:C6033)</f>
        <v>6032</v>
      </c>
      <c r="B6033">
        <f t="shared" si="94"/>
        <v>6032</v>
      </c>
      <c r="C6033" s="2" t="s">
        <v>66</v>
      </c>
      <c r="D6033" s="3" t="s">
        <v>8</v>
      </c>
      <c r="E6033" s="4">
        <v>66.137566137566139</v>
      </c>
    </row>
    <row r="6034" spans="1:5" x14ac:dyDescent="0.45">
      <c r="A6034">
        <f>SUBTOTAL(3,$C$2:C6034)</f>
        <v>6033</v>
      </c>
      <c r="B6034">
        <f t="shared" si="94"/>
        <v>6033</v>
      </c>
      <c r="C6034" s="2" t="s">
        <v>66</v>
      </c>
      <c r="D6034" s="3" t="s">
        <v>8</v>
      </c>
      <c r="E6034" s="4">
        <v>88.183421516754848</v>
      </c>
    </row>
    <row r="6035" spans="1:5" x14ac:dyDescent="0.45">
      <c r="A6035">
        <f>SUBTOTAL(3,$C$2:C6035)</f>
        <v>6034</v>
      </c>
      <c r="B6035">
        <f t="shared" si="94"/>
        <v>6034</v>
      </c>
      <c r="C6035" s="2" t="s">
        <v>66</v>
      </c>
      <c r="D6035" s="3" t="s">
        <v>11</v>
      </c>
      <c r="E6035" s="4">
        <v>661.37566137566137</v>
      </c>
    </row>
    <row r="6036" spans="1:5" x14ac:dyDescent="0.45">
      <c r="A6036">
        <f>SUBTOTAL(3,$C$2:C6036)</f>
        <v>6035</v>
      </c>
      <c r="B6036">
        <f t="shared" si="94"/>
        <v>6035</v>
      </c>
      <c r="C6036" s="2" t="s">
        <v>10</v>
      </c>
      <c r="D6036" s="3" t="s">
        <v>7</v>
      </c>
      <c r="E6036" s="4">
        <v>163.38</v>
      </c>
    </row>
    <row r="6037" spans="1:5" x14ac:dyDescent="0.45">
      <c r="A6037">
        <f>SUBTOTAL(3,$C$2:C6037)</f>
        <v>6036</v>
      </c>
      <c r="B6037">
        <f t="shared" si="94"/>
        <v>6036</v>
      </c>
      <c r="C6037" s="2" t="s">
        <v>10</v>
      </c>
      <c r="D6037" s="3" t="s">
        <v>7</v>
      </c>
      <c r="E6037" s="4">
        <v>40.121970791205264</v>
      </c>
    </row>
    <row r="6038" spans="1:5" x14ac:dyDescent="0.45">
      <c r="A6038">
        <f>SUBTOTAL(3,$C$2:C6038)</f>
        <v>6037</v>
      </c>
      <c r="B6038">
        <f t="shared" si="94"/>
        <v>6037</v>
      </c>
      <c r="C6038" s="2" t="s">
        <v>67</v>
      </c>
      <c r="D6038" s="3" t="s">
        <v>8</v>
      </c>
      <c r="E6038" s="4">
        <v>32.412284255732921</v>
      </c>
    </row>
    <row r="6039" spans="1:5" x14ac:dyDescent="0.45">
      <c r="A6039">
        <f>SUBTOTAL(3,$C$2:C6039)</f>
        <v>6038</v>
      </c>
      <c r="B6039">
        <f t="shared" si="94"/>
        <v>6038</v>
      </c>
      <c r="C6039" s="2" t="s">
        <v>67</v>
      </c>
      <c r="D6039" s="3" t="s">
        <v>8</v>
      </c>
      <c r="E6039" s="4">
        <v>84.718839351900883</v>
      </c>
    </row>
    <row r="6040" spans="1:5" x14ac:dyDescent="0.45">
      <c r="A6040">
        <f>SUBTOTAL(3,$C$2:C6040)</f>
        <v>6039</v>
      </c>
      <c r="B6040">
        <f t="shared" si="94"/>
        <v>6039</v>
      </c>
      <c r="C6040" s="2" t="s">
        <v>10</v>
      </c>
      <c r="D6040" s="3" t="s">
        <v>7</v>
      </c>
      <c r="E6040" s="4">
        <v>20.106240834283852</v>
      </c>
    </row>
    <row r="6041" spans="1:5" x14ac:dyDescent="0.45">
      <c r="A6041">
        <f>SUBTOTAL(3,$C$2:C6041)</f>
        <v>6040</v>
      </c>
      <c r="B6041">
        <f t="shared" si="94"/>
        <v>6040</v>
      </c>
      <c r="C6041" s="2" t="s">
        <v>65</v>
      </c>
      <c r="D6041" s="3" t="s">
        <v>7</v>
      </c>
      <c r="E6041" s="4">
        <v>33.887861983980287</v>
      </c>
    </row>
    <row r="6042" spans="1:5" x14ac:dyDescent="0.45">
      <c r="A6042">
        <f>SUBTOTAL(3,$C$2:C6042)</f>
        <v>6041</v>
      </c>
      <c r="B6042">
        <f t="shared" si="94"/>
        <v>6041</v>
      </c>
      <c r="C6042" s="2" t="s">
        <v>10</v>
      </c>
      <c r="D6042" s="3" t="s">
        <v>8</v>
      </c>
      <c r="E6042" s="4">
        <v>80</v>
      </c>
    </row>
    <row r="6043" spans="1:5" x14ac:dyDescent="0.45">
      <c r="A6043">
        <f>SUBTOTAL(3,$C$2:C6043)</f>
        <v>6042</v>
      </c>
      <c r="B6043">
        <f t="shared" si="94"/>
        <v>6042</v>
      </c>
      <c r="C6043" s="2" t="s">
        <v>10</v>
      </c>
      <c r="D6043" s="3" t="s">
        <v>7</v>
      </c>
      <c r="E6043" s="4">
        <v>95</v>
      </c>
    </row>
    <row r="6044" spans="1:5" x14ac:dyDescent="0.45">
      <c r="A6044">
        <f>SUBTOTAL(3,$C$2:C6044)</f>
        <v>6043</v>
      </c>
      <c r="B6044">
        <f t="shared" si="94"/>
        <v>6043</v>
      </c>
      <c r="C6044" s="2" t="s">
        <v>68</v>
      </c>
      <c r="D6044" s="3" t="s">
        <v>7</v>
      </c>
      <c r="E6044" s="4">
        <v>155.69619093848172</v>
      </c>
    </row>
    <row r="6045" spans="1:5" x14ac:dyDescent="0.45">
      <c r="A6045">
        <f>SUBTOTAL(3,$C$2:C6045)</f>
        <v>6044</v>
      </c>
      <c r="B6045">
        <f t="shared" si="94"/>
        <v>6044</v>
      </c>
      <c r="C6045" s="2" t="s">
        <v>65</v>
      </c>
      <c r="D6045" s="3" t="s">
        <v>8</v>
      </c>
      <c r="E6045" s="4">
        <v>84.411583487369072</v>
      </c>
    </row>
    <row r="6046" spans="1:5" x14ac:dyDescent="0.45">
      <c r="A6046">
        <f>SUBTOTAL(3,$C$2:C6046)</f>
        <v>6045</v>
      </c>
      <c r="B6046">
        <f t="shared" si="94"/>
        <v>6045</v>
      </c>
      <c r="C6046" s="2" t="s">
        <v>65</v>
      </c>
      <c r="D6046" s="3" t="s">
        <v>8</v>
      </c>
      <c r="E6046" s="4">
        <v>256.96041524803104</v>
      </c>
    </row>
    <row r="6047" spans="1:5" x14ac:dyDescent="0.45">
      <c r="A6047">
        <f>SUBTOTAL(3,$C$2:C6047)</f>
        <v>6046</v>
      </c>
      <c r="B6047">
        <f t="shared" si="94"/>
        <v>6046</v>
      </c>
      <c r="C6047" s="2" t="s">
        <v>66</v>
      </c>
      <c r="D6047" s="3" t="s">
        <v>7</v>
      </c>
      <c r="E6047" s="4">
        <v>195.868430335097</v>
      </c>
    </row>
    <row r="6048" spans="1:5" x14ac:dyDescent="0.45">
      <c r="A6048">
        <f>SUBTOTAL(3,$C$2:C6048)</f>
        <v>6047</v>
      </c>
      <c r="B6048">
        <f t="shared" si="94"/>
        <v>6047</v>
      </c>
      <c r="C6048" s="2" t="s">
        <v>66</v>
      </c>
      <c r="D6048" s="3" t="s">
        <v>7</v>
      </c>
      <c r="E6048" s="4">
        <v>22.045855379188712</v>
      </c>
    </row>
    <row r="6049" spans="1:5" x14ac:dyDescent="0.45">
      <c r="A6049">
        <f>SUBTOTAL(3,$C$2:C6049)</f>
        <v>6048</v>
      </c>
      <c r="B6049">
        <f t="shared" si="94"/>
        <v>6048</v>
      </c>
      <c r="C6049" s="2" t="s">
        <v>66</v>
      </c>
      <c r="D6049" s="3" t="s">
        <v>7</v>
      </c>
      <c r="E6049" s="4">
        <v>37.47795414462081</v>
      </c>
    </row>
    <row r="6050" spans="1:5" x14ac:dyDescent="0.45">
      <c r="A6050">
        <f>SUBTOTAL(3,$C$2:C6050)</f>
        <v>6049</v>
      </c>
      <c r="B6050">
        <f t="shared" si="94"/>
        <v>6049</v>
      </c>
      <c r="C6050" s="2" t="s">
        <v>66</v>
      </c>
      <c r="D6050" s="3" t="s">
        <v>8</v>
      </c>
      <c r="E6050" s="4">
        <v>55.114638447971785</v>
      </c>
    </row>
    <row r="6051" spans="1:5" x14ac:dyDescent="0.45">
      <c r="A6051">
        <f>SUBTOTAL(3,$C$2:C6051)</f>
        <v>6050</v>
      </c>
      <c r="B6051">
        <f t="shared" si="94"/>
        <v>6050</v>
      </c>
      <c r="C6051" s="2" t="s">
        <v>66</v>
      </c>
      <c r="D6051" s="3" t="s">
        <v>7</v>
      </c>
      <c r="E6051" s="4">
        <v>14.329805996472663</v>
      </c>
    </row>
    <row r="6052" spans="1:5" x14ac:dyDescent="0.45">
      <c r="A6052">
        <f>SUBTOTAL(3,$C$2:C6052)</f>
        <v>6051</v>
      </c>
      <c r="B6052">
        <f t="shared" si="94"/>
        <v>6051</v>
      </c>
      <c r="C6052" s="2" t="s">
        <v>65</v>
      </c>
      <c r="D6052" s="3" t="s">
        <v>7</v>
      </c>
      <c r="E6052" s="4">
        <v>7.7017868145409736</v>
      </c>
    </row>
    <row r="6053" spans="1:5" x14ac:dyDescent="0.45">
      <c r="A6053">
        <f>SUBTOTAL(3,$C$2:C6053)</f>
        <v>6052</v>
      </c>
      <c r="B6053">
        <f t="shared" si="94"/>
        <v>6052</v>
      </c>
      <c r="C6053" s="2" t="s">
        <v>65</v>
      </c>
      <c r="D6053" s="3" t="s">
        <v>9</v>
      </c>
      <c r="E6053" s="4">
        <v>46.210720887245841</v>
      </c>
    </row>
    <row r="6054" spans="1:5" x14ac:dyDescent="0.45">
      <c r="A6054">
        <f>SUBTOTAL(3,$C$2:C6054)</f>
        <v>6053</v>
      </c>
      <c r="B6054">
        <f t="shared" si="94"/>
        <v>6053</v>
      </c>
      <c r="C6054" s="2" t="s">
        <v>65</v>
      </c>
      <c r="D6054" s="3" t="s">
        <v>7</v>
      </c>
      <c r="E6054" s="4">
        <v>30.807147258163894</v>
      </c>
    </row>
    <row r="6055" spans="1:5" x14ac:dyDescent="0.45">
      <c r="A6055">
        <f>SUBTOTAL(3,$C$2:C6055)</f>
        <v>6054</v>
      </c>
      <c r="B6055">
        <f t="shared" si="94"/>
        <v>6054</v>
      </c>
      <c r="C6055" s="2" t="s">
        <v>65</v>
      </c>
      <c r="D6055" s="3" t="s">
        <v>7</v>
      </c>
      <c r="E6055" s="4">
        <v>123.22858903265558</v>
      </c>
    </row>
    <row r="6056" spans="1:5" x14ac:dyDescent="0.45">
      <c r="A6056">
        <f>SUBTOTAL(3,$C$2:C6056)</f>
        <v>6055</v>
      </c>
      <c r="B6056">
        <f t="shared" si="94"/>
        <v>6055</v>
      </c>
      <c r="C6056" s="2" t="s">
        <v>65</v>
      </c>
      <c r="D6056" s="3" t="s">
        <v>8</v>
      </c>
      <c r="E6056" s="4">
        <v>77.017868145409736</v>
      </c>
    </row>
    <row r="6057" spans="1:5" x14ac:dyDescent="0.45">
      <c r="A6057">
        <f>SUBTOTAL(3,$C$2:C6057)</f>
        <v>6056</v>
      </c>
      <c r="B6057">
        <f t="shared" si="94"/>
        <v>6056</v>
      </c>
      <c r="C6057" s="2" t="s">
        <v>65</v>
      </c>
      <c r="D6057" s="3" t="s">
        <v>8</v>
      </c>
      <c r="E6057" s="4">
        <v>38.508934072704868</v>
      </c>
    </row>
    <row r="6058" spans="1:5" x14ac:dyDescent="0.45">
      <c r="A6058">
        <f>SUBTOTAL(3,$C$2:C6058)</f>
        <v>6057</v>
      </c>
      <c r="B6058">
        <f t="shared" si="94"/>
        <v>6057</v>
      </c>
      <c r="C6058" s="2" t="s">
        <v>67</v>
      </c>
      <c r="D6058" s="3" t="s">
        <v>9</v>
      </c>
      <c r="E6058" s="4">
        <v>42.359419675950441</v>
      </c>
    </row>
    <row r="6059" spans="1:5" x14ac:dyDescent="0.45">
      <c r="A6059">
        <f>SUBTOTAL(3,$C$2:C6059)</f>
        <v>6058</v>
      </c>
      <c r="B6059">
        <f t="shared" si="94"/>
        <v>6058</v>
      </c>
      <c r="C6059" s="2" t="s">
        <v>10</v>
      </c>
      <c r="D6059" s="3" t="s">
        <v>7</v>
      </c>
      <c r="E6059" s="4">
        <v>19.799911731664263</v>
      </c>
    </row>
    <row r="6060" spans="1:5" x14ac:dyDescent="0.45">
      <c r="A6060">
        <f>SUBTOTAL(3,$C$2:C6060)</f>
        <v>6059</v>
      </c>
      <c r="B6060">
        <f t="shared" si="94"/>
        <v>6059</v>
      </c>
      <c r="C6060" s="2" t="s">
        <v>66</v>
      </c>
      <c r="D6060" s="3" t="s">
        <v>7</v>
      </c>
      <c r="E6060" s="4">
        <v>94.841269841269835</v>
      </c>
    </row>
    <row r="6061" spans="1:5" x14ac:dyDescent="0.45">
      <c r="A6061">
        <f>SUBTOTAL(3,$C$2:C6061)</f>
        <v>6060</v>
      </c>
      <c r="B6061">
        <f t="shared" si="94"/>
        <v>6060</v>
      </c>
      <c r="C6061" s="2" t="s">
        <v>65</v>
      </c>
      <c r="D6061" s="3" t="s">
        <v>7</v>
      </c>
      <c r="E6061" s="4">
        <v>51.392083049606214</v>
      </c>
    </row>
    <row r="6062" spans="1:5" x14ac:dyDescent="0.45">
      <c r="A6062">
        <f>SUBTOTAL(3,$C$2:C6062)</f>
        <v>6061</v>
      </c>
      <c r="B6062">
        <f t="shared" si="94"/>
        <v>6061</v>
      </c>
      <c r="C6062" s="2" t="s">
        <v>66</v>
      </c>
      <c r="D6062" s="3" t="s">
        <v>8</v>
      </c>
      <c r="E6062" s="4">
        <v>66.137566137566139</v>
      </c>
    </row>
    <row r="6063" spans="1:5" x14ac:dyDescent="0.45">
      <c r="A6063">
        <f>SUBTOTAL(3,$C$2:C6063)</f>
        <v>6062</v>
      </c>
      <c r="B6063">
        <f t="shared" si="94"/>
        <v>6062</v>
      </c>
      <c r="C6063" s="2" t="s">
        <v>66</v>
      </c>
      <c r="D6063" s="3" t="s">
        <v>8</v>
      </c>
      <c r="E6063" s="4">
        <v>66.137566137566139</v>
      </c>
    </row>
    <row r="6064" spans="1:5" x14ac:dyDescent="0.45">
      <c r="A6064">
        <f>SUBTOTAL(3,$C$2:C6064)</f>
        <v>6063</v>
      </c>
      <c r="B6064">
        <f t="shared" si="94"/>
        <v>6063</v>
      </c>
      <c r="C6064" s="2" t="s">
        <v>65</v>
      </c>
      <c r="D6064" s="3" t="s">
        <v>8</v>
      </c>
      <c r="E6064" s="4">
        <v>172.35436056532231</v>
      </c>
    </row>
    <row r="6065" spans="1:5" x14ac:dyDescent="0.45">
      <c r="A6065">
        <f>SUBTOTAL(3,$C$2:C6065)</f>
        <v>6064</v>
      </c>
      <c r="B6065">
        <f t="shared" si="94"/>
        <v>6064</v>
      </c>
      <c r="C6065" s="2" t="s">
        <v>65</v>
      </c>
      <c r="D6065" s="3" t="s">
        <v>7</v>
      </c>
      <c r="E6065" s="4">
        <v>31.572388831437433</v>
      </c>
    </row>
    <row r="6066" spans="1:5" x14ac:dyDescent="0.45">
      <c r="A6066">
        <f>SUBTOTAL(3,$C$2:C6066)</f>
        <v>6065</v>
      </c>
      <c r="B6066">
        <f t="shared" si="94"/>
        <v>6065</v>
      </c>
      <c r="C6066" s="2" t="s">
        <v>65</v>
      </c>
      <c r="D6066" s="3" t="s">
        <v>11</v>
      </c>
      <c r="E6066" s="4">
        <v>68.941744226128904</v>
      </c>
    </row>
    <row r="6067" spans="1:5" x14ac:dyDescent="0.45">
      <c r="A6067">
        <f>SUBTOTAL(3,$C$2:C6067)</f>
        <v>6066</v>
      </c>
      <c r="B6067">
        <f t="shared" si="94"/>
        <v>6066</v>
      </c>
      <c r="C6067" s="2" t="s">
        <v>65</v>
      </c>
      <c r="D6067" s="3" t="s">
        <v>7</v>
      </c>
      <c r="E6067" s="4">
        <v>172.35436056532231</v>
      </c>
    </row>
    <row r="6068" spans="1:5" x14ac:dyDescent="0.45">
      <c r="A6068">
        <f>SUBTOTAL(3,$C$2:C6068)</f>
        <v>6067</v>
      </c>
      <c r="B6068">
        <f t="shared" si="94"/>
        <v>6067</v>
      </c>
      <c r="C6068" s="2" t="s">
        <v>65</v>
      </c>
      <c r="D6068" s="3" t="s">
        <v>9</v>
      </c>
      <c r="E6068" s="4">
        <v>68.941744226128904</v>
      </c>
    </row>
    <row r="6069" spans="1:5" x14ac:dyDescent="0.45">
      <c r="A6069">
        <f>SUBTOTAL(3,$C$2:C6069)</f>
        <v>6068</v>
      </c>
      <c r="B6069">
        <f t="shared" si="94"/>
        <v>6068</v>
      </c>
      <c r="C6069" s="2" t="s">
        <v>66</v>
      </c>
      <c r="D6069" s="3" t="s">
        <v>8</v>
      </c>
      <c r="E6069" s="4">
        <v>66.137566137566139</v>
      </c>
    </row>
    <row r="6070" spans="1:5" x14ac:dyDescent="0.45">
      <c r="A6070">
        <f>SUBTOTAL(3,$C$2:C6070)</f>
        <v>6069</v>
      </c>
      <c r="B6070">
        <f t="shared" si="94"/>
        <v>6069</v>
      </c>
      <c r="C6070" s="2" t="s">
        <v>66</v>
      </c>
      <c r="D6070" s="3" t="s">
        <v>8</v>
      </c>
      <c r="E6070" s="4">
        <v>66.137566137566139</v>
      </c>
    </row>
    <row r="6071" spans="1:5" x14ac:dyDescent="0.45">
      <c r="A6071">
        <f>SUBTOTAL(3,$C$2:C6071)</f>
        <v>6070</v>
      </c>
      <c r="B6071">
        <f t="shared" si="94"/>
        <v>6070</v>
      </c>
      <c r="C6071" s="2" t="s">
        <v>66</v>
      </c>
      <c r="D6071" s="3" t="s">
        <v>8</v>
      </c>
      <c r="E6071" s="4">
        <v>66.137566137566139</v>
      </c>
    </row>
    <row r="6072" spans="1:5" x14ac:dyDescent="0.45">
      <c r="A6072">
        <f>SUBTOTAL(3,$C$2:C6072)</f>
        <v>6071</v>
      </c>
      <c r="B6072">
        <f t="shared" si="94"/>
        <v>6071</v>
      </c>
      <c r="C6072" s="2" t="s">
        <v>10</v>
      </c>
      <c r="D6072" s="3" t="s">
        <v>8</v>
      </c>
      <c r="E6072" s="4">
        <v>100</v>
      </c>
    </row>
    <row r="6073" spans="1:5" x14ac:dyDescent="0.45">
      <c r="A6073">
        <f>SUBTOTAL(3,$C$2:C6073)</f>
        <v>6072</v>
      </c>
      <c r="B6073">
        <f t="shared" si="94"/>
        <v>6072</v>
      </c>
      <c r="C6073" s="2" t="s">
        <v>66</v>
      </c>
      <c r="D6073" s="3" t="s">
        <v>8</v>
      </c>
      <c r="E6073" s="4">
        <v>88.183421516754848</v>
      </c>
    </row>
    <row r="6074" spans="1:5" x14ac:dyDescent="0.45">
      <c r="A6074">
        <f>SUBTOTAL(3,$C$2:C6074)</f>
        <v>6073</v>
      </c>
      <c r="B6074">
        <f t="shared" si="94"/>
        <v>6073</v>
      </c>
      <c r="C6074" s="2" t="s">
        <v>66</v>
      </c>
      <c r="D6074" s="3" t="s">
        <v>8</v>
      </c>
      <c r="E6074" s="4">
        <v>66.137566137566139</v>
      </c>
    </row>
    <row r="6075" spans="1:5" x14ac:dyDescent="0.45">
      <c r="A6075">
        <f>SUBTOTAL(3,$C$2:C6075)</f>
        <v>6074</v>
      </c>
      <c r="B6075">
        <f t="shared" si="94"/>
        <v>6074</v>
      </c>
      <c r="C6075" s="2" t="s">
        <v>10</v>
      </c>
      <c r="D6075" s="3" t="s">
        <v>7</v>
      </c>
      <c r="E6075" s="4">
        <v>100</v>
      </c>
    </row>
    <row r="6076" spans="1:5" x14ac:dyDescent="0.45">
      <c r="A6076">
        <f>SUBTOTAL(3,$C$2:C6076)</f>
        <v>6075</v>
      </c>
      <c r="B6076">
        <f t="shared" si="94"/>
        <v>6075</v>
      </c>
      <c r="C6076" s="2" t="s">
        <v>67</v>
      </c>
      <c r="D6076" s="3" t="s">
        <v>8</v>
      </c>
      <c r="E6076" s="4">
        <v>529.49274594938049</v>
      </c>
    </row>
    <row r="6077" spans="1:5" x14ac:dyDescent="0.45">
      <c r="A6077">
        <f>SUBTOTAL(3,$C$2:C6077)</f>
        <v>6076</v>
      </c>
      <c r="B6077">
        <f t="shared" si="94"/>
        <v>6076</v>
      </c>
      <c r="C6077" s="2" t="s">
        <v>10</v>
      </c>
      <c r="D6077" s="3" t="s">
        <v>8</v>
      </c>
      <c r="E6077" s="4">
        <v>210</v>
      </c>
    </row>
    <row r="6078" spans="1:5" x14ac:dyDescent="0.45">
      <c r="A6078">
        <f>SUBTOTAL(3,$C$2:C6078)</f>
        <v>6077</v>
      </c>
      <c r="B6078">
        <f t="shared" si="94"/>
        <v>6077</v>
      </c>
      <c r="C6078" s="2" t="s">
        <v>10</v>
      </c>
      <c r="D6078" s="3" t="s">
        <v>8</v>
      </c>
      <c r="E6078" s="4">
        <v>100</v>
      </c>
    </row>
    <row r="6079" spans="1:5" x14ac:dyDescent="0.45">
      <c r="A6079">
        <f>SUBTOTAL(3,$C$2:C6079)</f>
        <v>6078</v>
      </c>
      <c r="B6079">
        <f t="shared" si="94"/>
        <v>6078</v>
      </c>
      <c r="C6079" s="2" t="s">
        <v>68</v>
      </c>
      <c r="D6079" s="3" t="s">
        <v>9</v>
      </c>
      <c r="E6079" s="4">
        <v>22.896498667423781</v>
      </c>
    </row>
    <row r="6080" spans="1:5" x14ac:dyDescent="0.45">
      <c r="A6080">
        <f>SUBTOTAL(3,$C$2:C6080)</f>
        <v>6079</v>
      </c>
      <c r="B6080">
        <f t="shared" si="94"/>
        <v>6079</v>
      </c>
      <c r="C6080" s="2" t="s">
        <v>68</v>
      </c>
      <c r="D6080" s="3" t="s">
        <v>12</v>
      </c>
      <c r="E6080" s="4">
        <v>41.213697601362803</v>
      </c>
    </row>
    <row r="6081" spans="1:5" x14ac:dyDescent="0.45">
      <c r="A6081">
        <f>SUBTOTAL(3,$C$2:C6081)</f>
        <v>6080</v>
      </c>
      <c r="B6081">
        <f t="shared" si="94"/>
        <v>6080</v>
      </c>
      <c r="C6081" s="2" t="s">
        <v>68</v>
      </c>
      <c r="D6081" s="3" t="s">
        <v>9</v>
      </c>
      <c r="E6081" s="4">
        <v>39.3819777079689</v>
      </c>
    </row>
    <row r="6082" spans="1:5" x14ac:dyDescent="0.45">
      <c r="A6082">
        <f>SUBTOTAL(3,$C$2:C6082)</f>
        <v>6081</v>
      </c>
      <c r="B6082">
        <f t="shared" si="94"/>
        <v>6081</v>
      </c>
      <c r="C6082" s="2" t="s">
        <v>10</v>
      </c>
      <c r="D6082" s="3" t="s">
        <v>7</v>
      </c>
      <c r="E6082" s="4">
        <v>263.23236178655804</v>
      </c>
    </row>
    <row r="6083" spans="1:5" x14ac:dyDescent="0.45">
      <c r="A6083">
        <f>SUBTOTAL(3,$C$2:C6083)</f>
        <v>6082</v>
      </c>
      <c r="B6083">
        <f t="shared" si="94"/>
        <v>6082</v>
      </c>
      <c r="C6083" s="2" t="s">
        <v>66</v>
      </c>
      <c r="D6083" s="3" t="s">
        <v>7</v>
      </c>
      <c r="E6083" s="4">
        <v>1102.2927689594355</v>
      </c>
    </row>
    <row r="6084" spans="1:5" x14ac:dyDescent="0.45">
      <c r="A6084">
        <f>SUBTOTAL(3,$C$2:C6084)</f>
        <v>6083</v>
      </c>
      <c r="B6084">
        <f t="shared" ref="B6084:B6147" si="95">B6083+1</f>
        <v>6083</v>
      </c>
      <c r="C6084" s="2" t="s">
        <v>66</v>
      </c>
      <c r="D6084" s="3" t="s">
        <v>9</v>
      </c>
      <c r="E6084" s="4">
        <v>33.06878306878307</v>
      </c>
    </row>
    <row r="6085" spans="1:5" x14ac:dyDescent="0.45">
      <c r="A6085">
        <f>SUBTOTAL(3,$C$2:C6085)</f>
        <v>6084</v>
      </c>
      <c r="B6085">
        <f t="shared" si="95"/>
        <v>6084</v>
      </c>
      <c r="C6085" s="2" t="s">
        <v>68</v>
      </c>
      <c r="D6085" s="3" t="s">
        <v>9</v>
      </c>
      <c r="E6085" s="4">
        <v>45.792997334847563</v>
      </c>
    </row>
    <row r="6086" spans="1:5" x14ac:dyDescent="0.45">
      <c r="A6086">
        <f>SUBTOTAL(3,$C$2:C6086)</f>
        <v>6085</v>
      </c>
      <c r="B6086">
        <f t="shared" si="95"/>
        <v>6085</v>
      </c>
      <c r="C6086" s="2" t="s">
        <v>65</v>
      </c>
      <c r="D6086" s="3" t="s">
        <v>7</v>
      </c>
      <c r="E6086" s="4">
        <v>26.956253850893408</v>
      </c>
    </row>
    <row r="6087" spans="1:5" x14ac:dyDescent="0.45">
      <c r="A6087">
        <f>SUBTOTAL(3,$C$2:C6087)</f>
        <v>6086</v>
      </c>
      <c r="B6087">
        <f t="shared" si="95"/>
        <v>6086</v>
      </c>
      <c r="C6087" s="2" t="s">
        <v>65</v>
      </c>
      <c r="D6087" s="3" t="s">
        <v>9</v>
      </c>
      <c r="E6087" s="4">
        <v>32.34750462107209</v>
      </c>
    </row>
    <row r="6088" spans="1:5" x14ac:dyDescent="0.45">
      <c r="A6088">
        <f>SUBTOTAL(3,$C$2:C6088)</f>
        <v>6087</v>
      </c>
      <c r="B6088">
        <f t="shared" si="95"/>
        <v>6087</v>
      </c>
      <c r="C6088" s="2" t="s">
        <v>65</v>
      </c>
      <c r="D6088" s="3" t="s">
        <v>7</v>
      </c>
      <c r="E6088" s="4">
        <v>140.17252002464573</v>
      </c>
    </row>
    <row r="6089" spans="1:5" x14ac:dyDescent="0.45">
      <c r="A6089">
        <f>SUBTOTAL(3,$C$2:C6089)</f>
        <v>6088</v>
      </c>
      <c r="B6089">
        <f t="shared" si="95"/>
        <v>6088</v>
      </c>
      <c r="C6089" s="2" t="s">
        <v>65</v>
      </c>
      <c r="D6089" s="3" t="s">
        <v>9</v>
      </c>
      <c r="E6089" s="4">
        <v>140.17252002464573</v>
      </c>
    </row>
    <row r="6090" spans="1:5" x14ac:dyDescent="0.45">
      <c r="A6090">
        <f>SUBTOTAL(3,$C$2:C6090)</f>
        <v>6089</v>
      </c>
      <c r="B6090">
        <f t="shared" si="95"/>
        <v>6089</v>
      </c>
      <c r="C6090" s="2" t="s">
        <v>65</v>
      </c>
      <c r="D6090" s="3" t="s">
        <v>7</v>
      </c>
      <c r="E6090" s="4">
        <v>24.645717806531117</v>
      </c>
    </row>
    <row r="6091" spans="1:5" x14ac:dyDescent="0.45">
      <c r="A6091">
        <f>SUBTOTAL(3,$C$2:C6091)</f>
        <v>6090</v>
      </c>
      <c r="B6091">
        <f t="shared" si="95"/>
        <v>6090</v>
      </c>
      <c r="C6091" s="2" t="s">
        <v>65</v>
      </c>
      <c r="D6091" s="3" t="s">
        <v>7</v>
      </c>
      <c r="E6091" s="4">
        <v>24.645717806531117</v>
      </c>
    </row>
    <row r="6092" spans="1:5" x14ac:dyDescent="0.45">
      <c r="A6092">
        <f>SUBTOTAL(3,$C$2:C6092)</f>
        <v>6091</v>
      </c>
      <c r="B6092">
        <f t="shared" si="95"/>
        <v>6091</v>
      </c>
      <c r="C6092" s="2" t="s">
        <v>65</v>
      </c>
      <c r="D6092" s="3" t="s">
        <v>7</v>
      </c>
      <c r="E6092" s="4">
        <v>24.645717806531117</v>
      </c>
    </row>
    <row r="6093" spans="1:5" x14ac:dyDescent="0.45">
      <c r="A6093">
        <f>SUBTOTAL(3,$C$2:C6093)</f>
        <v>6092</v>
      </c>
      <c r="B6093">
        <f t="shared" si="95"/>
        <v>6092</v>
      </c>
      <c r="C6093" s="2" t="s">
        <v>65</v>
      </c>
      <c r="D6093" s="3" t="s">
        <v>7</v>
      </c>
      <c r="E6093" s="4">
        <v>49.291435613062234</v>
      </c>
    </row>
    <row r="6094" spans="1:5" x14ac:dyDescent="0.45">
      <c r="A6094">
        <f>SUBTOTAL(3,$C$2:C6094)</f>
        <v>6093</v>
      </c>
      <c r="B6094">
        <f t="shared" si="95"/>
        <v>6093</v>
      </c>
      <c r="C6094" s="2" t="s">
        <v>65</v>
      </c>
      <c r="D6094" s="3" t="s">
        <v>7</v>
      </c>
      <c r="E6094" s="4">
        <v>24.645717806531117</v>
      </c>
    </row>
    <row r="6095" spans="1:5" x14ac:dyDescent="0.45">
      <c r="A6095">
        <f>SUBTOTAL(3,$C$2:C6095)</f>
        <v>6094</v>
      </c>
      <c r="B6095">
        <f t="shared" si="95"/>
        <v>6094</v>
      </c>
      <c r="C6095" s="2" t="s">
        <v>65</v>
      </c>
      <c r="D6095" s="3" t="s">
        <v>7</v>
      </c>
      <c r="E6095" s="4">
        <v>24.645717806531117</v>
      </c>
    </row>
    <row r="6096" spans="1:5" x14ac:dyDescent="0.45">
      <c r="A6096">
        <f>SUBTOTAL(3,$C$2:C6096)</f>
        <v>6095</v>
      </c>
      <c r="B6096">
        <f t="shared" si="95"/>
        <v>6095</v>
      </c>
      <c r="C6096" s="2" t="s">
        <v>65</v>
      </c>
      <c r="D6096" s="3" t="s">
        <v>9</v>
      </c>
      <c r="E6096" s="4">
        <v>66.235366605052377</v>
      </c>
    </row>
    <row r="6097" spans="1:5" x14ac:dyDescent="0.45">
      <c r="A6097">
        <f>SUBTOTAL(3,$C$2:C6097)</f>
        <v>6096</v>
      </c>
      <c r="B6097">
        <f t="shared" si="95"/>
        <v>6096</v>
      </c>
      <c r="C6097" s="2" t="s">
        <v>65</v>
      </c>
      <c r="D6097" s="3" t="s">
        <v>9</v>
      </c>
      <c r="E6097" s="4">
        <v>66.235366605052377</v>
      </c>
    </row>
    <row r="6098" spans="1:5" x14ac:dyDescent="0.45">
      <c r="A6098">
        <f>SUBTOTAL(3,$C$2:C6098)</f>
        <v>6097</v>
      </c>
      <c r="B6098">
        <f t="shared" si="95"/>
        <v>6097</v>
      </c>
      <c r="C6098" s="2" t="s">
        <v>65</v>
      </c>
      <c r="D6098" s="3" t="s">
        <v>7</v>
      </c>
      <c r="E6098" s="4">
        <v>46.210720887245841</v>
      </c>
    </row>
    <row r="6099" spans="1:5" x14ac:dyDescent="0.45">
      <c r="A6099">
        <f>SUBTOTAL(3,$C$2:C6099)</f>
        <v>6098</v>
      </c>
      <c r="B6099">
        <f t="shared" si="95"/>
        <v>6098</v>
      </c>
      <c r="C6099" s="2" t="s">
        <v>65</v>
      </c>
      <c r="D6099" s="3" t="s">
        <v>7</v>
      </c>
      <c r="E6099" s="4">
        <v>30.807147258163894</v>
      </c>
    </row>
    <row r="6100" spans="1:5" x14ac:dyDescent="0.45">
      <c r="A6100">
        <f>SUBTOTAL(3,$C$2:C6100)</f>
        <v>6099</v>
      </c>
      <c r="B6100">
        <f t="shared" si="95"/>
        <v>6099</v>
      </c>
      <c r="C6100" s="2" t="s">
        <v>10</v>
      </c>
      <c r="D6100" s="3" t="s">
        <v>7</v>
      </c>
      <c r="E6100" s="4">
        <v>95</v>
      </c>
    </row>
    <row r="6101" spans="1:5" x14ac:dyDescent="0.45">
      <c r="A6101">
        <f>SUBTOTAL(3,$C$2:C6101)</f>
        <v>6100</v>
      </c>
      <c r="B6101">
        <f t="shared" si="95"/>
        <v>6100</v>
      </c>
      <c r="C6101" s="2" t="s">
        <v>65</v>
      </c>
      <c r="D6101" s="3" t="s">
        <v>9</v>
      </c>
      <c r="E6101" s="4">
        <v>66.235366605052377</v>
      </c>
    </row>
    <row r="6102" spans="1:5" x14ac:dyDescent="0.45">
      <c r="A6102">
        <f>SUBTOTAL(3,$C$2:C6102)</f>
        <v>6101</v>
      </c>
      <c r="B6102">
        <f t="shared" si="95"/>
        <v>6101</v>
      </c>
      <c r="C6102" s="2" t="s">
        <v>65</v>
      </c>
      <c r="D6102" s="3" t="s">
        <v>9</v>
      </c>
      <c r="E6102" s="4">
        <v>66.235366605052377</v>
      </c>
    </row>
    <row r="6103" spans="1:5" x14ac:dyDescent="0.45">
      <c r="A6103">
        <f>SUBTOTAL(3,$C$2:C6103)</f>
        <v>6102</v>
      </c>
      <c r="B6103">
        <f t="shared" si="95"/>
        <v>6102</v>
      </c>
      <c r="C6103" s="2" t="s">
        <v>65</v>
      </c>
      <c r="D6103" s="3" t="s">
        <v>7</v>
      </c>
      <c r="E6103" s="4">
        <v>49.291435613062234</v>
      </c>
    </row>
    <row r="6104" spans="1:5" x14ac:dyDescent="0.45">
      <c r="A6104">
        <f>SUBTOTAL(3,$C$2:C6104)</f>
        <v>6103</v>
      </c>
      <c r="B6104">
        <f t="shared" si="95"/>
        <v>6103</v>
      </c>
      <c r="C6104" s="2" t="s">
        <v>65</v>
      </c>
      <c r="D6104" s="3" t="s">
        <v>9</v>
      </c>
      <c r="E6104" s="4">
        <v>66.235366605052377</v>
      </c>
    </row>
    <row r="6105" spans="1:5" x14ac:dyDescent="0.45">
      <c r="A6105">
        <f>SUBTOTAL(3,$C$2:C6105)</f>
        <v>6104</v>
      </c>
      <c r="B6105">
        <f t="shared" si="95"/>
        <v>6104</v>
      </c>
      <c r="C6105" s="2" t="s">
        <v>65</v>
      </c>
      <c r="D6105" s="3" t="s">
        <v>9</v>
      </c>
      <c r="E6105" s="4">
        <v>66.235366605052377</v>
      </c>
    </row>
    <row r="6106" spans="1:5" x14ac:dyDescent="0.45">
      <c r="A6106">
        <f>SUBTOTAL(3,$C$2:C6106)</f>
        <v>6105</v>
      </c>
      <c r="B6106">
        <f t="shared" si="95"/>
        <v>6105</v>
      </c>
      <c r="C6106" s="2" t="s">
        <v>65</v>
      </c>
      <c r="D6106" s="3" t="s">
        <v>7</v>
      </c>
      <c r="E6106" s="4">
        <v>215.65003080714726</v>
      </c>
    </row>
    <row r="6107" spans="1:5" x14ac:dyDescent="0.45">
      <c r="A6107">
        <f>SUBTOTAL(3,$C$2:C6107)</f>
        <v>6106</v>
      </c>
      <c r="B6107">
        <f t="shared" si="95"/>
        <v>6106</v>
      </c>
      <c r="C6107" s="2" t="s">
        <v>65</v>
      </c>
      <c r="D6107" s="3" t="s">
        <v>9</v>
      </c>
      <c r="E6107" s="4">
        <v>66.235366605052377</v>
      </c>
    </row>
    <row r="6108" spans="1:5" x14ac:dyDescent="0.45">
      <c r="A6108">
        <f>SUBTOTAL(3,$C$2:C6108)</f>
        <v>6107</v>
      </c>
      <c r="B6108">
        <f t="shared" si="95"/>
        <v>6107</v>
      </c>
      <c r="C6108" s="2" t="s">
        <v>65</v>
      </c>
      <c r="D6108" s="3" t="s">
        <v>8</v>
      </c>
      <c r="E6108" s="4">
        <v>30.807147258163894</v>
      </c>
    </row>
    <row r="6109" spans="1:5" x14ac:dyDescent="0.45">
      <c r="A6109">
        <f>SUBTOTAL(3,$C$2:C6109)</f>
        <v>6108</v>
      </c>
      <c r="B6109">
        <f t="shared" si="95"/>
        <v>6108</v>
      </c>
      <c r="C6109" s="2" t="s">
        <v>65</v>
      </c>
      <c r="D6109" s="3" t="s">
        <v>11</v>
      </c>
      <c r="E6109" s="4">
        <v>369.68576709796673</v>
      </c>
    </row>
    <row r="6110" spans="1:5" x14ac:dyDescent="0.45">
      <c r="A6110">
        <f>SUBTOTAL(3,$C$2:C6110)</f>
        <v>6109</v>
      </c>
      <c r="B6110">
        <f t="shared" si="95"/>
        <v>6109</v>
      </c>
      <c r="C6110" s="2" t="s">
        <v>10</v>
      </c>
      <c r="D6110" s="3" t="s">
        <v>8</v>
      </c>
      <c r="E6110" s="4">
        <v>24</v>
      </c>
    </row>
    <row r="6111" spans="1:5" x14ac:dyDescent="0.45">
      <c r="A6111">
        <f>SUBTOTAL(3,$C$2:C6111)</f>
        <v>6110</v>
      </c>
      <c r="B6111">
        <f t="shared" si="95"/>
        <v>6110</v>
      </c>
      <c r="C6111" s="2" t="s">
        <v>66</v>
      </c>
      <c r="D6111" s="3" t="s">
        <v>8</v>
      </c>
      <c r="E6111" s="4">
        <v>231.41333774250441</v>
      </c>
    </row>
    <row r="6112" spans="1:5" x14ac:dyDescent="0.45">
      <c r="A6112">
        <f>SUBTOTAL(3,$C$2:C6112)</f>
        <v>6111</v>
      </c>
      <c r="B6112">
        <f t="shared" si="95"/>
        <v>6111</v>
      </c>
      <c r="C6112" s="2" t="s">
        <v>66</v>
      </c>
      <c r="D6112" s="3" t="s">
        <v>8</v>
      </c>
      <c r="E6112" s="4">
        <v>110.22927689594357</v>
      </c>
    </row>
    <row r="6113" spans="1:5" x14ac:dyDescent="0.45">
      <c r="A6113">
        <f>SUBTOTAL(3,$C$2:C6113)</f>
        <v>6112</v>
      </c>
      <c r="B6113">
        <f t="shared" si="95"/>
        <v>6112</v>
      </c>
      <c r="C6113" s="2" t="s">
        <v>66</v>
      </c>
      <c r="D6113" s="3" t="s">
        <v>8</v>
      </c>
      <c r="E6113" s="4">
        <v>88.183421516754848</v>
      </c>
    </row>
    <row r="6114" spans="1:5" x14ac:dyDescent="0.45">
      <c r="A6114">
        <f>SUBTOTAL(3,$C$2:C6114)</f>
        <v>6113</v>
      </c>
      <c r="B6114">
        <f t="shared" si="95"/>
        <v>6113</v>
      </c>
      <c r="C6114" s="2" t="s">
        <v>66</v>
      </c>
      <c r="D6114" s="3" t="s">
        <v>7</v>
      </c>
      <c r="E6114" s="4">
        <v>16.534391534391535</v>
      </c>
    </row>
    <row r="6115" spans="1:5" x14ac:dyDescent="0.45">
      <c r="A6115">
        <f>SUBTOTAL(3,$C$2:C6115)</f>
        <v>6114</v>
      </c>
      <c r="B6115">
        <f t="shared" si="95"/>
        <v>6114</v>
      </c>
      <c r="C6115" s="2" t="s">
        <v>66</v>
      </c>
      <c r="D6115" s="3" t="s">
        <v>8</v>
      </c>
      <c r="E6115" s="4">
        <v>66.137566137566139</v>
      </c>
    </row>
    <row r="6116" spans="1:5" x14ac:dyDescent="0.45">
      <c r="A6116">
        <f>SUBTOTAL(3,$C$2:C6116)</f>
        <v>6115</v>
      </c>
      <c r="B6116">
        <f t="shared" si="95"/>
        <v>6115</v>
      </c>
      <c r="C6116" s="2" t="s">
        <v>65</v>
      </c>
      <c r="D6116" s="3" t="s">
        <v>11</v>
      </c>
      <c r="E6116" s="4">
        <v>10.341261633919338</v>
      </c>
    </row>
    <row r="6117" spans="1:5" x14ac:dyDescent="0.45">
      <c r="A6117">
        <f>SUBTOTAL(3,$C$2:C6117)</f>
        <v>6116</v>
      </c>
      <c r="B6117">
        <f t="shared" si="95"/>
        <v>6116</v>
      </c>
      <c r="C6117" s="2" t="s">
        <v>10</v>
      </c>
      <c r="D6117" s="3" t="s">
        <v>8</v>
      </c>
      <c r="E6117" s="4">
        <v>15.888300433317285</v>
      </c>
    </row>
    <row r="6118" spans="1:5" x14ac:dyDescent="0.45">
      <c r="A6118">
        <f>SUBTOTAL(3,$C$2:C6118)</f>
        <v>6117</v>
      </c>
      <c r="B6118">
        <f t="shared" si="95"/>
        <v>6117</v>
      </c>
      <c r="C6118" s="2" t="s">
        <v>10</v>
      </c>
      <c r="D6118" s="3" t="s">
        <v>8</v>
      </c>
      <c r="E6118" s="4">
        <v>31.776600866634571</v>
      </c>
    </row>
    <row r="6119" spans="1:5" x14ac:dyDescent="0.45">
      <c r="A6119">
        <f>SUBTOTAL(3,$C$2:C6119)</f>
        <v>6118</v>
      </c>
      <c r="B6119">
        <f t="shared" si="95"/>
        <v>6118</v>
      </c>
      <c r="C6119" s="2" t="s">
        <v>65</v>
      </c>
      <c r="D6119" s="3" t="s">
        <v>8</v>
      </c>
      <c r="E6119" s="4">
        <v>462.10720887245844</v>
      </c>
    </row>
    <row r="6120" spans="1:5" x14ac:dyDescent="0.45">
      <c r="A6120">
        <f>SUBTOTAL(3,$C$2:C6120)</f>
        <v>6119</v>
      </c>
      <c r="B6120">
        <f t="shared" si="95"/>
        <v>6119</v>
      </c>
      <c r="C6120" s="2" t="s">
        <v>65</v>
      </c>
      <c r="D6120" s="3" t="s">
        <v>7</v>
      </c>
      <c r="E6120" s="4">
        <v>69.316081330868769</v>
      </c>
    </row>
    <row r="6121" spans="1:5" x14ac:dyDescent="0.45">
      <c r="A6121">
        <f>SUBTOTAL(3,$C$2:C6121)</f>
        <v>6120</v>
      </c>
      <c r="B6121">
        <f t="shared" si="95"/>
        <v>6120</v>
      </c>
      <c r="C6121" s="2" t="s">
        <v>65</v>
      </c>
      <c r="D6121" s="3" t="s">
        <v>9</v>
      </c>
      <c r="E6121" s="4">
        <v>24.645717806531117</v>
      </c>
    </row>
    <row r="6122" spans="1:5" x14ac:dyDescent="0.45">
      <c r="A6122">
        <f>SUBTOTAL(3,$C$2:C6122)</f>
        <v>6121</v>
      </c>
      <c r="B6122">
        <f t="shared" si="95"/>
        <v>6121</v>
      </c>
      <c r="C6122" s="2" t="s">
        <v>65</v>
      </c>
      <c r="D6122" s="3" t="s">
        <v>8</v>
      </c>
      <c r="E6122" s="4">
        <v>431.30006161429452</v>
      </c>
    </row>
    <row r="6123" spans="1:5" x14ac:dyDescent="0.45">
      <c r="A6123">
        <f>SUBTOTAL(3,$C$2:C6123)</f>
        <v>6122</v>
      </c>
      <c r="B6123">
        <f t="shared" si="95"/>
        <v>6122</v>
      </c>
      <c r="C6123" s="2" t="s">
        <v>65</v>
      </c>
      <c r="D6123" s="3" t="s">
        <v>8</v>
      </c>
      <c r="E6123" s="4">
        <v>154.03573629081947</v>
      </c>
    </row>
    <row r="6124" spans="1:5" x14ac:dyDescent="0.45">
      <c r="A6124">
        <f>SUBTOTAL(3,$C$2:C6124)</f>
        <v>6123</v>
      </c>
      <c r="B6124">
        <f t="shared" si="95"/>
        <v>6123</v>
      </c>
      <c r="C6124" s="2" t="s">
        <v>65</v>
      </c>
      <c r="D6124" s="3" t="s">
        <v>7</v>
      </c>
      <c r="E6124" s="4">
        <v>50.83179297597043</v>
      </c>
    </row>
    <row r="6125" spans="1:5" x14ac:dyDescent="0.45">
      <c r="A6125">
        <f>SUBTOTAL(3,$C$2:C6125)</f>
        <v>6124</v>
      </c>
      <c r="B6125">
        <f t="shared" si="95"/>
        <v>6124</v>
      </c>
      <c r="C6125" s="2" t="s">
        <v>66</v>
      </c>
      <c r="D6125" s="3" t="s">
        <v>8</v>
      </c>
      <c r="E6125" s="4">
        <v>66.137566137566139</v>
      </c>
    </row>
    <row r="6126" spans="1:5" x14ac:dyDescent="0.45">
      <c r="A6126">
        <f>SUBTOTAL(3,$C$2:C6126)</f>
        <v>6125</v>
      </c>
      <c r="B6126">
        <f t="shared" si="95"/>
        <v>6125</v>
      </c>
      <c r="C6126" s="2" t="s">
        <v>66</v>
      </c>
      <c r="D6126" s="3" t="s">
        <v>8</v>
      </c>
      <c r="E6126" s="4">
        <v>66.137566137566139</v>
      </c>
    </row>
    <row r="6127" spans="1:5" x14ac:dyDescent="0.45">
      <c r="A6127">
        <f>SUBTOTAL(3,$C$2:C6127)</f>
        <v>6126</v>
      </c>
      <c r="B6127">
        <f t="shared" si="95"/>
        <v>6126</v>
      </c>
      <c r="C6127" s="2" t="s">
        <v>66</v>
      </c>
      <c r="D6127" s="3" t="s">
        <v>8</v>
      </c>
      <c r="E6127" s="4">
        <v>66.137566137566139</v>
      </c>
    </row>
    <row r="6128" spans="1:5" x14ac:dyDescent="0.45">
      <c r="A6128">
        <f>SUBTOTAL(3,$C$2:C6128)</f>
        <v>6127</v>
      </c>
      <c r="B6128">
        <f t="shared" si="95"/>
        <v>6127</v>
      </c>
      <c r="C6128" s="2" t="s">
        <v>65</v>
      </c>
      <c r="D6128" s="3" t="s">
        <v>8</v>
      </c>
      <c r="E6128" s="4">
        <v>172.35436056532231</v>
      </c>
    </row>
    <row r="6129" spans="1:5" x14ac:dyDescent="0.45">
      <c r="A6129">
        <f>SUBTOTAL(3,$C$2:C6129)</f>
        <v>6128</v>
      </c>
      <c r="B6129">
        <f t="shared" si="95"/>
        <v>6128</v>
      </c>
      <c r="C6129" s="2" t="s">
        <v>65</v>
      </c>
      <c r="D6129" s="3" t="s">
        <v>9</v>
      </c>
      <c r="E6129" s="4">
        <v>50.061614294516332</v>
      </c>
    </row>
    <row r="6130" spans="1:5" x14ac:dyDescent="0.45">
      <c r="A6130">
        <f>SUBTOTAL(3,$C$2:C6130)</f>
        <v>6129</v>
      </c>
      <c r="B6130">
        <f t="shared" si="95"/>
        <v>6129</v>
      </c>
      <c r="C6130" s="2" t="s">
        <v>66</v>
      </c>
      <c r="D6130" s="3" t="s">
        <v>9</v>
      </c>
      <c r="E6130" s="4">
        <v>44.091710758377424</v>
      </c>
    </row>
    <row r="6131" spans="1:5" x14ac:dyDescent="0.45">
      <c r="A6131">
        <f>SUBTOTAL(3,$C$2:C6131)</f>
        <v>6130</v>
      </c>
      <c r="B6131">
        <f t="shared" si="95"/>
        <v>6130</v>
      </c>
      <c r="C6131" s="2" t="s">
        <v>66</v>
      </c>
      <c r="D6131" s="3" t="s">
        <v>7</v>
      </c>
      <c r="E6131" s="4">
        <v>14.329805996472663</v>
      </c>
    </row>
    <row r="6132" spans="1:5" x14ac:dyDescent="0.45">
      <c r="A6132">
        <f>SUBTOTAL(3,$C$2:C6132)</f>
        <v>6131</v>
      </c>
      <c r="B6132">
        <f t="shared" si="95"/>
        <v>6131</v>
      </c>
      <c r="C6132" s="2" t="s">
        <v>66</v>
      </c>
      <c r="D6132" s="3" t="s">
        <v>7</v>
      </c>
      <c r="E6132" s="4">
        <v>22.045855379188712</v>
      </c>
    </row>
    <row r="6133" spans="1:5" x14ac:dyDescent="0.45">
      <c r="A6133">
        <f>SUBTOTAL(3,$C$2:C6133)</f>
        <v>6132</v>
      </c>
      <c r="B6133">
        <f t="shared" si="95"/>
        <v>6132</v>
      </c>
      <c r="C6133" s="2" t="s">
        <v>66</v>
      </c>
      <c r="D6133" s="3" t="s">
        <v>8</v>
      </c>
      <c r="E6133" s="4">
        <v>66.137566137566139</v>
      </c>
    </row>
    <row r="6134" spans="1:5" x14ac:dyDescent="0.45">
      <c r="A6134">
        <f>SUBTOTAL(3,$C$2:C6134)</f>
        <v>6133</v>
      </c>
      <c r="B6134">
        <f t="shared" si="95"/>
        <v>6133</v>
      </c>
      <c r="C6134" s="2" t="s">
        <v>66</v>
      </c>
      <c r="D6134" s="3" t="s">
        <v>8</v>
      </c>
      <c r="E6134" s="4">
        <v>66.137566137566139</v>
      </c>
    </row>
    <row r="6135" spans="1:5" x14ac:dyDescent="0.45">
      <c r="A6135">
        <f>SUBTOTAL(3,$C$2:C6135)</f>
        <v>6134</v>
      </c>
      <c r="B6135">
        <f t="shared" si="95"/>
        <v>6134</v>
      </c>
      <c r="C6135" s="2" t="s">
        <v>66</v>
      </c>
      <c r="D6135" s="3" t="s">
        <v>7</v>
      </c>
      <c r="E6135" s="4">
        <v>110.22927689594357</v>
      </c>
    </row>
    <row r="6136" spans="1:5" x14ac:dyDescent="0.45">
      <c r="A6136">
        <f>SUBTOTAL(3,$C$2:C6136)</f>
        <v>6135</v>
      </c>
      <c r="B6136">
        <f t="shared" si="95"/>
        <v>6135</v>
      </c>
      <c r="C6136" s="2" t="s">
        <v>10</v>
      </c>
      <c r="D6136" s="3" t="s">
        <v>9</v>
      </c>
      <c r="E6136" s="4">
        <v>250</v>
      </c>
    </row>
    <row r="6137" spans="1:5" x14ac:dyDescent="0.45">
      <c r="A6137">
        <f>SUBTOTAL(3,$C$2:C6137)</f>
        <v>6136</v>
      </c>
      <c r="B6137">
        <f t="shared" si="95"/>
        <v>6136</v>
      </c>
      <c r="C6137" s="2" t="s">
        <v>65</v>
      </c>
      <c r="D6137" s="3" t="s">
        <v>9</v>
      </c>
      <c r="E6137" s="4">
        <v>37.5</v>
      </c>
    </row>
    <row r="6138" spans="1:5" x14ac:dyDescent="0.45">
      <c r="A6138">
        <f>SUBTOTAL(3,$C$2:C6138)</f>
        <v>6137</v>
      </c>
      <c r="B6138">
        <f t="shared" si="95"/>
        <v>6137</v>
      </c>
      <c r="C6138" s="2" t="s">
        <v>66</v>
      </c>
      <c r="D6138" s="3" t="s">
        <v>8</v>
      </c>
      <c r="E6138" s="4">
        <v>88.183421516754848</v>
      </c>
    </row>
    <row r="6139" spans="1:5" x14ac:dyDescent="0.45">
      <c r="A6139">
        <f>SUBTOTAL(3,$C$2:C6139)</f>
        <v>6138</v>
      </c>
      <c r="B6139">
        <f t="shared" si="95"/>
        <v>6138</v>
      </c>
      <c r="C6139" s="2" t="s">
        <v>66</v>
      </c>
      <c r="D6139" s="3" t="s">
        <v>8</v>
      </c>
      <c r="E6139" s="4">
        <v>66.137566137566139</v>
      </c>
    </row>
    <row r="6140" spans="1:5" x14ac:dyDescent="0.45">
      <c r="A6140">
        <f>SUBTOTAL(3,$C$2:C6140)</f>
        <v>6139</v>
      </c>
      <c r="B6140">
        <f t="shared" si="95"/>
        <v>6139</v>
      </c>
      <c r="C6140" s="2" t="s">
        <v>66</v>
      </c>
      <c r="D6140" s="3" t="s">
        <v>8</v>
      </c>
      <c r="E6140" s="4">
        <v>66.137566137566139</v>
      </c>
    </row>
    <row r="6141" spans="1:5" x14ac:dyDescent="0.45">
      <c r="A6141">
        <f>SUBTOTAL(3,$C$2:C6141)</f>
        <v>6140</v>
      </c>
      <c r="B6141">
        <f t="shared" si="95"/>
        <v>6140</v>
      </c>
      <c r="C6141" s="2" t="s">
        <v>66</v>
      </c>
      <c r="D6141" s="3" t="s">
        <v>8</v>
      </c>
      <c r="E6141" s="4">
        <v>66.137566137566139</v>
      </c>
    </row>
    <row r="6142" spans="1:5" x14ac:dyDescent="0.45">
      <c r="A6142">
        <f>SUBTOTAL(3,$C$2:C6142)</f>
        <v>6141</v>
      </c>
      <c r="B6142">
        <f t="shared" si="95"/>
        <v>6141</v>
      </c>
      <c r="C6142" s="2" t="s">
        <v>66</v>
      </c>
      <c r="D6142" s="3" t="s">
        <v>8</v>
      </c>
      <c r="E6142" s="4">
        <v>66.137566137566139</v>
      </c>
    </row>
    <row r="6143" spans="1:5" x14ac:dyDescent="0.45">
      <c r="A6143">
        <f>SUBTOTAL(3,$C$2:C6143)</f>
        <v>6142</v>
      </c>
      <c r="B6143">
        <f t="shared" si="95"/>
        <v>6142</v>
      </c>
      <c r="C6143" s="2" t="s">
        <v>66</v>
      </c>
      <c r="D6143" s="3" t="s">
        <v>8</v>
      </c>
      <c r="E6143" s="4">
        <v>66.137566137566139</v>
      </c>
    </row>
    <row r="6144" spans="1:5" x14ac:dyDescent="0.45">
      <c r="A6144">
        <f>SUBTOTAL(3,$C$2:C6144)</f>
        <v>6143</v>
      </c>
      <c r="B6144">
        <f t="shared" si="95"/>
        <v>6143</v>
      </c>
      <c r="C6144" s="2" t="s">
        <v>66</v>
      </c>
      <c r="D6144" s="3" t="s">
        <v>8</v>
      </c>
      <c r="E6144" s="4">
        <v>66.137566137566139</v>
      </c>
    </row>
    <row r="6145" spans="1:5" x14ac:dyDescent="0.45">
      <c r="A6145">
        <f>SUBTOTAL(3,$C$2:C6145)</f>
        <v>6144</v>
      </c>
      <c r="B6145">
        <f t="shared" si="95"/>
        <v>6144</v>
      </c>
      <c r="C6145" s="2" t="s">
        <v>66</v>
      </c>
      <c r="D6145" s="3" t="s">
        <v>8</v>
      </c>
      <c r="E6145" s="4">
        <v>66.137566137566139</v>
      </c>
    </row>
    <row r="6146" spans="1:5" x14ac:dyDescent="0.45">
      <c r="A6146">
        <f>SUBTOTAL(3,$C$2:C6146)</f>
        <v>6145</v>
      </c>
      <c r="B6146">
        <f t="shared" si="95"/>
        <v>6145</v>
      </c>
      <c r="C6146" s="2" t="s">
        <v>10</v>
      </c>
      <c r="D6146" s="3" t="s">
        <v>7</v>
      </c>
      <c r="E6146" s="4">
        <v>16.294606485253382</v>
      </c>
    </row>
    <row r="6147" spans="1:5" x14ac:dyDescent="0.45">
      <c r="A6147">
        <f>SUBTOTAL(3,$C$2:C6147)</f>
        <v>6146</v>
      </c>
      <c r="B6147">
        <f t="shared" si="95"/>
        <v>6146</v>
      </c>
      <c r="C6147" s="2" t="s">
        <v>10</v>
      </c>
      <c r="D6147" s="3" t="s">
        <v>7</v>
      </c>
      <c r="E6147" s="4">
        <v>18.92543758901089</v>
      </c>
    </row>
    <row r="6148" spans="1:5" x14ac:dyDescent="0.45">
      <c r="A6148">
        <f>SUBTOTAL(3,$C$2:C6148)</f>
        <v>6147</v>
      </c>
      <c r="B6148">
        <f t="shared" ref="B6148:B6211" si="96">B6147+1</f>
        <v>6147</v>
      </c>
      <c r="C6148" s="2" t="s">
        <v>10</v>
      </c>
      <c r="D6148" s="3" t="s">
        <v>7</v>
      </c>
      <c r="E6148" s="4">
        <v>102.73808976891625</v>
      </c>
    </row>
    <row r="6149" spans="1:5" x14ac:dyDescent="0.45">
      <c r="A6149">
        <f>SUBTOTAL(3,$C$2:C6149)</f>
        <v>6148</v>
      </c>
      <c r="B6149">
        <f t="shared" si="96"/>
        <v>6148</v>
      </c>
      <c r="C6149" s="2" t="s">
        <v>67</v>
      </c>
      <c r="D6149" s="3" t="s">
        <v>8</v>
      </c>
      <c r="E6149" s="4">
        <v>79.423911892407062</v>
      </c>
    </row>
    <row r="6150" spans="1:5" x14ac:dyDescent="0.45">
      <c r="A6150">
        <f>SUBTOTAL(3,$C$2:C6150)</f>
        <v>6149</v>
      </c>
      <c r="B6150">
        <f t="shared" si="96"/>
        <v>6149</v>
      </c>
      <c r="C6150" s="2" t="s">
        <v>67</v>
      </c>
      <c r="D6150" s="3" t="s">
        <v>8</v>
      </c>
      <c r="E6150" s="4">
        <v>52.949274594938046</v>
      </c>
    </row>
    <row r="6151" spans="1:5" x14ac:dyDescent="0.45">
      <c r="A6151">
        <f>SUBTOTAL(3,$C$2:C6151)</f>
        <v>6150</v>
      </c>
      <c r="B6151">
        <f t="shared" si="96"/>
        <v>6150</v>
      </c>
      <c r="C6151" s="2" t="s">
        <v>67</v>
      </c>
      <c r="D6151" s="3" t="s">
        <v>8</v>
      </c>
      <c r="E6151" s="4">
        <v>52.949274594938046</v>
      </c>
    </row>
    <row r="6152" spans="1:5" x14ac:dyDescent="0.45">
      <c r="A6152">
        <f>SUBTOTAL(3,$C$2:C6152)</f>
        <v>6151</v>
      </c>
      <c r="B6152">
        <f t="shared" si="96"/>
        <v>6151</v>
      </c>
      <c r="C6152" s="2" t="s">
        <v>67</v>
      </c>
      <c r="D6152" s="3" t="s">
        <v>8</v>
      </c>
      <c r="E6152" s="4">
        <v>74.128984432913256</v>
      </c>
    </row>
    <row r="6153" spans="1:5" x14ac:dyDescent="0.45">
      <c r="A6153">
        <f>SUBTOTAL(3,$C$2:C6153)</f>
        <v>6152</v>
      </c>
      <c r="B6153">
        <f t="shared" si="96"/>
        <v>6152</v>
      </c>
      <c r="C6153" s="2" t="s">
        <v>67</v>
      </c>
      <c r="D6153" s="3" t="s">
        <v>8</v>
      </c>
      <c r="E6153" s="4">
        <v>4.0515355319666151</v>
      </c>
    </row>
    <row r="6154" spans="1:5" x14ac:dyDescent="0.45">
      <c r="A6154">
        <f>SUBTOTAL(3,$C$2:C6154)</f>
        <v>6153</v>
      </c>
      <c r="B6154">
        <f t="shared" si="96"/>
        <v>6153</v>
      </c>
      <c r="C6154" s="2" t="s">
        <v>10</v>
      </c>
      <c r="D6154" s="3" t="s">
        <v>7</v>
      </c>
      <c r="E6154" s="4">
        <v>20.060963844351544</v>
      </c>
    </row>
    <row r="6155" spans="1:5" x14ac:dyDescent="0.45">
      <c r="A6155">
        <f>SUBTOTAL(3,$C$2:C6155)</f>
        <v>6154</v>
      </c>
      <c r="B6155">
        <f t="shared" si="96"/>
        <v>6154</v>
      </c>
      <c r="C6155" s="2" t="s">
        <v>10</v>
      </c>
      <c r="D6155" s="3" t="s">
        <v>11</v>
      </c>
      <c r="E6155" s="4">
        <v>325.89212970506765</v>
      </c>
    </row>
    <row r="6156" spans="1:5" x14ac:dyDescent="0.45">
      <c r="A6156">
        <f>SUBTOTAL(3,$C$2:C6156)</f>
        <v>6155</v>
      </c>
      <c r="B6156">
        <f t="shared" si="96"/>
        <v>6155</v>
      </c>
      <c r="C6156" s="2" t="s">
        <v>67</v>
      </c>
      <c r="D6156" s="3" t="s">
        <v>9</v>
      </c>
      <c r="E6156" s="4">
        <v>42.359419675950441</v>
      </c>
    </row>
    <row r="6157" spans="1:5" x14ac:dyDescent="0.45">
      <c r="A6157">
        <f>SUBTOTAL(3,$C$2:C6157)</f>
        <v>6156</v>
      </c>
      <c r="B6157">
        <f t="shared" si="96"/>
        <v>6156</v>
      </c>
      <c r="C6157" s="2" t="s">
        <v>68</v>
      </c>
      <c r="D6157" s="3" t="s">
        <v>7</v>
      </c>
      <c r="E6157" s="4">
        <v>320.5509813439329</v>
      </c>
    </row>
    <row r="6158" spans="1:5" x14ac:dyDescent="0.45">
      <c r="A6158">
        <f>SUBTOTAL(3,$C$2:C6158)</f>
        <v>6157</v>
      </c>
      <c r="B6158">
        <f t="shared" si="96"/>
        <v>6157</v>
      </c>
      <c r="C6158" s="2" t="s">
        <v>68</v>
      </c>
      <c r="D6158" s="3" t="s">
        <v>9</v>
      </c>
      <c r="E6158" s="4">
        <v>41.213697601362803</v>
      </c>
    </row>
    <row r="6159" spans="1:5" x14ac:dyDescent="0.45">
      <c r="A6159">
        <f>SUBTOTAL(3,$C$2:C6159)</f>
        <v>6158</v>
      </c>
      <c r="B6159">
        <f t="shared" si="96"/>
        <v>6158</v>
      </c>
      <c r="C6159" s="2" t="s">
        <v>65</v>
      </c>
      <c r="D6159" s="3" t="s">
        <v>9</v>
      </c>
      <c r="E6159" s="4">
        <v>69.316081330868769</v>
      </c>
    </row>
    <row r="6160" spans="1:5" x14ac:dyDescent="0.45">
      <c r="A6160">
        <f>SUBTOTAL(3,$C$2:C6160)</f>
        <v>6159</v>
      </c>
      <c r="B6160">
        <f t="shared" si="96"/>
        <v>6159</v>
      </c>
      <c r="C6160" s="2" t="s">
        <v>65</v>
      </c>
      <c r="D6160" s="3" t="s">
        <v>7</v>
      </c>
      <c r="E6160" s="4">
        <v>6.8941744226128918</v>
      </c>
    </row>
    <row r="6161" spans="1:5" x14ac:dyDescent="0.45">
      <c r="A6161">
        <f>SUBTOTAL(3,$C$2:C6161)</f>
        <v>6160</v>
      </c>
      <c r="B6161">
        <f t="shared" si="96"/>
        <v>6160</v>
      </c>
      <c r="C6161" s="2" t="s">
        <v>65</v>
      </c>
      <c r="D6161" s="3" t="s">
        <v>8</v>
      </c>
      <c r="E6161" s="4">
        <v>164.81823783117684</v>
      </c>
    </row>
    <row r="6162" spans="1:5" x14ac:dyDescent="0.45">
      <c r="A6162">
        <f>SUBTOTAL(3,$C$2:C6162)</f>
        <v>6161</v>
      </c>
      <c r="B6162">
        <f t="shared" si="96"/>
        <v>6161</v>
      </c>
      <c r="C6162" s="2" t="s">
        <v>65</v>
      </c>
      <c r="D6162" s="3" t="s">
        <v>8</v>
      </c>
      <c r="E6162" s="4">
        <v>17.235436056532226</v>
      </c>
    </row>
    <row r="6163" spans="1:5" x14ac:dyDescent="0.45">
      <c r="A6163">
        <f>SUBTOTAL(3,$C$2:C6163)</f>
        <v>6162</v>
      </c>
      <c r="B6163">
        <f t="shared" si="96"/>
        <v>6162</v>
      </c>
      <c r="C6163" s="2" t="s">
        <v>65</v>
      </c>
      <c r="D6163" s="3" t="s">
        <v>7</v>
      </c>
      <c r="E6163" s="4">
        <v>41.365046535677351</v>
      </c>
    </row>
    <row r="6164" spans="1:5" x14ac:dyDescent="0.45">
      <c r="A6164">
        <f>SUBTOTAL(3,$C$2:C6164)</f>
        <v>6163</v>
      </c>
      <c r="B6164">
        <f t="shared" si="96"/>
        <v>6163</v>
      </c>
      <c r="C6164" s="2" t="s">
        <v>65</v>
      </c>
      <c r="D6164" s="3" t="s">
        <v>7</v>
      </c>
      <c r="E6164" s="4">
        <v>147.38710789382969</v>
      </c>
    </row>
    <row r="6165" spans="1:5" x14ac:dyDescent="0.45">
      <c r="A6165">
        <f>SUBTOTAL(3,$C$2:C6165)</f>
        <v>6164</v>
      </c>
      <c r="B6165">
        <f t="shared" si="96"/>
        <v>6164</v>
      </c>
      <c r="C6165" s="2" t="s">
        <v>68</v>
      </c>
      <c r="D6165" s="3" t="s">
        <v>7</v>
      </c>
      <c r="E6165" s="4">
        <v>82.427395202725606</v>
      </c>
    </row>
    <row r="6166" spans="1:5" x14ac:dyDescent="0.45">
      <c r="A6166">
        <f>SUBTOTAL(3,$C$2:C6166)</f>
        <v>6165</v>
      </c>
      <c r="B6166">
        <f t="shared" si="96"/>
        <v>6165</v>
      </c>
      <c r="C6166" s="2" t="s">
        <v>68</v>
      </c>
      <c r="D6166" s="3" t="s">
        <v>7</v>
      </c>
      <c r="E6166" s="4">
        <v>137.37899200454268</v>
      </c>
    </row>
    <row r="6167" spans="1:5" x14ac:dyDescent="0.45">
      <c r="A6167">
        <f>SUBTOTAL(3,$C$2:C6167)</f>
        <v>6166</v>
      </c>
      <c r="B6167">
        <f t="shared" si="96"/>
        <v>6166</v>
      </c>
      <c r="C6167" s="2" t="s">
        <v>68</v>
      </c>
      <c r="D6167" s="3" t="s">
        <v>9</v>
      </c>
      <c r="E6167" s="4">
        <v>22.896498667423781</v>
      </c>
    </row>
    <row r="6168" spans="1:5" x14ac:dyDescent="0.45">
      <c r="A6168">
        <f>SUBTOTAL(3,$C$2:C6168)</f>
        <v>6167</v>
      </c>
      <c r="B6168">
        <f t="shared" si="96"/>
        <v>6167</v>
      </c>
      <c r="C6168" s="2" t="s">
        <v>68</v>
      </c>
      <c r="D6168" s="3" t="s">
        <v>9</v>
      </c>
      <c r="E6168" s="4">
        <v>6.4110196268786588</v>
      </c>
    </row>
    <row r="6169" spans="1:5" x14ac:dyDescent="0.45">
      <c r="A6169">
        <f>SUBTOTAL(3,$C$2:C6169)</f>
        <v>6168</v>
      </c>
      <c r="B6169">
        <f t="shared" si="96"/>
        <v>6168</v>
      </c>
      <c r="C6169" s="2" t="s">
        <v>68</v>
      </c>
      <c r="D6169" s="3" t="s">
        <v>7</v>
      </c>
      <c r="E6169" s="4">
        <v>48.540577174938413</v>
      </c>
    </row>
    <row r="6170" spans="1:5" x14ac:dyDescent="0.45">
      <c r="A6170">
        <f>SUBTOTAL(3,$C$2:C6170)</f>
        <v>6169</v>
      </c>
      <c r="B6170">
        <f t="shared" si="96"/>
        <v>6169</v>
      </c>
      <c r="C6170" s="2" t="s">
        <v>66</v>
      </c>
      <c r="D6170" s="3" t="s">
        <v>7</v>
      </c>
      <c r="E6170" s="4">
        <v>35.273368606701936</v>
      </c>
    </row>
    <row r="6171" spans="1:5" x14ac:dyDescent="0.45">
      <c r="A6171">
        <f>SUBTOTAL(3,$C$2:C6171)</f>
        <v>6170</v>
      </c>
      <c r="B6171">
        <f t="shared" si="96"/>
        <v>6170</v>
      </c>
      <c r="C6171" s="2" t="s">
        <v>66</v>
      </c>
      <c r="D6171" s="3" t="s">
        <v>7</v>
      </c>
      <c r="E6171" s="4">
        <v>95.899470899470913</v>
      </c>
    </row>
    <row r="6172" spans="1:5" x14ac:dyDescent="0.45">
      <c r="A6172">
        <f>SUBTOTAL(3,$C$2:C6172)</f>
        <v>6171</v>
      </c>
      <c r="B6172">
        <f t="shared" si="96"/>
        <v>6171</v>
      </c>
      <c r="C6172" s="2" t="s">
        <v>66</v>
      </c>
      <c r="D6172" s="3" t="s">
        <v>7</v>
      </c>
      <c r="E6172" s="4">
        <v>21.031746031746032</v>
      </c>
    </row>
    <row r="6173" spans="1:5" x14ac:dyDescent="0.45">
      <c r="A6173">
        <f>SUBTOTAL(3,$C$2:C6173)</f>
        <v>6172</v>
      </c>
      <c r="B6173">
        <f t="shared" si="96"/>
        <v>6172</v>
      </c>
      <c r="C6173" s="2" t="s">
        <v>66</v>
      </c>
      <c r="D6173" s="3" t="s">
        <v>8</v>
      </c>
      <c r="E6173" s="4">
        <v>33.06878306878307</v>
      </c>
    </row>
    <row r="6174" spans="1:5" x14ac:dyDescent="0.45">
      <c r="A6174">
        <f>SUBTOTAL(3,$C$2:C6174)</f>
        <v>6173</v>
      </c>
      <c r="B6174">
        <f t="shared" si="96"/>
        <v>6173</v>
      </c>
      <c r="C6174" s="2" t="s">
        <v>66</v>
      </c>
      <c r="D6174" s="3" t="s">
        <v>7</v>
      </c>
      <c r="E6174" s="4">
        <v>133.36847442680775</v>
      </c>
    </row>
    <row r="6175" spans="1:5" x14ac:dyDescent="0.45">
      <c r="A6175">
        <f>SUBTOTAL(3,$C$2:C6175)</f>
        <v>6174</v>
      </c>
      <c r="B6175">
        <f t="shared" si="96"/>
        <v>6174</v>
      </c>
      <c r="C6175" s="2" t="s">
        <v>65</v>
      </c>
      <c r="D6175" s="3" t="s">
        <v>7</v>
      </c>
      <c r="E6175" s="4">
        <v>34.470872113064452</v>
      </c>
    </row>
    <row r="6176" spans="1:5" x14ac:dyDescent="0.45">
      <c r="A6176">
        <f>SUBTOTAL(3,$C$2:C6176)</f>
        <v>6175</v>
      </c>
      <c r="B6176">
        <f t="shared" si="96"/>
        <v>6175</v>
      </c>
      <c r="C6176" s="2" t="s">
        <v>67</v>
      </c>
      <c r="D6176" s="3" t="s">
        <v>11</v>
      </c>
      <c r="E6176" s="4">
        <v>127.0782590278513</v>
      </c>
    </row>
    <row r="6177" spans="1:5" x14ac:dyDescent="0.45">
      <c r="A6177">
        <f>SUBTOTAL(3,$C$2:C6177)</f>
        <v>6176</v>
      </c>
      <c r="B6177">
        <f t="shared" si="96"/>
        <v>6176</v>
      </c>
      <c r="C6177" s="2" t="s">
        <v>10</v>
      </c>
      <c r="D6177" s="3" t="s">
        <v>7</v>
      </c>
      <c r="E6177" s="4">
        <v>215.87685990115625</v>
      </c>
    </row>
    <row r="6178" spans="1:5" x14ac:dyDescent="0.45">
      <c r="A6178">
        <f>SUBTOTAL(3,$C$2:C6178)</f>
        <v>6177</v>
      </c>
      <c r="B6178">
        <f t="shared" si="96"/>
        <v>6177</v>
      </c>
      <c r="C6178" s="2" t="s">
        <v>65</v>
      </c>
      <c r="D6178" s="3" t="s">
        <v>9</v>
      </c>
      <c r="E6178" s="4">
        <v>51.392083049606214</v>
      </c>
    </row>
    <row r="6179" spans="1:5" x14ac:dyDescent="0.45">
      <c r="A6179">
        <f>SUBTOTAL(3,$C$2:C6179)</f>
        <v>6178</v>
      </c>
      <c r="B6179">
        <f t="shared" si="96"/>
        <v>6178</v>
      </c>
      <c r="C6179" s="2" t="s">
        <v>65</v>
      </c>
      <c r="D6179" s="3" t="s">
        <v>7</v>
      </c>
      <c r="E6179" s="4">
        <v>3.8544062287204657</v>
      </c>
    </row>
    <row r="6180" spans="1:5" x14ac:dyDescent="0.45">
      <c r="A6180">
        <f>SUBTOTAL(3,$C$2:C6180)</f>
        <v>6179</v>
      </c>
      <c r="B6180">
        <f t="shared" si="96"/>
        <v>6179</v>
      </c>
      <c r="C6180" s="2" t="s">
        <v>66</v>
      </c>
      <c r="D6180" s="3" t="s">
        <v>7</v>
      </c>
      <c r="E6180" s="4">
        <v>120.77475749559083</v>
      </c>
    </row>
    <row r="6181" spans="1:5" x14ac:dyDescent="0.45">
      <c r="A6181">
        <f>SUBTOTAL(3,$C$2:C6181)</f>
        <v>6180</v>
      </c>
      <c r="B6181">
        <f t="shared" si="96"/>
        <v>6180</v>
      </c>
      <c r="C6181" s="2" t="s">
        <v>67</v>
      </c>
      <c r="D6181" s="3" t="s">
        <v>9</v>
      </c>
      <c r="E6181" s="4">
        <v>60.362173038229372</v>
      </c>
    </row>
    <row r="6182" spans="1:5" x14ac:dyDescent="0.45">
      <c r="A6182">
        <f>SUBTOTAL(3,$C$2:C6182)</f>
        <v>6181</v>
      </c>
      <c r="B6182">
        <f t="shared" si="96"/>
        <v>6181</v>
      </c>
      <c r="C6182" s="2" t="s">
        <v>10</v>
      </c>
      <c r="D6182" s="3" t="s">
        <v>7</v>
      </c>
      <c r="E6182" s="4">
        <v>18.92543758901089</v>
      </c>
    </row>
    <row r="6183" spans="1:5" x14ac:dyDescent="0.45">
      <c r="A6183">
        <f>SUBTOTAL(3,$C$2:C6183)</f>
        <v>6182</v>
      </c>
      <c r="B6183">
        <f t="shared" si="96"/>
        <v>6182</v>
      </c>
      <c r="C6183" s="2" t="s">
        <v>10</v>
      </c>
      <c r="D6183" s="3" t="s">
        <v>7</v>
      </c>
      <c r="E6183" s="4">
        <v>513.69044884458128</v>
      </c>
    </row>
    <row r="6184" spans="1:5" x14ac:dyDescent="0.45">
      <c r="A6184">
        <f>SUBTOTAL(3,$C$2:C6184)</f>
        <v>6183</v>
      </c>
      <c r="B6184">
        <f t="shared" si="96"/>
        <v>6183</v>
      </c>
      <c r="C6184" s="2" t="s">
        <v>10</v>
      </c>
      <c r="D6184" s="3" t="s">
        <v>8</v>
      </c>
      <c r="E6184" s="4">
        <v>65.808090446639511</v>
      </c>
    </row>
    <row r="6185" spans="1:5" x14ac:dyDescent="0.45">
      <c r="A6185">
        <f>SUBTOTAL(3,$C$2:C6185)</f>
        <v>6184</v>
      </c>
      <c r="B6185">
        <f t="shared" si="96"/>
        <v>6184</v>
      </c>
      <c r="C6185" s="2" t="s">
        <v>65</v>
      </c>
      <c r="D6185" s="3" t="s">
        <v>9</v>
      </c>
      <c r="E6185" s="4">
        <v>30.807147258163894</v>
      </c>
    </row>
    <row r="6186" spans="1:5" x14ac:dyDescent="0.45">
      <c r="A6186">
        <f>SUBTOTAL(3,$C$2:C6186)</f>
        <v>6185</v>
      </c>
      <c r="B6186">
        <f t="shared" si="96"/>
        <v>6185</v>
      </c>
      <c r="C6186" s="2" t="s">
        <v>66</v>
      </c>
      <c r="D6186" s="3" t="s">
        <v>8</v>
      </c>
      <c r="E6186" s="4">
        <v>44.091710758377424</v>
      </c>
    </row>
    <row r="6187" spans="1:5" x14ac:dyDescent="0.45">
      <c r="A6187">
        <f>SUBTOTAL(3,$C$2:C6187)</f>
        <v>6186</v>
      </c>
      <c r="B6187">
        <f t="shared" si="96"/>
        <v>6186</v>
      </c>
      <c r="C6187" s="2" t="s">
        <v>10</v>
      </c>
      <c r="D6187" s="3" t="s">
        <v>7</v>
      </c>
      <c r="E6187" s="4">
        <v>70.946488512302423</v>
      </c>
    </row>
    <row r="6188" spans="1:5" x14ac:dyDescent="0.45">
      <c r="A6188">
        <f>SUBTOTAL(3,$C$2:C6188)</f>
        <v>6187</v>
      </c>
      <c r="B6188">
        <f t="shared" si="96"/>
        <v>6187</v>
      </c>
      <c r="C6188" s="2" t="s">
        <v>66</v>
      </c>
      <c r="D6188" s="3" t="s">
        <v>7</v>
      </c>
      <c r="E6188" s="4">
        <v>551.14638447971777</v>
      </c>
    </row>
    <row r="6189" spans="1:5" x14ac:dyDescent="0.45">
      <c r="A6189">
        <f>SUBTOTAL(3,$C$2:C6189)</f>
        <v>6188</v>
      </c>
      <c r="B6189">
        <f t="shared" si="96"/>
        <v>6188</v>
      </c>
      <c r="C6189" s="2" t="s">
        <v>66</v>
      </c>
      <c r="D6189" s="3" t="s">
        <v>7</v>
      </c>
      <c r="E6189" s="4">
        <v>163.13932980599648</v>
      </c>
    </row>
    <row r="6190" spans="1:5" x14ac:dyDescent="0.45">
      <c r="A6190">
        <f>SUBTOTAL(3,$C$2:C6190)</f>
        <v>6189</v>
      </c>
      <c r="B6190">
        <f t="shared" si="96"/>
        <v>6189</v>
      </c>
      <c r="C6190" s="2" t="s">
        <v>10</v>
      </c>
      <c r="D6190" s="3" t="s">
        <v>8</v>
      </c>
      <c r="E6190" s="4">
        <v>19</v>
      </c>
    </row>
    <row r="6191" spans="1:5" x14ac:dyDescent="0.45">
      <c r="A6191">
        <f>SUBTOTAL(3,$C$2:C6191)</f>
        <v>6190</v>
      </c>
      <c r="B6191">
        <f t="shared" si="96"/>
        <v>6190</v>
      </c>
      <c r="C6191" s="2" t="s">
        <v>10</v>
      </c>
      <c r="D6191" s="3" t="s">
        <v>7</v>
      </c>
      <c r="E6191" s="4">
        <v>162.94606485253382</v>
      </c>
    </row>
    <row r="6192" spans="1:5" x14ac:dyDescent="0.45">
      <c r="A6192">
        <f>SUBTOTAL(3,$C$2:C6192)</f>
        <v>6191</v>
      </c>
      <c r="B6192">
        <f t="shared" si="96"/>
        <v>6191</v>
      </c>
      <c r="C6192" s="2" t="s">
        <v>10</v>
      </c>
      <c r="D6192" s="3" t="s">
        <v>7</v>
      </c>
      <c r="E6192" s="4">
        <v>175.19547939541508</v>
      </c>
    </row>
    <row r="6193" spans="1:5" x14ac:dyDescent="0.45">
      <c r="A6193">
        <f>SUBTOTAL(3,$C$2:C6193)</f>
        <v>6192</v>
      </c>
      <c r="B6193">
        <f t="shared" si="96"/>
        <v>6192</v>
      </c>
      <c r="C6193" s="2" t="s">
        <v>66</v>
      </c>
      <c r="D6193" s="3" t="s">
        <v>7</v>
      </c>
      <c r="E6193" s="4">
        <v>110.22927689594357</v>
      </c>
    </row>
    <row r="6194" spans="1:5" x14ac:dyDescent="0.45">
      <c r="A6194">
        <f>SUBTOTAL(3,$C$2:C6194)</f>
        <v>6193</v>
      </c>
      <c r="B6194">
        <f t="shared" si="96"/>
        <v>6193</v>
      </c>
      <c r="C6194" s="2" t="s">
        <v>66</v>
      </c>
      <c r="D6194" s="3" t="s">
        <v>7</v>
      </c>
      <c r="E6194" s="4">
        <v>119.47982804232804</v>
      </c>
    </row>
    <row r="6195" spans="1:5" x14ac:dyDescent="0.45">
      <c r="A6195">
        <f>SUBTOTAL(3,$C$2:C6195)</f>
        <v>6194</v>
      </c>
      <c r="B6195">
        <f t="shared" si="96"/>
        <v>6194</v>
      </c>
      <c r="C6195" s="2" t="s">
        <v>68</v>
      </c>
      <c r="D6195" s="3" t="s">
        <v>7</v>
      </c>
      <c r="E6195" s="4">
        <v>50.372297068332315</v>
      </c>
    </row>
    <row r="6196" spans="1:5" x14ac:dyDescent="0.45">
      <c r="A6196">
        <f>SUBTOTAL(3,$C$2:C6196)</f>
        <v>6195</v>
      </c>
      <c r="B6196">
        <f t="shared" si="96"/>
        <v>6195</v>
      </c>
      <c r="C6196" s="2" t="s">
        <v>65</v>
      </c>
      <c r="D6196" s="3" t="s">
        <v>7</v>
      </c>
      <c r="E6196" s="4">
        <v>46.210720887245841</v>
      </c>
    </row>
    <row r="6197" spans="1:5" x14ac:dyDescent="0.45">
      <c r="A6197">
        <f>SUBTOTAL(3,$C$2:C6197)</f>
        <v>6196</v>
      </c>
      <c r="B6197">
        <f t="shared" si="96"/>
        <v>6196</v>
      </c>
      <c r="C6197" s="2" t="s">
        <v>66</v>
      </c>
      <c r="D6197" s="3" t="s">
        <v>7</v>
      </c>
      <c r="E6197" s="4">
        <v>440.91710758377428</v>
      </c>
    </row>
    <row r="6198" spans="1:5" x14ac:dyDescent="0.45">
      <c r="A6198">
        <f>SUBTOTAL(3,$C$2:C6198)</f>
        <v>6197</v>
      </c>
      <c r="B6198">
        <f t="shared" si="96"/>
        <v>6197</v>
      </c>
      <c r="C6198" s="2" t="s">
        <v>65</v>
      </c>
      <c r="D6198" s="3" t="s">
        <v>7</v>
      </c>
      <c r="E6198" s="4">
        <v>61.614294516327789</v>
      </c>
    </row>
    <row r="6199" spans="1:5" x14ac:dyDescent="0.45">
      <c r="A6199">
        <f>SUBTOTAL(3,$C$2:C6199)</f>
        <v>6198</v>
      </c>
      <c r="B6199">
        <f t="shared" si="96"/>
        <v>6198</v>
      </c>
      <c r="C6199" s="2" t="s">
        <v>65</v>
      </c>
      <c r="D6199" s="3" t="s">
        <v>11</v>
      </c>
      <c r="E6199" s="4">
        <v>128.48020762401552</v>
      </c>
    </row>
    <row r="6200" spans="1:5" x14ac:dyDescent="0.45">
      <c r="A6200">
        <f>SUBTOTAL(3,$C$2:C6200)</f>
        <v>6199</v>
      </c>
      <c r="B6200">
        <f t="shared" si="96"/>
        <v>6199</v>
      </c>
      <c r="C6200" s="2" t="s">
        <v>10</v>
      </c>
      <c r="D6200" s="3" t="s">
        <v>8</v>
      </c>
      <c r="E6200" s="4">
        <v>131.93733633481878</v>
      </c>
    </row>
    <row r="6201" spans="1:5" x14ac:dyDescent="0.45">
      <c r="A6201">
        <f>SUBTOTAL(3,$C$2:C6201)</f>
        <v>6200</v>
      </c>
      <c r="B6201">
        <f t="shared" si="96"/>
        <v>6200</v>
      </c>
      <c r="C6201" s="2" t="s">
        <v>65</v>
      </c>
      <c r="D6201" s="3" t="s">
        <v>9</v>
      </c>
      <c r="E6201" s="4">
        <v>154.03573629081947</v>
      </c>
    </row>
    <row r="6202" spans="1:5" x14ac:dyDescent="0.45">
      <c r="A6202">
        <f>SUBTOTAL(3,$C$2:C6202)</f>
        <v>6201</v>
      </c>
      <c r="B6202">
        <f t="shared" si="96"/>
        <v>6201</v>
      </c>
      <c r="C6202" s="2" t="s">
        <v>66</v>
      </c>
      <c r="D6202" s="3" t="s">
        <v>7</v>
      </c>
      <c r="E6202" s="4">
        <v>50</v>
      </c>
    </row>
    <row r="6203" spans="1:5" x14ac:dyDescent="0.45">
      <c r="A6203">
        <f>SUBTOTAL(3,$C$2:C6203)</f>
        <v>6202</v>
      </c>
      <c r="B6203">
        <f t="shared" si="96"/>
        <v>6202</v>
      </c>
      <c r="C6203" s="2" t="s">
        <v>66</v>
      </c>
      <c r="D6203" s="3" t="s">
        <v>7</v>
      </c>
      <c r="E6203" s="4">
        <v>60</v>
      </c>
    </row>
    <row r="6204" spans="1:5" x14ac:dyDescent="0.45">
      <c r="A6204">
        <f>SUBTOTAL(3,$C$2:C6204)</f>
        <v>6203</v>
      </c>
      <c r="B6204">
        <f t="shared" si="96"/>
        <v>6203</v>
      </c>
      <c r="C6204" s="2" t="s">
        <v>10</v>
      </c>
      <c r="D6204" s="3" t="s">
        <v>11</v>
      </c>
      <c r="E6204" s="4">
        <v>600</v>
      </c>
    </row>
    <row r="6205" spans="1:5" x14ac:dyDescent="0.45">
      <c r="A6205">
        <f>SUBTOTAL(3,$C$2:C6205)</f>
        <v>6204</v>
      </c>
      <c r="B6205">
        <f t="shared" si="96"/>
        <v>6204</v>
      </c>
      <c r="C6205" s="2" t="s">
        <v>66</v>
      </c>
      <c r="D6205" s="3" t="s">
        <v>7</v>
      </c>
      <c r="E6205" s="4">
        <v>81.569664902998241</v>
      </c>
    </row>
    <row r="6206" spans="1:5" x14ac:dyDescent="0.45">
      <c r="A6206">
        <f>SUBTOTAL(3,$C$2:C6206)</f>
        <v>6205</v>
      </c>
      <c r="B6206">
        <f t="shared" si="96"/>
        <v>6205</v>
      </c>
      <c r="C6206" s="2" t="s">
        <v>67</v>
      </c>
      <c r="D6206" s="3" t="s">
        <v>7</v>
      </c>
      <c r="E6206" s="4">
        <v>127.0782590278513</v>
      </c>
    </row>
    <row r="6207" spans="1:5" x14ac:dyDescent="0.45">
      <c r="A6207">
        <f>SUBTOTAL(3,$C$2:C6207)</f>
        <v>6206</v>
      </c>
      <c r="B6207">
        <f t="shared" si="96"/>
        <v>6206</v>
      </c>
      <c r="C6207" s="2" t="s">
        <v>10</v>
      </c>
      <c r="D6207" s="3" t="s">
        <v>7</v>
      </c>
      <c r="E6207" s="4">
        <v>389.32328754536684</v>
      </c>
    </row>
    <row r="6208" spans="1:5" x14ac:dyDescent="0.45">
      <c r="A6208">
        <f>SUBTOTAL(3,$C$2:C6208)</f>
        <v>6207</v>
      </c>
      <c r="B6208">
        <f t="shared" si="96"/>
        <v>6207</v>
      </c>
      <c r="C6208" s="2" t="s">
        <v>10</v>
      </c>
      <c r="D6208" s="3" t="s">
        <v>8</v>
      </c>
      <c r="E6208" s="4">
        <v>50</v>
      </c>
    </row>
    <row r="6209" spans="1:5" x14ac:dyDescent="0.45">
      <c r="A6209">
        <f>SUBTOTAL(3,$C$2:C6209)</f>
        <v>6208</v>
      </c>
      <c r="B6209">
        <f t="shared" si="96"/>
        <v>6208</v>
      </c>
      <c r="C6209" s="2" t="s">
        <v>10</v>
      </c>
      <c r="D6209" s="3" t="s">
        <v>8</v>
      </c>
      <c r="E6209" s="4">
        <v>25</v>
      </c>
    </row>
    <row r="6210" spans="1:5" x14ac:dyDescent="0.45">
      <c r="A6210">
        <f>SUBTOTAL(3,$C$2:C6210)</f>
        <v>6209</v>
      </c>
      <c r="B6210">
        <f t="shared" si="96"/>
        <v>6209</v>
      </c>
      <c r="C6210" s="2" t="s">
        <v>65</v>
      </c>
      <c r="D6210" s="3" t="s">
        <v>11</v>
      </c>
      <c r="E6210" s="4">
        <v>128.48020762401552</v>
      </c>
    </row>
    <row r="6211" spans="1:5" x14ac:dyDescent="0.45">
      <c r="A6211">
        <f>SUBTOTAL(3,$C$2:C6211)</f>
        <v>6210</v>
      </c>
      <c r="B6211">
        <f t="shared" si="96"/>
        <v>6210</v>
      </c>
      <c r="C6211" s="2" t="s">
        <v>10</v>
      </c>
      <c r="D6211" s="3" t="s">
        <v>8</v>
      </c>
      <c r="E6211" s="4">
        <v>20</v>
      </c>
    </row>
    <row r="6212" spans="1:5" x14ac:dyDescent="0.45">
      <c r="A6212">
        <f>SUBTOTAL(3,$C$2:C6212)</f>
        <v>6211</v>
      </c>
      <c r="B6212">
        <f t="shared" ref="B6212:B6275" si="97">B6211+1</f>
        <v>6211</v>
      </c>
      <c r="C6212" s="2" t="s">
        <v>10</v>
      </c>
      <c r="D6212" s="3" t="s">
        <v>8</v>
      </c>
      <c r="E6212" s="4">
        <v>250</v>
      </c>
    </row>
    <row r="6213" spans="1:5" x14ac:dyDescent="0.45">
      <c r="A6213">
        <f>SUBTOTAL(3,$C$2:C6213)</f>
        <v>6212</v>
      </c>
      <c r="B6213">
        <f t="shared" si="97"/>
        <v>6212</v>
      </c>
      <c r="C6213" s="2" t="s">
        <v>10</v>
      </c>
      <c r="D6213" s="3" t="s">
        <v>7</v>
      </c>
      <c r="E6213" s="4">
        <v>102.73808976891625</v>
      </c>
    </row>
    <row r="6214" spans="1:5" x14ac:dyDescent="0.45">
      <c r="A6214">
        <f>SUBTOTAL(3,$C$2:C6214)</f>
        <v>6213</v>
      </c>
      <c r="B6214">
        <f t="shared" si="97"/>
        <v>6213</v>
      </c>
      <c r="C6214" s="2" t="s">
        <v>65</v>
      </c>
      <c r="D6214" s="3" t="s">
        <v>7</v>
      </c>
      <c r="E6214" s="4">
        <v>462.10720887245844</v>
      </c>
    </row>
    <row r="6215" spans="1:5" x14ac:dyDescent="0.45">
      <c r="A6215">
        <f>SUBTOTAL(3,$C$2:C6215)</f>
        <v>6214</v>
      </c>
      <c r="B6215">
        <f t="shared" si="97"/>
        <v>6214</v>
      </c>
      <c r="C6215" s="2" t="s">
        <v>65</v>
      </c>
      <c r="D6215" s="3" t="s">
        <v>7</v>
      </c>
      <c r="E6215" s="4">
        <v>27.726432532347506</v>
      </c>
    </row>
    <row r="6216" spans="1:5" x14ac:dyDescent="0.45">
      <c r="A6216">
        <f>SUBTOTAL(3,$C$2:C6216)</f>
        <v>6215</v>
      </c>
      <c r="B6216">
        <f t="shared" si="97"/>
        <v>6215</v>
      </c>
      <c r="C6216" s="2" t="s">
        <v>68</v>
      </c>
      <c r="D6216" s="3" t="s">
        <v>7</v>
      </c>
      <c r="E6216" s="4">
        <v>109.90319360363415</v>
      </c>
    </row>
    <row r="6217" spans="1:5" x14ac:dyDescent="0.45">
      <c r="A6217">
        <f>SUBTOTAL(3,$C$2:C6217)</f>
        <v>6216</v>
      </c>
      <c r="B6217">
        <f t="shared" si="97"/>
        <v>6216</v>
      </c>
      <c r="C6217" s="2" t="s">
        <v>68</v>
      </c>
      <c r="D6217" s="3" t="s">
        <v>9</v>
      </c>
      <c r="E6217" s="4">
        <v>77.84809546924086</v>
      </c>
    </row>
    <row r="6218" spans="1:5" x14ac:dyDescent="0.45">
      <c r="A6218">
        <f>SUBTOTAL(3,$C$2:C6218)</f>
        <v>6217</v>
      </c>
      <c r="B6218">
        <f t="shared" si="97"/>
        <v>6217</v>
      </c>
      <c r="C6218" s="2" t="s">
        <v>66</v>
      </c>
      <c r="D6218" s="3" t="s">
        <v>8</v>
      </c>
      <c r="E6218" s="4">
        <v>1686.5079365079366</v>
      </c>
    </row>
    <row r="6219" spans="1:5" x14ac:dyDescent="0.45">
      <c r="A6219">
        <f>SUBTOTAL(3,$C$2:C6219)</f>
        <v>6218</v>
      </c>
      <c r="B6219">
        <f t="shared" si="97"/>
        <v>6218</v>
      </c>
      <c r="C6219" s="2" t="s">
        <v>10</v>
      </c>
      <c r="D6219" s="3" t="s">
        <v>8</v>
      </c>
      <c r="E6219" s="4">
        <v>60</v>
      </c>
    </row>
    <row r="6220" spans="1:5" x14ac:dyDescent="0.45">
      <c r="A6220">
        <f>SUBTOTAL(3,$C$2:C6220)</f>
        <v>6219</v>
      </c>
      <c r="B6220">
        <f t="shared" si="97"/>
        <v>6219</v>
      </c>
      <c r="C6220" s="2" t="s">
        <v>10</v>
      </c>
      <c r="D6220" s="3" t="s">
        <v>8</v>
      </c>
      <c r="E6220" s="4">
        <v>29.7</v>
      </c>
    </row>
    <row r="6221" spans="1:5" x14ac:dyDescent="0.45">
      <c r="A6221">
        <f>SUBTOTAL(3,$C$2:C6221)</f>
        <v>6220</v>
      </c>
      <c r="B6221">
        <f t="shared" si="97"/>
        <v>6220</v>
      </c>
      <c r="C6221" s="2" t="s">
        <v>10</v>
      </c>
      <c r="D6221" s="3" t="s">
        <v>8</v>
      </c>
      <c r="E6221" s="4">
        <v>100</v>
      </c>
    </row>
    <row r="6222" spans="1:5" x14ac:dyDescent="0.45">
      <c r="A6222">
        <f>SUBTOTAL(3,$C$2:C6222)</f>
        <v>6221</v>
      </c>
      <c r="B6222">
        <f t="shared" si="97"/>
        <v>6221</v>
      </c>
      <c r="C6222" s="2" t="s">
        <v>65</v>
      </c>
      <c r="D6222" s="3" t="s">
        <v>9</v>
      </c>
      <c r="E6222" s="4">
        <v>462.10720887245844</v>
      </c>
    </row>
    <row r="6223" spans="1:5" x14ac:dyDescent="0.45">
      <c r="A6223">
        <f>SUBTOTAL(3,$C$2:C6223)</f>
        <v>6222</v>
      </c>
      <c r="B6223">
        <f t="shared" si="97"/>
        <v>6222</v>
      </c>
      <c r="C6223" s="2" t="s">
        <v>10</v>
      </c>
      <c r="D6223" s="3" t="s">
        <v>7</v>
      </c>
      <c r="E6223" s="4">
        <v>117.32116669382435</v>
      </c>
    </row>
    <row r="6224" spans="1:5" x14ac:dyDescent="0.45">
      <c r="A6224">
        <f>SUBTOTAL(3,$C$2:C6224)</f>
        <v>6223</v>
      </c>
      <c r="B6224">
        <f t="shared" si="97"/>
        <v>6223</v>
      </c>
      <c r="C6224" s="2" t="s">
        <v>65</v>
      </c>
      <c r="D6224" s="3" t="s">
        <v>7</v>
      </c>
      <c r="E6224" s="4">
        <v>25.696041524803107</v>
      </c>
    </row>
    <row r="6225" spans="1:5" x14ac:dyDescent="0.45">
      <c r="A6225">
        <f>SUBTOTAL(3,$C$2:C6225)</f>
        <v>6224</v>
      </c>
      <c r="B6225">
        <f t="shared" si="97"/>
        <v>6224</v>
      </c>
      <c r="C6225" s="2" t="s">
        <v>65</v>
      </c>
      <c r="D6225" s="3" t="s">
        <v>7</v>
      </c>
      <c r="E6225" s="4">
        <v>25.696041524803107</v>
      </c>
    </row>
    <row r="6226" spans="1:5" x14ac:dyDescent="0.45">
      <c r="A6226">
        <f>SUBTOTAL(3,$C$2:C6226)</f>
        <v>6225</v>
      </c>
      <c r="B6226">
        <f t="shared" si="97"/>
        <v>6225</v>
      </c>
      <c r="C6226" s="2" t="s">
        <v>65</v>
      </c>
      <c r="D6226" s="3" t="s">
        <v>9</v>
      </c>
      <c r="E6226" s="4">
        <v>30.807147258163894</v>
      </c>
    </row>
    <row r="6227" spans="1:5" x14ac:dyDescent="0.45">
      <c r="A6227">
        <f>SUBTOTAL(3,$C$2:C6227)</f>
        <v>6226</v>
      </c>
      <c r="B6227">
        <f t="shared" si="97"/>
        <v>6226</v>
      </c>
      <c r="C6227" s="2" t="s">
        <v>65</v>
      </c>
      <c r="D6227" s="3" t="s">
        <v>7</v>
      </c>
      <c r="E6227" s="4">
        <v>46.210720887245841</v>
      </c>
    </row>
    <row r="6228" spans="1:5" x14ac:dyDescent="0.45">
      <c r="A6228">
        <f>SUBTOTAL(3,$C$2:C6228)</f>
        <v>6227</v>
      </c>
      <c r="B6228">
        <f t="shared" si="97"/>
        <v>6227</v>
      </c>
      <c r="C6228" s="2" t="s">
        <v>65</v>
      </c>
      <c r="D6228" s="3" t="s">
        <v>7</v>
      </c>
      <c r="E6228" s="4">
        <v>123.22858903265558</v>
      </c>
    </row>
    <row r="6229" spans="1:5" x14ac:dyDescent="0.45">
      <c r="A6229">
        <f>SUBTOTAL(3,$C$2:C6229)</f>
        <v>6228</v>
      </c>
      <c r="B6229">
        <f t="shared" si="97"/>
        <v>6228</v>
      </c>
      <c r="C6229" s="2" t="s">
        <v>65</v>
      </c>
      <c r="D6229" s="3" t="s">
        <v>7</v>
      </c>
      <c r="E6229" s="4">
        <v>46.210720887245841</v>
      </c>
    </row>
    <row r="6230" spans="1:5" x14ac:dyDescent="0.45">
      <c r="A6230">
        <f>SUBTOTAL(3,$C$2:C6230)</f>
        <v>6229</v>
      </c>
      <c r="B6230">
        <f t="shared" si="97"/>
        <v>6229</v>
      </c>
      <c r="C6230" s="2" t="s">
        <v>65</v>
      </c>
      <c r="D6230" s="3" t="s">
        <v>7</v>
      </c>
      <c r="E6230" s="4">
        <v>308.07147258163894</v>
      </c>
    </row>
    <row r="6231" spans="1:5" x14ac:dyDescent="0.45">
      <c r="A6231">
        <f>SUBTOTAL(3,$C$2:C6231)</f>
        <v>6230</v>
      </c>
      <c r="B6231">
        <f t="shared" si="97"/>
        <v>6230</v>
      </c>
      <c r="C6231" s="2" t="s">
        <v>65</v>
      </c>
      <c r="D6231" s="3" t="s">
        <v>7</v>
      </c>
      <c r="E6231" s="4">
        <v>25.696041524803107</v>
      </c>
    </row>
    <row r="6232" spans="1:5" x14ac:dyDescent="0.45">
      <c r="A6232">
        <f>SUBTOTAL(3,$C$2:C6232)</f>
        <v>6231</v>
      </c>
      <c r="B6232">
        <f t="shared" si="97"/>
        <v>6231</v>
      </c>
      <c r="C6232" s="2" t="s">
        <v>65</v>
      </c>
      <c r="D6232" s="3" t="s">
        <v>7</v>
      </c>
      <c r="E6232" s="4">
        <v>25.696041524803107</v>
      </c>
    </row>
    <row r="6233" spans="1:5" x14ac:dyDescent="0.45">
      <c r="A6233">
        <f>SUBTOTAL(3,$C$2:C6233)</f>
        <v>6232</v>
      </c>
      <c r="B6233">
        <f t="shared" si="97"/>
        <v>6232</v>
      </c>
      <c r="C6233" s="2" t="s">
        <v>65</v>
      </c>
      <c r="D6233" s="3" t="s">
        <v>7</v>
      </c>
      <c r="E6233" s="4">
        <v>25.696041524803107</v>
      </c>
    </row>
    <row r="6234" spans="1:5" x14ac:dyDescent="0.45">
      <c r="A6234">
        <f>SUBTOTAL(3,$C$2:C6234)</f>
        <v>6233</v>
      </c>
      <c r="B6234">
        <f t="shared" si="97"/>
        <v>6233</v>
      </c>
      <c r="C6234" s="2" t="s">
        <v>65</v>
      </c>
      <c r="D6234" s="3" t="s">
        <v>7</v>
      </c>
      <c r="E6234" s="4">
        <v>51.392083049606214</v>
      </c>
    </row>
    <row r="6235" spans="1:5" x14ac:dyDescent="0.45">
      <c r="A6235">
        <f>SUBTOTAL(3,$C$2:C6235)</f>
        <v>6234</v>
      </c>
      <c r="B6235">
        <f t="shared" si="97"/>
        <v>6234</v>
      </c>
      <c r="C6235" s="2" t="s">
        <v>65</v>
      </c>
      <c r="D6235" s="3" t="s">
        <v>7</v>
      </c>
      <c r="E6235" s="4">
        <v>51.392083049606214</v>
      </c>
    </row>
    <row r="6236" spans="1:5" x14ac:dyDescent="0.45">
      <c r="A6236">
        <f>SUBTOTAL(3,$C$2:C6236)</f>
        <v>6235</v>
      </c>
      <c r="B6236">
        <f t="shared" si="97"/>
        <v>6235</v>
      </c>
      <c r="C6236" s="2" t="s">
        <v>65</v>
      </c>
      <c r="D6236" s="3" t="s">
        <v>7</v>
      </c>
      <c r="E6236" s="4">
        <v>51.392083049606214</v>
      </c>
    </row>
    <row r="6237" spans="1:5" x14ac:dyDescent="0.45">
      <c r="A6237">
        <f>SUBTOTAL(3,$C$2:C6237)</f>
        <v>6236</v>
      </c>
      <c r="B6237">
        <f t="shared" si="97"/>
        <v>6236</v>
      </c>
      <c r="C6237" s="2" t="s">
        <v>65</v>
      </c>
      <c r="D6237" s="3" t="s">
        <v>7</v>
      </c>
      <c r="E6237" s="4">
        <v>51.392083049606214</v>
      </c>
    </row>
    <row r="6238" spans="1:5" x14ac:dyDescent="0.45">
      <c r="A6238">
        <f>SUBTOTAL(3,$C$2:C6238)</f>
        <v>6237</v>
      </c>
      <c r="B6238">
        <f t="shared" si="97"/>
        <v>6237</v>
      </c>
      <c r="C6238" s="2" t="s">
        <v>66</v>
      </c>
      <c r="D6238" s="3" t="s">
        <v>7</v>
      </c>
      <c r="E6238" s="4">
        <v>470.53670634920633</v>
      </c>
    </row>
    <row r="6239" spans="1:5" x14ac:dyDescent="0.45">
      <c r="A6239">
        <f>SUBTOTAL(3,$C$2:C6239)</f>
        <v>6238</v>
      </c>
      <c r="B6239">
        <f t="shared" si="97"/>
        <v>6238</v>
      </c>
      <c r="C6239" s="2" t="s">
        <v>66</v>
      </c>
      <c r="D6239" s="3" t="s">
        <v>8</v>
      </c>
      <c r="E6239" s="4">
        <v>22.045855379188712</v>
      </c>
    </row>
    <row r="6240" spans="1:5" x14ac:dyDescent="0.45">
      <c r="A6240">
        <f>SUBTOTAL(3,$C$2:C6240)</f>
        <v>6239</v>
      </c>
      <c r="B6240">
        <f t="shared" si="97"/>
        <v>6239</v>
      </c>
      <c r="C6240" s="2" t="s">
        <v>65</v>
      </c>
      <c r="D6240" s="3" t="s">
        <v>9</v>
      </c>
      <c r="E6240" s="4">
        <v>154.03573629081947</v>
      </c>
    </row>
    <row r="6241" spans="1:5" x14ac:dyDescent="0.45">
      <c r="A6241">
        <f>SUBTOTAL(3,$C$2:C6241)</f>
        <v>6240</v>
      </c>
      <c r="B6241">
        <f t="shared" si="97"/>
        <v>6240</v>
      </c>
      <c r="C6241" s="2" t="s">
        <v>67</v>
      </c>
      <c r="D6241" s="3" t="s">
        <v>8</v>
      </c>
      <c r="E6241" s="4">
        <v>211.79709837975219</v>
      </c>
    </row>
    <row r="6242" spans="1:5" x14ac:dyDescent="0.45">
      <c r="A6242">
        <f>SUBTOTAL(3,$C$2:C6242)</f>
        <v>6241</v>
      </c>
      <c r="B6242">
        <f t="shared" si="97"/>
        <v>6241</v>
      </c>
      <c r="C6242" s="2" t="s">
        <v>10</v>
      </c>
      <c r="D6242" s="3" t="s">
        <v>11</v>
      </c>
      <c r="E6242" s="4">
        <v>32.589212970506765</v>
      </c>
    </row>
    <row r="6243" spans="1:5" x14ac:dyDescent="0.45">
      <c r="A6243">
        <f>SUBTOTAL(3,$C$2:C6243)</f>
        <v>6242</v>
      </c>
      <c r="B6243">
        <f t="shared" si="97"/>
        <v>6242</v>
      </c>
      <c r="C6243" s="2" t="s">
        <v>10</v>
      </c>
      <c r="D6243" s="3" t="s">
        <v>9</v>
      </c>
      <c r="E6243" s="4">
        <v>32.200000000000003</v>
      </c>
    </row>
    <row r="6244" spans="1:5" x14ac:dyDescent="0.45">
      <c r="A6244">
        <f>SUBTOTAL(3,$C$2:C6244)</f>
        <v>6243</v>
      </c>
      <c r="B6244">
        <f t="shared" si="97"/>
        <v>6243</v>
      </c>
      <c r="C6244" s="2" t="s">
        <v>67</v>
      </c>
      <c r="D6244" s="3" t="s">
        <v>9</v>
      </c>
      <c r="E6244" s="4">
        <v>89.16657841787567</v>
      </c>
    </row>
    <row r="6245" spans="1:5" x14ac:dyDescent="0.45">
      <c r="A6245">
        <f>SUBTOTAL(3,$C$2:C6245)</f>
        <v>6244</v>
      </c>
      <c r="B6245">
        <f t="shared" si="97"/>
        <v>6244</v>
      </c>
      <c r="C6245" s="2" t="s">
        <v>65</v>
      </c>
      <c r="D6245" s="3" t="s">
        <v>7</v>
      </c>
      <c r="E6245" s="4">
        <v>53.912507701786815</v>
      </c>
    </row>
    <row r="6246" spans="1:5" x14ac:dyDescent="0.45">
      <c r="A6246">
        <f>SUBTOTAL(3,$C$2:C6246)</f>
        <v>6245</v>
      </c>
      <c r="B6246">
        <f t="shared" si="97"/>
        <v>6245</v>
      </c>
      <c r="C6246" s="2" t="s">
        <v>10</v>
      </c>
      <c r="D6246" s="3" t="s">
        <v>8</v>
      </c>
      <c r="E6246" s="4">
        <v>82.260113058299382</v>
      </c>
    </row>
    <row r="6247" spans="1:5" x14ac:dyDescent="0.45">
      <c r="A6247">
        <f>SUBTOTAL(3,$C$2:C6247)</f>
        <v>6246</v>
      </c>
      <c r="B6247">
        <f t="shared" si="97"/>
        <v>6246</v>
      </c>
      <c r="C6247" s="2" t="s">
        <v>67</v>
      </c>
      <c r="D6247" s="3" t="s">
        <v>7</v>
      </c>
      <c r="E6247" s="4">
        <v>74.128984432913256</v>
      </c>
    </row>
    <row r="6248" spans="1:5" x14ac:dyDescent="0.45">
      <c r="A6248">
        <f>SUBTOTAL(3,$C$2:C6248)</f>
        <v>6247</v>
      </c>
      <c r="B6248">
        <f t="shared" si="97"/>
        <v>6247</v>
      </c>
      <c r="C6248" s="2" t="s">
        <v>10</v>
      </c>
      <c r="D6248" s="3" t="s">
        <v>7</v>
      </c>
      <c r="E6248" s="4">
        <v>51.369044884458127</v>
      </c>
    </row>
    <row r="6249" spans="1:5" x14ac:dyDescent="0.45">
      <c r="A6249">
        <f>SUBTOTAL(3,$C$2:C6249)</f>
        <v>6248</v>
      </c>
      <c r="B6249">
        <f t="shared" si="97"/>
        <v>6248</v>
      </c>
      <c r="C6249" s="2" t="s">
        <v>65</v>
      </c>
      <c r="D6249" s="3" t="s">
        <v>8</v>
      </c>
      <c r="E6249" s="4">
        <v>15.417624914881863</v>
      </c>
    </row>
    <row r="6250" spans="1:5" x14ac:dyDescent="0.45">
      <c r="A6250">
        <f>SUBTOTAL(3,$C$2:C6250)</f>
        <v>6249</v>
      </c>
      <c r="B6250">
        <f t="shared" si="97"/>
        <v>6249</v>
      </c>
      <c r="C6250" s="2" t="s">
        <v>67</v>
      </c>
      <c r="D6250" s="3" t="s">
        <v>8</v>
      </c>
      <c r="E6250" s="4">
        <v>158.84782378481412</v>
      </c>
    </row>
    <row r="6251" spans="1:5" x14ac:dyDescent="0.45">
      <c r="A6251">
        <f>SUBTOTAL(3,$C$2:C6251)</f>
        <v>6250</v>
      </c>
      <c r="B6251">
        <f t="shared" si="97"/>
        <v>6250</v>
      </c>
      <c r="C6251" s="2" t="s">
        <v>10</v>
      </c>
      <c r="D6251" s="3" t="s">
        <v>7</v>
      </c>
      <c r="E6251" s="4">
        <v>300</v>
      </c>
    </row>
    <row r="6252" spans="1:5" x14ac:dyDescent="0.45">
      <c r="A6252">
        <f>SUBTOTAL(3,$C$2:C6252)</f>
        <v>6251</v>
      </c>
      <c r="B6252">
        <f t="shared" si="97"/>
        <v>6251</v>
      </c>
      <c r="C6252" s="2" t="s">
        <v>10</v>
      </c>
      <c r="D6252" s="3" t="s">
        <v>8</v>
      </c>
      <c r="E6252" s="4">
        <v>6.8046276682418121</v>
      </c>
    </row>
    <row r="6253" spans="1:5" x14ac:dyDescent="0.45">
      <c r="A6253">
        <f>SUBTOTAL(3,$C$2:C6253)</f>
        <v>6252</v>
      </c>
      <c r="B6253">
        <f t="shared" si="97"/>
        <v>6252</v>
      </c>
      <c r="C6253" s="2" t="s">
        <v>10</v>
      </c>
      <c r="D6253" s="3" t="s">
        <v>8</v>
      </c>
      <c r="E6253" s="4">
        <v>7.1956982238878933</v>
      </c>
    </row>
    <row r="6254" spans="1:5" x14ac:dyDescent="0.45">
      <c r="A6254">
        <f>SUBTOTAL(3,$C$2:C6254)</f>
        <v>6253</v>
      </c>
      <c r="B6254">
        <f t="shared" si="97"/>
        <v>6253</v>
      </c>
      <c r="C6254" s="2" t="s">
        <v>10</v>
      </c>
      <c r="D6254" s="3" t="s">
        <v>8</v>
      </c>
      <c r="E6254" s="4">
        <v>8.5057845853022656</v>
      </c>
    </row>
    <row r="6255" spans="1:5" x14ac:dyDescent="0.45">
      <c r="A6255">
        <f>SUBTOTAL(3,$C$2:C6255)</f>
        <v>6254</v>
      </c>
      <c r="B6255">
        <f t="shared" si="97"/>
        <v>6254</v>
      </c>
      <c r="C6255" s="2" t="s">
        <v>68</v>
      </c>
      <c r="D6255" s="3" t="s">
        <v>7</v>
      </c>
      <c r="E6255" s="4">
        <v>32.05509813439329</v>
      </c>
    </row>
    <row r="6256" spans="1:5" x14ac:dyDescent="0.45">
      <c r="A6256">
        <f>SUBTOTAL(3,$C$2:C6256)</f>
        <v>6255</v>
      </c>
      <c r="B6256">
        <f t="shared" si="97"/>
        <v>6255</v>
      </c>
      <c r="C6256" s="2" t="s">
        <v>10</v>
      </c>
      <c r="D6256" s="3" t="s">
        <v>8</v>
      </c>
      <c r="E6256" s="4">
        <v>8.994622779859867</v>
      </c>
    </row>
    <row r="6257" spans="1:5" x14ac:dyDescent="0.45">
      <c r="A6257">
        <f>SUBTOTAL(3,$C$2:C6257)</f>
        <v>6256</v>
      </c>
      <c r="B6257">
        <f t="shared" si="97"/>
        <v>6256</v>
      </c>
      <c r="C6257" s="2" t="s">
        <v>66</v>
      </c>
      <c r="D6257" s="3" t="s">
        <v>7</v>
      </c>
      <c r="E6257" s="4">
        <v>60</v>
      </c>
    </row>
    <row r="6258" spans="1:5" x14ac:dyDescent="0.45">
      <c r="A6258">
        <f>SUBTOTAL(3,$C$2:C6258)</f>
        <v>6257</v>
      </c>
      <c r="B6258">
        <f t="shared" si="97"/>
        <v>6257</v>
      </c>
      <c r="C6258" s="2" t="s">
        <v>65</v>
      </c>
      <c r="D6258" s="3" t="s">
        <v>11</v>
      </c>
      <c r="E6258" s="4">
        <v>59.100895507047142</v>
      </c>
    </row>
    <row r="6259" spans="1:5" x14ac:dyDescent="0.45">
      <c r="A6259">
        <f>SUBTOTAL(3,$C$2:C6259)</f>
        <v>6258</v>
      </c>
      <c r="B6259">
        <f t="shared" si="97"/>
        <v>6258</v>
      </c>
      <c r="C6259" s="2" t="s">
        <v>10</v>
      </c>
      <c r="D6259" s="3" t="s">
        <v>8</v>
      </c>
      <c r="E6259" s="4">
        <v>5.1034707511813595</v>
      </c>
    </row>
    <row r="6260" spans="1:5" x14ac:dyDescent="0.45">
      <c r="A6260">
        <f>SUBTOTAL(3,$C$2:C6260)</f>
        <v>6259</v>
      </c>
      <c r="B6260">
        <f t="shared" si="97"/>
        <v>6259</v>
      </c>
      <c r="C6260" s="2" t="s">
        <v>10</v>
      </c>
      <c r="D6260" s="3" t="s">
        <v>8</v>
      </c>
      <c r="E6260" s="4">
        <v>3.402313834120906</v>
      </c>
    </row>
    <row r="6261" spans="1:5" x14ac:dyDescent="0.45">
      <c r="A6261">
        <f>SUBTOTAL(3,$C$2:C6261)</f>
        <v>6260</v>
      </c>
      <c r="B6261">
        <f t="shared" si="97"/>
        <v>6260</v>
      </c>
      <c r="C6261" s="2" t="s">
        <v>10</v>
      </c>
      <c r="D6261" s="3" t="s">
        <v>9</v>
      </c>
      <c r="E6261" s="4">
        <v>802.43941582410525</v>
      </c>
    </row>
    <row r="6262" spans="1:5" x14ac:dyDescent="0.45">
      <c r="A6262">
        <f>SUBTOTAL(3,$C$2:C6262)</f>
        <v>6261</v>
      </c>
      <c r="B6262">
        <f t="shared" si="97"/>
        <v>6261</v>
      </c>
      <c r="C6262" s="2" t="s">
        <v>10</v>
      </c>
      <c r="D6262" s="3" t="s">
        <v>8</v>
      </c>
      <c r="E6262" s="4">
        <v>5.1034707511813595</v>
      </c>
    </row>
    <row r="6263" spans="1:5" x14ac:dyDescent="0.45">
      <c r="A6263">
        <f>SUBTOTAL(3,$C$2:C6263)</f>
        <v>6262</v>
      </c>
      <c r="B6263">
        <f t="shared" si="97"/>
        <v>6262</v>
      </c>
      <c r="C6263" s="2" t="s">
        <v>10</v>
      </c>
      <c r="D6263" s="3" t="s">
        <v>8</v>
      </c>
      <c r="E6263" s="4">
        <v>3.402313834120906</v>
      </c>
    </row>
    <row r="6264" spans="1:5" x14ac:dyDescent="0.45">
      <c r="A6264">
        <f>SUBTOTAL(3,$C$2:C6264)</f>
        <v>6263</v>
      </c>
      <c r="B6264">
        <f t="shared" si="97"/>
        <v>6263</v>
      </c>
      <c r="C6264" s="2" t="s">
        <v>10</v>
      </c>
      <c r="D6264" s="3" t="s">
        <v>8</v>
      </c>
      <c r="E6264" s="4">
        <v>5.9540492097115854</v>
      </c>
    </row>
    <row r="6265" spans="1:5" x14ac:dyDescent="0.45">
      <c r="A6265">
        <f>SUBTOTAL(3,$C$2:C6265)</f>
        <v>6264</v>
      </c>
      <c r="B6265">
        <f t="shared" si="97"/>
        <v>6264</v>
      </c>
      <c r="C6265" s="2" t="s">
        <v>10</v>
      </c>
      <c r="D6265" s="3" t="s">
        <v>8</v>
      </c>
      <c r="E6265" s="4">
        <v>6.8046276682418121</v>
      </c>
    </row>
    <row r="6266" spans="1:5" x14ac:dyDescent="0.45">
      <c r="A6266">
        <f>SUBTOTAL(3,$C$2:C6266)</f>
        <v>6265</v>
      </c>
      <c r="B6266">
        <f t="shared" si="97"/>
        <v>6265</v>
      </c>
      <c r="C6266" s="2" t="s">
        <v>10</v>
      </c>
      <c r="D6266" s="3" t="s">
        <v>8</v>
      </c>
      <c r="E6266" s="4">
        <v>8.5057845853022656</v>
      </c>
    </row>
    <row r="6267" spans="1:5" x14ac:dyDescent="0.45">
      <c r="A6267">
        <f>SUBTOTAL(3,$C$2:C6267)</f>
        <v>6266</v>
      </c>
      <c r="B6267">
        <f t="shared" si="97"/>
        <v>6266</v>
      </c>
      <c r="C6267" s="2" t="s">
        <v>10</v>
      </c>
      <c r="D6267" s="3" t="s">
        <v>7</v>
      </c>
      <c r="E6267" s="4">
        <v>102.73808976891625</v>
      </c>
    </row>
    <row r="6268" spans="1:5" x14ac:dyDescent="0.45">
      <c r="A6268">
        <f>SUBTOTAL(3,$C$2:C6268)</f>
        <v>6267</v>
      </c>
      <c r="B6268">
        <f t="shared" si="97"/>
        <v>6267</v>
      </c>
      <c r="C6268" s="2" t="s">
        <v>65</v>
      </c>
      <c r="D6268" s="3" t="s">
        <v>9</v>
      </c>
      <c r="E6268" s="4">
        <v>23.105360443622921</v>
      </c>
    </row>
    <row r="6269" spans="1:5" x14ac:dyDescent="0.45">
      <c r="A6269">
        <f>SUBTOTAL(3,$C$2:C6269)</f>
        <v>6268</v>
      </c>
      <c r="B6269">
        <f t="shared" si="97"/>
        <v>6268</v>
      </c>
      <c r="C6269" s="2" t="s">
        <v>65</v>
      </c>
      <c r="D6269" s="3" t="s">
        <v>7</v>
      </c>
      <c r="E6269" s="4">
        <v>30.807147258163894</v>
      </c>
    </row>
    <row r="6270" spans="1:5" x14ac:dyDescent="0.45">
      <c r="A6270">
        <f>SUBTOTAL(3,$C$2:C6270)</f>
        <v>6269</v>
      </c>
      <c r="B6270">
        <f t="shared" si="97"/>
        <v>6269</v>
      </c>
      <c r="C6270" s="2" t="s">
        <v>65</v>
      </c>
      <c r="D6270" s="3" t="s">
        <v>7</v>
      </c>
      <c r="E6270" s="4">
        <v>30.807147258163894</v>
      </c>
    </row>
    <row r="6271" spans="1:5" x14ac:dyDescent="0.45">
      <c r="A6271">
        <f>SUBTOTAL(3,$C$2:C6271)</f>
        <v>6270</v>
      </c>
      <c r="B6271">
        <f t="shared" si="97"/>
        <v>6270</v>
      </c>
      <c r="C6271" s="2" t="s">
        <v>65</v>
      </c>
      <c r="D6271" s="3" t="s">
        <v>9</v>
      </c>
      <c r="E6271" s="4">
        <v>23.105360443622921</v>
      </c>
    </row>
    <row r="6272" spans="1:5" x14ac:dyDescent="0.45">
      <c r="A6272">
        <f>SUBTOTAL(3,$C$2:C6272)</f>
        <v>6271</v>
      </c>
      <c r="B6272">
        <f t="shared" si="97"/>
        <v>6271</v>
      </c>
      <c r="C6272" s="2" t="s">
        <v>65</v>
      </c>
      <c r="D6272" s="3" t="s">
        <v>9</v>
      </c>
      <c r="E6272" s="4">
        <v>23.105360443622921</v>
      </c>
    </row>
    <row r="6273" spans="1:5" x14ac:dyDescent="0.45">
      <c r="A6273">
        <f>SUBTOTAL(3,$C$2:C6273)</f>
        <v>6272</v>
      </c>
      <c r="B6273">
        <f t="shared" si="97"/>
        <v>6272</v>
      </c>
      <c r="C6273" s="2" t="s">
        <v>65</v>
      </c>
      <c r="D6273" s="3" t="s">
        <v>7</v>
      </c>
      <c r="E6273" s="4">
        <v>30.807147258163894</v>
      </c>
    </row>
    <row r="6274" spans="1:5" x14ac:dyDescent="0.45">
      <c r="A6274">
        <f>SUBTOTAL(3,$C$2:C6274)</f>
        <v>6273</v>
      </c>
      <c r="B6274">
        <f t="shared" si="97"/>
        <v>6273</v>
      </c>
      <c r="C6274" s="2" t="s">
        <v>10</v>
      </c>
      <c r="D6274" s="3" t="s">
        <v>7</v>
      </c>
      <c r="E6274" s="4">
        <v>8.0430177611210691</v>
      </c>
    </row>
    <row r="6275" spans="1:5" x14ac:dyDescent="0.45">
      <c r="A6275">
        <f>SUBTOTAL(3,$C$2:C6275)</f>
        <v>6274</v>
      </c>
      <c r="B6275">
        <f t="shared" si="97"/>
        <v>6274</v>
      </c>
      <c r="C6275" s="2" t="s">
        <v>66</v>
      </c>
      <c r="D6275" s="3" t="s">
        <v>8</v>
      </c>
      <c r="E6275" s="4">
        <v>176.3668430335097</v>
      </c>
    </row>
    <row r="6276" spans="1:5" x14ac:dyDescent="0.45">
      <c r="A6276">
        <f>SUBTOTAL(3,$C$2:C6276)</f>
        <v>6275</v>
      </c>
      <c r="B6276">
        <f t="shared" ref="B6276:B6339" si="98">B6275+1</f>
        <v>6275</v>
      </c>
      <c r="C6276" s="2" t="s">
        <v>10</v>
      </c>
      <c r="D6276" s="3" t="s">
        <v>7</v>
      </c>
      <c r="E6276" s="4">
        <v>100</v>
      </c>
    </row>
    <row r="6277" spans="1:5" x14ac:dyDescent="0.45">
      <c r="A6277">
        <f>SUBTOTAL(3,$C$2:C6277)</f>
        <v>6276</v>
      </c>
      <c r="B6277">
        <f t="shared" si="98"/>
        <v>6276</v>
      </c>
      <c r="C6277" s="2" t="s">
        <v>66</v>
      </c>
      <c r="D6277" s="3" t="s">
        <v>7</v>
      </c>
      <c r="E6277" s="4">
        <v>88.183421516754848</v>
      </c>
    </row>
    <row r="6278" spans="1:5" x14ac:dyDescent="0.45">
      <c r="A6278">
        <f>SUBTOTAL(3,$C$2:C6278)</f>
        <v>6277</v>
      </c>
      <c r="B6278">
        <f t="shared" si="98"/>
        <v>6277</v>
      </c>
      <c r="C6278" s="2" t="s">
        <v>66</v>
      </c>
      <c r="D6278" s="3" t="s">
        <v>7</v>
      </c>
      <c r="E6278" s="4">
        <v>13.227513227513228</v>
      </c>
    </row>
    <row r="6279" spans="1:5" x14ac:dyDescent="0.45">
      <c r="A6279">
        <f>SUBTOTAL(3,$C$2:C6279)</f>
        <v>6278</v>
      </c>
      <c r="B6279">
        <f t="shared" si="98"/>
        <v>6278</v>
      </c>
      <c r="C6279" s="2" t="s">
        <v>65</v>
      </c>
      <c r="D6279" s="3" t="s">
        <v>7</v>
      </c>
      <c r="E6279" s="4">
        <v>84.719654959950716</v>
      </c>
    </row>
    <row r="6280" spans="1:5" x14ac:dyDescent="0.45">
      <c r="A6280">
        <f>SUBTOTAL(3,$C$2:C6280)</f>
        <v>6279</v>
      </c>
      <c r="B6280">
        <f t="shared" si="98"/>
        <v>6279</v>
      </c>
      <c r="C6280" s="2" t="s">
        <v>65</v>
      </c>
      <c r="D6280" s="3" t="s">
        <v>7</v>
      </c>
      <c r="E6280" s="4">
        <v>3.0807147258163896</v>
      </c>
    </row>
    <row r="6281" spans="1:5" x14ac:dyDescent="0.45">
      <c r="A6281">
        <f>SUBTOTAL(3,$C$2:C6281)</f>
        <v>6280</v>
      </c>
      <c r="B6281">
        <f t="shared" si="98"/>
        <v>6280</v>
      </c>
      <c r="C6281" s="2" t="s">
        <v>65</v>
      </c>
      <c r="D6281" s="3" t="s">
        <v>7</v>
      </c>
      <c r="E6281" s="4">
        <v>5.0831792975970433</v>
      </c>
    </row>
    <row r="6282" spans="1:5" x14ac:dyDescent="0.45">
      <c r="A6282">
        <f>SUBTOTAL(3,$C$2:C6282)</f>
        <v>6281</v>
      </c>
      <c r="B6282">
        <f t="shared" si="98"/>
        <v>6281</v>
      </c>
      <c r="C6282" s="2" t="s">
        <v>65</v>
      </c>
      <c r="D6282" s="3" t="s">
        <v>7</v>
      </c>
      <c r="E6282" s="4">
        <v>77.017868145409736</v>
      </c>
    </row>
    <row r="6283" spans="1:5" x14ac:dyDescent="0.45">
      <c r="A6283">
        <f>SUBTOTAL(3,$C$2:C6283)</f>
        <v>6282</v>
      </c>
      <c r="B6283">
        <f t="shared" si="98"/>
        <v>6282</v>
      </c>
      <c r="C6283" s="2" t="s">
        <v>65</v>
      </c>
      <c r="D6283" s="3" t="s">
        <v>7</v>
      </c>
      <c r="E6283" s="4">
        <v>15.403573629081947</v>
      </c>
    </row>
    <row r="6284" spans="1:5" x14ac:dyDescent="0.45">
      <c r="A6284">
        <f>SUBTOTAL(3,$C$2:C6284)</f>
        <v>6283</v>
      </c>
      <c r="B6284">
        <f t="shared" si="98"/>
        <v>6283</v>
      </c>
      <c r="C6284" s="2" t="s">
        <v>68</v>
      </c>
      <c r="D6284" s="3" t="s">
        <v>9</v>
      </c>
      <c r="E6284" s="4">
        <v>10.990319360363413</v>
      </c>
    </row>
    <row r="6285" spans="1:5" x14ac:dyDescent="0.45">
      <c r="A6285">
        <f>SUBTOTAL(3,$C$2:C6285)</f>
        <v>6284</v>
      </c>
      <c r="B6285">
        <f t="shared" si="98"/>
        <v>6284</v>
      </c>
      <c r="C6285" s="2" t="s">
        <v>68</v>
      </c>
      <c r="D6285" s="3" t="s">
        <v>9</v>
      </c>
      <c r="E6285" s="4">
        <v>6.4110196268786588</v>
      </c>
    </row>
    <row r="6286" spans="1:5" x14ac:dyDescent="0.45">
      <c r="A6286">
        <f>SUBTOTAL(3,$C$2:C6286)</f>
        <v>6285</v>
      </c>
      <c r="B6286">
        <f t="shared" si="98"/>
        <v>6285</v>
      </c>
      <c r="C6286" s="2" t="s">
        <v>65</v>
      </c>
      <c r="D6286" s="3" t="s">
        <v>7</v>
      </c>
      <c r="E6286" s="4">
        <v>116.14867729626251</v>
      </c>
    </row>
    <row r="6287" spans="1:5" x14ac:dyDescent="0.45">
      <c r="A6287">
        <f>SUBTOTAL(3,$C$2:C6287)</f>
        <v>6286</v>
      </c>
      <c r="B6287">
        <f t="shared" si="98"/>
        <v>6286</v>
      </c>
      <c r="C6287" s="2" t="s">
        <v>10</v>
      </c>
      <c r="D6287" s="3" t="s">
        <v>8</v>
      </c>
      <c r="E6287" s="4">
        <v>45.941103505306202</v>
      </c>
    </row>
    <row r="6288" spans="1:5" x14ac:dyDescent="0.45">
      <c r="A6288">
        <f>SUBTOTAL(3,$C$2:C6288)</f>
        <v>6287</v>
      </c>
      <c r="B6288">
        <f t="shared" si="98"/>
        <v>6287</v>
      </c>
      <c r="C6288" s="2" t="s">
        <v>67</v>
      </c>
      <c r="D6288" s="3" t="s">
        <v>9</v>
      </c>
      <c r="E6288" s="4">
        <v>211.79709837975219</v>
      </c>
    </row>
    <row r="6289" spans="1:5" x14ac:dyDescent="0.45">
      <c r="A6289">
        <f>SUBTOTAL(3,$C$2:C6289)</f>
        <v>6288</v>
      </c>
      <c r="B6289">
        <f t="shared" si="98"/>
        <v>6288</v>
      </c>
      <c r="C6289" s="2" t="s">
        <v>10</v>
      </c>
      <c r="D6289" s="3" t="s">
        <v>9</v>
      </c>
      <c r="E6289" s="4">
        <v>119</v>
      </c>
    </row>
    <row r="6290" spans="1:5" x14ac:dyDescent="0.45">
      <c r="A6290">
        <f>SUBTOTAL(3,$C$2:C6290)</f>
        <v>6289</v>
      </c>
      <c r="B6290">
        <f t="shared" si="98"/>
        <v>6289</v>
      </c>
      <c r="C6290" s="2" t="s">
        <v>65</v>
      </c>
      <c r="D6290" s="3" t="s">
        <v>7</v>
      </c>
      <c r="E6290" s="4">
        <v>61.614294516327789</v>
      </c>
    </row>
    <row r="6291" spans="1:5" x14ac:dyDescent="0.45">
      <c r="A6291">
        <f>SUBTOTAL(3,$C$2:C6291)</f>
        <v>6290</v>
      </c>
      <c r="B6291">
        <f t="shared" si="98"/>
        <v>6290</v>
      </c>
      <c r="C6291" s="2" t="s">
        <v>65</v>
      </c>
      <c r="D6291" s="3" t="s">
        <v>7</v>
      </c>
      <c r="E6291" s="4">
        <v>24.645717806531117</v>
      </c>
    </row>
    <row r="6292" spans="1:5" x14ac:dyDescent="0.45">
      <c r="A6292">
        <f>SUBTOTAL(3,$C$2:C6292)</f>
        <v>6291</v>
      </c>
      <c r="B6292">
        <f t="shared" si="98"/>
        <v>6291</v>
      </c>
      <c r="C6292" s="2" t="s">
        <v>65</v>
      </c>
      <c r="D6292" s="3" t="s">
        <v>7</v>
      </c>
      <c r="E6292" s="4">
        <v>154.03573629081947</v>
      </c>
    </row>
    <row r="6293" spans="1:5" x14ac:dyDescent="0.45">
      <c r="A6293">
        <f>SUBTOTAL(3,$C$2:C6293)</f>
        <v>6292</v>
      </c>
      <c r="B6293">
        <f t="shared" si="98"/>
        <v>6292</v>
      </c>
      <c r="C6293" s="2" t="s">
        <v>65</v>
      </c>
      <c r="D6293" s="3" t="s">
        <v>7</v>
      </c>
      <c r="E6293" s="4">
        <v>58.533579790511403</v>
      </c>
    </row>
    <row r="6294" spans="1:5" x14ac:dyDescent="0.45">
      <c r="A6294">
        <f>SUBTOTAL(3,$C$2:C6294)</f>
        <v>6293</v>
      </c>
      <c r="B6294">
        <f t="shared" si="98"/>
        <v>6293</v>
      </c>
      <c r="C6294" s="2" t="s">
        <v>65</v>
      </c>
      <c r="D6294" s="3" t="s">
        <v>7</v>
      </c>
      <c r="E6294" s="4">
        <v>26.186075169439309</v>
      </c>
    </row>
    <row r="6295" spans="1:5" x14ac:dyDescent="0.45">
      <c r="A6295">
        <f>SUBTOTAL(3,$C$2:C6295)</f>
        <v>6294</v>
      </c>
      <c r="B6295">
        <f t="shared" si="98"/>
        <v>6294</v>
      </c>
      <c r="C6295" s="2" t="s">
        <v>65</v>
      </c>
      <c r="D6295" s="3" t="s">
        <v>7</v>
      </c>
      <c r="E6295" s="4">
        <v>46.210720887245841</v>
      </c>
    </row>
    <row r="6296" spans="1:5" x14ac:dyDescent="0.45">
      <c r="A6296">
        <f>SUBTOTAL(3,$C$2:C6296)</f>
        <v>6295</v>
      </c>
      <c r="B6296">
        <f t="shared" si="98"/>
        <v>6295</v>
      </c>
      <c r="C6296" s="2" t="s">
        <v>65</v>
      </c>
      <c r="D6296" s="3" t="s">
        <v>7</v>
      </c>
      <c r="E6296" s="4">
        <v>154.03573629081947</v>
      </c>
    </row>
    <row r="6297" spans="1:5" x14ac:dyDescent="0.45">
      <c r="A6297">
        <f>SUBTOTAL(3,$C$2:C6297)</f>
        <v>6296</v>
      </c>
      <c r="B6297">
        <f t="shared" si="98"/>
        <v>6296</v>
      </c>
      <c r="C6297" s="2" t="s">
        <v>65</v>
      </c>
      <c r="D6297" s="3" t="s">
        <v>9</v>
      </c>
      <c r="E6297" s="4">
        <v>154.03573629081947</v>
      </c>
    </row>
    <row r="6298" spans="1:5" x14ac:dyDescent="0.45">
      <c r="A6298">
        <f>SUBTOTAL(3,$C$2:C6298)</f>
        <v>6297</v>
      </c>
      <c r="B6298">
        <f t="shared" si="98"/>
        <v>6297</v>
      </c>
      <c r="C6298" s="2" t="s">
        <v>67</v>
      </c>
      <c r="D6298" s="3" t="s">
        <v>8</v>
      </c>
      <c r="E6298" s="4">
        <v>79.423911892407062</v>
      </c>
    </row>
    <row r="6299" spans="1:5" x14ac:dyDescent="0.45">
      <c r="A6299">
        <f>SUBTOTAL(3,$C$2:C6299)</f>
        <v>6298</v>
      </c>
      <c r="B6299">
        <f t="shared" si="98"/>
        <v>6298</v>
      </c>
      <c r="C6299" s="2" t="s">
        <v>65</v>
      </c>
      <c r="D6299" s="3" t="s">
        <v>7</v>
      </c>
      <c r="E6299" s="4">
        <v>77.017868145409736</v>
      </c>
    </row>
    <row r="6300" spans="1:5" x14ac:dyDescent="0.45">
      <c r="A6300">
        <f>SUBTOTAL(3,$C$2:C6300)</f>
        <v>6299</v>
      </c>
      <c r="B6300">
        <f t="shared" si="98"/>
        <v>6299</v>
      </c>
      <c r="C6300" s="2" t="s">
        <v>65</v>
      </c>
      <c r="D6300" s="3" t="s">
        <v>7</v>
      </c>
      <c r="E6300" s="4">
        <v>308.07147258163894</v>
      </c>
    </row>
    <row r="6301" spans="1:5" x14ac:dyDescent="0.45">
      <c r="A6301">
        <f>SUBTOTAL(3,$C$2:C6301)</f>
        <v>6300</v>
      </c>
      <c r="B6301">
        <f t="shared" si="98"/>
        <v>6300</v>
      </c>
      <c r="C6301" s="2" t="s">
        <v>65</v>
      </c>
      <c r="D6301" s="3" t="s">
        <v>7</v>
      </c>
      <c r="E6301" s="4">
        <v>123.22858903265558</v>
      </c>
    </row>
    <row r="6302" spans="1:5" x14ac:dyDescent="0.45">
      <c r="A6302">
        <f>SUBTOTAL(3,$C$2:C6302)</f>
        <v>6301</v>
      </c>
      <c r="B6302">
        <f t="shared" si="98"/>
        <v>6301</v>
      </c>
      <c r="C6302" s="2" t="s">
        <v>65</v>
      </c>
      <c r="D6302" s="3" t="s">
        <v>8</v>
      </c>
      <c r="E6302" s="4">
        <v>77.088124574409321</v>
      </c>
    </row>
    <row r="6303" spans="1:5" x14ac:dyDescent="0.45">
      <c r="A6303">
        <f>SUBTOTAL(3,$C$2:C6303)</f>
        <v>6302</v>
      </c>
      <c r="B6303">
        <f t="shared" si="98"/>
        <v>6302</v>
      </c>
      <c r="C6303" s="2" t="s">
        <v>65</v>
      </c>
      <c r="D6303" s="3" t="s">
        <v>8</v>
      </c>
      <c r="E6303" s="4">
        <v>51.392083049606214</v>
      </c>
    </row>
    <row r="6304" spans="1:5" x14ac:dyDescent="0.45">
      <c r="A6304">
        <f>SUBTOTAL(3,$C$2:C6304)</f>
        <v>6303</v>
      </c>
      <c r="B6304">
        <f t="shared" si="98"/>
        <v>6303</v>
      </c>
      <c r="C6304" s="2" t="s">
        <v>66</v>
      </c>
      <c r="D6304" s="3" t="s">
        <v>7</v>
      </c>
      <c r="E6304" s="4">
        <v>0.66137566137566139</v>
      </c>
    </row>
    <row r="6305" spans="1:5" x14ac:dyDescent="0.45">
      <c r="A6305">
        <f>SUBTOTAL(3,$C$2:C6305)</f>
        <v>6304</v>
      </c>
      <c r="B6305">
        <f t="shared" si="98"/>
        <v>6304</v>
      </c>
      <c r="C6305" s="2" t="s">
        <v>66</v>
      </c>
      <c r="D6305" s="3" t="s">
        <v>8</v>
      </c>
      <c r="E6305" s="4">
        <v>66.137566137566139</v>
      </c>
    </row>
    <row r="6306" spans="1:5" x14ac:dyDescent="0.45">
      <c r="A6306">
        <f>SUBTOTAL(3,$C$2:C6306)</f>
        <v>6305</v>
      </c>
      <c r="B6306">
        <f t="shared" si="98"/>
        <v>6305</v>
      </c>
      <c r="C6306" s="2" t="s">
        <v>10</v>
      </c>
      <c r="D6306" s="3" t="s">
        <v>7</v>
      </c>
      <c r="E6306" s="4">
        <v>1140</v>
      </c>
    </row>
    <row r="6307" spans="1:5" x14ac:dyDescent="0.45">
      <c r="A6307">
        <f>SUBTOTAL(3,$C$2:C6307)</f>
        <v>6306</v>
      </c>
      <c r="B6307">
        <f t="shared" si="98"/>
        <v>6306</v>
      </c>
      <c r="C6307" s="2" t="s">
        <v>10</v>
      </c>
      <c r="D6307" s="3" t="s">
        <v>7</v>
      </c>
      <c r="E6307" s="4">
        <v>300</v>
      </c>
    </row>
    <row r="6308" spans="1:5" x14ac:dyDescent="0.45">
      <c r="A6308">
        <f>SUBTOTAL(3,$C$2:C6308)</f>
        <v>6307</v>
      </c>
      <c r="B6308">
        <f t="shared" si="98"/>
        <v>6307</v>
      </c>
      <c r="C6308" s="2" t="s">
        <v>65</v>
      </c>
      <c r="D6308" s="3" t="s">
        <v>8</v>
      </c>
      <c r="E6308" s="4">
        <v>77.017868145409736</v>
      </c>
    </row>
    <row r="6309" spans="1:5" x14ac:dyDescent="0.45">
      <c r="A6309">
        <f>SUBTOTAL(3,$C$2:C6309)</f>
        <v>6308</v>
      </c>
      <c r="B6309">
        <f t="shared" si="98"/>
        <v>6308</v>
      </c>
      <c r="C6309" s="2" t="s">
        <v>65</v>
      </c>
      <c r="D6309" s="3" t="s">
        <v>7</v>
      </c>
      <c r="E6309" s="4">
        <v>11.326172703095088</v>
      </c>
    </row>
    <row r="6310" spans="1:5" x14ac:dyDescent="0.45">
      <c r="A6310">
        <f>SUBTOTAL(3,$C$2:C6310)</f>
        <v>6309</v>
      </c>
      <c r="B6310">
        <f t="shared" si="98"/>
        <v>6309</v>
      </c>
      <c r="C6310" s="2" t="s">
        <v>65</v>
      </c>
      <c r="D6310" s="3" t="s">
        <v>9</v>
      </c>
      <c r="E6310" s="4">
        <v>2.5888761836239129</v>
      </c>
    </row>
    <row r="6311" spans="1:5" x14ac:dyDescent="0.45">
      <c r="A6311">
        <f>SUBTOTAL(3,$C$2:C6311)</f>
        <v>6310</v>
      </c>
      <c r="B6311">
        <f t="shared" si="98"/>
        <v>6310</v>
      </c>
      <c r="C6311" s="2" t="s">
        <v>66</v>
      </c>
      <c r="D6311" s="3" t="s">
        <v>7</v>
      </c>
      <c r="E6311" s="4">
        <v>1.5950396825396826</v>
      </c>
    </row>
    <row r="6312" spans="1:5" x14ac:dyDescent="0.45">
      <c r="A6312">
        <f>SUBTOTAL(3,$C$2:C6312)</f>
        <v>6311</v>
      </c>
      <c r="B6312">
        <f t="shared" si="98"/>
        <v>6311</v>
      </c>
      <c r="C6312" s="2" t="s">
        <v>10</v>
      </c>
      <c r="D6312" s="3" t="s">
        <v>8</v>
      </c>
      <c r="E6312" s="4">
        <v>130</v>
      </c>
    </row>
    <row r="6313" spans="1:5" x14ac:dyDescent="0.45">
      <c r="A6313">
        <f>SUBTOTAL(3,$C$2:C6313)</f>
        <v>6312</v>
      </c>
      <c r="B6313">
        <f t="shared" si="98"/>
        <v>6312</v>
      </c>
      <c r="C6313" s="2" t="s">
        <v>66</v>
      </c>
      <c r="D6313" s="3" t="s">
        <v>7</v>
      </c>
      <c r="E6313" s="4">
        <v>44.091710758377424</v>
      </c>
    </row>
    <row r="6314" spans="1:5" x14ac:dyDescent="0.45">
      <c r="A6314">
        <f>SUBTOTAL(3,$C$2:C6314)</f>
        <v>6313</v>
      </c>
      <c r="B6314">
        <f t="shared" si="98"/>
        <v>6313</v>
      </c>
      <c r="C6314" s="2" t="s">
        <v>65</v>
      </c>
      <c r="D6314" s="3" t="s">
        <v>7</v>
      </c>
      <c r="E6314" s="4">
        <v>77.017868145409736</v>
      </c>
    </row>
    <row r="6315" spans="1:5" x14ac:dyDescent="0.45">
      <c r="A6315">
        <f>SUBTOTAL(3,$C$2:C6315)</f>
        <v>6314</v>
      </c>
      <c r="B6315">
        <f t="shared" si="98"/>
        <v>6314</v>
      </c>
      <c r="C6315" s="2" t="s">
        <v>68</v>
      </c>
      <c r="D6315" s="3" t="s">
        <v>7</v>
      </c>
      <c r="E6315" s="4">
        <v>183.17198933939025</v>
      </c>
    </row>
    <row r="6316" spans="1:5" x14ac:dyDescent="0.45">
      <c r="A6316">
        <f>SUBTOTAL(3,$C$2:C6316)</f>
        <v>6315</v>
      </c>
      <c r="B6316">
        <f t="shared" si="98"/>
        <v>6315</v>
      </c>
      <c r="C6316" s="2" t="s">
        <v>65</v>
      </c>
      <c r="D6316" s="3" t="s">
        <v>12</v>
      </c>
      <c r="E6316" s="4">
        <v>64.24010381200776</v>
      </c>
    </row>
    <row r="6317" spans="1:5" x14ac:dyDescent="0.45">
      <c r="A6317">
        <f>SUBTOTAL(3,$C$2:C6317)</f>
        <v>6316</v>
      </c>
      <c r="B6317">
        <f t="shared" si="98"/>
        <v>6316</v>
      </c>
      <c r="C6317" s="2" t="s">
        <v>65</v>
      </c>
      <c r="D6317" s="3" t="s">
        <v>7</v>
      </c>
      <c r="E6317" s="4">
        <v>122.96994847943675</v>
      </c>
    </row>
    <row r="6318" spans="1:5" x14ac:dyDescent="0.45">
      <c r="A6318">
        <f>SUBTOTAL(3,$C$2:C6318)</f>
        <v>6317</v>
      </c>
      <c r="B6318">
        <f t="shared" si="98"/>
        <v>6317</v>
      </c>
      <c r="C6318" s="2" t="s">
        <v>67</v>
      </c>
      <c r="D6318" s="3" t="s">
        <v>7</v>
      </c>
      <c r="E6318" s="4">
        <v>10.58985491898761</v>
      </c>
    </row>
    <row r="6319" spans="1:5" x14ac:dyDescent="0.45">
      <c r="A6319">
        <f>SUBTOTAL(3,$C$2:C6319)</f>
        <v>6318</v>
      </c>
      <c r="B6319">
        <f t="shared" si="98"/>
        <v>6318</v>
      </c>
      <c r="C6319" s="2" t="s">
        <v>67</v>
      </c>
      <c r="D6319" s="3" t="s">
        <v>7</v>
      </c>
      <c r="E6319" s="4">
        <v>211.79709837975219</v>
      </c>
    </row>
    <row r="6320" spans="1:5" x14ac:dyDescent="0.45">
      <c r="A6320">
        <f>SUBTOTAL(3,$C$2:C6320)</f>
        <v>6319</v>
      </c>
      <c r="B6320">
        <f t="shared" si="98"/>
        <v>6319</v>
      </c>
      <c r="C6320" s="2" t="s">
        <v>10</v>
      </c>
      <c r="D6320" s="3" t="s">
        <v>7</v>
      </c>
      <c r="E6320" s="4">
        <v>40.121970791205264</v>
      </c>
    </row>
    <row r="6321" spans="1:5" x14ac:dyDescent="0.45">
      <c r="A6321">
        <f>SUBTOTAL(3,$C$2:C6321)</f>
        <v>6320</v>
      </c>
      <c r="B6321">
        <f t="shared" si="98"/>
        <v>6320</v>
      </c>
      <c r="C6321" s="2" t="s">
        <v>65</v>
      </c>
      <c r="D6321" s="3" t="s">
        <v>11</v>
      </c>
      <c r="E6321" s="4">
        <v>38.54406228720466</v>
      </c>
    </row>
    <row r="6322" spans="1:5" x14ac:dyDescent="0.45">
      <c r="A6322">
        <f>SUBTOTAL(3,$C$2:C6322)</f>
        <v>6321</v>
      </c>
      <c r="B6322">
        <f t="shared" si="98"/>
        <v>6321</v>
      </c>
      <c r="C6322" s="2" t="s">
        <v>66</v>
      </c>
      <c r="D6322" s="3" t="s">
        <v>7</v>
      </c>
      <c r="E6322" s="4">
        <v>64.84797178130512</v>
      </c>
    </row>
    <row r="6323" spans="1:5" x14ac:dyDescent="0.45">
      <c r="A6323">
        <f>SUBTOTAL(3,$C$2:C6323)</f>
        <v>6322</v>
      </c>
      <c r="B6323">
        <f t="shared" si="98"/>
        <v>6322</v>
      </c>
      <c r="C6323" s="2" t="s">
        <v>66</v>
      </c>
      <c r="D6323" s="3" t="s">
        <v>7</v>
      </c>
      <c r="E6323" s="4">
        <v>30</v>
      </c>
    </row>
    <row r="6324" spans="1:5" x14ac:dyDescent="0.45">
      <c r="A6324">
        <f>SUBTOTAL(3,$C$2:C6324)</f>
        <v>6323</v>
      </c>
      <c r="B6324">
        <f t="shared" si="98"/>
        <v>6323</v>
      </c>
      <c r="C6324" s="2" t="s">
        <v>65</v>
      </c>
      <c r="D6324" s="3" t="s">
        <v>8</v>
      </c>
      <c r="E6324" s="4">
        <v>215.65003080714726</v>
      </c>
    </row>
    <row r="6325" spans="1:5" x14ac:dyDescent="0.45">
      <c r="A6325">
        <f>SUBTOTAL(3,$C$2:C6325)</f>
        <v>6324</v>
      </c>
      <c r="B6325">
        <f t="shared" si="98"/>
        <v>6324</v>
      </c>
      <c r="C6325" s="2" t="s">
        <v>10</v>
      </c>
      <c r="D6325" s="3" t="s">
        <v>7</v>
      </c>
      <c r="E6325" s="4">
        <v>277.0083102493075</v>
      </c>
    </row>
    <row r="6326" spans="1:5" x14ac:dyDescent="0.45">
      <c r="A6326">
        <f>SUBTOTAL(3,$C$2:C6326)</f>
        <v>6325</v>
      </c>
      <c r="B6326">
        <f t="shared" si="98"/>
        <v>6325</v>
      </c>
      <c r="C6326" s="2" t="s">
        <v>65</v>
      </c>
      <c r="D6326" s="3" t="s">
        <v>7</v>
      </c>
      <c r="E6326" s="4">
        <v>61.614294516327789</v>
      </c>
    </row>
    <row r="6327" spans="1:5" x14ac:dyDescent="0.45">
      <c r="A6327">
        <f>SUBTOTAL(3,$C$2:C6327)</f>
        <v>6326</v>
      </c>
      <c r="B6327">
        <f t="shared" si="98"/>
        <v>6326</v>
      </c>
      <c r="C6327" s="2" t="s">
        <v>65</v>
      </c>
      <c r="D6327" s="3" t="s">
        <v>7</v>
      </c>
      <c r="E6327" s="4">
        <v>34.470872113064452</v>
      </c>
    </row>
    <row r="6328" spans="1:5" x14ac:dyDescent="0.45">
      <c r="A6328">
        <f>SUBTOTAL(3,$C$2:C6328)</f>
        <v>6327</v>
      </c>
      <c r="B6328">
        <f t="shared" si="98"/>
        <v>6327</v>
      </c>
      <c r="C6328" s="2" t="s">
        <v>67</v>
      </c>
      <c r="D6328" s="3" t="s">
        <v>8</v>
      </c>
      <c r="E6328" s="4">
        <v>42.359419675950441</v>
      </c>
    </row>
    <row r="6329" spans="1:5" x14ac:dyDescent="0.45">
      <c r="A6329">
        <f>SUBTOTAL(3,$C$2:C6329)</f>
        <v>6328</v>
      </c>
      <c r="B6329">
        <f t="shared" si="98"/>
        <v>6328</v>
      </c>
      <c r="C6329" s="2" t="s">
        <v>65</v>
      </c>
      <c r="D6329" s="3" t="s">
        <v>8</v>
      </c>
      <c r="E6329" s="4">
        <v>462.10720887245844</v>
      </c>
    </row>
    <row r="6330" spans="1:5" x14ac:dyDescent="0.45">
      <c r="A6330">
        <f>SUBTOTAL(3,$C$2:C6330)</f>
        <v>6329</v>
      </c>
      <c r="B6330">
        <f t="shared" si="98"/>
        <v>6329</v>
      </c>
      <c r="C6330" s="2" t="s">
        <v>65</v>
      </c>
      <c r="D6330" s="3" t="s">
        <v>7</v>
      </c>
      <c r="E6330" s="4">
        <v>61.614294516327789</v>
      </c>
    </row>
    <row r="6331" spans="1:5" x14ac:dyDescent="0.45">
      <c r="A6331">
        <f>SUBTOTAL(3,$C$2:C6331)</f>
        <v>6330</v>
      </c>
      <c r="B6331">
        <f t="shared" si="98"/>
        <v>6330</v>
      </c>
      <c r="C6331" s="2" t="s">
        <v>65</v>
      </c>
      <c r="D6331" s="3" t="s">
        <v>7</v>
      </c>
      <c r="E6331" s="4">
        <v>61.614294516327789</v>
      </c>
    </row>
    <row r="6332" spans="1:5" x14ac:dyDescent="0.45">
      <c r="A6332">
        <f>SUBTOTAL(3,$C$2:C6332)</f>
        <v>6331</v>
      </c>
      <c r="B6332">
        <f t="shared" si="98"/>
        <v>6331</v>
      </c>
      <c r="C6332" s="2" t="s">
        <v>65</v>
      </c>
      <c r="D6332" s="3" t="s">
        <v>7</v>
      </c>
      <c r="E6332" s="4">
        <v>462.10720887245844</v>
      </c>
    </row>
    <row r="6333" spans="1:5" x14ac:dyDescent="0.45">
      <c r="A6333">
        <f>SUBTOTAL(3,$C$2:C6333)</f>
        <v>6332</v>
      </c>
      <c r="B6333">
        <f t="shared" si="98"/>
        <v>6332</v>
      </c>
      <c r="C6333" s="2" t="s">
        <v>65</v>
      </c>
      <c r="D6333" s="3" t="s">
        <v>7</v>
      </c>
      <c r="E6333" s="4">
        <v>15.403573629081947</v>
      </c>
    </row>
    <row r="6334" spans="1:5" x14ac:dyDescent="0.45">
      <c r="A6334">
        <f>SUBTOTAL(3,$C$2:C6334)</f>
        <v>6333</v>
      </c>
      <c r="B6334">
        <f t="shared" si="98"/>
        <v>6333</v>
      </c>
      <c r="C6334" s="2" t="s">
        <v>65</v>
      </c>
      <c r="D6334" s="3" t="s">
        <v>7</v>
      </c>
      <c r="E6334" s="4">
        <v>23.105360443622921</v>
      </c>
    </row>
    <row r="6335" spans="1:5" x14ac:dyDescent="0.45">
      <c r="A6335">
        <f>SUBTOTAL(3,$C$2:C6335)</f>
        <v>6334</v>
      </c>
      <c r="B6335">
        <f t="shared" si="98"/>
        <v>6334</v>
      </c>
      <c r="C6335" s="2" t="s">
        <v>65</v>
      </c>
      <c r="D6335" s="3" t="s">
        <v>7</v>
      </c>
      <c r="E6335" s="4">
        <v>15.403573629081947</v>
      </c>
    </row>
    <row r="6336" spans="1:5" x14ac:dyDescent="0.45">
      <c r="A6336">
        <f>SUBTOTAL(3,$C$2:C6336)</f>
        <v>6335</v>
      </c>
      <c r="B6336">
        <f t="shared" si="98"/>
        <v>6335</v>
      </c>
      <c r="C6336" s="2" t="s">
        <v>65</v>
      </c>
      <c r="D6336" s="3" t="s">
        <v>7</v>
      </c>
      <c r="E6336" s="4">
        <v>15.403573629081947</v>
      </c>
    </row>
    <row r="6337" spans="1:5" x14ac:dyDescent="0.45">
      <c r="A6337">
        <f>SUBTOTAL(3,$C$2:C6337)</f>
        <v>6336</v>
      </c>
      <c r="B6337">
        <f t="shared" si="98"/>
        <v>6336</v>
      </c>
      <c r="C6337" s="2" t="s">
        <v>65</v>
      </c>
      <c r="D6337" s="3" t="s">
        <v>7</v>
      </c>
      <c r="E6337" s="4">
        <v>15.403573629081947</v>
      </c>
    </row>
    <row r="6338" spans="1:5" x14ac:dyDescent="0.45">
      <c r="A6338">
        <f>SUBTOTAL(3,$C$2:C6338)</f>
        <v>6337</v>
      </c>
      <c r="B6338">
        <f t="shared" si="98"/>
        <v>6337</v>
      </c>
      <c r="C6338" s="2" t="s">
        <v>65</v>
      </c>
      <c r="D6338" s="3" t="s">
        <v>7</v>
      </c>
      <c r="E6338" s="4">
        <v>15.403573629081947</v>
      </c>
    </row>
    <row r="6339" spans="1:5" x14ac:dyDescent="0.45">
      <c r="A6339">
        <f>SUBTOTAL(3,$C$2:C6339)</f>
        <v>6338</v>
      </c>
      <c r="B6339">
        <f t="shared" si="98"/>
        <v>6338</v>
      </c>
      <c r="C6339" s="2" t="s">
        <v>65</v>
      </c>
      <c r="D6339" s="3" t="s">
        <v>7</v>
      </c>
      <c r="E6339" s="4">
        <v>15.403573629081947</v>
      </c>
    </row>
    <row r="6340" spans="1:5" x14ac:dyDescent="0.45">
      <c r="A6340">
        <f>SUBTOTAL(3,$C$2:C6340)</f>
        <v>6339</v>
      </c>
      <c r="B6340">
        <f t="shared" ref="B6340:B6403" si="99">B6339+1</f>
        <v>6339</v>
      </c>
      <c r="C6340" s="2" t="s">
        <v>65</v>
      </c>
      <c r="D6340" s="3" t="s">
        <v>7</v>
      </c>
      <c r="E6340" s="4">
        <v>15.403573629081947</v>
      </c>
    </row>
    <row r="6341" spans="1:5" x14ac:dyDescent="0.45">
      <c r="A6341">
        <f>SUBTOTAL(3,$C$2:C6341)</f>
        <v>6340</v>
      </c>
      <c r="B6341">
        <f t="shared" si="99"/>
        <v>6340</v>
      </c>
      <c r="C6341" s="2" t="s">
        <v>66</v>
      </c>
      <c r="D6341" s="3" t="s">
        <v>9</v>
      </c>
      <c r="E6341" s="4">
        <v>19.8</v>
      </c>
    </row>
    <row r="6342" spans="1:5" x14ac:dyDescent="0.45">
      <c r="A6342">
        <f>SUBTOTAL(3,$C$2:C6342)</f>
        <v>6341</v>
      </c>
      <c r="B6342">
        <f t="shared" si="99"/>
        <v>6341</v>
      </c>
      <c r="C6342" s="2" t="s">
        <v>66</v>
      </c>
      <c r="D6342" s="3" t="s">
        <v>7</v>
      </c>
      <c r="E6342" s="4">
        <v>330.68783068783068</v>
      </c>
    </row>
    <row r="6343" spans="1:5" x14ac:dyDescent="0.45">
      <c r="A6343">
        <f>SUBTOTAL(3,$C$2:C6343)</f>
        <v>6342</v>
      </c>
      <c r="B6343">
        <f t="shared" si="99"/>
        <v>6342</v>
      </c>
      <c r="C6343" s="2" t="s">
        <v>68</v>
      </c>
      <c r="D6343" s="3" t="s">
        <v>7</v>
      </c>
      <c r="E6343" s="4">
        <v>91.585994669695125</v>
      </c>
    </row>
    <row r="6344" spans="1:5" x14ac:dyDescent="0.45">
      <c r="A6344">
        <f>SUBTOTAL(3,$C$2:C6344)</f>
        <v>6343</v>
      </c>
      <c r="B6344">
        <f t="shared" si="99"/>
        <v>6343</v>
      </c>
      <c r="C6344" s="2" t="s">
        <v>68</v>
      </c>
      <c r="D6344" s="3" t="s">
        <v>7</v>
      </c>
      <c r="E6344" s="4">
        <v>412.13697601362799</v>
      </c>
    </row>
    <row r="6345" spans="1:5" x14ac:dyDescent="0.45">
      <c r="A6345">
        <f>SUBTOTAL(3,$C$2:C6345)</f>
        <v>6344</v>
      </c>
      <c r="B6345">
        <f t="shared" si="99"/>
        <v>6344</v>
      </c>
      <c r="C6345" s="2" t="s">
        <v>68</v>
      </c>
      <c r="D6345" s="3" t="s">
        <v>7</v>
      </c>
      <c r="E6345" s="4">
        <v>91.585994669695125</v>
      </c>
    </row>
    <row r="6346" spans="1:5" x14ac:dyDescent="0.45">
      <c r="A6346">
        <f>SUBTOTAL(3,$C$2:C6346)</f>
        <v>6345</v>
      </c>
      <c r="B6346">
        <f t="shared" si="99"/>
        <v>6345</v>
      </c>
      <c r="C6346" s="2" t="s">
        <v>68</v>
      </c>
      <c r="D6346" s="3" t="s">
        <v>7</v>
      </c>
      <c r="E6346" s="4">
        <v>82.427395202725606</v>
      </c>
    </row>
    <row r="6347" spans="1:5" x14ac:dyDescent="0.45">
      <c r="A6347">
        <f>SUBTOTAL(3,$C$2:C6347)</f>
        <v>6346</v>
      </c>
      <c r="B6347">
        <f t="shared" si="99"/>
        <v>6346</v>
      </c>
      <c r="C6347" s="2" t="s">
        <v>68</v>
      </c>
      <c r="D6347" s="3" t="s">
        <v>9</v>
      </c>
      <c r="E6347" s="4">
        <v>12.822039253757318</v>
      </c>
    </row>
    <row r="6348" spans="1:5" x14ac:dyDescent="0.45">
      <c r="A6348">
        <f>SUBTOTAL(3,$C$2:C6348)</f>
        <v>6347</v>
      </c>
      <c r="B6348">
        <f t="shared" si="99"/>
        <v>6347</v>
      </c>
      <c r="C6348" s="2" t="s">
        <v>68</v>
      </c>
      <c r="D6348" s="3" t="s">
        <v>7</v>
      </c>
      <c r="E6348" s="4">
        <v>82.427395202725606</v>
      </c>
    </row>
    <row r="6349" spans="1:5" x14ac:dyDescent="0.45">
      <c r="A6349">
        <f>SUBTOTAL(3,$C$2:C6349)</f>
        <v>6348</v>
      </c>
      <c r="B6349">
        <f t="shared" si="99"/>
        <v>6348</v>
      </c>
      <c r="C6349" s="2" t="s">
        <v>68</v>
      </c>
      <c r="D6349" s="3" t="s">
        <v>9</v>
      </c>
      <c r="E6349" s="4">
        <v>28.391658347605489</v>
      </c>
    </row>
    <row r="6350" spans="1:5" x14ac:dyDescent="0.45">
      <c r="A6350">
        <f>SUBTOTAL(3,$C$2:C6350)</f>
        <v>6349</v>
      </c>
      <c r="B6350">
        <f t="shared" si="99"/>
        <v>6349</v>
      </c>
      <c r="C6350" s="2" t="s">
        <v>68</v>
      </c>
      <c r="D6350" s="3" t="s">
        <v>9</v>
      </c>
      <c r="E6350" s="4">
        <v>10.990319360363413</v>
      </c>
    </row>
    <row r="6351" spans="1:5" x14ac:dyDescent="0.45">
      <c r="A6351">
        <f>SUBTOTAL(3,$C$2:C6351)</f>
        <v>6350</v>
      </c>
      <c r="B6351">
        <f t="shared" si="99"/>
        <v>6350</v>
      </c>
      <c r="C6351" s="2" t="s">
        <v>66</v>
      </c>
      <c r="D6351" s="3" t="s">
        <v>7</v>
      </c>
      <c r="E6351" s="4">
        <v>327.82186948853615</v>
      </c>
    </row>
    <row r="6352" spans="1:5" x14ac:dyDescent="0.45">
      <c r="A6352">
        <f>SUBTOTAL(3,$C$2:C6352)</f>
        <v>6351</v>
      </c>
      <c r="B6352">
        <f t="shared" si="99"/>
        <v>6351</v>
      </c>
      <c r="C6352" s="2" t="s">
        <v>68</v>
      </c>
      <c r="D6352" s="3" t="s">
        <v>7</v>
      </c>
      <c r="E6352" s="4">
        <v>91.585994669695125</v>
      </c>
    </row>
    <row r="6353" spans="1:5" x14ac:dyDescent="0.45">
      <c r="A6353">
        <f>SUBTOTAL(3,$C$2:C6353)</f>
        <v>6352</v>
      </c>
      <c r="B6353">
        <f t="shared" si="99"/>
        <v>6352</v>
      </c>
      <c r="C6353" s="2" t="s">
        <v>65</v>
      </c>
      <c r="D6353" s="3" t="s">
        <v>9</v>
      </c>
      <c r="E6353" s="4">
        <v>0.2</v>
      </c>
    </row>
    <row r="6354" spans="1:5" x14ac:dyDescent="0.45">
      <c r="A6354">
        <f>SUBTOTAL(3,$C$2:C6354)</f>
        <v>6353</v>
      </c>
      <c r="B6354">
        <f t="shared" si="99"/>
        <v>6353</v>
      </c>
      <c r="C6354" s="2" t="s">
        <v>66</v>
      </c>
      <c r="D6354" s="3" t="s">
        <v>7</v>
      </c>
      <c r="E6354" s="4">
        <v>220.45855379188714</v>
      </c>
    </row>
    <row r="6355" spans="1:5" x14ac:dyDescent="0.45">
      <c r="A6355">
        <f>SUBTOTAL(3,$C$2:C6355)</f>
        <v>6354</v>
      </c>
      <c r="B6355">
        <f t="shared" si="99"/>
        <v>6354</v>
      </c>
      <c r="C6355" s="2" t="s">
        <v>65</v>
      </c>
      <c r="D6355" s="3" t="s">
        <v>8</v>
      </c>
      <c r="E6355" s="4">
        <v>770.17868145409739</v>
      </c>
    </row>
    <row r="6356" spans="1:5" x14ac:dyDescent="0.45">
      <c r="A6356">
        <f>SUBTOTAL(3,$C$2:C6356)</f>
        <v>6355</v>
      </c>
      <c r="B6356">
        <f t="shared" si="99"/>
        <v>6355</v>
      </c>
      <c r="C6356" s="2" t="s">
        <v>66</v>
      </c>
      <c r="D6356" s="3" t="s">
        <v>7</v>
      </c>
      <c r="E6356" s="4">
        <v>92.592592592592595</v>
      </c>
    </row>
    <row r="6357" spans="1:5" x14ac:dyDescent="0.45">
      <c r="A6357">
        <f>SUBTOTAL(3,$C$2:C6357)</f>
        <v>6356</v>
      </c>
      <c r="B6357">
        <f t="shared" si="99"/>
        <v>6356</v>
      </c>
      <c r="C6357" s="2" t="s">
        <v>65</v>
      </c>
      <c r="D6357" s="3" t="s">
        <v>7</v>
      </c>
      <c r="E6357" s="4">
        <v>4.529698199992291</v>
      </c>
    </row>
    <row r="6358" spans="1:5" x14ac:dyDescent="0.45">
      <c r="A6358">
        <f>SUBTOTAL(3,$C$2:C6358)</f>
        <v>6357</v>
      </c>
      <c r="B6358">
        <f t="shared" si="99"/>
        <v>6357</v>
      </c>
      <c r="C6358" s="2" t="s">
        <v>10</v>
      </c>
      <c r="D6358" s="3" t="s">
        <v>7</v>
      </c>
      <c r="E6358" s="4">
        <v>821.90471815133003</v>
      </c>
    </row>
    <row r="6359" spans="1:5" x14ac:dyDescent="0.45">
      <c r="A6359">
        <f>SUBTOTAL(3,$C$2:C6359)</f>
        <v>6358</v>
      </c>
      <c r="B6359">
        <f t="shared" si="99"/>
        <v>6358</v>
      </c>
      <c r="C6359" s="2" t="s">
        <v>10</v>
      </c>
      <c r="D6359" s="3" t="s">
        <v>7</v>
      </c>
      <c r="E6359" s="4">
        <v>75.701750356043561</v>
      </c>
    </row>
    <row r="6360" spans="1:5" x14ac:dyDescent="0.45">
      <c r="A6360">
        <f>SUBTOTAL(3,$C$2:C6360)</f>
        <v>6359</v>
      </c>
      <c r="B6360">
        <f t="shared" si="99"/>
        <v>6359</v>
      </c>
      <c r="C6360" s="2" t="s">
        <v>10</v>
      </c>
      <c r="D6360" s="3" t="s">
        <v>7</v>
      </c>
      <c r="E6360" s="4">
        <v>3.8932328754536685</v>
      </c>
    </row>
    <row r="6361" spans="1:5" x14ac:dyDescent="0.45">
      <c r="A6361">
        <f>SUBTOTAL(3,$C$2:C6361)</f>
        <v>6360</v>
      </c>
      <c r="B6361">
        <f t="shared" si="99"/>
        <v>6360</v>
      </c>
      <c r="C6361" s="2" t="s">
        <v>10</v>
      </c>
      <c r="D6361" s="3" t="s">
        <v>9</v>
      </c>
      <c r="E6361" s="4">
        <v>19.466164377268342</v>
      </c>
    </row>
    <row r="6362" spans="1:5" x14ac:dyDescent="0.45">
      <c r="A6362">
        <f>SUBTOTAL(3,$C$2:C6362)</f>
        <v>6361</v>
      </c>
      <c r="B6362">
        <f t="shared" si="99"/>
        <v>6361</v>
      </c>
      <c r="C6362" s="2" t="s">
        <v>66</v>
      </c>
      <c r="D6362" s="3" t="s">
        <v>7</v>
      </c>
      <c r="E6362" s="4">
        <v>330.68783068783068</v>
      </c>
    </row>
    <row r="6363" spans="1:5" x14ac:dyDescent="0.45">
      <c r="A6363">
        <f>SUBTOTAL(3,$C$2:C6363)</f>
        <v>6362</v>
      </c>
      <c r="B6363">
        <f t="shared" si="99"/>
        <v>6362</v>
      </c>
      <c r="C6363" s="2" t="s">
        <v>10</v>
      </c>
      <c r="D6363" s="3" t="s">
        <v>7</v>
      </c>
      <c r="E6363" s="4">
        <v>19.553527782304059</v>
      </c>
    </row>
    <row r="6364" spans="1:5" x14ac:dyDescent="0.45">
      <c r="A6364">
        <f>SUBTOTAL(3,$C$2:C6364)</f>
        <v>6363</v>
      </c>
      <c r="B6364">
        <f t="shared" si="99"/>
        <v>6363</v>
      </c>
      <c r="C6364" s="2" t="s">
        <v>10</v>
      </c>
      <c r="D6364" s="3" t="s">
        <v>7</v>
      </c>
      <c r="E6364" s="4">
        <v>97.767638911520294</v>
      </c>
    </row>
    <row r="6365" spans="1:5" x14ac:dyDescent="0.45">
      <c r="A6365">
        <f>SUBTOTAL(3,$C$2:C6365)</f>
        <v>6364</v>
      </c>
      <c r="B6365">
        <f t="shared" si="99"/>
        <v>6364</v>
      </c>
      <c r="C6365" s="2" t="s">
        <v>10</v>
      </c>
      <c r="D6365" s="3" t="s">
        <v>8</v>
      </c>
      <c r="E6365" s="4">
        <v>65.808090446639511</v>
      </c>
    </row>
    <row r="6366" spans="1:5" x14ac:dyDescent="0.45">
      <c r="A6366">
        <f>SUBTOTAL(3,$C$2:C6366)</f>
        <v>6365</v>
      </c>
      <c r="B6366">
        <f t="shared" si="99"/>
        <v>6365</v>
      </c>
      <c r="C6366" s="2" t="s">
        <v>65</v>
      </c>
      <c r="D6366" s="3" t="s">
        <v>11</v>
      </c>
      <c r="E6366" s="4">
        <v>19.27203114360233</v>
      </c>
    </row>
    <row r="6367" spans="1:5" x14ac:dyDescent="0.45">
      <c r="A6367">
        <f>SUBTOTAL(3,$C$2:C6367)</f>
        <v>6366</v>
      </c>
      <c r="B6367">
        <f t="shared" si="99"/>
        <v>6366</v>
      </c>
      <c r="C6367" s="2" t="s">
        <v>68</v>
      </c>
      <c r="D6367" s="3" t="s">
        <v>7</v>
      </c>
      <c r="E6367" s="4">
        <v>54.951596801817075</v>
      </c>
    </row>
    <row r="6368" spans="1:5" x14ac:dyDescent="0.45">
      <c r="A6368">
        <f>SUBTOTAL(3,$C$2:C6368)</f>
        <v>6367</v>
      </c>
      <c r="B6368">
        <f t="shared" si="99"/>
        <v>6367</v>
      </c>
      <c r="C6368" s="2" t="s">
        <v>68</v>
      </c>
      <c r="D6368" s="3" t="s">
        <v>7</v>
      </c>
      <c r="E6368" s="4">
        <v>824.27395202725597</v>
      </c>
    </row>
    <row r="6369" spans="1:5" x14ac:dyDescent="0.45">
      <c r="A6369">
        <f>SUBTOTAL(3,$C$2:C6369)</f>
        <v>6368</v>
      </c>
      <c r="B6369">
        <f t="shared" si="99"/>
        <v>6368</v>
      </c>
      <c r="C6369" s="2" t="s">
        <v>65</v>
      </c>
      <c r="D6369" s="3" t="s">
        <v>7</v>
      </c>
      <c r="E6369" s="4">
        <v>61.614294516327789</v>
      </c>
    </row>
    <row r="6370" spans="1:5" x14ac:dyDescent="0.45">
      <c r="A6370">
        <f>SUBTOTAL(3,$C$2:C6370)</f>
        <v>6369</v>
      </c>
      <c r="B6370">
        <f t="shared" si="99"/>
        <v>6369</v>
      </c>
      <c r="C6370" s="2" t="s">
        <v>65</v>
      </c>
      <c r="D6370" s="3" t="s">
        <v>7</v>
      </c>
      <c r="E6370" s="4">
        <v>15.403573629081947</v>
      </c>
    </row>
    <row r="6371" spans="1:5" x14ac:dyDescent="0.45">
      <c r="A6371">
        <f>SUBTOTAL(3,$C$2:C6371)</f>
        <v>6370</v>
      </c>
      <c r="B6371">
        <f t="shared" si="99"/>
        <v>6370</v>
      </c>
      <c r="C6371" s="2" t="s">
        <v>65</v>
      </c>
      <c r="D6371" s="3" t="s">
        <v>7</v>
      </c>
      <c r="E6371" s="4">
        <v>15.403573629081947</v>
      </c>
    </row>
    <row r="6372" spans="1:5" x14ac:dyDescent="0.45">
      <c r="A6372">
        <f>SUBTOTAL(3,$C$2:C6372)</f>
        <v>6371</v>
      </c>
      <c r="B6372">
        <f t="shared" si="99"/>
        <v>6371</v>
      </c>
      <c r="C6372" s="2" t="s">
        <v>65</v>
      </c>
      <c r="D6372" s="3" t="s">
        <v>7</v>
      </c>
      <c r="E6372" s="4">
        <v>15.403573629081947</v>
      </c>
    </row>
    <row r="6373" spans="1:5" x14ac:dyDescent="0.45">
      <c r="A6373">
        <f>SUBTOTAL(3,$C$2:C6373)</f>
        <v>6372</v>
      </c>
      <c r="B6373">
        <f t="shared" si="99"/>
        <v>6372</v>
      </c>
      <c r="C6373" s="2" t="s">
        <v>65</v>
      </c>
      <c r="D6373" s="3" t="s">
        <v>7</v>
      </c>
      <c r="E6373" s="4">
        <v>15.403573629081947</v>
      </c>
    </row>
    <row r="6374" spans="1:5" x14ac:dyDescent="0.45">
      <c r="A6374">
        <f>SUBTOTAL(3,$C$2:C6374)</f>
        <v>6373</v>
      </c>
      <c r="B6374">
        <f t="shared" si="99"/>
        <v>6373</v>
      </c>
      <c r="C6374" s="2" t="s">
        <v>65</v>
      </c>
      <c r="D6374" s="3" t="s">
        <v>7</v>
      </c>
      <c r="E6374" s="4">
        <v>15.403573629081947</v>
      </c>
    </row>
    <row r="6375" spans="1:5" x14ac:dyDescent="0.45">
      <c r="A6375">
        <f>SUBTOTAL(3,$C$2:C6375)</f>
        <v>6374</v>
      </c>
      <c r="B6375">
        <f t="shared" si="99"/>
        <v>6374</v>
      </c>
      <c r="C6375" s="2" t="s">
        <v>65</v>
      </c>
      <c r="D6375" s="3" t="s">
        <v>7</v>
      </c>
      <c r="E6375" s="4">
        <v>15.403573629081947</v>
      </c>
    </row>
    <row r="6376" spans="1:5" x14ac:dyDescent="0.45">
      <c r="A6376">
        <f>SUBTOTAL(3,$C$2:C6376)</f>
        <v>6375</v>
      </c>
      <c r="B6376">
        <f t="shared" si="99"/>
        <v>6375</v>
      </c>
      <c r="C6376" s="2" t="s">
        <v>65</v>
      </c>
      <c r="D6376" s="3" t="s">
        <v>7</v>
      </c>
      <c r="E6376" s="4">
        <v>15.403573629081947</v>
      </c>
    </row>
    <row r="6377" spans="1:5" x14ac:dyDescent="0.45">
      <c r="A6377">
        <f>SUBTOTAL(3,$C$2:C6377)</f>
        <v>6376</v>
      </c>
      <c r="B6377">
        <f t="shared" si="99"/>
        <v>6376</v>
      </c>
      <c r="C6377" s="2" t="s">
        <v>65</v>
      </c>
      <c r="D6377" s="3" t="s">
        <v>7</v>
      </c>
      <c r="E6377" s="4">
        <v>15.403573629081947</v>
      </c>
    </row>
    <row r="6378" spans="1:5" x14ac:dyDescent="0.45">
      <c r="A6378">
        <f>SUBTOTAL(3,$C$2:C6378)</f>
        <v>6377</v>
      </c>
      <c r="B6378">
        <f t="shared" si="99"/>
        <v>6377</v>
      </c>
      <c r="C6378" s="2" t="s">
        <v>65</v>
      </c>
      <c r="D6378" s="3" t="s">
        <v>8</v>
      </c>
      <c r="E6378" s="4">
        <v>86.177180282661155</v>
      </c>
    </row>
    <row r="6379" spans="1:5" x14ac:dyDescent="0.45">
      <c r="A6379">
        <f>SUBTOTAL(3,$C$2:C6379)</f>
        <v>6378</v>
      </c>
      <c r="B6379">
        <f t="shared" si="99"/>
        <v>6378</v>
      </c>
      <c r="C6379" s="2" t="s">
        <v>65</v>
      </c>
      <c r="D6379" s="3" t="s">
        <v>8</v>
      </c>
      <c r="E6379" s="4">
        <v>86.177180282661155</v>
      </c>
    </row>
    <row r="6380" spans="1:5" x14ac:dyDescent="0.45">
      <c r="A6380">
        <f>SUBTOTAL(3,$C$2:C6380)</f>
        <v>6379</v>
      </c>
      <c r="B6380">
        <f t="shared" si="99"/>
        <v>6379</v>
      </c>
      <c r="C6380" s="2" t="s">
        <v>65</v>
      </c>
      <c r="D6380" s="3" t="s">
        <v>8</v>
      </c>
      <c r="E6380" s="4">
        <v>31.023784901758013</v>
      </c>
    </row>
    <row r="6381" spans="1:5" x14ac:dyDescent="0.45">
      <c r="A6381">
        <f>SUBTOTAL(3,$C$2:C6381)</f>
        <v>6380</v>
      </c>
      <c r="B6381">
        <f t="shared" si="99"/>
        <v>6380</v>
      </c>
      <c r="C6381" s="2" t="s">
        <v>65</v>
      </c>
      <c r="D6381" s="3" t="s">
        <v>7</v>
      </c>
      <c r="E6381" s="4">
        <v>15.403573629081947</v>
      </c>
    </row>
    <row r="6382" spans="1:5" x14ac:dyDescent="0.45">
      <c r="A6382">
        <f>SUBTOTAL(3,$C$2:C6382)</f>
        <v>6381</v>
      </c>
      <c r="B6382">
        <f t="shared" si="99"/>
        <v>6381</v>
      </c>
      <c r="C6382" s="2" t="s">
        <v>65</v>
      </c>
      <c r="D6382" s="3" t="s">
        <v>7</v>
      </c>
      <c r="E6382" s="4">
        <v>15.403573629081947</v>
      </c>
    </row>
    <row r="6383" spans="1:5" x14ac:dyDescent="0.45">
      <c r="A6383">
        <f>SUBTOTAL(3,$C$2:C6383)</f>
        <v>6382</v>
      </c>
      <c r="B6383">
        <f t="shared" si="99"/>
        <v>6382</v>
      </c>
      <c r="C6383" s="2" t="s">
        <v>65</v>
      </c>
      <c r="D6383" s="3" t="s">
        <v>7</v>
      </c>
      <c r="E6383" s="4">
        <v>15.403573629081947</v>
      </c>
    </row>
    <row r="6384" spans="1:5" x14ac:dyDescent="0.45">
      <c r="A6384">
        <f>SUBTOTAL(3,$C$2:C6384)</f>
        <v>6383</v>
      </c>
      <c r="B6384">
        <f t="shared" si="99"/>
        <v>6383</v>
      </c>
      <c r="C6384" s="2" t="s">
        <v>65</v>
      </c>
      <c r="D6384" s="3" t="s">
        <v>7</v>
      </c>
      <c r="E6384" s="4">
        <v>15.403573629081947</v>
      </c>
    </row>
    <row r="6385" spans="1:5" x14ac:dyDescent="0.45">
      <c r="A6385">
        <f>SUBTOTAL(3,$C$2:C6385)</f>
        <v>6384</v>
      </c>
      <c r="B6385">
        <f t="shared" si="99"/>
        <v>6384</v>
      </c>
      <c r="C6385" s="2" t="s">
        <v>65</v>
      </c>
      <c r="D6385" s="3" t="s">
        <v>7</v>
      </c>
      <c r="E6385" s="4">
        <v>15.403573629081947</v>
      </c>
    </row>
    <row r="6386" spans="1:5" x14ac:dyDescent="0.45">
      <c r="A6386">
        <f>SUBTOTAL(3,$C$2:C6386)</f>
        <v>6385</v>
      </c>
      <c r="B6386">
        <f t="shared" si="99"/>
        <v>6385</v>
      </c>
      <c r="C6386" s="2" t="s">
        <v>65</v>
      </c>
      <c r="D6386" s="3" t="s">
        <v>7</v>
      </c>
      <c r="E6386" s="4">
        <v>15.403573629081947</v>
      </c>
    </row>
    <row r="6387" spans="1:5" x14ac:dyDescent="0.45">
      <c r="A6387">
        <f>SUBTOTAL(3,$C$2:C6387)</f>
        <v>6386</v>
      </c>
      <c r="B6387">
        <f t="shared" si="99"/>
        <v>6386</v>
      </c>
      <c r="C6387" s="2" t="s">
        <v>65</v>
      </c>
      <c r="D6387" s="3" t="s">
        <v>7</v>
      </c>
      <c r="E6387" s="4">
        <v>15.403573629081947</v>
      </c>
    </row>
    <row r="6388" spans="1:5" x14ac:dyDescent="0.45">
      <c r="A6388">
        <f>SUBTOTAL(3,$C$2:C6388)</f>
        <v>6387</v>
      </c>
      <c r="B6388">
        <f t="shared" si="99"/>
        <v>6387</v>
      </c>
      <c r="C6388" s="2" t="s">
        <v>65</v>
      </c>
      <c r="D6388" s="3" t="s">
        <v>7</v>
      </c>
      <c r="E6388" s="4">
        <v>15.403573629081947</v>
      </c>
    </row>
    <row r="6389" spans="1:5" x14ac:dyDescent="0.45">
      <c r="A6389">
        <f>SUBTOTAL(3,$C$2:C6389)</f>
        <v>6388</v>
      </c>
      <c r="B6389">
        <f t="shared" si="99"/>
        <v>6388</v>
      </c>
      <c r="C6389" s="2" t="s">
        <v>65</v>
      </c>
      <c r="D6389" s="3" t="s">
        <v>7</v>
      </c>
      <c r="E6389" s="4">
        <v>15.403573629081947</v>
      </c>
    </row>
    <row r="6390" spans="1:5" x14ac:dyDescent="0.45">
      <c r="A6390">
        <f>SUBTOTAL(3,$C$2:C6390)</f>
        <v>6389</v>
      </c>
      <c r="B6390">
        <f t="shared" si="99"/>
        <v>6389</v>
      </c>
      <c r="C6390" s="2" t="s">
        <v>65</v>
      </c>
      <c r="D6390" s="3" t="s">
        <v>7</v>
      </c>
      <c r="E6390" s="4">
        <v>15.403573629081947</v>
      </c>
    </row>
    <row r="6391" spans="1:5" x14ac:dyDescent="0.45">
      <c r="A6391">
        <f>SUBTOTAL(3,$C$2:C6391)</f>
        <v>6390</v>
      </c>
      <c r="B6391">
        <f t="shared" si="99"/>
        <v>6390</v>
      </c>
      <c r="C6391" s="2" t="s">
        <v>65</v>
      </c>
      <c r="D6391" s="3" t="s">
        <v>7</v>
      </c>
      <c r="E6391" s="4">
        <v>15.403573629081947</v>
      </c>
    </row>
    <row r="6392" spans="1:5" x14ac:dyDescent="0.45">
      <c r="A6392">
        <f>SUBTOTAL(3,$C$2:C6392)</f>
        <v>6391</v>
      </c>
      <c r="B6392">
        <f t="shared" si="99"/>
        <v>6391</v>
      </c>
      <c r="C6392" s="2" t="s">
        <v>65</v>
      </c>
      <c r="D6392" s="3" t="s">
        <v>7</v>
      </c>
      <c r="E6392" s="4">
        <v>15.403573629081947</v>
      </c>
    </row>
    <row r="6393" spans="1:5" x14ac:dyDescent="0.45">
      <c r="A6393">
        <f>SUBTOTAL(3,$C$2:C6393)</f>
        <v>6392</v>
      </c>
      <c r="B6393">
        <f t="shared" si="99"/>
        <v>6392</v>
      </c>
      <c r="C6393" s="2" t="s">
        <v>65</v>
      </c>
      <c r="D6393" s="3" t="s">
        <v>7</v>
      </c>
      <c r="E6393" s="4">
        <v>15.403573629081947</v>
      </c>
    </row>
    <row r="6394" spans="1:5" x14ac:dyDescent="0.45">
      <c r="A6394">
        <f>SUBTOTAL(3,$C$2:C6394)</f>
        <v>6393</v>
      </c>
      <c r="B6394">
        <f t="shared" si="99"/>
        <v>6393</v>
      </c>
      <c r="C6394" s="2" t="s">
        <v>65</v>
      </c>
      <c r="D6394" s="3" t="s">
        <v>7</v>
      </c>
      <c r="E6394" s="4">
        <v>15.403573629081947</v>
      </c>
    </row>
    <row r="6395" spans="1:5" x14ac:dyDescent="0.45">
      <c r="A6395">
        <f>SUBTOTAL(3,$C$2:C6395)</f>
        <v>6394</v>
      </c>
      <c r="B6395">
        <f t="shared" si="99"/>
        <v>6394</v>
      </c>
      <c r="C6395" s="2" t="s">
        <v>65</v>
      </c>
      <c r="D6395" s="3" t="s">
        <v>7</v>
      </c>
      <c r="E6395" s="4">
        <v>15.403573629081947</v>
      </c>
    </row>
    <row r="6396" spans="1:5" x14ac:dyDescent="0.45">
      <c r="A6396">
        <f>SUBTOTAL(3,$C$2:C6396)</f>
        <v>6395</v>
      </c>
      <c r="B6396">
        <f t="shared" si="99"/>
        <v>6395</v>
      </c>
      <c r="C6396" s="2" t="s">
        <v>65</v>
      </c>
      <c r="D6396" s="3" t="s">
        <v>7</v>
      </c>
      <c r="E6396" s="4">
        <v>15.403573629081947</v>
      </c>
    </row>
    <row r="6397" spans="1:5" x14ac:dyDescent="0.45">
      <c r="A6397">
        <f>SUBTOTAL(3,$C$2:C6397)</f>
        <v>6396</v>
      </c>
      <c r="B6397">
        <f t="shared" si="99"/>
        <v>6396</v>
      </c>
      <c r="C6397" s="2" t="s">
        <v>66</v>
      </c>
      <c r="D6397" s="3" t="s">
        <v>7</v>
      </c>
      <c r="E6397" s="4">
        <v>66.137566137566139</v>
      </c>
    </row>
    <row r="6398" spans="1:5" x14ac:dyDescent="0.45">
      <c r="A6398">
        <f>SUBTOTAL(3,$C$2:C6398)</f>
        <v>6397</v>
      </c>
      <c r="B6398">
        <f t="shared" si="99"/>
        <v>6397</v>
      </c>
      <c r="C6398" s="2" t="s">
        <v>67</v>
      </c>
      <c r="D6398" s="3" t="s">
        <v>7</v>
      </c>
      <c r="E6398" s="4">
        <v>423.59419675950437</v>
      </c>
    </row>
    <row r="6399" spans="1:5" x14ac:dyDescent="0.45">
      <c r="A6399">
        <f>SUBTOTAL(3,$C$2:C6399)</f>
        <v>6398</v>
      </c>
      <c r="B6399">
        <f t="shared" si="99"/>
        <v>6398</v>
      </c>
      <c r="C6399" s="2" t="s">
        <v>10</v>
      </c>
      <c r="D6399" s="3" t="s">
        <v>8</v>
      </c>
      <c r="E6399" s="4">
        <v>50</v>
      </c>
    </row>
    <row r="6400" spans="1:5" x14ac:dyDescent="0.45">
      <c r="A6400">
        <f>SUBTOTAL(3,$C$2:C6400)</f>
        <v>6399</v>
      </c>
      <c r="B6400">
        <f t="shared" si="99"/>
        <v>6399</v>
      </c>
      <c r="C6400" s="2" t="s">
        <v>10</v>
      </c>
      <c r="D6400" s="3" t="s">
        <v>8</v>
      </c>
      <c r="E6400" s="4">
        <v>236</v>
      </c>
    </row>
    <row r="6401" spans="1:5" x14ac:dyDescent="0.45">
      <c r="A6401">
        <f>SUBTOTAL(3,$C$2:C6401)</f>
        <v>6400</v>
      </c>
      <c r="B6401">
        <f t="shared" si="99"/>
        <v>6400</v>
      </c>
      <c r="C6401" s="2" t="s">
        <v>10</v>
      </c>
      <c r="D6401" s="3" t="s">
        <v>7</v>
      </c>
      <c r="E6401" s="4">
        <v>100</v>
      </c>
    </row>
    <row r="6402" spans="1:5" x14ac:dyDescent="0.45">
      <c r="A6402">
        <f>SUBTOTAL(3,$C$2:C6402)</f>
        <v>6401</v>
      </c>
      <c r="B6402">
        <f t="shared" si="99"/>
        <v>6401</v>
      </c>
      <c r="C6402" s="2" t="s">
        <v>68</v>
      </c>
      <c r="D6402" s="3" t="s">
        <v>7</v>
      </c>
      <c r="E6402" s="4">
        <v>183.17198933939025</v>
      </c>
    </row>
    <row r="6403" spans="1:5" x14ac:dyDescent="0.45">
      <c r="A6403">
        <f>SUBTOTAL(3,$C$2:C6403)</f>
        <v>6402</v>
      </c>
      <c r="B6403">
        <f t="shared" si="99"/>
        <v>6402</v>
      </c>
      <c r="C6403" s="2" t="s">
        <v>65</v>
      </c>
      <c r="D6403" s="3" t="s">
        <v>7</v>
      </c>
      <c r="E6403" s="4">
        <v>15.403573629081947</v>
      </c>
    </row>
    <row r="6404" spans="1:5" x14ac:dyDescent="0.45">
      <c r="A6404">
        <f>SUBTOTAL(3,$C$2:C6404)</f>
        <v>6403</v>
      </c>
      <c r="B6404">
        <f t="shared" ref="B6404:B6467" si="100">B6403+1</f>
        <v>6403</v>
      </c>
      <c r="C6404" s="2" t="s">
        <v>65</v>
      </c>
      <c r="D6404" s="3" t="s">
        <v>7</v>
      </c>
      <c r="E6404" s="4">
        <v>15.403573629081947</v>
      </c>
    </row>
    <row r="6405" spans="1:5" x14ac:dyDescent="0.45">
      <c r="A6405">
        <f>SUBTOTAL(3,$C$2:C6405)</f>
        <v>6404</v>
      </c>
      <c r="B6405">
        <f t="shared" si="100"/>
        <v>6404</v>
      </c>
      <c r="C6405" s="2" t="s">
        <v>65</v>
      </c>
      <c r="D6405" s="3" t="s">
        <v>7</v>
      </c>
      <c r="E6405" s="4">
        <v>15.403573629081947</v>
      </c>
    </row>
    <row r="6406" spans="1:5" x14ac:dyDescent="0.45">
      <c r="A6406">
        <f>SUBTOTAL(3,$C$2:C6406)</f>
        <v>6405</v>
      </c>
      <c r="B6406">
        <f t="shared" si="100"/>
        <v>6405</v>
      </c>
      <c r="C6406" s="2" t="s">
        <v>65</v>
      </c>
      <c r="D6406" s="3" t="s">
        <v>7</v>
      </c>
      <c r="E6406" s="4">
        <v>15.403573629081947</v>
      </c>
    </row>
    <row r="6407" spans="1:5" x14ac:dyDescent="0.45">
      <c r="A6407">
        <f>SUBTOTAL(3,$C$2:C6407)</f>
        <v>6406</v>
      </c>
      <c r="B6407">
        <f t="shared" si="100"/>
        <v>6406</v>
      </c>
      <c r="C6407" s="2" t="s">
        <v>65</v>
      </c>
      <c r="D6407" s="3" t="s">
        <v>7</v>
      </c>
      <c r="E6407" s="4">
        <v>15.403573629081947</v>
      </c>
    </row>
    <row r="6408" spans="1:5" x14ac:dyDescent="0.45">
      <c r="A6408">
        <f>SUBTOTAL(3,$C$2:C6408)</f>
        <v>6407</v>
      </c>
      <c r="B6408">
        <f t="shared" si="100"/>
        <v>6407</v>
      </c>
      <c r="C6408" s="2" t="s">
        <v>65</v>
      </c>
      <c r="D6408" s="3" t="s">
        <v>7</v>
      </c>
      <c r="E6408" s="4">
        <v>15.403573629081947</v>
      </c>
    </row>
    <row r="6409" spans="1:5" x14ac:dyDescent="0.45">
      <c r="A6409">
        <f>SUBTOTAL(3,$C$2:C6409)</f>
        <v>6408</v>
      </c>
      <c r="B6409">
        <f t="shared" si="100"/>
        <v>6408</v>
      </c>
      <c r="C6409" s="2" t="s">
        <v>65</v>
      </c>
      <c r="D6409" s="3" t="s">
        <v>7</v>
      </c>
      <c r="E6409" s="4">
        <v>15.403573629081947</v>
      </c>
    </row>
    <row r="6410" spans="1:5" x14ac:dyDescent="0.45">
      <c r="A6410">
        <f>SUBTOTAL(3,$C$2:C6410)</f>
        <v>6409</v>
      </c>
      <c r="B6410">
        <f t="shared" si="100"/>
        <v>6409</v>
      </c>
      <c r="C6410" s="2" t="s">
        <v>65</v>
      </c>
      <c r="D6410" s="3" t="s">
        <v>7</v>
      </c>
      <c r="E6410" s="4">
        <v>15.403573629081947</v>
      </c>
    </row>
    <row r="6411" spans="1:5" x14ac:dyDescent="0.45">
      <c r="A6411">
        <f>SUBTOTAL(3,$C$2:C6411)</f>
        <v>6410</v>
      </c>
      <c r="B6411">
        <f t="shared" si="100"/>
        <v>6410</v>
      </c>
      <c r="C6411" s="2" t="s">
        <v>65</v>
      </c>
      <c r="D6411" s="3" t="s">
        <v>7</v>
      </c>
      <c r="E6411" s="4">
        <v>15.403573629081947</v>
      </c>
    </row>
    <row r="6412" spans="1:5" x14ac:dyDescent="0.45">
      <c r="A6412">
        <f>SUBTOTAL(3,$C$2:C6412)</f>
        <v>6411</v>
      </c>
      <c r="B6412">
        <f t="shared" si="100"/>
        <v>6411</v>
      </c>
      <c r="C6412" s="2" t="s">
        <v>65</v>
      </c>
      <c r="D6412" s="3" t="s">
        <v>7</v>
      </c>
      <c r="E6412" s="4">
        <v>15.403573629081947</v>
      </c>
    </row>
    <row r="6413" spans="1:5" x14ac:dyDescent="0.45">
      <c r="A6413">
        <f>SUBTOTAL(3,$C$2:C6413)</f>
        <v>6412</v>
      </c>
      <c r="B6413">
        <f t="shared" si="100"/>
        <v>6412</v>
      </c>
      <c r="C6413" s="2" t="s">
        <v>65</v>
      </c>
      <c r="D6413" s="3" t="s">
        <v>7</v>
      </c>
      <c r="E6413" s="4">
        <v>15.403573629081947</v>
      </c>
    </row>
    <row r="6414" spans="1:5" x14ac:dyDescent="0.45">
      <c r="A6414">
        <f>SUBTOTAL(3,$C$2:C6414)</f>
        <v>6413</v>
      </c>
      <c r="B6414">
        <f t="shared" si="100"/>
        <v>6413</v>
      </c>
      <c r="C6414" s="2" t="s">
        <v>65</v>
      </c>
      <c r="D6414" s="3" t="s">
        <v>7</v>
      </c>
      <c r="E6414" s="4">
        <v>15.403573629081947</v>
      </c>
    </row>
    <row r="6415" spans="1:5" x14ac:dyDescent="0.45">
      <c r="A6415">
        <f>SUBTOTAL(3,$C$2:C6415)</f>
        <v>6414</v>
      </c>
      <c r="B6415">
        <f t="shared" si="100"/>
        <v>6414</v>
      </c>
      <c r="C6415" s="2" t="s">
        <v>65</v>
      </c>
      <c r="D6415" s="3" t="s">
        <v>7</v>
      </c>
      <c r="E6415" s="4">
        <v>15.403573629081947</v>
      </c>
    </row>
    <row r="6416" spans="1:5" x14ac:dyDescent="0.45">
      <c r="A6416">
        <f>SUBTOTAL(3,$C$2:C6416)</f>
        <v>6415</v>
      </c>
      <c r="B6416">
        <f t="shared" si="100"/>
        <v>6415</v>
      </c>
      <c r="C6416" s="2" t="s">
        <v>65</v>
      </c>
      <c r="D6416" s="3" t="s">
        <v>7</v>
      </c>
      <c r="E6416" s="4">
        <v>15.403573629081947</v>
      </c>
    </row>
    <row r="6417" spans="1:5" x14ac:dyDescent="0.45">
      <c r="A6417">
        <f>SUBTOTAL(3,$C$2:C6417)</f>
        <v>6416</v>
      </c>
      <c r="B6417">
        <f t="shared" si="100"/>
        <v>6416</v>
      </c>
      <c r="C6417" s="2" t="s">
        <v>65</v>
      </c>
      <c r="D6417" s="3" t="s">
        <v>7</v>
      </c>
      <c r="E6417" s="4">
        <v>15.403573629081947</v>
      </c>
    </row>
    <row r="6418" spans="1:5" x14ac:dyDescent="0.45">
      <c r="A6418">
        <f>SUBTOTAL(3,$C$2:C6418)</f>
        <v>6417</v>
      </c>
      <c r="B6418">
        <f t="shared" si="100"/>
        <v>6417</v>
      </c>
      <c r="C6418" s="2" t="s">
        <v>65</v>
      </c>
      <c r="D6418" s="3" t="s">
        <v>7</v>
      </c>
      <c r="E6418" s="4">
        <v>15.403573629081947</v>
      </c>
    </row>
    <row r="6419" spans="1:5" x14ac:dyDescent="0.45">
      <c r="A6419">
        <f>SUBTOTAL(3,$C$2:C6419)</f>
        <v>6418</v>
      </c>
      <c r="B6419">
        <f t="shared" si="100"/>
        <v>6418</v>
      </c>
      <c r="C6419" s="2" t="s">
        <v>65</v>
      </c>
      <c r="D6419" s="3" t="s">
        <v>7</v>
      </c>
      <c r="E6419" s="4">
        <v>15.403573629081947</v>
      </c>
    </row>
    <row r="6420" spans="1:5" x14ac:dyDescent="0.45">
      <c r="A6420">
        <f>SUBTOTAL(3,$C$2:C6420)</f>
        <v>6419</v>
      </c>
      <c r="B6420">
        <f t="shared" si="100"/>
        <v>6419</v>
      </c>
      <c r="C6420" s="2" t="s">
        <v>65</v>
      </c>
      <c r="D6420" s="3" t="s">
        <v>7</v>
      </c>
      <c r="E6420" s="4">
        <v>15.403573629081947</v>
      </c>
    </row>
    <row r="6421" spans="1:5" x14ac:dyDescent="0.45">
      <c r="A6421">
        <f>SUBTOTAL(3,$C$2:C6421)</f>
        <v>6420</v>
      </c>
      <c r="B6421">
        <f t="shared" si="100"/>
        <v>6420</v>
      </c>
      <c r="C6421" s="2" t="s">
        <v>65</v>
      </c>
      <c r="D6421" s="3" t="s">
        <v>7</v>
      </c>
      <c r="E6421" s="4">
        <v>15.403573629081947</v>
      </c>
    </row>
    <row r="6422" spans="1:5" x14ac:dyDescent="0.45">
      <c r="A6422">
        <f>SUBTOTAL(3,$C$2:C6422)</f>
        <v>6421</v>
      </c>
      <c r="B6422">
        <f t="shared" si="100"/>
        <v>6421</v>
      </c>
      <c r="C6422" s="2" t="s">
        <v>65</v>
      </c>
      <c r="D6422" s="3" t="s">
        <v>7</v>
      </c>
      <c r="E6422" s="4">
        <v>15.403573629081947</v>
      </c>
    </row>
    <row r="6423" spans="1:5" x14ac:dyDescent="0.45">
      <c r="A6423">
        <f>SUBTOTAL(3,$C$2:C6423)</f>
        <v>6422</v>
      </c>
      <c r="B6423">
        <f t="shared" si="100"/>
        <v>6422</v>
      </c>
      <c r="C6423" s="2" t="s">
        <v>65</v>
      </c>
      <c r="D6423" s="3" t="s">
        <v>7</v>
      </c>
      <c r="E6423" s="4">
        <v>15.403573629081947</v>
      </c>
    </row>
    <row r="6424" spans="1:5" x14ac:dyDescent="0.45">
      <c r="A6424">
        <f>SUBTOTAL(3,$C$2:C6424)</f>
        <v>6423</v>
      </c>
      <c r="B6424">
        <f t="shared" si="100"/>
        <v>6423</v>
      </c>
      <c r="C6424" s="2" t="s">
        <v>65</v>
      </c>
      <c r="D6424" s="3" t="s">
        <v>7</v>
      </c>
      <c r="E6424" s="4">
        <v>15.403573629081947</v>
      </c>
    </row>
    <row r="6425" spans="1:5" x14ac:dyDescent="0.45">
      <c r="A6425">
        <f>SUBTOTAL(3,$C$2:C6425)</f>
        <v>6424</v>
      </c>
      <c r="B6425">
        <f t="shared" si="100"/>
        <v>6424</v>
      </c>
      <c r="C6425" s="2" t="s">
        <v>65</v>
      </c>
      <c r="D6425" s="3" t="s">
        <v>7</v>
      </c>
      <c r="E6425" s="4">
        <v>15.403573629081947</v>
      </c>
    </row>
    <row r="6426" spans="1:5" x14ac:dyDescent="0.45">
      <c r="A6426">
        <f>SUBTOTAL(3,$C$2:C6426)</f>
        <v>6425</v>
      </c>
      <c r="B6426">
        <f t="shared" si="100"/>
        <v>6425</v>
      </c>
      <c r="C6426" s="2" t="s">
        <v>65</v>
      </c>
      <c r="D6426" s="3" t="s">
        <v>7</v>
      </c>
      <c r="E6426" s="4">
        <v>15.403573629081947</v>
      </c>
    </row>
    <row r="6427" spans="1:5" x14ac:dyDescent="0.45">
      <c r="A6427">
        <f>SUBTOTAL(3,$C$2:C6427)</f>
        <v>6426</v>
      </c>
      <c r="B6427">
        <f t="shared" si="100"/>
        <v>6426</v>
      </c>
      <c r="C6427" s="2" t="s">
        <v>65</v>
      </c>
      <c r="D6427" s="3" t="s">
        <v>7</v>
      </c>
      <c r="E6427" s="4">
        <v>15.403573629081947</v>
      </c>
    </row>
    <row r="6428" spans="1:5" x14ac:dyDescent="0.45">
      <c r="A6428">
        <f>SUBTOTAL(3,$C$2:C6428)</f>
        <v>6427</v>
      </c>
      <c r="B6428">
        <f t="shared" si="100"/>
        <v>6427</v>
      </c>
      <c r="C6428" s="2" t="s">
        <v>65</v>
      </c>
      <c r="D6428" s="3" t="s">
        <v>7</v>
      </c>
      <c r="E6428" s="4">
        <v>15.403573629081947</v>
      </c>
    </row>
    <row r="6429" spans="1:5" x14ac:dyDescent="0.45">
      <c r="A6429">
        <f>SUBTOTAL(3,$C$2:C6429)</f>
        <v>6428</v>
      </c>
      <c r="B6429">
        <f t="shared" si="100"/>
        <v>6428</v>
      </c>
      <c r="C6429" s="2" t="s">
        <v>65</v>
      </c>
      <c r="D6429" s="3" t="s">
        <v>7</v>
      </c>
      <c r="E6429" s="4">
        <v>15.403573629081947</v>
      </c>
    </row>
    <row r="6430" spans="1:5" x14ac:dyDescent="0.45">
      <c r="A6430">
        <f>SUBTOTAL(3,$C$2:C6430)</f>
        <v>6429</v>
      </c>
      <c r="B6430">
        <f t="shared" si="100"/>
        <v>6429</v>
      </c>
      <c r="C6430" s="2" t="s">
        <v>10</v>
      </c>
      <c r="D6430" s="3" t="s">
        <v>7</v>
      </c>
      <c r="E6430" s="4">
        <v>64.195153265928425</v>
      </c>
    </row>
    <row r="6431" spans="1:5" x14ac:dyDescent="0.45">
      <c r="A6431">
        <f>SUBTOTAL(3,$C$2:C6431)</f>
        <v>6430</v>
      </c>
      <c r="B6431">
        <f t="shared" si="100"/>
        <v>6430</v>
      </c>
      <c r="C6431" s="2" t="s">
        <v>66</v>
      </c>
      <c r="D6431" s="3" t="s">
        <v>7</v>
      </c>
      <c r="E6431" s="4">
        <v>44.804894179894184</v>
      </c>
    </row>
    <row r="6432" spans="1:5" x14ac:dyDescent="0.45">
      <c r="A6432">
        <f>SUBTOTAL(3,$C$2:C6432)</f>
        <v>6431</v>
      </c>
      <c r="B6432">
        <f t="shared" si="100"/>
        <v>6431</v>
      </c>
      <c r="C6432" s="2" t="s">
        <v>65</v>
      </c>
      <c r="D6432" s="3" t="s">
        <v>9</v>
      </c>
      <c r="E6432" s="4">
        <v>7.0000000000000007E-2</v>
      </c>
    </row>
    <row r="6433" spans="1:5" x14ac:dyDescent="0.45">
      <c r="A6433">
        <f>SUBTOTAL(3,$C$2:C6433)</f>
        <v>6432</v>
      </c>
      <c r="B6433">
        <f t="shared" si="100"/>
        <v>6432</v>
      </c>
      <c r="C6433" s="2" t="s">
        <v>65</v>
      </c>
      <c r="D6433" s="3" t="s">
        <v>9</v>
      </c>
      <c r="E6433" s="4">
        <v>0.06</v>
      </c>
    </row>
    <row r="6434" spans="1:5" x14ac:dyDescent="0.45">
      <c r="A6434">
        <f>SUBTOTAL(3,$C$2:C6434)</f>
        <v>6433</v>
      </c>
      <c r="B6434">
        <f t="shared" si="100"/>
        <v>6433</v>
      </c>
      <c r="C6434" s="2" t="s">
        <v>65</v>
      </c>
      <c r="D6434" s="3" t="s">
        <v>7</v>
      </c>
      <c r="E6434" s="4">
        <v>0.7701786814540974</v>
      </c>
    </row>
    <row r="6435" spans="1:5" x14ac:dyDescent="0.45">
      <c r="A6435">
        <f>SUBTOTAL(3,$C$2:C6435)</f>
        <v>6434</v>
      </c>
      <c r="B6435">
        <f t="shared" si="100"/>
        <v>6434</v>
      </c>
      <c r="C6435" s="2" t="s">
        <v>65</v>
      </c>
      <c r="D6435" s="3" t="s">
        <v>7</v>
      </c>
      <c r="E6435" s="4">
        <v>1.5403573629081948</v>
      </c>
    </row>
    <row r="6436" spans="1:5" x14ac:dyDescent="0.45">
      <c r="A6436">
        <f>SUBTOTAL(3,$C$2:C6436)</f>
        <v>6435</v>
      </c>
      <c r="B6436">
        <f t="shared" si="100"/>
        <v>6435</v>
      </c>
      <c r="C6436" s="2" t="s">
        <v>65</v>
      </c>
      <c r="D6436" s="3" t="s">
        <v>7</v>
      </c>
      <c r="E6436" s="4">
        <v>1.5403573629081948</v>
      </c>
    </row>
    <row r="6437" spans="1:5" x14ac:dyDescent="0.45">
      <c r="A6437">
        <f>SUBTOTAL(3,$C$2:C6437)</f>
        <v>6436</v>
      </c>
      <c r="B6437">
        <f t="shared" si="100"/>
        <v>6436</v>
      </c>
      <c r="C6437" s="2" t="s">
        <v>65</v>
      </c>
      <c r="D6437" s="3" t="s">
        <v>7</v>
      </c>
      <c r="E6437" s="4">
        <v>1.2322858903265556E-3</v>
      </c>
    </row>
    <row r="6438" spans="1:5" x14ac:dyDescent="0.45">
      <c r="A6438">
        <f>SUBTOTAL(3,$C$2:C6438)</f>
        <v>6437</v>
      </c>
      <c r="B6438">
        <f t="shared" si="100"/>
        <v>6437</v>
      </c>
      <c r="C6438" s="2" t="s">
        <v>65</v>
      </c>
      <c r="D6438" s="3" t="s">
        <v>7</v>
      </c>
      <c r="E6438" s="4">
        <v>15.403573629081947</v>
      </c>
    </row>
    <row r="6439" spans="1:5" x14ac:dyDescent="0.45">
      <c r="A6439">
        <f>SUBTOTAL(3,$C$2:C6439)</f>
        <v>6438</v>
      </c>
      <c r="B6439">
        <f t="shared" si="100"/>
        <v>6438</v>
      </c>
      <c r="C6439" s="2" t="s">
        <v>65</v>
      </c>
      <c r="D6439" s="3" t="s">
        <v>7</v>
      </c>
      <c r="E6439" s="4">
        <v>15.403573629081947</v>
      </c>
    </row>
    <row r="6440" spans="1:5" x14ac:dyDescent="0.45">
      <c r="A6440">
        <f>SUBTOTAL(3,$C$2:C6440)</f>
        <v>6439</v>
      </c>
      <c r="B6440">
        <f t="shared" si="100"/>
        <v>6439</v>
      </c>
      <c r="C6440" s="2" t="s">
        <v>65</v>
      </c>
      <c r="D6440" s="3" t="s">
        <v>7</v>
      </c>
      <c r="E6440" s="4">
        <v>138.63216266173754</v>
      </c>
    </row>
    <row r="6441" spans="1:5" x14ac:dyDescent="0.45">
      <c r="A6441">
        <f>SUBTOTAL(3,$C$2:C6441)</f>
        <v>6440</v>
      </c>
      <c r="B6441">
        <f t="shared" si="100"/>
        <v>6440</v>
      </c>
      <c r="C6441" s="2" t="s">
        <v>67</v>
      </c>
      <c r="D6441" s="3" t="s">
        <v>8</v>
      </c>
      <c r="E6441" s="4">
        <v>152.49391083342158</v>
      </c>
    </row>
    <row r="6442" spans="1:5" x14ac:dyDescent="0.45">
      <c r="A6442">
        <f>SUBTOTAL(3,$C$2:C6442)</f>
        <v>6441</v>
      </c>
      <c r="B6442">
        <f t="shared" si="100"/>
        <v>6441</v>
      </c>
      <c r="C6442" s="2" t="s">
        <v>67</v>
      </c>
      <c r="D6442" s="3" t="s">
        <v>8</v>
      </c>
      <c r="E6442" s="4">
        <v>201.20724346076457</v>
      </c>
    </row>
    <row r="6443" spans="1:5" x14ac:dyDescent="0.45">
      <c r="A6443">
        <f>SUBTOTAL(3,$C$2:C6443)</f>
        <v>6442</v>
      </c>
      <c r="B6443">
        <f t="shared" si="100"/>
        <v>6442</v>
      </c>
      <c r="C6443" s="2" t="s">
        <v>10</v>
      </c>
      <c r="D6443" s="3" t="s">
        <v>7</v>
      </c>
      <c r="E6443" s="4">
        <v>95</v>
      </c>
    </row>
    <row r="6444" spans="1:5" x14ac:dyDescent="0.45">
      <c r="A6444">
        <f>SUBTOTAL(3,$C$2:C6444)</f>
        <v>6443</v>
      </c>
      <c r="B6444">
        <f t="shared" si="100"/>
        <v>6443</v>
      </c>
      <c r="C6444" s="2" t="s">
        <v>67</v>
      </c>
      <c r="D6444" s="3" t="s">
        <v>8</v>
      </c>
      <c r="E6444" s="4">
        <v>105.89854918987609</v>
      </c>
    </row>
    <row r="6445" spans="1:5" x14ac:dyDescent="0.45">
      <c r="A6445">
        <f>SUBTOTAL(3,$C$2:C6445)</f>
        <v>6444</v>
      </c>
      <c r="B6445">
        <f t="shared" si="100"/>
        <v>6444</v>
      </c>
      <c r="C6445" s="2" t="s">
        <v>65</v>
      </c>
      <c r="D6445" s="3" t="s">
        <v>7</v>
      </c>
      <c r="E6445" s="4">
        <v>15.403573629081947</v>
      </c>
    </row>
    <row r="6446" spans="1:5" x14ac:dyDescent="0.45">
      <c r="A6446">
        <f>SUBTOTAL(3,$C$2:C6446)</f>
        <v>6445</v>
      </c>
      <c r="B6446">
        <f t="shared" si="100"/>
        <v>6445</v>
      </c>
      <c r="C6446" s="2" t="s">
        <v>65</v>
      </c>
      <c r="D6446" s="3" t="s">
        <v>7</v>
      </c>
      <c r="E6446" s="4">
        <v>15.403573629081947</v>
      </c>
    </row>
    <row r="6447" spans="1:5" x14ac:dyDescent="0.45">
      <c r="A6447">
        <f>SUBTOTAL(3,$C$2:C6447)</f>
        <v>6446</v>
      </c>
      <c r="B6447">
        <f t="shared" si="100"/>
        <v>6446</v>
      </c>
      <c r="C6447" s="2" t="s">
        <v>65</v>
      </c>
      <c r="D6447" s="3" t="s">
        <v>7</v>
      </c>
      <c r="E6447" s="4">
        <v>15.403573629081947</v>
      </c>
    </row>
    <row r="6448" spans="1:5" x14ac:dyDescent="0.45">
      <c r="A6448">
        <f>SUBTOTAL(3,$C$2:C6448)</f>
        <v>6447</v>
      </c>
      <c r="B6448">
        <f t="shared" si="100"/>
        <v>6447</v>
      </c>
      <c r="C6448" s="2" t="s">
        <v>65</v>
      </c>
      <c r="D6448" s="3" t="s">
        <v>7</v>
      </c>
      <c r="E6448" s="4">
        <v>100.12322858903266</v>
      </c>
    </row>
    <row r="6449" spans="1:5" x14ac:dyDescent="0.45">
      <c r="A6449">
        <f>SUBTOTAL(3,$C$2:C6449)</f>
        <v>6448</v>
      </c>
      <c r="B6449">
        <f t="shared" si="100"/>
        <v>6448</v>
      </c>
      <c r="C6449" s="2" t="s">
        <v>65</v>
      </c>
      <c r="D6449" s="3" t="s">
        <v>7</v>
      </c>
      <c r="E6449" s="4">
        <v>15.403573629081947</v>
      </c>
    </row>
    <row r="6450" spans="1:5" x14ac:dyDescent="0.45">
      <c r="A6450">
        <f>SUBTOTAL(3,$C$2:C6450)</f>
        <v>6449</v>
      </c>
      <c r="B6450">
        <f t="shared" si="100"/>
        <v>6449</v>
      </c>
      <c r="C6450" s="2" t="s">
        <v>65</v>
      </c>
      <c r="D6450" s="3" t="s">
        <v>7</v>
      </c>
      <c r="E6450" s="4">
        <v>92.421441774491683</v>
      </c>
    </row>
    <row r="6451" spans="1:5" x14ac:dyDescent="0.45">
      <c r="A6451">
        <f>SUBTOTAL(3,$C$2:C6451)</f>
        <v>6450</v>
      </c>
      <c r="B6451">
        <f t="shared" si="100"/>
        <v>6450</v>
      </c>
      <c r="C6451" s="2" t="s">
        <v>65</v>
      </c>
      <c r="D6451" s="3" t="s">
        <v>7</v>
      </c>
      <c r="E6451" s="4">
        <v>15.403573629081947</v>
      </c>
    </row>
    <row r="6452" spans="1:5" x14ac:dyDescent="0.45">
      <c r="A6452">
        <f>SUBTOTAL(3,$C$2:C6452)</f>
        <v>6451</v>
      </c>
      <c r="B6452">
        <f t="shared" si="100"/>
        <v>6451</v>
      </c>
      <c r="C6452" s="2" t="s">
        <v>65</v>
      </c>
      <c r="D6452" s="3" t="s">
        <v>7</v>
      </c>
      <c r="E6452" s="4">
        <v>15.403573629081947</v>
      </c>
    </row>
    <row r="6453" spans="1:5" x14ac:dyDescent="0.45">
      <c r="A6453">
        <f>SUBTOTAL(3,$C$2:C6453)</f>
        <v>6452</v>
      </c>
      <c r="B6453">
        <f t="shared" si="100"/>
        <v>6452</v>
      </c>
      <c r="C6453" s="2" t="s">
        <v>65</v>
      </c>
      <c r="D6453" s="3" t="s">
        <v>7</v>
      </c>
      <c r="E6453" s="4">
        <v>15.403573629081947</v>
      </c>
    </row>
    <row r="6454" spans="1:5" x14ac:dyDescent="0.45">
      <c r="A6454">
        <f>SUBTOTAL(3,$C$2:C6454)</f>
        <v>6453</v>
      </c>
      <c r="B6454">
        <f t="shared" si="100"/>
        <v>6453</v>
      </c>
      <c r="C6454" s="2" t="s">
        <v>65</v>
      </c>
      <c r="D6454" s="3" t="s">
        <v>7</v>
      </c>
      <c r="E6454" s="4">
        <v>77.017868145409736</v>
      </c>
    </row>
    <row r="6455" spans="1:5" x14ac:dyDescent="0.45">
      <c r="A6455">
        <f>SUBTOTAL(3,$C$2:C6455)</f>
        <v>6454</v>
      </c>
      <c r="B6455">
        <f t="shared" si="100"/>
        <v>6454</v>
      </c>
      <c r="C6455" s="2" t="s">
        <v>65</v>
      </c>
      <c r="D6455" s="3" t="s">
        <v>7</v>
      </c>
      <c r="E6455" s="4">
        <v>15.403573629081947</v>
      </c>
    </row>
    <row r="6456" spans="1:5" x14ac:dyDescent="0.45">
      <c r="A6456">
        <f>SUBTOTAL(3,$C$2:C6456)</f>
        <v>6455</v>
      </c>
      <c r="B6456">
        <f t="shared" si="100"/>
        <v>6455</v>
      </c>
      <c r="C6456" s="2" t="s">
        <v>65</v>
      </c>
      <c r="D6456" s="3" t="s">
        <v>7</v>
      </c>
      <c r="E6456" s="4">
        <v>15.403573629081947</v>
      </c>
    </row>
    <row r="6457" spans="1:5" x14ac:dyDescent="0.45">
      <c r="A6457">
        <f>SUBTOTAL(3,$C$2:C6457)</f>
        <v>6456</v>
      </c>
      <c r="B6457">
        <f t="shared" si="100"/>
        <v>6456</v>
      </c>
      <c r="C6457" s="2" t="s">
        <v>65</v>
      </c>
      <c r="D6457" s="3" t="s">
        <v>7</v>
      </c>
      <c r="E6457" s="4">
        <v>15.403573629081947</v>
      </c>
    </row>
    <row r="6458" spans="1:5" x14ac:dyDescent="0.45">
      <c r="A6458">
        <f>SUBTOTAL(3,$C$2:C6458)</f>
        <v>6457</v>
      </c>
      <c r="B6458">
        <f t="shared" si="100"/>
        <v>6457</v>
      </c>
      <c r="C6458" s="2" t="s">
        <v>65</v>
      </c>
      <c r="D6458" s="3" t="s">
        <v>7</v>
      </c>
      <c r="E6458" s="4">
        <v>123.22858903265558</v>
      </c>
    </row>
    <row r="6459" spans="1:5" x14ac:dyDescent="0.45">
      <c r="A6459">
        <f>SUBTOTAL(3,$C$2:C6459)</f>
        <v>6458</v>
      </c>
      <c r="B6459">
        <f t="shared" si="100"/>
        <v>6458</v>
      </c>
      <c r="C6459" s="2" t="s">
        <v>65</v>
      </c>
      <c r="D6459" s="3" t="s">
        <v>7</v>
      </c>
      <c r="E6459" s="4">
        <v>15.403573629081947</v>
      </c>
    </row>
    <row r="6460" spans="1:5" x14ac:dyDescent="0.45">
      <c r="A6460">
        <f>SUBTOTAL(3,$C$2:C6460)</f>
        <v>6459</v>
      </c>
      <c r="B6460">
        <f t="shared" si="100"/>
        <v>6459</v>
      </c>
      <c r="C6460" s="2" t="s">
        <v>67</v>
      </c>
      <c r="D6460" s="3" t="s">
        <v>8</v>
      </c>
      <c r="E6460" s="4">
        <v>28.592608281266543</v>
      </c>
    </row>
    <row r="6461" spans="1:5" x14ac:dyDescent="0.45">
      <c r="A6461">
        <f>SUBTOTAL(3,$C$2:C6461)</f>
        <v>6460</v>
      </c>
      <c r="B6461">
        <f t="shared" si="100"/>
        <v>6460</v>
      </c>
      <c r="C6461" s="2" t="s">
        <v>65</v>
      </c>
      <c r="D6461" s="3" t="s">
        <v>7</v>
      </c>
      <c r="E6461" s="4">
        <v>15.403573629081947</v>
      </c>
    </row>
    <row r="6462" spans="1:5" x14ac:dyDescent="0.45">
      <c r="A6462">
        <f>SUBTOTAL(3,$C$2:C6462)</f>
        <v>6461</v>
      </c>
      <c r="B6462">
        <f t="shared" si="100"/>
        <v>6461</v>
      </c>
      <c r="C6462" s="2" t="s">
        <v>65</v>
      </c>
      <c r="D6462" s="3" t="s">
        <v>7</v>
      </c>
      <c r="E6462" s="4">
        <v>15.403573629081947</v>
      </c>
    </row>
    <row r="6463" spans="1:5" x14ac:dyDescent="0.45">
      <c r="A6463">
        <f>SUBTOTAL(3,$C$2:C6463)</f>
        <v>6462</v>
      </c>
      <c r="B6463">
        <f t="shared" si="100"/>
        <v>6462</v>
      </c>
      <c r="C6463" s="2" t="s">
        <v>65</v>
      </c>
      <c r="D6463" s="3" t="s">
        <v>7</v>
      </c>
      <c r="E6463" s="4">
        <v>15.403573629081947</v>
      </c>
    </row>
    <row r="6464" spans="1:5" x14ac:dyDescent="0.45">
      <c r="A6464">
        <f>SUBTOTAL(3,$C$2:C6464)</f>
        <v>6463</v>
      </c>
      <c r="B6464">
        <f t="shared" si="100"/>
        <v>6463</v>
      </c>
      <c r="C6464" s="2" t="s">
        <v>65</v>
      </c>
      <c r="D6464" s="3" t="s">
        <v>7</v>
      </c>
      <c r="E6464" s="4">
        <v>15.403573629081947</v>
      </c>
    </row>
    <row r="6465" spans="1:5" x14ac:dyDescent="0.45">
      <c r="A6465">
        <f>SUBTOTAL(3,$C$2:C6465)</f>
        <v>6464</v>
      </c>
      <c r="B6465">
        <f t="shared" si="100"/>
        <v>6464</v>
      </c>
      <c r="C6465" s="2" t="s">
        <v>65</v>
      </c>
      <c r="D6465" s="3" t="s">
        <v>7</v>
      </c>
      <c r="E6465" s="4">
        <v>15.403573629081947</v>
      </c>
    </row>
    <row r="6466" spans="1:5" x14ac:dyDescent="0.45">
      <c r="A6466">
        <f>SUBTOTAL(3,$C$2:C6466)</f>
        <v>6465</v>
      </c>
      <c r="B6466">
        <f t="shared" si="100"/>
        <v>6465</v>
      </c>
      <c r="C6466" s="2" t="s">
        <v>65</v>
      </c>
      <c r="D6466" s="3" t="s">
        <v>7</v>
      </c>
      <c r="E6466" s="4">
        <v>15.403573629081947</v>
      </c>
    </row>
    <row r="6467" spans="1:5" x14ac:dyDescent="0.45">
      <c r="A6467">
        <f>SUBTOTAL(3,$C$2:C6467)</f>
        <v>6466</v>
      </c>
      <c r="B6467">
        <f t="shared" si="100"/>
        <v>6466</v>
      </c>
      <c r="C6467" s="2" t="s">
        <v>65</v>
      </c>
      <c r="D6467" s="3" t="s">
        <v>7</v>
      </c>
      <c r="E6467" s="4">
        <v>15.403573629081947</v>
      </c>
    </row>
    <row r="6468" spans="1:5" x14ac:dyDescent="0.45">
      <c r="A6468">
        <f>SUBTOTAL(3,$C$2:C6468)</f>
        <v>6467</v>
      </c>
      <c r="B6468">
        <f t="shared" ref="B6468:B6531" si="101">B6467+1</f>
        <v>6467</v>
      </c>
      <c r="C6468" s="2" t="s">
        <v>65</v>
      </c>
      <c r="D6468" s="3" t="s">
        <v>7</v>
      </c>
      <c r="E6468" s="4">
        <v>15.403573629081947</v>
      </c>
    </row>
    <row r="6469" spans="1:5" x14ac:dyDescent="0.45">
      <c r="A6469">
        <f>SUBTOTAL(3,$C$2:C6469)</f>
        <v>6468</v>
      </c>
      <c r="B6469">
        <f t="shared" si="101"/>
        <v>6468</v>
      </c>
      <c r="C6469" s="2" t="s">
        <v>65</v>
      </c>
      <c r="D6469" s="3" t="s">
        <v>7</v>
      </c>
      <c r="E6469" s="4">
        <v>15.403573629081947</v>
      </c>
    </row>
    <row r="6470" spans="1:5" x14ac:dyDescent="0.45">
      <c r="A6470">
        <f>SUBTOTAL(3,$C$2:C6470)</f>
        <v>6469</v>
      </c>
      <c r="B6470">
        <f t="shared" si="101"/>
        <v>6469</v>
      </c>
      <c r="C6470" s="2" t="s">
        <v>65</v>
      </c>
      <c r="D6470" s="3" t="s">
        <v>7</v>
      </c>
      <c r="E6470" s="4">
        <v>15.403573629081947</v>
      </c>
    </row>
    <row r="6471" spans="1:5" x14ac:dyDescent="0.45">
      <c r="A6471">
        <f>SUBTOTAL(3,$C$2:C6471)</f>
        <v>6470</v>
      </c>
      <c r="B6471">
        <f t="shared" si="101"/>
        <v>6470</v>
      </c>
      <c r="C6471" s="2" t="s">
        <v>65</v>
      </c>
      <c r="D6471" s="3" t="s">
        <v>7</v>
      </c>
      <c r="E6471" s="4">
        <v>15.403573629081947</v>
      </c>
    </row>
    <row r="6472" spans="1:5" x14ac:dyDescent="0.45">
      <c r="A6472">
        <f>SUBTOTAL(3,$C$2:C6472)</f>
        <v>6471</v>
      </c>
      <c r="B6472">
        <f t="shared" si="101"/>
        <v>6471</v>
      </c>
      <c r="C6472" s="2" t="s">
        <v>65</v>
      </c>
      <c r="D6472" s="3" t="s">
        <v>7</v>
      </c>
      <c r="E6472" s="4">
        <v>15.403573629081947</v>
      </c>
    </row>
    <row r="6473" spans="1:5" x14ac:dyDescent="0.45">
      <c r="A6473">
        <f>SUBTOTAL(3,$C$2:C6473)</f>
        <v>6472</v>
      </c>
      <c r="B6473">
        <f t="shared" si="101"/>
        <v>6472</v>
      </c>
      <c r="C6473" s="2" t="s">
        <v>65</v>
      </c>
      <c r="D6473" s="3" t="s">
        <v>7</v>
      </c>
      <c r="E6473" s="4">
        <v>15.403573629081947</v>
      </c>
    </row>
    <row r="6474" spans="1:5" x14ac:dyDescent="0.45">
      <c r="A6474">
        <f>SUBTOTAL(3,$C$2:C6474)</f>
        <v>6473</v>
      </c>
      <c r="B6474">
        <f t="shared" si="101"/>
        <v>6473</v>
      </c>
      <c r="C6474" s="2" t="s">
        <v>65</v>
      </c>
      <c r="D6474" s="3" t="s">
        <v>7</v>
      </c>
      <c r="E6474" s="4">
        <v>15.403573629081947</v>
      </c>
    </row>
    <row r="6475" spans="1:5" x14ac:dyDescent="0.45">
      <c r="A6475">
        <f>SUBTOTAL(3,$C$2:C6475)</f>
        <v>6474</v>
      </c>
      <c r="B6475">
        <f t="shared" si="101"/>
        <v>6474</v>
      </c>
      <c r="C6475" s="2" t="s">
        <v>65</v>
      </c>
      <c r="D6475" s="3" t="s">
        <v>7</v>
      </c>
      <c r="E6475" s="4">
        <v>15.403573629081947</v>
      </c>
    </row>
    <row r="6476" spans="1:5" x14ac:dyDescent="0.45">
      <c r="A6476">
        <f>SUBTOTAL(3,$C$2:C6476)</f>
        <v>6475</v>
      </c>
      <c r="B6476">
        <f t="shared" si="101"/>
        <v>6475</v>
      </c>
      <c r="C6476" s="2" t="s">
        <v>65</v>
      </c>
      <c r="D6476" s="3" t="s">
        <v>7</v>
      </c>
      <c r="E6476" s="4">
        <v>15.403573629081947</v>
      </c>
    </row>
    <row r="6477" spans="1:5" x14ac:dyDescent="0.45">
      <c r="A6477">
        <f>SUBTOTAL(3,$C$2:C6477)</f>
        <v>6476</v>
      </c>
      <c r="B6477">
        <f t="shared" si="101"/>
        <v>6476</v>
      </c>
      <c r="C6477" s="2" t="s">
        <v>65</v>
      </c>
      <c r="D6477" s="3" t="s">
        <v>7</v>
      </c>
      <c r="E6477" s="4">
        <v>15.403573629081947</v>
      </c>
    </row>
    <row r="6478" spans="1:5" x14ac:dyDescent="0.45">
      <c r="A6478">
        <f>SUBTOTAL(3,$C$2:C6478)</f>
        <v>6477</v>
      </c>
      <c r="B6478">
        <f t="shared" si="101"/>
        <v>6477</v>
      </c>
      <c r="C6478" s="2" t="s">
        <v>65</v>
      </c>
      <c r="D6478" s="3" t="s">
        <v>7</v>
      </c>
      <c r="E6478" s="4">
        <v>15.403573629081947</v>
      </c>
    </row>
    <row r="6479" spans="1:5" x14ac:dyDescent="0.45">
      <c r="A6479">
        <f>SUBTOTAL(3,$C$2:C6479)</f>
        <v>6478</v>
      </c>
      <c r="B6479">
        <f t="shared" si="101"/>
        <v>6478</v>
      </c>
      <c r="C6479" s="2" t="s">
        <v>65</v>
      </c>
      <c r="D6479" s="3" t="s">
        <v>7</v>
      </c>
      <c r="E6479" s="4">
        <v>15.403573629081947</v>
      </c>
    </row>
    <row r="6480" spans="1:5" x14ac:dyDescent="0.45">
      <c r="A6480">
        <f>SUBTOTAL(3,$C$2:C6480)</f>
        <v>6479</v>
      </c>
      <c r="B6480">
        <f t="shared" si="101"/>
        <v>6479</v>
      </c>
      <c r="C6480" s="2" t="s">
        <v>65</v>
      </c>
      <c r="D6480" s="3" t="s">
        <v>7</v>
      </c>
      <c r="E6480" s="4">
        <v>15.403573629081947</v>
      </c>
    </row>
    <row r="6481" spans="1:5" x14ac:dyDescent="0.45">
      <c r="A6481">
        <f>SUBTOTAL(3,$C$2:C6481)</f>
        <v>6480</v>
      </c>
      <c r="B6481">
        <f t="shared" si="101"/>
        <v>6480</v>
      </c>
      <c r="C6481" s="2" t="s">
        <v>65</v>
      </c>
      <c r="D6481" s="3" t="s">
        <v>7</v>
      </c>
      <c r="E6481" s="4">
        <v>15.403573629081947</v>
      </c>
    </row>
    <row r="6482" spans="1:5" x14ac:dyDescent="0.45">
      <c r="A6482">
        <f>SUBTOTAL(3,$C$2:C6482)</f>
        <v>6481</v>
      </c>
      <c r="B6482">
        <f t="shared" si="101"/>
        <v>6481</v>
      </c>
      <c r="C6482" s="2" t="s">
        <v>65</v>
      </c>
      <c r="D6482" s="3" t="s">
        <v>7</v>
      </c>
      <c r="E6482" s="4">
        <v>15.403573629081947</v>
      </c>
    </row>
    <row r="6483" spans="1:5" x14ac:dyDescent="0.45">
      <c r="A6483">
        <f>SUBTOTAL(3,$C$2:C6483)</f>
        <v>6482</v>
      </c>
      <c r="B6483">
        <f t="shared" si="101"/>
        <v>6482</v>
      </c>
      <c r="C6483" s="2" t="s">
        <v>65</v>
      </c>
      <c r="D6483" s="3" t="s">
        <v>7</v>
      </c>
      <c r="E6483" s="4">
        <v>15.403573629081947</v>
      </c>
    </row>
    <row r="6484" spans="1:5" x14ac:dyDescent="0.45">
      <c r="A6484">
        <f>SUBTOTAL(3,$C$2:C6484)</f>
        <v>6483</v>
      </c>
      <c r="B6484">
        <f t="shared" si="101"/>
        <v>6483</v>
      </c>
      <c r="C6484" s="2" t="s">
        <v>65</v>
      </c>
      <c r="D6484" s="3" t="s">
        <v>7</v>
      </c>
      <c r="E6484" s="4">
        <v>15.403573629081947</v>
      </c>
    </row>
    <row r="6485" spans="1:5" x14ac:dyDescent="0.45">
      <c r="A6485">
        <f>SUBTOTAL(3,$C$2:C6485)</f>
        <v>6484</v>
      </c>
      <c r="B6485">
        <f t="shared" si="101"/>
        <v>6484</v>
      </c>
      <c r="C6485" s="2" t="s">
        <v>65</v>
      </c>
      <c r="D6485" s="3" t="s">
        <v>7</v>
      </c>
      <c r="E6485" s="4">
        <v>15.403573629081947</v>
      </c>
    </row>
    <row r="6486" spans="1:5" x14ac:dyDescent="0.45">
      <c r="A6486">
        <f>SUBTOTAL(3,$C$2:C6486)</f>
        <v>6485</v>
      </c>
      <c r="B6486">
        <f t="shared" si="101"/>
        <v>6485</v>
      </c>
      <c r="C6486" s="2" t="s">
        <v>65</v>
      </c>
      <c r="D6486" s="3" t="s">
        <v>7</v>
      </c>
      <c r="E6486" s="4">
        <v>15.403573629081947</v>
      </c>
    </row>
    <row r="6487" spans="1:5" x14ac:dyDescent="0.45">
      <c r="A6487">
        <f>SUBTOTAL(3,$C$2:C6487)</f>
        <v>6486</v>
      </c>
      <c r="B6487">
        <f t="shared" si="101"/>
        <v>6486</v>
      </c>
      <c r="C6487" s="2" t="s">
        <v>10</v>
      </c>
      <c r="D6487" s="3" t="s">
        <v>8</v>
      </c>
      <c r="E6487" s="4">
        <v>500</v>
      </c>
    </row>
    <row r="6488" spans="1:5" x14ac:dyDescent="0.45">
      <c r="A6488">
        <f>SUBTOTAL(3,$C$2:C6488)</f>
        <v>6487</v>
      </c>
      <c r="B6488">
        <f t="shared" si="101"/>
        <v>6487</v>
      </c>
      <c r="C6488" s="2" t="s">
        <v>65</v>
      </c>
      <c r="D6488" s="3" t="s">
        <v>8</v>
      </c>
      <c r="E6488" s="4">
        <v>128.48020762401552</v>
      </c>
    </row>
    <row r="6489" spans="1:5" x14ac:dyDescent="0.45">
      <c r="A6489">
        <f>SUBTOTAL(3,$C$2:C6489)</f>
        <v>6488</v>
      </c>
      <c r="B6489">
        <f t="shared" si="101"/>
        <v>6488</v>
      </c>
      <c r="C6489" s="2" t="s">
        <v>67</v>
      </c>
      <c r="D6489" s="3" t="s">
        <v>7</v>
      </c>
      <c r="E6489" s="4">
        <v>84.718839351900883</v>
      </c>
    </row>
    <row r="6490" spans="1:5" x14ac:dyDescent="0.45">
      <c r="A6490">
        <f>SUBTOTAL(3,$C$2:C6490)</f>
        <v>6489</v>
      </c>
      <c r="B6490">
        <f t="shared" si="101"/>
        <v>6489</v>
      </c>
      <c r="C6490" s="2" t="s">
        <v>65</v>
      </c>
      <c r="D6490" s="3" t="s">
        <v>7</v>
      </c>
      <c r="E6490" s="4">
        <v>2.5696041524803106</v>
      </c>
    </row>
    <row r="6491" spans="1:5" x14ac:dyDescent="0.45">
      <c r="A6491">
        <f>SUBTOTAL(3,$C$2:C6491)</f>
        <v>6490</v>
      </c>
      <c r="B6491">
        <f t="shared" si="101"/>
        <v>6490</v>
      </c>
      <c r="C6491" s="2" t="s">
        <v>65</v>
      </c>
      <c r="D6491" s="3" t="s">
        <v>11</v>
      </c>
      <c r="E6491" s="4">
        <v>46.252874744645588</v>
      </c>
    </row>
    <row r="6492" spans="1:5" x14ac:dyDescent="0.45">
      <c r="A6492">
        <f>SUBTOTAL(3,$C$2:C6492)</f>
        <v>6491</v>
      </c>
      <c r="B6492">
        <f t="shared" si="101"/>
        <v>6491</v>
      </c>
      <c r="C6492" s="2" t="s">
        <v>67</v>
      </c>
      <c r="D6492" s="3" t="s">
        <v>9</v>
      </c>
      <c r="E6492" s="4">
        <v>317.69564756962825</v>
      </c>
    </row>
    <row r="6493" spans="1:5" x14ac:dyDescent="0.45">
      <c r="A6493">
        <f>SUBTOTAL(3,$C$2:C6493)</f>
        <v>6492</v>
      </c>
      <c r="B6493">
        <f t="shared" si="101"/>
        <v>6492</v>
      </c>
      <c r="C6493" s="2" t="s">
        <v>10</v>
      </c>
      <c r="D6493" s="3" t="s">
        <v>7</v>
      </c>
      <c r="E6493" s="4">
        <v>870.57012909450089</v>
      </c>
    </row>
    <row r="6494" spans="1:5" x14ac:dyDescent="0.45">
      <c r="A6494">
        <f>SUBTOTAL(3,$C$2:C6494)</f>
        <v>6493</v>
      </c>
      <c r="B6494">
        <f t="shared" si="101"/>
        <v>6493</v>
      </c>
      <c r="C6494" s="2" t="s">
        <v>10</v>
      </c>
      <c r="D6494" s="3" t="s">
        <v>7</v>
      </c>
      <c r="E6494" s="4">
        <v>4.0215088805605346</v>
      </c>
    </row>
    <row r="6495" spans="1:5" x14ac:dyDescent="0.45">
      <c r="A6495">
        <f>SUBTOTAL(3,$C$2:C6495)</f>
        <v>6494</v>
      </c>
      <c r="B6495">
        <f t="shared" si="101"/>
        <v>6494</v>
      </c>
      <c r="C6495" s="2" t="s">
        <v>66</v>
      </c>
      <c r="D6495" s="3" t="s">
        <v>7</v>
      </c>
      <c r="E6495" s="4">
        <v>248.51785714285717</v>
      </c>
    </row>
    <row r="6496" spans="1:5" x14ac:dyDescent="0.45">
      <c r="A6496">
        <f>SUBTOTAL(3,$C$2:C6496)</f>
        <v>6495</v>
      </c>
      <c r="B6496">
        <f t="shared" si="101"/>
        <v>6495</v>
      </c>
      <c r="C6496" s="2" t="s">
        <v>66</v>
      </c>
      <c r="D6496" s="3" t="s">
        <v>7</v>
      </c>
      <c r="E6496" s="4">
        <v>76.168981481481495</v>
      </c>
    </row>
    <row r="6497" spans="1:5" x14ac:dyDescent="0.45">
      <c r="A6497">
        <f>SUBTOTAL(3,$C$2:C6497)</f>
        <v>6496</v>
      </c>
      <c r="B6497">
        <f t="shared" si="101"/>
        <v>6496</v>
      </c>
      <c r="C6497" s="2" t="s">
        <v>67</v>
      </c>
      <c r="D6497" s="3" t="s">
        <v>8</v>
      </c>
      <c r="E6497" s="4">
        <v>211.79709837975219</v>
      </c>
    </row>
    <row r="6498" spans="1:5" x14ac:dyDescent="0.45">
      <c r="A6498">
        <f>SUBTOTAL(3,$C$2:C6498)</f>
        <v>6497</v>
      </c>
      <c r="B6498">
        <f t="shared" si="101"/>
        <v>6497</v>
      </c>
      <c r="C6498" s="2" t="s">
        <v>65</v>
      </c>
      <c r="D6498" s="3" t="s">
        <v>9</v>
      </c>
      <c r="E6498" s="4">
        <v>61.614294516327789</v>
      </c>
    </row>
    <row r="6499" spans="1:5" x14ac:dyDescent="0.45">
      <c r="A6499">
        <f>SUBTOTAL(3,$C$2:C6499)</f>
        <v>6498</v>
      </c>
      <c r="B6499">
        <f t="shared" si="101"/>
        <v>6498</v>
      </c>
      <c r="C6499" s="2" t="s">
        <v>66</v>
      </c>
      <c r="D6499" s="3" t="s">
        <v>9</v>
      </c>
      <c r="E6499" s="4">
        <v>6.9259259259259265</v>
      </c>
    </row>
    <row r="6500" spans="1:5" x14ac:dyDescent="0.45">
      <c r="A6500">
        <f>SUBTOTAL(3,$C$2:C6500)</f>
        <v>6499</v>
      </c>
      <c r="B6500">
        <f t="shared" si="101"/>
        <v>6499</v>
      </c>
      <c r="C6500" s="2" t="s">
        <v>65</v>
      </c>
      <c r="D6500" s="3" t="s">
        <v>7</v>
      </c>
      <c r="E6500" s="4">
        <v>46.210720887245841</v>
      </c>
    </row>
    <row r="6501" spans="1:5" x14ac:dyDescent="0.45">
      <c r="A6501">
        <f>SUBTOTAL(3,$C$2:C6501)</f>
        <v>6500</v>
      </c>
      <c r="B6501">
        <f t="shared" si="101"/>
        <v>6500</v>
      </c>
      <c r="C6501" s="2" t="s">
        <v>65</v>
      </c>
      <c r="D6501" s="3" t="s">
        <v>7</v>
      </c>
      <c r="E6501" s="4">
        <v>15.403573629081947</v>
      </c>
    </row>
    <row r="6502" spans="1:5" x14ac:dyDescent="0.45">
      <c r="A6502">
        <f>SUBTOTAL(3,$C$2:C6502)</f>
        <v>6501</v>
      </c>
      <c r="B6502">
        <f t="shared" si="101"/>
        <v>6501</v>
      </c>
      <c r="C6502" s="2" t="s">
        <v>65</v>
      </c>
      <c r="D6502" s="3" t="s">
        <v>7</v>
      </c>
      <c r="E6502" s="4">
        <v>15.403573629081947</v>
      </c>
    </row>
    <row r="6503" spans="1:5" x14ac:dyDescent="0.45">
      <c r="A6503">
        <f>SUBTOTAL(3,$C$2:C6503)</f>
        <v>6502</v>
      </c>
      <c r="B6503">
        <f t="shared" si="101"/>
        <v>6502</v>
      </c>
      <c r="C6503" s="2" t="s">
        <v>65</v>
      </c>
      <c r="D6503" s="3" t="s">
        <v>8</v>
      </c>
      <c r="E6503" s="4">
        <v>46.210720887245841</v>
      </c>
    </row>
    <row r="6504" spans="1:5" x14ac:dyDescent="0.45">
      <c r="A6504">
        <f>SUBTOTAL(3,$C$2:C6504)</f>
        <v>6503</v>
      </c>
      <c r="B6504">
        <f t="shared" si="101"/>
        <v>6503</v>
      </c>
      <c r="C6504" s="2" t="s">
        <v>10</v>
      </c>
      <c r="D6504" s="3" t="s">
        <v>7</v>
      </c>
      <c r="E6504" s="4">
        <v>3.2589212970506765E-2</v>
      </c>
    </row>
    <row r="6505" spans="1:5" x14ac:dyDescent="0.45">
      <c r="A6505">
        <f>SUBTOTAL(3,$C$2:C6505)</f>
        <v>6504</v>
      </c>
      <c r="B6505">
        <f t="shared" si="101"/>
        <v>6504</v>
      </c>
      <c r="C6505" s="2" t="s">
        <v>10</v>
      </c>
      <c r="D6505" s="3" t="s">
        <v>7</v>
      </c>
      <c r="E6505" s="4">
        <v>54.573896040410624</v>
      </c>
    </row>
    <row r="6506" spans="1:5" x14ac:dyDescent="0.45">
      <c r="A6506">
        <f>SUBTOTAL(3,$C$2:C6506)</f>
        <v>6505</v>
      </c>
      <c r="B6506">
        <f t="shared" si="101"/>
        <v>6505</v>
      </c>
      <c r="C6506" s="2" t="s">
        <v>66</v>
      </c>
      <c r="D6506" s="3" t="s">
        <v>7</v>
      </c>
      <c r="E6506" s="4">
        <v>14.880952380952381</v>
      </c>
    </row>
    <row r="6507" spans="1:5" x14ac:dyDescent="0.45">
      <c r="A6507">
        <f>SUBTOTAL(3,$C$2:C6507)</f>
        <v>6506</v>
      </c>
      <c r="B6507">
        <f t="shared" si="101"/>
        <v>6506</v>
      </c>
      <c r="C6507" s="2" t="s">
        <v>66</v>
      </c>
      <c r="D6507" s="3" t="s">
        <v>9</v>
      </c>
      <c r="E6507" s="4">
        <v>11.022927689594356</v>
      </c>
    </row>
    <row r="6508" spans="1:5" x14ac:dyDescent="0.45">
      <c r="A6508">
        <f>SUBTOTAL(3,$C$2:C6508)</f>
        <v>6507</v>
      </c>
      <c r="B6508">
        <f t="shared" si="101"/>
        <v>6507</v>
      </c>
      <c r="C6508" s="2" t="s">
        <v>67</v>
      </c>
      <c r="D6508" s="3" t="s">
        <v>8</v>
      </c>
      <c r="E6508" s="4">
        <v>158.84782378481412</v>
      </c>
    </row>
    <row r="6509" spans="1:5" x14ac:dyDescent="0.45">
      <c r="A6509">
        <f>SUBTOTAL(3,$C$2:C6509)</f>
        <v>6508</v>
      </c>
      <c r="B6509">
        <f t="shared" si="101"/>
        <v>6508</v>
      </c>
      <c r="C6509" s="2" t="s">
        <v>65</v>
      </c>
      <c r="D6509" s="3" t="s">
        <v>7</v>
      </c>
      <c r="E6509" s="4">
        <v>293.73126508100648</v>
      </c>
    </row>
    <row r="6510" spans="1:5" x14ac:dyDescent="0.45">
      <c r="A6510">
        <f>SUBTOTAL(3,$C$2:C6510)</f>
        <v>6509</v>
      </c>
      <c r="B6510">
        <f t="shared" si="101"/>
        <v>6509</v>
      </c>
      <c r="C6510" s="2" t="s">
        <v>67</v>
      </c>
      <c r="D6510" s="3" t="s">
        <v>8</v>
      </c>
      <c r="E6510" s="4">
        <v>40.515355319666149</v>
      </c>
    </row>
    <row r="6511" spans="1:5" x14ac:dyDescent="0.45">
      <c r="A6511">
        <f>SUBTOTAL(3,$C$2:C6511)</f>
        <v>6510</v>
      </c>
      <c r="B6511">
        <f t="shared" si="101"/>
        <v>6510</v>
      </c>
      <c r="C6511" s="2" t="s">
        <v>67</v>
      </c>
      <c r="D6511" s="3" t="s">
        <v>8</v>
      </c>
      <c r="E6511" s="4">
        <v>105.89854918987609</v>
      </c>
    </row>
    <row r="6512" spans="1:5" x14ac:dyDescent="0.45">
      <c r="A6512">
        <f>SUBTOTAL(3,$C$2:C6512)</f>
        <v>6511</v>
      </c>
      <c r="B6512">
        <f t="shared" si="101"/>
        <v>6511</v>
      </c>
      <c r="C6512" s="2" t="s">
        <v>65</v>
      </c>
      <c r="D6512" s="3" t="s">
        <v>7</v>
      </c>
      <c r="E6512" s="4">
        <v>61.614294516327789</v>
      </c>
    </row>
    <row r="6513" spans="1:5" x14ac:dyDescent="0.45">
      <c r="A6513">
        <f>SUBTOTAL(3,$C$2:C6513)</f>
        <v>6512</v>
      </c>
      <c r="B6513">
        <f t="shared" si="101"/>
        <v>6512</v>
      </c>
      <c r="C6513" s="2" t="s">
        <v>65</v>
      </c>
      <c r="D6513" s="3" t="s">
        <v>7</v>
      </c>
      <c r="E6513" s="4">
        <v>20.024645717806532</v>
      </c>
    </row>
    <row r="6514" spans="1:5" x14ac:dyDescent="0.45">
      <c r="A6514">
        <f>SUBTOTAL(3,$C$2:C6514)</f>
        <v>6513</v>
      </c>
      <c r="B6514">
        <f t="shared" si="101"/>
        <v>6513</v>
      </c>
      <c r="C6514" s="2" t="s">
        <v>65</v>
      </c>
      <c r="D6514" s="3" t="s">
        <v>7</v>
      </c>
      <c r="E6514" s="4">
        <v>616.14294516327789</v>
      </c>
    </row>
    <row r="6515" spans="1:5" x14ac:dyDescent="0.45">
      <c r="A6515">
        <f>SUBTOTAL(3,$C$2:C6515)</f>
        <v>6514</v>
      </c>
      <c r="B6515">
        <f t="shared" si="101"/>
        <v>6514</v>
      </c>
      <c r="C6515" s="2" t="s">
        <v>65</v>
      </c>
      <c r="D6515" s="3" t="s">
        <v>9</v>
      </c>
      <c r="E6515" s="4">
        <v>34.470872113064452</v>
      </c>
    </row>
    <row r="6516" spans="1:5" x14ac:dyDescent="0.45">
      <c r="A6516">
        <f>SUBTOTAL(3,$C$2:C6516)</f>
        <v>6515</v>
      </c>
      <c r="B6516">
        <f t="shared" si="101"/>
        <v>6515</v>
      </c>
      <c r="C6516" s="2" t="s">
        <v>65</v>
      </c>
      <c r="D6516" s="3" t="s">
        <v>7</v>
      </c>
      <c r="E6516" s="4">
        <v>15.403573629081947</v>
      </c>
    </row>
    <row r="6517" spans="1:5" x14ac:dyDescent="0.45">
      <c r="A6517">
        <f>SUBTOTAL(3,$C$2:C6517)</f>
        <v>6516</v>
      </c>
      <c r="B6517">
        <f t="shared" si="101"/>
        <v>6516</v>
      </c>
      <c r="C6517" s="2" t="s">
        <v>65</v>
      </c>
      <c r="D6517" s="3" t="s">
        <v>8</v>
      </c>
      <c r="E6517" s="4">
        <v>154.03573629081947</v>
      </c>
    </row>
    <row r="6518" spans="1:5" x14ac:dyDescent="0.45">
      <c r="A6518">
        <f>SUBTOTAL(3,$C$2:C6518)</f>
        <v>6517</v>
      </c>
      <c r="B6518">
        <f t="shared" si="101"/>
        <v>6517</v>
      </c>
      <c r="C6518" s="2" t="s">
        <v>65</v>
      </c>
      <c r="D6518" s="3" t="s">
        <v>7</v>
      </c>
      <c r="E6518" s="4">
        <v>92.421441774491683</v>
      </c>
    </row>
    <row r="6519" spans="1:5" x14ac:dyDescent="0.45">
      <c r="A6519">
        <f>SUBTOTAL(3,$C$2:C6519)</f>
        <v>6518</v>
      </c>
      <c r="B6519">
        <f t="shared" si="101"/>
        <v>6518</v>
      </c>
      <c r="C6519" s="2" t="s">
        <v>66</v>
      </c>
      <c r="D6519" s="3" t="s">
        <v>8</v>
      </c>
      <c r="E6519" s="4">
        <v>26.455026455026456</v>
      </c>
    </row>
    <row r="6520" spans="1:5" x14ac:dyDescent="0.45">
      <c r="A6520">
        <f>SUBTOTAL(3,$C$2:C6520)</f>
        <v>6519</v>
      </c>
      <c r="B6520">
        <f t="shared" si="101"/>
        <v>6519</v>
      </c>
      <c r="C6520" s="2" t="s">
        <v>10</v>
      </c>
      <c r="D6520" s="3" t="s">
        <v>8</v>
      </c>
      <c r="E6520" s="4">
        <v>13.782331051591861</v>
      </c>
    </row>
    <row r="6521" spans="1:5" x14ac:dyDescent="0.45">
      <c r="A6521">
        <f>SUBTOTAL(3,$C$2:C6521)</f>
        <v>6520</v>
      </c>
      <c r="B6521">
        <f t="shared" si="101"/>
        <v>6520</v>
      </c>
      <c r="C6521" s="2" t="s">
        <v>10</v>
      </c>
      <c r="D6521" s="3" t="s">
        <v>8</v>
      </c>
      <c r="E6521" s="4">
        <v>100</v>
      </c>
    </row>
    <row r="6522" spans="1:5" x14ac:dyDescent="0.45">
      <c r="A6522">
        <f>SUBTOTAL(3,$C$2:C6522)</f>
        <v>6521</v>
      </c>
      <c r="B6522">
        <f t="shared" si="101"/>
        <v>6521</v>
      </c>
      <c r="C6522" s="2" t="s">
        <v>10</v>
      </c>
      <c r="D6522" s="3" t="s">
        <v>8</v>
      </c>
      <c r="E6522" s="4">
        <v>45.941103505306202</v>
      </c>
    </row>
    <row r="6523" spans="1:5" x14ac:dyDescent="0.45">
      <c r="A6523">
        <f>SUBTOTAL(3,$C$2:C6523)</f>
        <v>6522</v>
      </c>
      <c r="B6523">
        <f t="shared" si="101"/>
        <v>6522</v>
      </c>
      <c r="C6523" s="2" t="s">
        <v>67</v>
      </c>
      <c r="D6523" s="3" t="s">
        <v>7</v>
      </c>
      <c r="E6523" s="4">
        <v>26.474637297469023</v>
      </c>
    </row>
    <row r="6524" spans="1:5" x14ac:dyDescent="0.45">
      <c r="A6524">
        <f>SUBTOTAL(3,$C$2:C6524)</f>
        <v>6523</v>
      </c>
      <c r="B6524">
        <f t="shared" si="101"/>
        <v>6523</v>
      </c>
      <c r="C6524" s="2" t="s">
        <v>67</v>
      </c>
      <c r="D6524" s="3" t="s">
        <v>9</v>
      </c>
      <c r="E6524" s="4">
        <v>79.423911892407062</v>
      </c>
    </row>
    <row r="6525" spans="1:5" x14ac:dyDescent="0.45">
      <c r="A6525">
        <f>SUBTOTAL(3,$C$2:C6525)</f>
        <v>6524</v>
      </c>
      <c r="B6525">
        <f t="shared" si="101"/>
        <v>6524</v>
      </c>
      <c r="C6525" s="2" t="s">
        <v>66</v>
      </c>
      <c r="D6525" s="3" t="s">
        <v>8</v>
      </c>
      <c r="E6525" s="4">
        <v>5.5114638447971785E-5</v>
      </c>
    </row>
    <row r="6526" spans="1:5" x14ac:dyDescent="0.45">
      <c r="A6526">
        <f>SUBTOTAL(3,$C$2:C6526)</f>
        <v>6525</v>
      </c>
      <c r="B6526">
        <f t="shared" si="101"/>
        <v>6525</v>
      </c>
      <c r="C6526" s="2" t="s">
        <v>67</v>
      </c>
      <c r="D6526" s="3" t="s">
        <v>9</v>
      </c>
      <c r="E6526" s="4">
        <v>185.32246108228318</v>
      </c>
    </row>
    <row r="6527" spans="1:5" x14ac:dyDescent="0.45">
      <c r="A6527">
        <f>SUBTOTAL(3,$C$2:C6527)</f>
        <v>6526</v>
      </c>
      <c r="B6527">
        <f t="shared" si="101"/>
        <v>6526</v>
      </c>
      <c r="C6527" s="2" t="s">
        <v>65</v>
      </c>
      <c r="D6527" s="3" t="s">
        <v>9</v>
      </c>
      <c r="E6527" s="4">
        <v>15.403573629081947</v>
      </c>
    </row>
    <row r="6528" spans="1:5" x14ac:dyDescent="0.45">
      <c r="A6528">
        <f>SUBTOTAL(3,$C$2:C6528)</f>
        <v>6527</v>
      </c>
      <c r="B6528">
        <f t="shared" si="101"/>
        <v>6527</v>
      </c>
      <c r="C6528" s="2" t="s">
        <v>65</v>
      </c>
      <c r="D6528" s="3" t="s">
        <v>8</v>
      </c>
      <c r="E6528" s="4">
        <v>154.03573629081947</v>
      </c>
    </row>
    <row r="6529" spans="1:5" x14ac:dyDescent="0.45">
      <c r="A6529">
        <f>SUBTOTAL(3,$C$2:C6529)</f>
        <v>6528</v>
      </c>
      <c r="B6529">
        <f t="shared" si="101"/>
        <v>6528</v>
      </c>
      <c r="C6529" s="2" t="s">
        <v>65</v>
      </c>
      <c r="D6529" s="3" t="s">
        <v>7</v>
      </c>
      <c r="E6529" s="4">
        <v>77.017868145409736</v>
      </c>
    </row>
    <row r="6530" spans="1:5" x14ac:dyDescent="0.45">
      <c r="A6530">
        <f>SUBTOTAL(3,$C$2:C6530)</f>
        <v>6529</v>
      </c>
      <c r="B6530">
        <f t="shared" si="101"/>
        <v>6529</v>
      </c>
      <c r="C6530" s="2" t="s">
        <v>10</v>
      </c>
      <c r="D6530" s="3" t="s">
        <v>7</v>
      </c>
      <c r="E6530" s="4">
        <v>161.22982159426681</v>
      </c>
    </row>
    <row r="6531" spans="1:5" x14ac:dyDescent="0.45">
      <c r="A6531">
        <f>SUBTOTAL(3,$C$2:C6531)</f>
        <v>6530</v>
      </c>
      <c r="B6531">
        <f t="shared" si="101"/>
        <v>6530</v>
      </c>
      <c r="C6531" s="2" t="s">
        <v>10</v>
      </c>
      <c r="D6531" s="3" t="s">
        <v>7</v>
      </c>
      <c r="E6531" s="4">
        <v>70</v>
      </c>
    </row>
    <row r="6532" spans="1:5" x14ac:dyDescent="0.45">
      <c r="A6532">
        <f>SUBTOTAL(3,$C$2:C6532)</f>
        <v>6531</v>
      </c>
      <c r="B6532">
        <f t="shared" ref="B6532:B6595" si="102">B6531+1</f>
        <v>6531</v>
      </c>
      <c r="C6532" s="2" t="s">
        <v>66</v>
      </c>
      <c r="D6532" s="3" t="s">
        <v>7</v>
      </c>
      <c r="E6532" s="4">
        <v>13.81172839506173</v>
      </c>
    </row>
    <row r="6533" spans="1:5" x14ac:dyDescent="0.45">
      <c r="A6533">
        <f>SUBTOTAL(3,$C$2:C6533)</f>
        <v>6532</v>
      </c>
      <c r="B6533">
        <f t="shared" si="102"/>
        <v>6532</v>
      </c>
      <c r="C6533" s="2" t="s">
        <v>10</v>
      </c>
      <c r="D6533" s="3" t="s">
        <v>7</v>
      </c>
      <c r="E6533" s="4">
        <v>70.371842919993497</v>
      </c>
    </row>
    <row r="6534" spans="1:5" x14ac:dyDescent="0.45">
      <c r="A6534">
        <f>SUBTOTAL(3,$C$2:C6534)</f>
        <v>6533</v>
      </c>
      <c r="B6534">
        <f t="shared" si="102"/>
        <v>6533</v>
      </c>
      <c r="C6534" s="2" t="s">
        <v>67</v>
      </c>
      <c r="D6534" s="3" t="s">
        <v>8</v>
      </c>
      <c r="E6534" s="4">
        <v>84.718839351900883</v>
      </c>
    </row>
    <row r="6535" spans="1:5" x14ac:dyDescent="0.45">
      <c r="A6535">
        <f>SUBTOTAL(3,$C$2:C6535)</f>
        <v>6534</v>
      </c>
      <c r="B6535">
        <f t="shared" si="102"/>
        <v>6534</v>
      </c>
      <c r="C6535" s="2" t="s">
        <v>67</v>
      </c>
      <c r="D6535" s="3" t="s">
        <v>8</v>
      </c>
      <c r="E6535" s="4">
        <v>112.4748490945674</v>
      </c>
    </row>
    <row r="6536" spans="1:5" x14ac:dyDescent="0.45">
      <c r="A6536">
        <f>SUBTOTAL(3,$C$2:C6536)</f>
        <v>6535</v>
      </c>
      <c r="B6536">
        <f t="shared" si="102"/>
        <v>6535</v>
      </c>
      <c r="C6536" s="2" t="s">
        <v>66</v>
      </c>
      <c r="D6536" s="3" t="s">
        <v>8</v>
      </c>
      <c r="E6536" s="4">
        <v>15.983245149911816</v>
      </c>
    </row>
    <row r="6537" spans="1:5" x14ac:dyDescent="0.45">
      <c r="A6537">
        <f>SUBTOTAL(3,$C$2:C6537)</f>
        <v>6536</v>
      </c>
      <c r="B6537">
        <f t="shared" si="102"/>
        <v>6536</v>
      </c>
      <c r="C6537" s="2" t="s">
        <v>68</v>
      </c>
      <c r="D6537" s="3" t="s">
        <v>9</v>
      </c>
      <c r="E6537" s="4">
        <v>274.75798400908536</v>
      </c>
    </row>
    <row r="6538" spans="1:5" x14ac:dyDescent="0.45">
      <c r="A6538">
        <f>SUBTOTAL(3,$C$2:C6538)</f>
        <v>6537</v>
      </c>
      <c r="B6538">
        <f t="shared" si="102"/>
        <v>6537</v>
      </c>
      <c r="C6538" s="2" t="s">
        <v>10</v>
      </c>
      <c r="D6538" s="3" t="s">
        <v>7</v>
      </c>
      <c r="E6538" s="4">
        <v>8.4451686491771234</v>
      </c>
    </row>
    <row r="6539" spans="1:5" x14ac:dyDescent="0.45">
      <c r="A6539">
        <f>SUBTOTAL(3,$C$2:C6539)</f>
        <v>6538</v>
      </c>
      <c r="B6539">
        <f t="shared" si="102"/>
        <v>6538</v>
      </c>
      <c r="C6539" s="2" t="s">
        <v>68</v>
      </c>
      <c r="D6539" s="3" t="s">
        <v>9</v>
      </c>
      <c r="E6539" s="4">
        <v>45.792997334847563</v>
      </c>
    </row>
    <row r="6540" spans="1:5" x14ac:dyDescent="0.45">
      <c r="A6540">
        <f>SUBTOTAL(3,$C$2:C6540)</f>
        <v>6539</v>
      </c>
      <c r="B6540">
        <f t="shared" si="102"/>
        <v>6539</v>
      </c>
      <c r="C6540" s="2" t="s">
        <v>68</v>
      </c>
      <c r="D6540" s="3" t="s">
        <v>7</v>
      </c>
      <c r="E6540" s="4">
        <v>119.04347587166971</v>
      </c>
    </row>
    <row r="6541" spans="1:5" x14ac:dyDescent="0.45">
      <c r="A6541">
        <f>SUBTOTAL(3,$C$2:C6541)</f>
        <v>6540</v>
      </c>
      <c r="B6541">
        <f t="shared" si="102"/>
        <v>6540</v>
      </c>
      <c r="C6541" s="2" t="s">
        <v>68</v>
      </c>
      <c r="D6541" s="3" t="s">
        <v>7</v>
      </c>
      <c r="E6541" s="4">
        <v>64.110196268786581</v>
      </c>
    </row>
    <row r="6542" spans="1:5" x14ac:dyDescent="0.45">
      <c r="A6542">
        <f>SUBTOTAL(3,$C$2:C6542)</f>
        <v>6541</v>
      </c>
      <c r="B6542">
        <f t="shared" si="102"/>
        <v>6541</v>
      </c>
      <c r="C6542" s="2" t="s">
        <v>66</v>
      </c>
      <c r="D6542" s="3" t="s">
        <v>7</v>
      </c>
      <c r="E6542" s="4">
        <v>48.500881834215171</v>
      </c>
    </row>
    <row r="6543" spans="1:5" x14ac:dyDescent="0.45">
      <c r="A6543">
        <f>SUBTOTAL(3,$C$2:C6543)</f>
        <v>6542</v>
      </c>
      <c r="B6543">
        <f t="shared" si="102"/>
        <v>6542</v>
      </c>
      <c r="C6543" s="2" t="s">
        <v>67</v>
      </c>
      <c r="D6543" s="3" t="s">
        <v>8</v>
      </c>
      <c r="E6543" s="4">
        <v>105.89854918987609</v>
      </c>
    </row>
    <row r="6544" spans="1:5" x14ac:dyDescent="0.45">
      <c r="A6544">
        <f>SUBTOTAL(3,$C$2:C6544)</f>
        <v>6543</v>
      </c>
      <c r="B6544">
        <f t="shared" si="102"/>
        <v>6543</v>
      </c>
      <c r="C6544" s="2" t="s">
        <v>67</v>
      </c>
      <c r="D6544" s="3" t="s">
        <v>8</v>
      </c>
      <c r="E6544" s="4">
        <v>188.49941755797943</v>
      </c>
    </row>
    <row r="6545" spans="1:5" x14ac:dyDescent="0.45">
      <c r="A6545">
        <f>SUBTOTAL(3,$C$2:C6545)</f>
        <v>6544</v>
      </c>
      <c r="B6545">
        <f t="shared" si="102"/>
        <v>6544</v>
      </c>
      <c r="C6545" s="2" t="s">
        <v>68</v>
      </c>
      <c r="D6545" s="3" t="s">
        <v>8</v>
      </c>
      <c r="E6545" s="4">
        <v>1.3737899200454268E-4</v>
      </c>
    </row>
    <row r="6546" spans="1:5" x14ac:dyDescent="0.45">
      <c r="A6546">
        <f>SUBTOTAL(3,$C$2:C6546)</f>
        <v>6545</v>
      </c>
      <c r="B6546">
        <f t="shared" si="102"/>
        <v>6545</v>
      </c>
      <c r="C6546" s="2" t="s">
        <v>68</v>
      </c>
      <c r="D6546" s="3" t="s">
        <v>7</v>
      </c>
      <c r="E6546" s="4">
        <v>73.2687957357561</v>
      </c>
    </row>
    <row r="6547" spans="1:5" x14ac:dyDescent="0.45">
      <c r="A6547">
        <f>SUBTOTAL(3,$C$2:C6547)</f>
        <v>6546</v>
      </c>
      <c r="B6547">
        <f t="shared" si="102"/>
        <v>6546</v>
      </c>
      <c r="C6547" s="2" t="s">
        <v>68</v>
      </c>
      <c r="D6547" s="3" t="s">
        <v>9</v>
      </c>
      <c r="E6547" s="4">
        <v>274.75798400908536</v>
      </c>
    </row>
    <row r="6548" spans="1:5" x14ac:dyDescent="0.45">
      <c r="A6548">
        <f>SUBTOTAL(3,$C$2:C6548)</f>
        <v>6547</v>
      </c>
      <c r="B6548">
        <f t="shared" si="102"/>
        <v>6547</v>
      </c>
      <c r="C6548" s="2" t="s">
        <v>68</v>
      </c>
      <c r="D6548" s="3" t="s">
        <v>7</v>
      </c>
      <c r="E6548" s="4">
        <v>274.75798400908536</v>
      </c>
    </row>
    <row r="6549" spans="1:5" x14ac:dyDescent="0.45">
      <c r="A6549">
        <f>SUBTOTAL(3,$C$2:C6549)</f>
        <v>6548</v>
      </c>
      <c r="B6549">
        <f t="shared" si="102"/>
        <v>6548</v>
      </c>
      <c r="C6549" s="2" t="s">
        <v>68</v>
      </c>
      <c r="D6549" s="3" t="s">
        <v>7</v>
      </c>
      <c r="E6549" s="4">
        <v>91.585994669695125</v>
      </c>
    </row>
    <row r="6550" spans="1:5" x14ac:dyDescent="0.45">
      <c r="A6550">
        <f>SUBTOTAL(3,$C$2:C6550)</f>
        <v>6549</v>
      </c>
      <c r="B6550">
        <f t="shared" si="102"/>
        <v>6549</v>
      </c>
      <c r="C6550" s="2" t="s">
        <v>68</v>
      </c>
      <c r="D6550" s="3" t="s">
        <v>7</v>
      </c>
      <c r="E6550" s="4">
        <v>274.75798400908536</v>
      </c>
    </row>
    <row r="6551" spans="1:5" x14ac:dyDescent="0.45">
      <c r="A6551">
        <f>SUBTOTAL(3,$C$2:C6551)</f>
        <v>6550</v>
      </c>
      <c r="B6551">
        <f t="shared" si="102"/>
        <v>6550</v>
      </c>
      <c r="C6551" s="2" t="s">
        <v>66</v>
      </c>
      <c r="D6551" s="3" t="s">
        <v>8</v>
      </c>
      <c r="E6551" s="4">
        <v>66.137566137566139</v>
      </c>
    </row>
    <row r="6552" spans="1:5" x14ac:dyDescent="0.45">
      <c r="A6552">
        <f>SUBTOTAL(3,$C$2:C6552)</f>
        <v>6551</v>
      </c>
      <c r="B6552">
        <f t="shared" si="102"/>
        <v>6551</v>
      </c>
      <c r="C6552" s="2" t="s">
        <v>65</v>
      </c>
      <c r="D6552" s="3" t="s">
        <v>9</v>
      </c>
      <c r="E6552" s="4">
        <v>231.05360443622922</v>
      </c>
    </row>
    <row r="6553" spans="1:5" x14ac:dyDescent="0.45">
      <c r="A6553">
        <f>SUBTOTAL(3,$C$2:C6553)</f>
        <v>6552</v>
      </c>
      <c r="B6553">
        <f t="shared" si="102"/>
        <v>6552</v>
      </c>
      <c r="C6553" s="2" t="s">
        <v>65</v>
      </c>
      <c r="D6553" s="3" t="s">
        <v>7</v>
      </c>
      <c r="E6553" s="4">
        <v>431.30006161429452</v>
      </c>
    </row>
    <row r="6554" spans="1:5" x14ac:dyDescent="0.45">
      <c r="A6554">
        <f>SUBTOTAL(3,$C$2:C6554)</f>
        <v>6553</v>
      </c>
      <c r="B6554">
        <f t="shared" si="102"/>
        <v>6553</v>
      </c>
      <c r="C6554" s="2" t="s">
        <v>65</v>
      </c>
      <c r="D6554" s="3" t="s">
        <v>9</v>
      </c>
      <c r="E6554" s="4">
        <v>616.14294516327789</v>
      </c>
    </row>
    <row r="6555" spans="1:5" x14ac:dyDescent="0.45">
      <c r="A6555">
        <f>SUBTOTAL(3,$C$2:C6555)</f>
        <v>6554</v>
      </c>
      <c r="B6555">
        <f t="shared" si="102"/>
        <v>6554</v>
      </c>
      <c r="C6555" s="2" t="s">
        <v>65</v>
      </c>
      <c r="D6555" s="3" t="s">
        <v>7</v>
      </c>
      <c r="E6555" s="4">
        <v>61.614294516327789</v>
      </c>
    </row>
    <row r="6556" spans="1:5" x14ac:dyDescent="0.45">
      <c r="A6556">
        <f>SUBTOTAL(3,$C$2:C6556)</f>
        <v>6555</v>
      </c>
      <c r="B6556">
        <f t="shared" si="102"/>
        <v>6555</v>
      </c>
      <c r="C6556" s="2" t="s">
        <v>65</v>
      </c>
      <c r="D6556" s="3" t="s">
        <v>9</v>
      </c>
      <c r="E6556" s="4">
        <v>77.017868145409736</v>
      </c>
    </row>
    <row r="6557" spans="1:5" x14ac:dyDescent="0.45">
      <c r="A6557">
        <f>SUBTOTAL(3,$C$2:C6557)</f>
        <v>6556</v>
      </c>
      <c r="B6557">
        <f t="shared" si="102"/>
        <v>6556</v>
      </c>
      <c r="C6557" s="2" t="s">
        <v>65</v>
      </c>
      <c r="D6557" s="3" t="s">
        <v>7</v>
      </c>
      <c r="E6557" s="4">
        <v>46.210720887245841</v>
      </c>
    </row>
    <row r="6558" spans="1:5" x14ac:dyDescent="0.45">
      <c r="A6558">
        <f>SUBTOTAL(3,$C$2:C6558)</f>
        <v>6557</v>
      </c>
      <c r="B6558">
        <f t="shared" si="102"/>
        <v>6557</v>
      </c>
      <c r="C6558" s="2" t="s">
        <v>65</v>
      </c>
      <c r="D6558" s="3" t="s">
        <v>7</v>
      </c>
      <c r="E6558" s="4">
        <v>38.508934072704868</v>
      </c>
    </row>
    <row r="6559" spans="1:5" x14ac:dyDescent="0.45">
      <c r="A6559">
        <f>SUBTOTAL(3,$C$2:C6559)</f>
        <v>6558</v>
      </c>
      <c r="B6559">
        <f t="shared" si="102"/>
        <v>6558</v>
      </c>
      <c r="C6559" s="2" t="s">
        <v>65</v>
      </c>
      <c r="D6559" s="3" t="s">
        <v>7</v>
      </c>
      <c r="E6559" s="4">
        <v>34.470872113064452</v>
      </c>
    </row>
    <row r="6560" spans="1:5" x14ac:dyDescent="0.45">
      <c r="A6560">
        <f>SUBTOTAL(3,$C$2:C6560)</f>
        <v>6559</v>
      </c>
      <c r="B6560">
        <f t="shared" si="102"/>
        <v>6559</v>
      </c>
      <c r="C6560" s="2" t="s">
        <v>66</v>
      </c>
      <c r="D6560" s="3" t="s">
        <v>7</v>
      </c>
      <c r="E6560" s="4">
        <v>391.73686067019401</v>
      </c>
    </row>
    <row r="6561" spans="1:5" x14ac:dyDescent="0.45">
      <c r="A6561">
        <f>SUBTOTAL(3,$C$2:C6561)</f>
        <v>6560</v>
      </c>
      <c r="B6561">
        <f t="shared" si="102"/>
        <v>6560</v>
      </c>
      <c r="C6561" s="2" t="s">
        <v>66</v>
      </c>
      <c r="D6561" s="3" t="s">
        <v>9</v>
      </c>
      <c r="E6561" s="4">
        <v>264.55026455026456</v>
      </c>
    </row>
    <row r="6562" spans="1:5" x14ac:dyDescent="0.45">
      <c r="A6562">
        <f>SUBTOTAL(3,$C$2:C6562)</f>
        <v>6561</v>
      </c>
      <c r="B6562">
        <f t="shared" si="102"/>
        <v>6561</v>
      </c>
      <c r="C6562" s="2" t="s">
        <v>66</v>
      </c>
      <c r="D6562" s="3" t="s">
        <v>8</v>
      </c>
      <c r="E6562" s="4">
        <v>44.091710758377424</v>
      </c>
    </row>
    <row r="6563" spans="1:5" x14ac:dyDescent="0.45">
      <c r="A6563">
        <f>SUBTOTAL(3,$C$2:C6563)</f>
        <v>6562</v>
      </c>
      <c r="B6563">
        <f t="shared" si="102"/>
        <v>6562</v>
      </c>
      <c r="C6563" s="2" t="s">
        <v>10</v>
      </c>
      <c r="D6563" s="3" t="s">
        <v>9</v>
      </c>
      <c r="E6563" s="4">
        <v>100</v>
      </c>
    </row>
    <row r="6564" spans="1:5" x14ac:dyDescent="0.45">
      <c r="A6564">
        <f>SUBTOTAL(3,$C$2:C6564)</f>
        <v>6563</v>
      </c>
      <c r="B6564">
        <f t="shared" si="102"/>
        <v>6563</v>
      </c>
      <c r="C6564" s="2" t="s">
        <v>10</v>
      </c>
      <c r="D6564" s="3" t="s">
        <v>8</v>
      </c>
      <c r="E6564" s="4">
        <v>5.8660583346912167</v>
      </c>
    </row>
    <row r="6565" spans="1:5" x14ac:dyDescent="0.45">
      <c r="A6565">
        <f>SUBTOTAL(3,$C$2:C6565)</f>
        <v>6564</v>
      </c>
      <c r="B6565">
        <f t="shared" si="102"/>
        <v>6564</v>
      </c>
      <c r="C6565" s="2" t="s">
        <v>10</v>
      </c>
      <c r="D6565" s="3" t="s">
        <v>7</v>
      </c>
      <c r="E6565" s="4">
        <v>61.75</v>
      </c>
    </row>
    <row r="6566" spans="1:5" x14ac:dyDescent="0.45">
      <c r="A6566">
        <f>SUBTOTAL(3,$C$2:C6566)</f>
        <v>6565</v>
      </c>
      <c r="B6566">
        <f t="shared" si="102"/>
        <v>6565</v>
      </c>
      <c r="C6566" s="2" t="s">
        <v>65</v>
      </c>
      <c r="D6566" s="3" t="s">
        <v>9</v>
      </c>
      <c r="E6566" s="4">
        <v>13.788348845225784</v>
      </c>
    </row>
    <row r="6567" spans="1:5" x14ac:dyDescent="0.45">
      <c r="A6567">
        <f>SUBTOTAL(3,$C$2:C6567)</f>
        <v>6566</v>
      </c>
      <c r="B6567">
        <f t="shared" si="102"/>
        <v>6566</v>
      </c>
      <c r="C6567" s="2" t="s">
        <v>65</v>
      </c>
      <c r="D6567" s="3" t="s">
        <v>8</v>
      </c>
      <c r="E6567" s="4">
        <v>107.82501540357363</v>
      </c>
    </row>
    <row r="6568" spans="1:5" x14ac:dyDescent="0.45">
      <c r="A6568">
        <f>SUBTOTAL(3,$C$2:C6568)</f>
        <v>6567</v>
      </c>
      <c r="B6568">
        <f t="shared" si="102"/>
        <v>6567</v>
      </c>
      <c r="C6568" s="2" t="s">
        <v>65</v>
      </c>
      <c r="D6568" s="3" t="s">
        <v>8</v>
      </c>
      <c r="E6568" s="4">
        <v>123.22858903265558</v>
      </c>
    </row>
    <row r="6569" spans="1:5" x14ac:dyDescent="0.45">
      <c r="A6569">
        <f>SUBTOTAL(3,$C$2:C6569)</f>
        <v>6568</v>
      </c>
      <c r="B6569">
        <f t="shared" si="102"/>
        <v>6568</v>
      </c>
      <c r="C6569" s="2" t="s">
        <v>65</v>
      </c>
      <c r="D6569" s="3" t="s">
        <v>7</v>
      </c>
      <c r="E6569" s="4">
        <v>43.425668515095502</v>
      </c>
    </row>
    <row r="6570" spans="1:5" x14ac:dyDescent="0.45">
      <c r="A6570">
        <f>SUBTOTAL(3,$C$2:C6570)</f>
        <v>6569</v>
      </c>
      <c r="B6570">
        <f t="shared" si="102"/>
        <v>6569</v>
      </c>
      <c r="C6570" s="2" t="s">
        <v>65</v>
      </c>
      <c r="D6570" s="3" t="s">
        <v>9</v>
      </c>
      <c r="E6570" s="4">
        <v>107.82501540357363</v>
      </c>
    </row>
    <row r="6571" spans="1:5" x14ac:dyDescent="0.45">
      <c r="A6571">
        <f>SUBTOTAL(3,$C$2:C6571)</f>
        <v>6570</v>
      </c>
      <c r="B6571">
        <f t="shared" si="102"/>
        <v>6570</v>
      </c>
      <c r="C6571" s="2" t="s">
        <v>65</v>
      </c>
      <c r="D6571" s="3" t="s">
        <v>7</v>
      </c>
      <c r="E6571" s="4">
        <v>27.576697690451567</v>
      </c>
    </row>
    <row r="6572" spans="1:5" x14ac:dyDescent="0.45">
      <c r="A6572">
        <f>SUBTOTAL(3,$C$2:C6572)</f>
        <v>6571</v>
      </c>
      <c r="B6572">
        <f t="shared" si="102"/>
        <v>6571</v>
      </c>
      <c r="C6572" s="2" t="s">
        <v>67</v>
      </c>
      <c r="D6572" s="3" t="s">
        <v>8</v>
      </c>
      <c r="E6572" s="4">
        <v>20.257677659833075</v>
      </c>
    </row>
    <row r="6573" spans="1:5" x14ac:dyDescent="0.45">
      <c r="A6573">
        <f>SUBTOTAL(3,$C$2:C6573)</f>
        <v>6572</v>
      </c>
      <c r="B6573">
        <f t="shared" si="102"/>
        <v>6572</v>
      </c>
      <c r="C6573" s="2" t="s">
        <v>67</v>
      </c>
      <c r="D6573" s="3" t="s">
        <v>8</v>
      </c>
      <c r="E6573" s="4">
        <v>20.257677659833075</v>
      </c>
    </row>
    <row r="6574" spans="1:5" x14ac:dyDescent="0.45">
      <c r="A6574">
        <f>SUBTOTAL(3,$C$2:C6574)</f>
        <v>6573</v>
      </c>
      <c r="B6574">
        <f t="shared" si="102"/>
        <v>6573</v>
      </c>
      <c r="C6574" s="2" t="s">
        <v>67</v>
      </c>
      <c r="D6574" s="3" t="s">
        <v>8</v>
      </c>
      <c r="E6574" s="4">
        <v>40.515355319666149</v>
      </c>
    </row>
    <row r="6575" spans="1:5" x14ac:dyDescent="0.45">
      <c r="A6575">
        <f>SUBTOTAL(3,$C$2:C6575)</f>
        <v>6574</v>
      </c>
      <c r="B6575">
        <f t="shared" si="102"/>
        <v>6574</v>
      </c>
      <c r="C6575" s="2" t="s">
        <v>66</v>
      </c>
      <c r="D6575" s="3" t="s">
        <v>9</v>
      </c>
      <c r="E6575" s="4">
        <v>94.841534391534395</v>
      </c>
    </row>
    <row r="6576" spans="1:5" x14ac:dyDescent="0.45">
      <c r="A6576">
        <f>SUBTOTAL(3,$C$2:C6576)</f>
        <v>6575</v>
      </c>
      <c r="B6576">
        <f t="shared" si="102"/>
        <v>6575</v>
      </c>
      <c r="C6576" s="2" t="s">
        <v>67</v>
      </c>
      <c r="D6576" s="3" t="s">
        <v>8</v>
      </c>
      <c r="E6576" s="4">
        <v>52.949274594938046</v>
      </c>
    </row>
    <row r="6577" spans="1:5" x14ac:dyDescent="0.45">
      <c r="A6577">
        <f>SUBTOTAL(3,$C$2:C6577)</f>
        <v>6576</v>
      </c>
      <c r="B6577">
        <f t="shared" si="102"/>
        <v>6576</v>
      </c>
      <c r="C6577" s="2" t="s">
        <v>66</v>
      </c>
      <c r="D6577" s="3" t="s">
        <v>7</v>
      </c>
      <c r="E6577" s="4">
        <v>97.934215167548501</v>
      </c>
    </row>
    <row r="6578" spans="1:5" x14ac:dyDescent="0.45">
      <c r="A6578">
        <f>SUBTOTAL(3,$C$2:C6578)</f>
        <v>6577</v>
      </c>
      <c r="B6578">
        <f t="shared" si="102"/>
        <v>6577</v>
      </c>
      <c r="C6578" s="2" t="s">
        <v>10</v>
      </c>
      <c r="D6578" s="3" t="s">
        <v>7</v>
      </c>
      <c r="E6578" s="4">
        <v>95</v>
      </c>
    </row>
    <row r="6579" spans="1:5" x14ac:dyDescent="0.45">
      <c r="A6579">
        <f>SUBTOTAL(3,$C$2:C6579)</f>
        <v>6578</v>
      </c>
      <c r="B6579">
        <f t="shared" si="102"/>
        <v>6578</v>
      </c>
      <c r="C6579" s="2" t="s">
        <v>65</v>
      </c>
      <c r="D6579" s="3" t="s">
        <v>8</v>
      </c>
      <c r="E6579" s="4">
        <v>61.614294516327789</v>
      </c>
    </row>
    <row r="6580" spans="1:5" x14ac:dyDescent="0.45">
      <c r="A6580">
        <f>SUBTOTAL(3,$C$2:C6580)</f>
        <v>6579</v>
      </c>
      <c r="B6580">
        <f t="shared" si="102"/>
        <v>6579</v>
      </c>
      <c r="C6580" s="2" t="s">
        <v>65</v>
      </c>
      <c r="D6580" s="3" t="s">
        <v>7</v>
      </c>
      <c r="E6580" s="4">
        <v>184.84288354898337</v>
      </c>
    </row>
    <row r="6581" spans="1:5" x14ac:dyDescent="0.45">
      <c r="A6581">
        <f>SUBTOTAL(3,$C$2:C6581)</f>
        <v>6580</v>
      </c>
      <c r="B6581">
        <f t="shared" si="102"/>
        <v>6580</v>
      </c>
      <c r="C6581" s="2" t="s">
        <v>66</v>
      </c>
      <c r="D6581" s="3" t="s">
        <v>7</v>
      </c>
      <c r="E6581" s="4">
        <v>66.137566137566139</v>
      </c>
    </row>
    <row r="6582" spans="1:5" x14ac:dyDescent="0.45">
      <c r="A6582">
        <f>SUBTOTAL(3,$C$2:C6582)</f>
        <v>6581</v>
      </c>
      <c r="B6582">
        <f t="shared" si="102"/>
        <v>6581</v>
      </c>
      <c r="C6582" s="2" t="s">
        <v>66</v>
      </c>
      <c r="D6582" s="3" t="s">
        <v>7</v>
      </c>
      <c r="E6582" s="4">
        <v>73.996538800705466</v>
      </c>
    </row>
    <row r="6583" spans="1:5" x14ac:dyDescent="0.45">
      <c r="A6583">
        <f>SUBTOTAL(3,$C$2:C6583)</f>
        <v>6582</v>
      </c>
      <c r="B6583">
        <f t="shared" si="102"/>
        <v>6582</v>
      </c>
      <c r="C6583" s="2" t="s">
        <v>66</v>
      </c>
      <c r="D6583" s="3" t="s">
        <v>7</v>
      </c>
      <c r="E6583" s="4">
        <v>379.36507936507934</v>
      </c>
    </row>
    <row r="6584" spans="1:5" x14ac:dyDescent="0.45">
      <c r="A6584">
        <f>SUBTOTAL(3,$C$2:C6584)</f>
        <v>6583</v>
      </c>
      <c r="B6584">
        <f t="shared" si="102"/>
        <v>6583</v>
      </c>
      <c r="C6584" s="2" t="s">
        <v>65</v>
      </c>
      <c r="D6584" s="3" t="s">
        <v>11</v>
      </c>
      <c r="E6584" s="4">
        <v>77.088124574409321</v>
      </c>
    </row>
    <row r="6585" spans="1:5" x14ac:dyDescent="0.45">
      <c r="A6585">
        <f>SUBTOTAL(3,$C$2:C6585)</f>
        <v>6584</v>
      </c>
      <c r="B6585">
        <f t="shared" si="102"/>
        <v>6584</v>
      </c>
      <c r="C6585" s="2" t="s">
        <v>65</v>
      </c>
      <c r="D6585" s="3" t="s">
        <v>11</v>
      </c>
      <c r="E6585" s="4">
        <v>19.27203114360233</v>
      </c>
    </row>
    <row r="6586" spans="1:5" x14ac:dyDescent="0.45">
      <c r="A6586">
        <f>SUBTOTAL(3,$C$2:C6586)</f>
        <v>6585</v>
      </c>
      <c r="B6586">
        <f t="shared" si="102"/>
        <v>6585</v>
      </c>
      <c r="C6586" s="2" t="s">
        <v>66</v>
      </c>
      <c r="D6586" s="3" t="s">
        <v>8</v>
      </c>
      <c r="E6586" s="4">
        <v>220.45855379188714</v>
      </c>
    </row>
    <row r="6587" spans="1:5" x14ac:dyDescent="0.45">
      <c r="A6587">
        <f>SUBTOTAL(3,$C$2:C6587)</f>
        <v>6586</v>
      </c>
      <c r="B6587">
        <f t="shared" si="102"/>
        <v>6586</v>
      </c>
      <c r="C6587" s="2" t="s">
        <v>65</v>
      </c>
      <c r="D6587" s="3" t="s">
        <v>7</v>
      </c>
      <c r="E6587" s="4">
        <v>15.370408438580037</v>
      </c>
    </row>
    <row r="6588" spans="1:5" x14ac:dyDescent="0.45">
      <c r="A6588">
        <f>SUBTOTAL(3,$C$2:C6588)</f>
        <v>6587</v>
      </c>
      <c r="B6588">
        <f t="shared" si="102"/>
        <v>6587</v>
      </c>
      <c r="C6588" s="2" t="s">
        <v>67</v>
      </c>
      <c r="D6588" s="3" t="s">
        <v>8</v>
      </c>
      <c r="E6588" s="4">
        <v>211.79709837975219</v>
      </c>
    </row>
    <row r="6589" spans="1:5" x14ac:dyDescent="0.45">
      <c r="A6589">
        <f>SUBTOTAL(3,$C$2:C6589)</f>
        <v>6588</v>
      </c>
      <c r="B6589">
        <f t="shared" si="102"/>
        <v>6588</v>
      </c>
      <c r="C6589" s="2" t="s">
        <v>10</v>
      </c>
      <c r="D6589" s="3" t="s">
        <v>7</v>
      </c>
      <c r="E6589" s="4">
        <v>65.178425941013529</v>
      </c>
    </row>
    <row r="6590" spans="1:5" x14ac:dyDescent="0.45">
      <c r="A6590">
        <f>SUBTOTAL(3,$C$2:C6590)</f>
        <v>6589</v>
      </c>
      <c r="B6590">
        <f t="shared" si="102"/>
        <v>6589</v>
      </c>
      <c r="C6590" s="2" t="s">
        <v>10</v>
      </c>
      <c r="D6590" s="3" t="s">
        <v>8</v>
      </c>
      <c r="E6590" s="4">
        <v>45.994</v>
      </c>
    </row>
    <row r="6591" spans="1:5" x14ac:dyDescent="0.45">
      <c r="A6591">
        <f>SUBTOTAL(3,$C$2:C6591)</f>
        <v>6590</v>
      </c>
      <c r="B6591">
        <f t="shared" si="102"/>
        <v>6590</v>
      </c>
      <c r="C6591" s="2" t="s">
        <v>10</v>
      </c>
      <c r="D6591" s="3" t="s">
        <v>8</v>
      </c>
      <c r="E6591" s="4">
        <v>300</v>
      </c>
    </row>
    <row r="6592" spans="1:5" x14ac:dyDescent="0.45">
      <c r="A6592">
        <f>SUBTOTAL(3,$C$2:C6592)</f>
        <v>6591</v>
      </c>
      <c r="B6592">
        <f t="shared" si="102"/>
        <v>6591</v>
      </c>
      <c r="C6592" s="2" t="s">
        <v>10</v>
      </c>
      <c r="D6592" s="3" t="s">
        <v>8</v>
      </c>
      <c r="E6592" s="4">
        <v>50</v>
      </c>
    </row>
    <row r="6593" spans="1:5" x14ac:dyDescent="0.45">
      <c r="A6593">
        <f>SUBTOTAL(3,$C$2:C6593)</f>
        <v>6592</v>
      </c>
      <c r="B6593">
        <f t="shared" si="102"/>
        <v>6592</v>
      </c>
      <c r="C6593" s="2" t="s">
        <v>10</v>
      </c>
      <c r="D6593" s="3" t="s">
        <v>8</v>
      </c>
      <c r="E6593" s="4">
        <v>300</v>
      </c>
    </row>
    <row r="6594" spans="1:5" x14ac:dyDescent="0.45">
      <c r="A6594">
        <f>SUBTOTAL(3,$C$2:C6594)</f>
        <v>6593</v>
      </c>
      <c r="B6594">
        <f t="shared" si="102"/>
        <v>6593</v>
      </c>
      <c r="C6594" s="2" t="s">
        <v>65</v>
      </c>
      <c r="D6594" s="3" t="s">
        <v>7</v>
      </c>
      <c r="E6594" s="4">
        <v>25.696041524803107</v>
      </c>
    </row>
    <row r="6595" spans="1:5" x14ac:dyDescent="0.45">
      <c r="A6595">
        <f>SUBTOTAL(3,$C$2:C6595)</f>
        <v>6594</v>
      </c>
      <c r="B6595">
        <f t="shared" si="102"/>
        <v>6594</v>
      </c>
      <c r="C6595" s="2" t="s">
        <v>65</v>
      </c>
      <c r="D6595" s="3" t="s">
        <v>11</v>
      </c>
      <c r="E6595" s="4">
        <v>192.72031143602331</v>
      </c>
    </row>
    <row r="6596" spans="1:5" x14ac:dyDescent="0.45">
      <c r="A6596">
        <f>SUBTOTAL(3,$C$2:C6596)</f>
        <v>6595</v>
      </c>
      <c r="B6596">
        <f t="shared" ref="B6596:B6659" si="103">B6595+1</f>
        <v>6595</v>
      </c>
      <c r="C6596" s="2" t="s">
        <v>10</v>
      </c>
      <c r="D6596" s="3" t="s">
        <v>7</v>
      </c>
      <c r="E6596" s="4">
        <v>97.767638911520294</v>
      </c>
    </row>
    <row r="6597" spans="1:5" x14ac:dyDescent="0.45">
      <c r="A6597">
        <f>SUBTOTAL(3,$C$2:C6597)</f>
        <v>6596</v>
      </c>
      <c r="B6597">
        <f t="shared" si="103"/>
        <v>6596</v>
      </c>
      <c r="C6597" s="2" t="s">
        <v>66</v>
      </c>
      <c r="D6597" s="3" t="s">
        <v>7</v>
      </c>
      <c r="E6597" s="4">
        <v>194.00352733686069</v>
      </c>
    </row>
    <row r="6598" spans="1:5" x14ac:dyDescent="0.45">
      <c r="A6598">
        <f>SUBTOTAL(3,$C$2:C6598)</f>
        <v>6597</v>
      </c>
      <c r="B6598">
        <f t="shared" si="103"/>
        <v>6597</v>
      </c>
      <c r="C6598" s="2" t="s">
        <v>10</v>
      </c>
      <c r="D6598" s="3" t="s">
        <v>7</v>
      </c>
      <c r="E6598" s="4">
        <v>500</v>
      </c>
    </row>
    <row r="6599" spans="1:5" x14ac:dyDescent="0.45">
      <c r="A6599">
        <f>SUBTOTAL(3,$C$2:C6599)</f>
        <v>6598</v>
      </c>
      <c r="B6599">
        <f t="shared" si="103"/>
        <v>6598</v>
      </c>
      <c r="C6599" s="2" t="s">
        <v>66</v>
      </c>
      <c r="D6599" s="3" t="s">
        <v>7</v>
      </c>
      <c r="E6599" s="4">
        <v>132.27513227513228</v>
      </c>
    </row>
    <row r="6600" spans="1:5" x14ac:dyDescent="0.45">
      <c r="A6600">
        <f>SUBTOTAL(3,$C$2:C6600)</f>
        <v>6599</v>
      </c>
      <c r="B6600">
        <f t="shared" si="103"/>
        <v>6599</v>
      </c>
      <c r="C6600" s="2" t="s">
        <v>65</v>
      </c>
      <c r="D6600" s="3" t="s">
        <v>8</v>
      </c>
      <c r="E6600" s="4">
        <v>36.198398028342574</v>
      </c>
    </row>
    <row r="6601" spans="1:5" x14ac:dyDescent="0.45">
      <c r="A6601">
        <f>SUBTOTAL(3,$C$2:C6601)</f>
        <v>6600</v>
      </c>
      <c r="B6601">
        <f t="shared" si="103"/>
        <v>6600</v>
      </c>
      <c r="C6601" s="2" t="s">
        <v>65</v>
      </c>
      <c r="D6601" s="3" t="s">
        <v>9</v>
      </c>
      <c r="E6601" s="4">
        <v>64.24010381200776</v>
      </c>
    </row>
    <row r="6602" spans="1:5" x14ac:dyDescent="0.45">
      <c r="A6602">
        <f>SUBTOTAL(3,$C$2:C6602)</f>
        <v>6601</v>
      </c>
      <c r="B6602">
        <f t="shared" si="103"/>
        <v>6601</v>
      </c>
      <c r="C6602" s="2" t="s">
        <v>65</v>
      </c>
      <c r="D6602" s="3" t="s">
        <v>8</v>
      </c>
      <c r="E6602" s="4">
        <v>123.22858903265558</v>
      </c>
    </row>
    <row r="6603" spans="1:5" x14ac:dyDescent="0.45">
      <c r="A6603">
        <f>SUBTOTAL(3,$C$2:C6603)</f>
        <v>6602</v>
      </c>
      <c r="B6603">
        <f t="shared" si="103"/>
        <v>6602</v>
      </c>
      <c r="C6603" s="2" t="s">
        <v>65</v>
      </c>
      <c r="D6603" s="3" t="s">
        <v>9</v>
      </c>
      <c r="E6603" s="4">
        <v>34.689656058484196</v>
      </c>
    </row>
    <row r="6604" spans="1:5" x14ac:dyDescent="0.45">
      <c r="A6604">
        <f>SUBTOTAL(3,$C$2:C6604)</f>
        <v>6603</v>
      </c>
      <c r="B6604">
        <f t="shared" si="103"/>
        <v>6603</v>
      </c>
      <c r="C6604" s="2" t="s">
        <v>67</v>
      </c>
      <c r="D6604" s="3" t="s">
        <v>7</v>
      </c>
      <c r="E6604" s="4">
        <v>1E-3</v>
      </c>
    </row>
    <row r="6605" spans="1:5" x14ac:dyDescent="0.45">
      <c r="A6605">
        <f>SUBTOTAL(3,$C$2:C6605)</f>
        <v>6604</v>
      </c>
      <c r="B6605">
        <f t="shared" si="103"/>
        <v>6604</v>
      </c>
      <c r="C6605" s="2" t="s">
        <v>65</v>
      </c>
      <c r="D6605" s="3" t="s">
        <v>7</v>
      </c>
      <c r="E6605" s="4">
        <v>12.064805239572561</v>
      </c>
    </row>
    <row r="6606" spans="1:5" x14ac:dyDescent="0.45">
      <c r="A6606">
        <f>SUBTOTAL(3,$C$2:C6606)</f>
        <v>6605</v>
      </c>
      <c r="B6606">
        <f t="shared" si="103"/>
        <v>6605</v>
      </c>
      <c r="C6606" s="2" t="s">
        <v>65</v>
      </c>
      <c r="D6606" s="3" t="s">
        <v>7</v>
      </c>
      <c r="E6606" s="4">
        <v>107.70596346087555</v>
      </c>
    </row>
    <row r="6607" spans="1:5" x14ac:dyDescent="0.45">
      <c r="A6607">
        <f>SUBTOTAL(3,$C$2:C6607)</f>
        <v>6606</v>
      </c>
      <c r="B6607">
        <f t="shared" si="103"/>
        <v>6606</v>
      </c>
      <c r="C6607" s="2" t="s">
        <v>68</v>
      </c>
      <c r="D6607" s="3" t="s">
        <v>12</v>
      </c>
      <c r="E6607" s="4">
        <v>91.585994669695125</v>
      </c>
    </row>
    <row r="6608" spans="1:5" x14ac:dyDescent="0.45">
      <c r="A6608">
        <f>SUBTOTAL(3,$C$2:C6608)</f>
        <v>6607</v>
      </c>
      <c r="B6608">
        <f t="shared" si="103"/>
        <v>6607</v>
      </c>
      <c r="C6608" s="2" t="s">
        <v>68</v>
      </c>
      <c r="D6608" s="3" t="s">
        <v>9</v>
      </c>
      <c r="E6608" s="4">
        <v>9.1585994669695125</v>
      </c>
    </row>
    <row r="6609" spans="1:5" x14ac:dyDescent="0.45">
      <c r="A6609">
        <f>SUBTOTAL(3,$C$2:C6609)</f>
        <v>6608</v>
      </c>
      <c r="B6609">
        <f t="shared" si="103"/>
        <v>6608</v>
      </c>
      <c r="C6609" s="2" t="s">
        <v>67</v>
      </c>
      <c r="D6609" s="3" t="s">
        <v>9</v>
      </c>
      <c r="E6609" s="4">
        <v>211.79709837975219</v>
      </c>
    </row>
    <row r="6610" spans="1:5" x14ac:dyDescent="0.45">
      <c r="A6610">
        <f>SUBTOTAL(3,$C$2:C6610)</f>
        <v>6609</v>
      </c>
      <c r="B6610">
        <f t="shared" si="103"/>
        <v>6609</v>
      </c>
      <c r="C6610" s="2" t="s">
        <v>66</v>
      </c>
      <c r="D6610" s="3" t="s">
        <v>7</v>
      </c>
      <c r="E6610" s="4">
        <v>220.45855379188714</v>
      </c>
    </row>
    <row r="6611" spans="1:5" x14ac:dyDescent="0.45">
      <c r="A6611">
        <f>SUBTOTAL(3,$C$2:C6611)</f>
        <v>6610</v>
      </c>
      <c r="B6611">
        <f t="shared" si="103"/>
        <v>6610</v>
      </c>
      <c r="C6611" s="2" t="s">
        <v>65</v>
      </c>
      <c r="D6611" s="3" t="s">
        <v>8</v>
      </c>
      <c r="E6611" s="4">
        <v>128.48020762401552</v>
      </c>
    </row>
    <row r="6612" spans="1:5" x14ac:dyDescent="0.45">
      <c r="A6612">
        <f>SUBTOTAL(3,$C$2:C6612)</f>
        <v>6611</v>
      </c>
      <c r="B6612">
        <f t="shared" si="103"/>
        <v>6611</v>
      </c>
      <c r="C6612" s="2" t="s">
        <v>66</v>
      </c>
      <c r="D6612" s="3" t="s">
        <v>7</v>
      </c>
      <c r="E6612" s="4">
        <v>220.45855379188714</v>
      </c>
    </row>
    <row r="6613" spans="1:5" x14ac:dyDescent="0.45">
      <c r="A6613">
        <f>SUBTOTAL(3,$C$2:C6613)</f>
        <v>6612</v>
      </c>
      <c r="B6613">
        <f t="shared" si="103"/>
        <v>6612</v>
      </c>
      <c r="C6613" s="2" t="s">
        <v>65</v>
      </c>
      <c r="D6613" s="3" t="s">
        <v>7</v>
      </c>
      <c r="E6613" s="4">
        <v>68.941744226128904</v>
      </c>
    </row>
    <row r="6614" spans="1:5" x14ac:dyDescent="0.45">
      <c r="A6614">
        <f>SUBTOTAL(3,$C$2:C6614)</f>
        <v>6613</v>
      </c>
      <c r="B6614">
        <f t="shared" si="103"/>
        <v>6613</v>
      </c>
      <c r="C6614" s="2" t="s">
        <v>65</v>
      </c>
      <c r="D6614" s="3" t="s">
        <v>11</v>
      </c>
      <c r="E6614" s="4">
        <v>103.41261633919338</v>
      </c>
    </row>
    <row r="6615" spans="1:5" x14ac:dyDescent="0.45">
      <c r="A6615">
        <f>SUBTOTAL(3,$C$2:C6615)</f>
        <v>6614</v>
      </c>
      <c r="B6615">
        <f t="shared" si="103"/>
        <v>6614</v>
      </c>
      <c r="C6615" s="2" t="s">
        <v>65</v>
      </c>
      <c r="D6615" s="3" t="s">
        <v>7</v>
      </c>
      <c r="E6615" s="4">
        <v>206.82523267838675</v>
      </c>
    </row>
    <row r="6616" spans="1:5" x14ac:dyDescent="0.45">
      <c r="A6616">
        <f>SUBTOTAL(3,$C$2:C6616)</f>
        <v>6615</v>
      </c>
      <c r="B6616">
        <f t="shared" si="103"/>
        <v>6615</v>
      </c>
      <c r="C6616" s="2" t="s">
        <v>65</v>
      </c>
      <c r="D6616" s="3" t="s">
        <v>9</v>
      </c>
      <c r="E6616" s="4">
        <v>246.45717806531115</v>
      </c>
    </row>
    <row r="6617" spans="1:5" x14ac:dyDescent="0.45">
      <c r="A6617">
        <f>SUBTOTAL(3,$C$2:C6617)</f>
        <v>6616</v>
      </c>
      <c r="B6617">
        <f t="shared" si="103"/>
        <v>6616</v>
      </c>
      <c r="C6617" s="2" t="s">
        <v>65</v>
      </c>
      <c r="D6617" s="3" t="s">
        <v>7</v>
      </c>
      <c r="E6617" s="4">
        <v>308.07147258163894</v>
      </c>
    </row>
    <row r="6618" spans="1:5" x14ac:dyDescent="0.45">
      <c r="A6618">
        <f>SUBTOTAL(3,$C$2:C6618)</f>
        <v>6617</v>
      </c>
      <c r="B6618">
        <f t="shared" si="103"/>
        <v>6617</v>
      </c>
      <c r="C6618" s="2" t="s">
        <v>10</v>
      </c>
      <c r="D6618" s="3" t="s">
        <v>8</v>
      </c>
      <c r="E6618" s="4">
        <v>200</v>
      </c>
    </row>
    <row r="6619" spans="1:5" x14ac:dyDescent="0.45">
      <c r="A6619">
        <f>SUBTOTAL(3,$C$2:C6619)</f>
        <v>6618</v>
      </c>
      <c r="B6619">
        <f t="shared" si="103"/>
        <v>6618</v>
      </c>
      <c r="C6619" s="2" t="s">
        <v>68</v>
      </c>
      <c r="D6619" s="3" t="s">
        <v>7</v>
      </c>
      <c r="E6619" s="4">
        <v>73.2687957357561</v>
      </c>
    </row>
    <row r="6620" spans="1:5" x14ac:dyDescent="0.45">
      <c r="A6620">
        <f>SUBTOTAL(3,$C$2:C6620)</f>
        <v>6619</v>
      </c>
      <c r="B6620">
        <f t="shared" si="103"/>
        <v>6619</v>
      </c>
      <c r="C6620" s="2" t="s">
        <v>68</v>
      </c>
      <c r="D6620" s="3" t="s">
        <v>8</v>
      </c>
      <c r="E6620" s="4">
        <v>137.37899200454268</v>
      </c>
    </row>
    <row r="6621" spans="1:5" x14ac:dyDescent="0.45">
      <c r="A6621">
        <f>SUBTOTAL(3,$C$2:C6621)</f>
        <v>6620</v>
      </c>
      <c r="B6621">
        <f t="shared" si="103"/>
        <v>6620</v>
      </c>
      <c r="C6621" s="2" t="s">
        <v>65</v>
      </c>
      <c r="D6621" s="3" t="s">
        <v>7</v>
      </c>
      <c r="E6621" s="4">
        <v>34.470872113064452</v>
      </c>
    </row>
    <row r="6622" spans="1:5" x14ac:dyDescent="0.45">
      <c r="A6622">
        <f>SUBTOTAL(3,$C$2:C6622)</f>
        <v>6621</v>
      </c>
      <c r="B6622">
        <f t="shared" si="103"/>
        <v>6621</v>
      </c>
      <c r="C6622" s="2" t="s">
        <v>65</v>
      </c>
      <c r="D6622" s="3" t="s">
        <v>7</v>
      </c>
      <c r="E6622" s="4">
        <v>5385.2981730437778</v>
      </c>
    </row>
    <row r="6623" spans="1:5" x14ac:dyDescent="0.45">
      <c r="A6623">
        <f>SUBTOTAL(3,$C$2:C6623)</f>
        <v>6622</v>
      </c>
      <c r="B6623">
        <f t="shared" si="103"/>
        <v>6622</v>
      </c>
      <c r="C6623" s="2" t="s">
        <v>65</v>
      </c>
      <c r="D6623" s="3" t="s">
        <v>7</v>
      </c>
      <c r="E6623" s="4">
        <v>34.470872113064452</v>
      </c>
    </row>
    <row r="6624" spans="1:5" x14ac:dyDescent="0.45">
      <c r="A6624">
        <f>SUBTOTAL(3,$C$2:C6624)</f>
        <v>6623</v>
      </c>
      <c r="B6624">
        <f t="shared" si="103"/>
        <v>6623</v>
      </c>
      <c r="C6624" s="2" t="s">
        <v>10</v>
      </c>
      <c r="D6624" s="3" t="s">
        <v>7</v>
      </c>
      <c r="E6624" s="4">
        <v>32.675999999999995</v>
      </c>
    </row>
    <row r="6625" spans="1:5" x14ac:dyDescent="0.45">
      <c r="A6625">
        <f>SUBTOTAL(3,$C$2:C6625)</f>
        <v>6624</v>
      </c>
      <c r="B6625">
        <f t="shared" si="103"/>
        <v>6624</v>
      </c>
      <c r="C6625" s="2" t="s">
        <v>66</v>
      </c>
      <c r="D6625" s="3" t="s">
        <v>8</v>
      </c>
      <c r="E6625" s="4">
        <v>10</v>
      </c>
    </row>
    <row r="6626" spans="1:5" x14ac:dyDescent="0.45">
      <c r="A6626">
        <f>SUBTOTAL(3,$C$2:C6626)</f>
        <v>6625</v>
      </c>
      <c r="B6626">
        <f t="shared" si="103"/>
        <v>6625</v>
      </c>
      <c r="C6626" s="2" t="s">
        <v>67</v>
      </c>
      <c r="D6626" s="3" t="s">
        <v>8</v>
      </c>
      <c r="E6626" s="4">
        <v>105.89854918987609</v>
      </c>
    </row>
    <row r="6627" spans="1:5" x14ac:dyDescent="0.45">
      <c r="A6627">
        <f>SUBTOTAL(3,$C$2:C6627)</f>
        <v>6626</v>
      </c>
      <c r="B6627">
        <f t="shared" si="103"/>
        <v>6626</v>
      </c>
      <c r="C6627" s="2" t="s">
        <v>65</v>
      </c>
      <c r="D6627" s="3" t="s">
        <v>7</v>
      </c>
      <c r="E6627" s="4">
        <v>537.74560496380548</v>
      </c>
    </row>
    <row r="6628" spans="1:5" x14ac:dyDescent="0.45">
      <c r="A6628">
        <f>SUBTOTAL(3,$C$2:C6628)</f>
        <v>6627</v>
      </c>
      <c r="B6628">
        <f t="shared" si="103"/>
        <v>6627</v>
      </c>
      <c r="C6628" s="2" t="s">
        <v>65</v>
      </c>
      <c r="D6628" s="3" t="s">
        <v>7</v>
      </c>
      <c r="E6628" s="4">
        <v>3.4470872113064459</v>
      </c>
    </row>
    <row r="6629" spans="1:5" x14ac:dyDescent="0.45">
      <c r="A6629">
        <f>SUBTOTAL(3,$C$2:C6629)</f>
        <v>6628</v>
      </c>
      <c r="B6629">
        <f t="shared" si="103"/>
        <v>6628</v>
      </c>
      <c r="C6629" s="2" t="s">
        <v>65</v>
      </c>
      <c r="D6629" s="3" t="s">
        <v>7</v>
      </c>
      <c r="E6629" s="4">
        <v>107.70596346087555</v>
      </c>
    </row>
    <row r="6630" spans="1:5" x14ac:dyDescent="0.45">
      <c r="A6630">
        <f>SUBTOTAL(3,$C$2:C6630)</f>
        <v>6629</v>
      </c>
      <c r="B6630">
        <f t="shared" si="103"/>
        <v>6629</v>
      </c>
      <c r="C6630" s="2" t="s">
        <v>65</v>
      </c>
      <c r="D6630" s="3" t="s">
        <v>7</v>
      </c>
      <c r="E6630" s="4">
        <v>107.70596346087555</v>
      </c>
    </row>
    <row r="6631" spans="1:5" x14ac:dyDescent="0.45">
      <c r="A6631">
        <f>SUBTOTAL(3,$C$2:C6631)</f>
        <v>6630</v>
      </c>
      <c r="B6631">
        <f t="shared" si="103"/>
        <v>6630</v>
      </c>
      <c r="C6631" s="2" t="s">
        <v>65</v>
      </c>
      <c r="D6631" s="3" t="s">
        <v>9</v>
      </c>
      <c r="E6631" s="4">
        <v>53.912507701786815</v>
      </c>
    </row>
    <row r="6632" spans="1:5" x14ac:dyDescent="0.45">
      <c r="A6632">
        <f>SUBTOTAL(3,$C$2:C6632)</f>
        <v>6631</v>
      </c>
      <c r="B6632">
        <f t="shared" si="103"/>
        <v>6631</v>
      </c>
      <c r="C6632" s="2" t="s">
        <v>65</v>
      </c>
      <c r="D6632" s="3" t="s">
        <v>8</v>
      </c>
      <c r="E6632" s="4">
        <v>123.22858903265558</v>
      </c>
    </row>
    <row r="6633" spans="1:5" x14ac:dyDescent="0.45">
      <c r="A6633">
        <f>SUBTOTAL(3,$C$2:C6633)</f>
        <v>6632</v>
      </c>
      <c r="B6633">
        <f t="shared" si="103"/>
        <v>6632</v>
      </c>
      <c r="C6633" s="2" t="s">
        <v>66</v>
      </c>
      <c r="D6633" s="3" t="s">
        <v>7</v>
      </c>
      <c r="E6633" s="4">
        <v>187.38977072310408</v>
      </c>
    </row>
    <row r="6634" spans="1:5" x14ac:dyDescent="0.45">
      <c r="A6634">
        <f>SUBTOTAL(3,$C$2:C6634)</f>
        <v>6633</v>
      </c>
      <c r="B6634">
        <f t="shared" si="103"/>
        <v>6633</v>
      </c>
      <c r="C6634" s="2" t="s">
        <v>67</v>
      </c>
      <c r="D6634" s="3" t="s">
        <v>8</v>
      </c>
      <c r="E6634" s="4">
        <v>26.474637297469023</v>
      </c>
    </row>
    <row r="6635" spans="1:5" x14ac:dyDescent="0.45">
      <c r="A6635">
        <f>SUBTOTAL(3,$C$2:C6635)</f>
        <v>6634</v>
      </c>
      <c r="B6635">
        <f t="shared" si="103"/>
        <v>6634</v>
      </c>
      <c r="C6635" s="2" t="s">
        <v>66</v>
      </c>
      <c r="D6635" s="3" t="s">
        <v>8</v>
      </c>
      <c r="E6635" s="4">
        <v>220.45855379188714</v>
      </c>
    </row>
    <row r="6636" spans="1:5" x14ac:dyDescent="0.45">
      <c r="A6636">
        <f>SUBTOTAL(3,$C$2:C6636)</f>
        <v>6635</v>
      </c>
      <c r="B6636">
        <f t="shared" si="103"/>
        <v>6635</v>
      </c>
      <c r="C6636" s="2" t="s">
        <v>10</v>
      </c>
      <c r="D6636" s="3" t="s">
        <v>8</v>
      </c>
      <c r="E6636" s="4">
        <v>88.45</v>
      </c>
    </row>
    <row r="6637" spans="1:5" x14ac:dyDescent="0.45">
      <c r="A6637">
        <f>SUBTOTAL(3,$C$2:C6637)</f>
        <v>6636</v>
      </c>
      <c r="B6637">
        <f t="shared" si="103"/>
        <v>6636</v>
      </c>
      <c r="C6637" s="2" t="s">
        <v>65</v>
      </c>
      <c r="D6637" s="3" t="s">
        <v>7</v>
      </c>
      <c r="E6637" s="4">
        <v>68.941744226128904</v>
      </c>
    </row>
    <row r="6638" spans="1:5" x14ac:dyDescent="0.45">
      <c r="A6638">
        <f>SUBTOTAL(3,$C$2:C6638)</f>
        <v>6637</v>
      </c>
      <c r="B6638">
        <f t="shared" si="103"/>
        <v>6637</v>
      </c>
      <c r="C6638" s="2" t="s">
        <v>65</v>
      </c>
      <c r="D6638" s="3" t="s">
        <v>7</v>
      </c>
      <c r="E6638" s="4">
        <v>58.60048259220958</v>
      </c>
    </row>
    <row r="6639" spans="1:5" x14ac:dyDescent="0.45">
      <c r="A6639">
        <f>SUBTOTAL(3,$C$2:C6639)</f>
        <v>6638</v>
      </c>
      <c r="B6639">
        <f t="shared" si="103"/>
        <v>6638</v>
      </c>
      <c r="C6639" s="2" t="s">
        <v>65</v>
      </c>
      <c r="D6639" s="3" t="s">
        <v>11</v>
      </c>
      <c r="E6639" s="4">
        <v>19.27203114360233</v>
      </c>
    </row>
    <row r="6640" spans="1:5" x14ac:dyDescent="0.45">
      <c r="A6640">
        <f>SUBTOTAL(3,$C$2:C6640)</f>
        <v>6639</v>
      </c>
      <c r="B6640">
        <f t="shared" si="103"/>
        <v>6639</v>
      </c>
      <c r="C6640" s="2" t="s">
        <v>65</v>
      </c>
      <c r="D6640" s="3" t="s">
        <v>11</v>
      </c>
      <c r="E6640" s="4">
        <v>38.54406228720466</v>
      </c>
    </row>
    <row r="6641" spans="1:5" x14ac:dyDescent="0.45">
      <c r="A6641">
        <f>SUBTOTAL(3,$C$2:C6641)</f>
        <v>6640</v>
      </c>
      <c r="B6641">
        <f t="shared" si="103"/>
        <v>6640</v>
      </c>
      <c r="C6641" s="2" t="s">
        <v>66</v>
      </c>
      <c r="D6641" s="3" t="s">
        <v>12</v>
      </c>
      <c r="E6641" s="4">
        <v>440.91710758377428</v>
      </c>
    </row>
    <row r="6642" spans="1:5" x14ac:dyDescent="0.45">
      <c r="A6642">
        <f>SUBTOTAL(3,$C$2:C6642)</f>
        <v>6641</v>
      </c>
      <c r="B6642">
        <f t="shared" si="103"/>
        <v>6641</v>
      </c>
      <c r="C6642" s="2" t="s">
        <v>66</v>
      </c>
      <c r="D6642" s="3" t="s">
        <v>7</v>
      </c>
      <c r="E6642" s="4">
        <v>154.32098765432099</v>
      </c>
    </row>
    <row r="6643" spans="1:5" x14ac:dyDescent="0.45">
      <c r="A6643">
        <f>SUBTOTAL(3,$C$2:C6643)</f>
        <v>6642</v>
      </c>
      <c r="B6643">
        <f t="shared" si="103"/>
        <v>6642</v>
      </c>
      <c r="C6643" s="2" t="s">
        <v>66</v>
      </c>
      <c r="D6643" s="3" t="s">
        <v>8</v>
      </c>
      <c r="E6643" s="4">
        <v>110.22927689594357</v>
      </c>
    </row>
    <row r="6644" spans="1:5" x14ac:dyDescent="0.45">
      <c r="A6644">
        <f>SUBTOTAL(3,$C$2:C6644)</f>
        <v>6643</v>
      </c>
      <c r="B6644">
        <f t="shared" si="103"/>
        <v>6643</v>
      </c>
      <c r="C6644" s="2" t="s">
        <v>66</v>
      </c>
      <c r="D6644" s="3" t="s">
        <v>7</v>
      </c>
      <c r="E6644" s="4">
        <v>110.22927689594357</v>
      </c>
    </row>
    <row r="6645" spans="1:5" x14ac:dyDescent="0.45">
      <c r="A6645">
        <f>SUBTOTAL(3,$C$2:C6645)</f>
        <v>6644</v>
      </c>
      <c r="B6645">
        <f t="shared" si="103"/>
        <v>6644</v>
      </c>
      <c r="C6645" s="2" t="s">
        <v>65</v>
      </c>
      <c r="D6645" s="3" t="s">
        <v>7</v>
      </c>
      <c r="E6645" s="4">
        <v>150.78834884522578</v>
      </c>
    </row>
    <row r="6646" spans="1:5" x14ac:dyDescent="0.45">
      <c r="A6646">
        <f>SUBTOTAL(3,$C$2:C6646)</f>
        <v>6645</v>
      </c>
      <c r="B6646">
        <f t="shared" si="103"/>
        <v>6645</v>
      </c>
      <c r="C6646" s="2" t="s">
        <v>65</v>
      </c>
      <c r="D6646" s="3" t="s">
        <v>7</v>
      </c>
      <c r="E6646" s="4">
        <v>141.71837297483626</v>
      </c>
    </row>
    <row r="6647" spans="1:5" x14ac:dyDescent="0.45">
      <c r="A6647">
        <f>SUBTOTAL(3,$C$2:C6647)</f>
        <v>6646</v>
      </c>
      <c r="B6647">
        <f t="shared" si="103"/>
        <v>6646</v>
      </c>
      <c r="C6647" s="2" t="s">
        <v>65</v>
      </c>
      <c r="D6647" s="3" t="s">
        <v>8</v>
      </c>
      <c r="E6647" s="4">
        <v>127.54653567735262</v>
      </c>
    </row>
    <row r="6648" spans="1:5" x14ac:dyDescent="0.45">
      <c r="A6648">
        <f>SUBTOTAL(3,$C$2:C6648)</f>
        <v>6647</v>
      </c>
      <c r="B6648">
        <f t="shared" si="103"/>
        <v>6647</v>
      </c>
      <c r="C6648" s="2" t="s">
        <v>65</v>
      </c>
      <c r="D6648" s="3" t="s">
        <v>7</v>
      </c>
      <c r="E6648" s="4">
        <v>308.07147258163894</v>
      </c>
    </row>
    <row r="6649" spans="1:5" x14ac:dyDescent="0.45">
      <c r="A6649">
        <f>SUBTOTAL(3,$C$2:C6649)</f>
        <v>6648</v>
      </c>
      <c r="B6649">
        <f t="shared" si="103"/>
        <v>6648</v>
      </c>
      <c r="C6649" s="2" t="s">
        <v>65</v>
      </c>
      <c r="D6649" s="3" t="s">
        <v>7</v>
      </c>
      <c r="E6649" s="4">
        <v>1232.2858903265558</v>
      </c>
    </row>
    <row r="6650" spans="1:5" x14ac:dyDescent="0.45">
      <c r="A6650">
        <f>SUBTOTAL(3,$C$2:C6650)</f>
        <v>6649</v>
      </c>
      <c r="B6650">
        <f t="shared" si="103"/>
        <v>6649</v>
      </c>
      <c r="C6650" s="2" t="s">
        <v>66</v>
      </c>
      <c r="D6650" s="3" t="s">
        <v>7</v>
      </c>
      <c r="E6650" s="4">
        <v>66.137566137566139</v>
      </c>
    </row>
    <row r="6651" spans="1:5" x14ac:dyDescent="0.45">
      <c r="A6651">
        <f>SUBTOTAL(3,$C$2:C6651)</f>
        <v>6650</v>
      </c>
      <c r="B6651">
        <f t="shared" si="103"/>
        <v>6650</v>
      </c>
      <c r="C6651" s="2" t="s">
        <v>67</v>
      </c>
      <c r="D6651" s="3" t="s">
        <v>9</v>
      </c>
      <c r="E6651" s="4">
        <v>211.79709837975219</v>
      </c>
    </row>
    <row r="6652" spans="1:5" x14ac:dyDescent="0.45">
      <c r="A6652">
        <f>SUBTOTAL(3,$C$2:C6652)</f>
        <v>6651</v>
      </c>
      <c r="B6652">
        <f t="shared" si="103"/>
        <v>6651</v>
      </c>
      <c r="C6652" s="2" t="s">
        <v>65</v>
      </c>
      <c r="D6652" s="3" t="s">
        <v>7</v>
      </c>
      <c r="E6652" s="4">
        <v>103.41261633919338</v>
      </c>
    </row>
    <row r="6653" spans="1:5" x14ac:dyDescent="0.45">
      <c r="A6653">
        <f>SUBTOTAL(3,$C$2:C6653)</f>
        <v>6652</v>
      </c>
      <c r="B6653">
        <f t="shared" si="103"/>
        <v>6652</v>
      </c>
      <c r="C6653" s="2" t="s">
        <v>65</v>
      </c>
      <c r="D6653" s="3" t="s">
        <v>8</v>
      </c>
      <c r="E6653" s="4">
        <v>61.614294516327789</v>
      </c>
    </row>
    <row r="6654" spans="1:5" x14ac:dyDescent="0.45">
      <c r="A6654">
        <f>SUBTOTAL(3,$C$2:C6654)</f>
        <v>6653</v>
      </c>
      <c r="B6654">
        <f t="shared" si="103"/>
        <v>6653</v>
      </c>
      <c r="C6654" s="2" t="s">
        <v>65</v>
      </c>
      <c r="D6654" s="3" t="s">
        <v>7</v>
      </c>
      <c r="E6654" s="4">
        <v>123.22858903265558</v>
      </c>
    </row>
    <row r="6655" spans="1:5" x14ac:dyDescent="0.45">
      <c r="A6655">
        <f>SUBTOTAL(3,$C$2:C6655)</f>
        <v>6654</v>
      </c>
      <c r="B6655">
        <f t="shared" si="103"/>
        <v>6654</v>
      </c>
      <c r="C6655" s="2" t="s">
        <v>65</v>
      </c>
      <c r="D6655" s="3" t="s">
        <v>7</v>
      </c>
      <c r="E6655" s="4">
        <v>77.017868145409736</v>
      </c>
    </row>
    <row r="6656" spans="1:5" x14ac:dyDescent="0.45">
      <c r="A6656">
        <f>SUBTOTAL(3,$C$2:C6656)</f>
        <v>6655</v>
      </c>
      <c r="B6656">
        <f t="shared" si="103"/>
        <v>6655</v>
      </c>
      <c r="C6656" s="2" t="s">
        <v>65</v>
      </c>
      <c r="D6656" s="3" t="s">
        <v>8</v>
      </c>
      <c r="E6656" s="4">
        <v>46.210720887245841</v>
      </c>
    </row>
    <row r="6657" spans="1:5" x14ac:dyDescent="0.45">
      <c r="A6657">
        <f>SUBTOTAL(3,$C$2:C6657)</f>
        <v>6656</v>
      </c>
      <c r="B6657">
        <f t="shared" si="103"/>
        <v>6656</v>
      </c>
      <c r="C6657" s="2" t="s">
        <v>65</v>
      </c>
      <c r="D6657" s="3" t="s">
        <v>8</v>
      </c>
      <c r="E6657" s="4">
        <v>77.017868145409736</v>
      </c>
    </row>
    <row r="6658" spans="1:5" x14ac:dyDescent="0.45">
      <c r="A6658">
        <f>SUBTOTAL(3,$C$2:C6658)</f>
        <v>6657</v>
      </c>
      <c r="B6658">
        <f t="shared" si="103"/>
        <v>6657</v>
      </c>
      <c r="C6658" s="2" t="s">
        <v>67</v>
      </c>
      <c r="D6658" s="3" t="s">
        <v>7</v>
      </c>
      <c r="E6658" s="4">
        <v>84.718839351900883</v>
      </c>
    </row>
    <row r="6659" spans="1:5" x14ac:dyDescent="0.45">
      <c r="A6659">
        <f>SUBTOTAL(3,$C$2:C6659)</f>
        <v>6658</v>
      </c>
      <c r="B6659">
        <f t="shared" si="103"/>
        <v>6658</v>
      </c>
      <c r="C6659" s="2" t="s">
        <v>67</v>
      </c>
      <c r="D6659" s="3" t="s">
        <v>11</v>
      </c>
      <c r="E6659" s="4">
        <v>6353.9129513925654</v>
      </c>
    </row>
    <row r="6660" spans="1:5" x14ac:dyDescent="0.45">
      <c r="A6660">
        <f>SUBTOTAL(3,$C$2:C6660)</f>
        <v>6659</v>
      </c>
      <c r="B6660">
        <f t="shared" ref="B6660:B6723" si="104">B6659+1</f>
        <v>6659</v>
      </c>
      <c r="C6660" s="2" t="s">
        <v>65</v>
      </c>
      <c r="D6660" s="3" t="s">
        <v>8</v>
      </c>
      <c r="E6660" s="4">
        <v>77.017868145409736</v>
      </c>
    </row>
    <row r="6661" spans="1:5" x14ac:dyDescent="0.45">
      <c r="A6661">
        <f>SUBTOTAL(3,$C$2:C6661)</f>
        <v>6660</v>
      </c>
      <c r="B6661">
        <f t="shared" si="104"/>
        <v>6660</v>
      </c>
      <c r="C6661" s="2" t="s">
        <v>65</v>
      </c>
      <c r="D6661" s="3" t="s">
        <v>8</v>
      </c>
      <c r="E6661" s="4">
        <v>308.07147258163894</v>
      </c>
    </row>
    <row r="6662" spans="1:5" x14ac:dyDescent="0.45">
      <c r="A6662">
        <f>SUBTOTAL(3,$C$2:C6662)</f>
        <v>6661</v>
      </c>
      <c r="B6662">
        <f t="shared" si="104"/>
        <v>6661</v>
      </c>
      <c r="C6662" s="2" t="s">
        <v>65</v>
      </c>
      <c r="D6662" s="3" t="s">
        <v>7</v>
      </c>
      <c r="E6662" s="4">
        <v>74.871842267406038</v>
      </c>
    </row>
    <row r="6663" spans="1:5" x14ac:dyDescent="0.45">
      <c r="A6663">
        <f>SUBTOTAL(3,$C$2:C6663)</f>
        <v>6662</v>
      </c>
      <c r="B6663">
        <f t="shared" si="104"/>
        <v>6662</v>
      </c>
      <c r="C6663" s="2" t="s">
        <v>65</v>
      </c>
      <c r="D6663" s="3" t="s">
        <v>9</v>
      </c>
      <c r="E6663" s="4">
        <v>70.931146025877993</v>
      </c>
    </row>
    <row r="6664" spans="1:5" x14ac:dyDescent="0.45">
      <c r="A6664">
        <f>SUBTOTAL(3,$C$2:C6664)</f>
        <v>6663</v>
      </c>
      <c r="B6664">
        <f t="shared" si="104"/>
        <v>6663</v>
      </c>
      <c r="C6664" s="2" t="s">
        <v>65</v>
      </c>
      <c r="D6664" s="3" t="s">
        <v>8</v>
      </c>
      <c r="E6664" s="4">
        <v>92.88354898336415</v>
      </c>
    </row>
    <row r="6665" spans="1:5" x14ac:dyDescent="0.45">
      <c r="A6665">
        <f>SUBTOTAL(3,$C$2:C6665)</f>
        <v>6664</v>
      </c>
      <c r="B6665">
        <f t="shared" si="104"/>
        <v>6664</v>
      </c>
      <c r="C6665" s="2" t="s">
        <v>66</v>
      </c>
      <c r="D6665" s="3" t="s">
        <v>7</v>
      </c>
      <c r="E6665" s="4">
        <v>44.091710758377424</v>
      </c>
    </row>
    <row r="6666" spans="1:5" x14ac:dyDescent="0.45">
      <c r="A6666">
        <f>SUBTOTAL(3,$C$2:C6666)</f>
        <v>6665</v>
      </c>
      <c r="B6666">
        <f t="shared" si="104"/>
        <v>6665</v>
      </c>
      <c r="C6666" s="2" t="s">
        <v>66</v>
      </c>
      <c r="D6666" s="3" t="s">
        <v>7</v>
      </c>
      <c r="E6666" s="4">
        <v>88.183421516754848</v>
      </c>
    </row>
    <row r="6667" spans="1:5" x14ac:dyDescent="0.45">
      <c r="A6667">
        <f>SUBTOTAL(3,$C$2:C6667)</f>
        <v>6666</v>
      </c>
      <c r="B6667">
        <f t="shared" si="104"/>
        <v>6666</v>
      </c>
      <c r="C6667" s="2" t="s">
        <v>66</v>
      </c>
      <c r="D6667" s="3" t="s">
        <v>7</v>
      </c>
      <c r="E6667" s="4">
        <v>88.183421516754848</v>
      </c>
    </row>
    <row r="6668" spans="1:5" x14ac:dyDescent="0.45">
      <c r="A6668">
        <f>SUBTOTAL(3,$C$2:C6668)</f>
        <v>6667</v>
      </c>
      <c r="B6668">
        <f t="shared" si="104"/>
        <v>6667</v>
      </c>
      <c r="C6668" s="2" t="s">
        <v>10</v>
      </c>
      <c r="D6668" s="3" t="s">
        <v>8</v>
      </c>
      <c r="E6668" s="4">
        <v>40.121970791205264</v>
      </c>
    </row>
    <row r="6669" spans="1:5" x14ac:dyDescent="0.45">
      <c r="A6669">
        <f>SUBTOTAL(3,$C$2:C6669)</f>
        <v>6668</v>
      </c>
      <c r="B6669">
        <f t="shared" si="104"/>
        <v>6668</v>
      </c>
      <c r="C6669" s="2" t="s">
        <v>66</v>
      </c>
      <c r="D6669" s="3" t="s">
        <v>7</v>
      </c>
      <c r="E6669" s="4">
        <v>1543.2098765432099</v>
      </c>
    </row>
    <row r="6670" spans="1:5" x14ac:dyDescent="0.45">
      <c r="A6670">
        <f>SUBTOTAL(3,$C$2:C6670)</f>
        <v>6669</v>
      </c>
      <c r="B6670">
        <f t="shared" si="104"/>
        <v>6669</v>
      </c>
      <c r="C6670" s="2" t="s">
        <v>10</v>
      </c>
      <c r="D6670" s="3" t="s">
        <v>11</v>
      </c>
      <c r="E6670" s="4">
        <v>9.7767638911520294</v>
      </c>
    </row>
    <row r="6671" spans="1:5" x14ac:dyDescent="0.45">
      <c r="A6671">
        <f>SUBTOTAL(3,$C$2:C6671)</f>
        <v>6670</v>
      </c>
      <c r="B6671">
        <f t="shared" si="104"/>
        <v>6670</v>
      </c>
      <c r="C6671" s="2" t="s">
        <v>67</v>
      </c>
      <c r="D6671" s="3" t="s">
        <v>8</v>
      </c>
      <c r="E6671" s="4">
        <v>317.69564756962825</v>
      </c>
    </row>
    <row r="6672" spans="1:5" x14ac:dyDescent="0.45">
      <c r="A6672">
        <f>SUBTOTAL(3,$C$2:C6672)</f>
        <v>6671</v>
      </c>
      <c r="B6672">
        <f t="shared" si="104"/>
        <v>6671</v>
      </c>
      <c r="C6672" s="2" t="s">
        <v>67</v>
      </c>
      <c r="D6672" s="3" t="s">
        <v>8</v>
      </c>
      <c r="E6672" s="4">
        <v>40.515355319666149</v>
      </c>
    </row>
    <row r="6673" spans="1:5" x14ac:dyDescent="0.45">
      <c r="A6673">
        <f>SUBTOTAL(3,$C$2:C6673)</f>
        <v>6672</v>
      </c>
      <c r="B6673">
        <f t="shared" si="104"/>
        <v>6672</v>
      </c>
      <c r="C6673" s="2" t="s">
        <v>10</v>
      </c>
      <c r="D6673" s="3" t="s">
        <v>11</v>
      </c>
      <c r="E6673" s="4">
        <v>136.87469447612841</v>
      </c>
    </row>
    <row r="6674" spans="1:5" x14ac:dyDescent="0.45">
      <c r="A6674">
        <f>SUBTOTAL(3,$C$2:C6674)</f>
        <v>6673</v>
      </c>
      <c r="B6674">
        <f t="shared" si="104"/>
        <v>6673</v>
      </c>
      <c r="C6674" s="2" t="s">
        <v>65</v>
      </c>
      <c r="D6674" s="3" t="s">
        <v>11</v>
      </c>
      <c r="E6674" s="4">
        <v>7.5835918648741805</v>
      </c>
    </row>
    <row r="6675" spans="1:5" x14ac:dyDescent="0.45">
      <c r="A6675">
        <f>SUBTOTAL(3,$C$2:C6675)</f>
        <v>6674</v>
      </c>
      <c r="B6675">
        <f t="shared" si="104"/>
        <v>6674</v>
      </c>
      <c r="C6675" s="2" t="s">
        <v>65</v>
      </c>
      <c r="D6675" s="3" t="s">
        <v>9</v>
      </c>
      <c r="E6675" s="4">
        <v>16.546018614270938</v>
      </c>
    </row>
    <row r="6676" spans="1:5" x14ac:dyDescent="0.45">
      <c r="A6676">
        <f>SUBTOTAL(3,$C$2:C6676)</f>
        <v>6675</v>
      </c>
      <c r="B6676">
        <f t="shared" si="104"/>
        <v>6675</v>
      </c>
      <c r="C6676" s="2" t="s">
        <v>65</v>
      </c>
      <c r="D6676" s="3" t="s">
        <v>7</v>
      </c>
      <c r="E6676" s="4">
        <v>224.06066873491898</v>
      </c>
    </row>
    <row r="6677" spans="1:5" x14ac:dyDescent="0.45">
      <c r="A6677">
        <f>SUBTOTAL(3,$C$2:C6677)</f>
        <v>6676</v>
      </c>
      <c r="B6677">
        <f t="shared" si="104"/>
        <v>6676</v>
      </c>
      <c r="C6677" s="2" t="s">
        <v>67</v>
      </c>
      <c r="D6677" s="3" t="s">
        <v>7</v>
      </c>
      <c r="E6677" s="4">
        <v>120</v>
      </c>
    </row>
    <row r="6678" spans="1:5" x14ac:dyDescent="0.45">
      <c r="A6678">
        <f>SUBTOTAL(3,$C$2:C6678)</f>
        <v>6677</v>
      </c>
      <c r="B6678">
        <f t="shared" si="104"/>
        <v>6677</v>
      </c>
      <c r="C6678" s="2" t="s">
        <v>67</v>
      </c>
      <c r="D6678" s="3" t="s">
        <v>7</v>
      </c>
      <c r="E6678" s="4">
        <v>211.79709837975219</v>
      </c>
    </row>
    <row r="6679" spans="1:5" x14ac:dyDescent="0.45">
      <c r="A6679">
        <f>SUBTOTAL(3,$C$2:C6679)</f>
        <v>6678</v>
      </c>
      <c r="B6679">
        <f t="shared" si="104"/>
        <v>6678</v>
      </c>
      <c r="C6679" s="2" t="s">
        <v>66</v>
      </c>
      <c r="D6679" s="3" t="s">
        <v>7</v>
      </c>
      <c r="E6679" s="4">
        <v>40.343915343915349</v>
      </c>
    </row>
    <row r="6680" spans="1:5" x14ac:dyDescent="0.45">
      <c r="A6680">
        <f>SUBTOTAL(3,$C$2:C6680)</f>
        <v>6679</v>
      </c>
      <c r="B6680">
        <f t="shared" si="104"/>
        <v>6679</v>
      </c>
      <c r="C6680" s="2" t="s">
        <v>68</v>
      </c>
      <c r="D6680" s="3" t="s">
        <v>7</v>
      </c>
      <c r="E6680" s="4">
        <v>27.475798400908538</v>
      </c>
    </row>
    <row r="6681" spans="1:5" x14ac:dyDescent="0.45">
      <c r="A6681">
        <f>SUBTOTAL(3,$C$2:C6681)</f>
        <v>6680</v>
      </c>
      <c r="B6681">
        <f t="shared" si="104"/>
        <v>6680</v>
      </c>
      <c r="C6681" s="2" t="s">
        <v>65</v>
      </c>
      <c r="D6681" s="3" t="s">
        <v>7</v>
      </c>
      <c r="E6681" s="4">
        <v>146.33394947627849</v>
      </c>
    </row>
    <row r="6682" spans="1:5" x14ac:dyDescent="0.45">
      <c r="A6682">
        <f>SUBTOTAL(3,$C$2:C6682)</f>
        <v>6681</v>
      </c>
      <c r="B6682">
        <f t="shared" si="104"/>
        <v>6681</v>
      </c>
      <c r="C6682" s="2" t="s">
        <v>65</v>
      </c>
      <c r="D6682" s="3" t="s">
        <v>12</v>
      </c>
      <c r="E6682" s="4">
        <v>462.10720887245844</v>
      </c>
    </row>
    <row r="6683" spans="1:5" x14ac:dyDescent="0.45">
      <c r="A6683">
        <f>SUBTOTAL(3,$C$2:C6683)</f>
        <v>6682</v>
      </c>
      <c r="B6683">
        <f t="shared" si="104"/>
        <v>6682</v>
      </c>
      <c r="C6683" s="2" t="s">
        <v>65</v>
      </c>
      <c r="D6683" s="3" t="s">
        <v>12</v>
      </c>
      <c r="E6683" s="4">
        <v>462.10720887245844</v>
      </c>
    </row>
    <row r="6684" spans="1:5" x14ac:dyDescent="0.45">
      <c r="A6684">
        <f>SUBTOTAL(3,$C$2:C6684)</f>
        <v>6683</v>
      </c>
      <c r="B6684">
        <f t="shared" si="104"/>
        <v>6683</v>
      </c>
      <c r="C6684" s="2" t="s">
        <v>65</v>
      </c>
      <c r="D6684" s="3" t="s">
        <v>7</v>
      </c>
      <c r="E6684" s="4">
        <v>924.21441774491689</v>
      </c>
    </row>
    <row r="6685" spans="1:5" x14ac:dyDescent="0.45">
      <c r="A6685">
        <f>SUBTOTAL(3,$C$2:C6685)</f>
        <v>6684</v>
      </c>
      <c r="B6685">
        <f t="shared" si="104"/>
        <v>6684</v>
      </c>
      <c r="C6685" s="2" t="s">
        <v>65</v>
      </c>
      <c r="D6685" s="3" t="s">
        <v>7</v>
      </c>
      <c r="E6685" s="4">
        <v>616.14294516327789</v>
      </c>
    </row>
    <row r="6686" spans="1:5" x14ac:dyDescent="0.45">
      <c r="A6686">
        <f>SUBTOTAL(3,$C$2:C6686)</f>
        <v>6685</v>
      </c>
      <c r="B6686">
        <f t="shared" si="104"/>
        <v>6685</v>
      </c>
      <c r="C6686" s="2" t="s">
        <v>66</v>
      </c>
      <c r="D6686" s="3" t="s">
        <v>7</v>
      </c>
      <c r="E6686" s="4">
        <v>145</v>
      </c>
    </row>
    <row r="6687" spans="1:5" x14ac:dyDescent="0.45">
      <c r="A6687">
        <f>SUBTOTAL(3,$C$2:C6687)</f>
        <v>6686</v>
      </c>
      <c r="B6687">
        <f t="shared" si="104"/>
        <v>6686</v>
      </c>
      <c r="C6687" s="2" t="s">
        <v>66</v>
      </c>
      <c r="D6687" s="3" t="s">
        <v>7</v>
      </c>
      <c r="E6687" s="4">
        <v>165</v>
      </c>
    </row>
    <row r="6688" spans="1:5" x14ac:dyDescent="0.45">
      <c r="A6688">
        <f>SUBTOTAL(3,$C$2:C6688)</f>
        <v>6687</v>
      </c>
      <c r="B6688">
        <f t="shared" si="104"/>
        <v>6687</v>
      </c>
      <c r="C6688" s="2" t="s">
        <v>66</v>
      </c>
      <c r="D6688" s="3" t="s">
        <v>8</v>
      </c>
      <c r="E6688" s="4">
        <v>104.76190476190476</v>
      </c>
    </row>
    <row r="6689" spans="1:5" x14ac:dyDescent="0.45">
      <c r="A6689">
        <f>SUBTOTAL(3,$C$2:C6689)</f>
        <v>6688</v>
      </c>
      <c r="B6689">
        <f t="shared" si="104"/>
        <v>6688</v>
      </c>
      <c r="C6689" s="2" t="s">
        <v>65</v>
      </c>
      <c r="D6689" s="3" t="s">
        <v>7</v>
      </c>
      <c r="E6689" s="4">
        <v>46.210720887245841</v>
      </c>
    </row>
    <row r="6690" spans="1:5" x14ac:dyDescent="0.45">
      <c r="A6690">
        <f>SUBTOTAL(3,$C$2:C6690)</f>
        <v>6689</v>
      </c>
      <c r="B6690">
        <f t="shared" si="104"/>
        <v>6689</v>
      </c>
      <c r="C6690" s="2" t="s">
        <v>67</v>
      </c>
      <c r="D6690" s="3" t="s">
        <v>7</v>
      </c>
      <c r="E6690" s="4">
        <v>105.89854918987609</v>
      </c>
    </row>
    <row r="6691" spans="1:5" x14ac:dyDescent="0.45">
      <c r="A6691">
        <f>SUBTOTAL(3,$C$2:C6691)</f>
        <v>6690</v>
      </c>
      <c r="B6691">
        <f t="shared" si="104"/>
        <v>6690</v>
      </c>
      <c r="C6691" s="2" t="s">
        <v>65</v>
      </c>
      <c r="D6691" s="3" t="s">
        <v>8</v>
      </c>
      <c r="E6691" s="4">
        <v>77.017868145409736</v>
      </c>
    </row>
    <row r="6692" spans="1:5" x14ac:dyDescent="0.45">
      <c r="A6692">
        <f>SUBTOTAL(3,$C$2:C6692)</f>
        <v>6691</v>
      </c>
      <c r="B6692">
        <f t="shared" si="104"/>
        <v>6691</v>
      </c>
      <c r="C6692" s="2" t="s">
        <v>10</v>
      </c>
      <c r="D6692" s="3" t="s">
        <v>7</v>
      </c>
      <c r="E6692" s="4">
        <v>37.850875178021781</v>
      </c>
    </row>
    <row r="6693" spans="1:5" x14ac:dyDescent="0.45">
      <c r="A6693">
        <f>SUBTOTAL(3,$C$2:C6693)</f>
        <v>6692</v>
      </c>
      <c r="B6693">
        <f t="shared" si="104"/>
        <v>6692</v>
      </c>
      <c r="C6693" s="2" t="s">
        <v>66</v>
      </c>
      <c r="D6693" s="3" t="s">
        <v>7</v>
      </c>
      <c r="E6693" s="4">
        <v>195.868430335097</v>
      </c>
    </row>
    <row r="6694" spans="1:5" x14ac:dyDescent="0.45">
      <c r="A6694">
        <f>SUBTOTAL(3,$C$2:C6694)</f>
        <v>6693</v>
      </c>
      <c r="B6694">
        <f t="shared" si="104"/>
        <v>6693</v>
      </c>
      <c r="C6694" s="2" t="s">
        <v>10</v>
      </c>
      <c r="D6694" s="3" t="s">
        <v>8</v>
      </c>
      <c r="E6694" s="4">
        <v>0</v>
      </c>
    </row>
    <row r="6695" spans="1:5" x14ac:dyDescent="0.45">
      <c r="A6695">
        <f>SUBTOTAL(3,$C$2:C6695)</f>
        <v>6694</v>
      </c>
      <c r="B6695">
        <f t="shared" si="104"/>
        <v>6694</v>
      </c>
      <c r="C6695" s="2" t="s">
        <v>66</v>
      </c>
      <c r="D6695" s="3" t="s">
        <v>7</v>
      </c>
      <c r="E6695" s="4">
        <v>66.137566137566139</v>
      </c>
    </row>
    <row r="6696" spans="1:5" x14ac:dyDescent="0.45">
      <c r="A6696">
        <f>SUBTOTAL(3,$C$2:C6696)</f>
        <v>6695</v>
      </c>
      <c r="B6696">
        <f t="shared" si="104"/>
        <v>6695</v>
      </c>
      <c r="C6696" s="2" t="s">
        <v>67</v>
      </c>
      <c r="D6696" s="3" t="s">
        <v>8</v>
      </c>
      <c r="E6696" s="4">
        <v>52.949274594938046</v>
      </c>
    </row>
    <row r="6697" spans="1:5" x14ac:dyDescent="0.45">
      <c r="A6697">
        <f>SUBTOTAL(3,$C$2:C6697)</f>
        <v>6696</v>
      </c>
      <c r="B6697">
        <f t="shared" si="104"/>
        <v>6696</v>
      </c>
      <c r="C6697" s="2" t="s">
        <v>65</v>
      </c>
      <c r="D6697" s="3" t="s">
        <v>8</v>
      </c>
      <c r="E6697" s="4">
        <v>68.993871494096339</v>
      </c>
    </row>
    <row r="6698" spans="1:5" x14ac:dyDescent="0.45">
      <c r="A6698">
        <f>SUBTOTAL(3,$C$2:C6698)</f>
        <v>6697</v>
      </c>
      <c r="B6698">
        <f t="shared" si="104"/>
        <v>6697</v>
      </c>
      <c r="C6698" s="2" t="s">
        <v>65</v>
      </c>
      <c r="D6698" s="3" t="s">
        <v>7</v>
      </c>
      <c r="E6698" s="4">
        <v>77.017868145409736</v>
      </c>
    </row>
    <row r="6699" spans="1:5" x14ac:dyDescent="0.45">
      <c r="A6699">
        <f>SUBTOTAL(3,$C$2:C6699)</f>
        <v>6698</v>
      </c>
      <c r="B6699">
        <f t="shared" si="104"/>
        <v>6698</v>
      </c>
      <c r="C6699" s="2" t="s">
        <v>65</v>
      </c>
      <c r="D6699" s="3" t="s">
        <v>7</v>
      </c>
      <c r="E6699" s="4">
        <v>123.22858903265558</v>
      </c>
    </row>
    <row r="6700" spans="1:5" x14ac:dyDescent="0.45">
      <c r="A6700">
        <f>SUBTOTAL(3,$C$2:C6700)</f>
        <v>6699</v>
      </c>
      <c r="B6700">
        <f t="shared" si="104"/>
        <v>6699</v>
      </c>
      <c r="C6700" s="2" t="s">
        <v>66</v>
      </c>
      <c r="D6700" s="3" t="s">
        <v>7</v>
      </c>
      <c r="E6700" s="4">
        <v>110.22927689594357</v>
      </c>
    </row>
    <row r="6701" spans="1:5" x14ac:dyDescent="0.45">
      <c r="A6701">
        <f>SUBTOTAL(3,$C$2:C6701)</f>
        <v>6700</v>
      </c>
      <c r="B6701">
        <f t="shared" si="104"/>
        <v>6700</v>
      </c>
      <c r="C6701" s="2" t="s">
        <v>65</v>
      </c>
      <c r="D6701" s="3" t="s">
        <v>7</v>
      </c>
      <c r="E6701" s="4">
        <v>170.87867613994067</v>
      </c>
    </row>
    <row r="6702" spans="1:5" x14ac:dyDescent="0.45">
      <c r="A6702">
        <f>SUBTOTAL(3,$C$2:C6702)</f>
        <v>6701</v>
      </c>
      <c r="B6702">
        <f t="shared" si="104"/>
        <v>6701</v>
      </c>
      <c r="C6702" s="2" t="s">
        <v>67</v>
      </c>
      <c r="D6702" s="3" t="s">
        <v>8</v>
      </c>
      <c r="E6702" s="4">
        <v>162.0614212786646</v>
      </c>
    </row>
    <row r="6703" spans="1:5" x14ac:dyDescent="0.45">
      <c r="A6703">
        <f>SUBTOTAL(3,$C$2:C6703)</f>
        <v>6702</v>
      </c>
      <c r="B6703">
        <f t="shared" si="104"/>
        <v>6702</v>
      </c>
      <c r="C6703" s="2" t="s">
        <v>67</v>
      </c>
      <c r="D6703" s="3" t="s">
        <v>7</v>
      </c>
      <c r="E6703" s="4">
        <v>529.49274594938049</v>
      </c>
    </row>
    <row r="6704" spans="1:5" x14ac:dyDescent="0.45">
      <c r="A6704">
        <f>SUBTOTAL(3,$C$2:C6704)</f>
        <v>6703</v>
      </c>
      <c r="B6704">
        <f t="shared" si="104"/>
        <v>6703</v>
      </c>
      <c r="C6704" s="2" t="s">
        <v>65</v>
      </c>
      <c r="D6704" s="3" t="s">
        <v>8</v>
      </c>
      <c r="E6704" s="4">
        <v>92.88354898336415</v>
      </c>
    </row>
    <row r="6705" spans="1:5" x14ac:dyDescent="0.45">
      <c r="A6705">
        <f>SUBTOTAL(3,$C$2:C6705)</f>
        <v>6704</v>
      </c>
      <c r="B6705">
        <f t="shared" si="104"/>
        <v>6704</v>
      </c>
      <c r="C6705" s="2" t="s">
        <v>65</v>
      </c>
      <c r="D6705" s="3" t="s">
        <v>8</v>
      </c>
      <c r="E6705" s="4">
        <v>539.12507701786819</v>
      </c>
    </row>
    <row r="6706" spans="1:5" x14ac:dyDescent="0.45">
      <c r="A6706">
        <f>SUBTOTAL(3,$C$2:C6706)</f>
        <v>6705</v>
      </c>
      <c r="B6706">
        <f t="shared" si="104"/>
        <v>6705</v>
      </c>
      <c r="C6706" s="2" t="s">
        <v>65</v>
      </c>
      <c r="D6706" s="3" t="s">
        <v>7</v>
      </c>
      <c r="E6706" s="4">
        <v>770.17868145409739</v>
      </c>
    </row>
    <row r="6707" spans="1:5" x14ac:dyDescent="0.45">
      <c r="A6707">
        <f>SUBTOTAL(3,$C$2:C6707)</f>
        <v>6706</v>
      </c>
      <c r="B6707">
        <f t="shared" si="104"/>
        <v>6706</v>
      </c>
      <c r="C6707" s="2" t="s">
        <v>66</v>
      </c>
      <c r="D6707" s="3" t="s">
        <v>7</v>
      </c>
      <c r="E6707" s="4">
        <v>68.342151675485013</v>
      </c>
    </row>
    <row r="6708" spans="1:5" x14ac:dyDescent="0.45">
      <c r="A6708">
        <f>SUBTOTAL(3,$C$2:C6708)</f>
        <v>6707</v>
      </c>
      <c r="B6708">
        <f t="shared" si="104"/>
        <v>6707</v>
      </c>
      <c r="C6708" s="2" t="s">
        <v>65</v>
      </c>
      <c r="D6708" s="3" t="s">
        <v>9</v>
      </c>
      <c r="E6708" s="4">
        <v>38.83262883352819</v>
      </c>
    </row>
    <row r="6709" spans="1:5" x14ac:dyDescent="0.45">
      <c r="A6709">
        <f>SUBTOTAL(3,$C$2:C6709)</f>
        <v>6708</v>
      </c>
      <c r="B6709">
        <f t="shared" si="104"/>
        <v>6708</v>
      </c>
      <c r="C6709" s="2" t="s">
        <v>65</v>
      </c>
      <c r="D6709" s="3" t="s">
        <v>7</v>
      </c>
      <c r="E6709" s="4">
        <v>6.2047569803516023</v>
      </c>
    </row>
    <row r="6710" spans="1:5" x14ac:dyDescent="0.45">
      <c r="A6710">
        <f>SUBTOTAL(3,$C$2:C6710)</f>
        <v>6709</v>
      </c>
      <c r="B6710">
        <f t="shared" si="104"/>
        <v>6709</v>
      </c>
      <c r="C6710" s="2" t="s">
        <v>10</v>
      </c>
      <c r="D6710" s="3" t="s">
        <v>7</v>
      </c>
      <c r="E6710" s="4">
        <v>2.204585537918871</v>
      </c>
    </row>
    <row r="6711" spans="1:5" x14ac:dyDescent="0.45">
      <c r="A6711">
        <f>SUBTOTAL(3,$C$2:C6711)</f>
        <v>6710</v>
      </c>
      <c r="B6711">
        <f t="shared" si="104"/>
        <v>6710</v>
      </c>
      <c r="C6711" s="2" t="s">
        <v>67</v>
      </c>
      <c r="D6711" s="3" t="s">
        <v>8</v>
      </c>
      <c r="E6711" s="4">
        <v>211.79709837975219</v>
      </c>
    </row>
    <row r="6712" spans="1:5" x14ac:dyDescent="0.45">
      <c r="A6712">
        <f>SUBTOTAL(3,$C$2:C6712)</f>
        <v>6711</v>
      </c>
      <c r="B6712">
        <f t="shared" si="104"/>
        <v>6711</v>
      </c>
      <c r="C6712" s="2" t="s">
        <v>65</v>
      </c>
      <c r="D6712" s="3" t="s">
        <v>7</v>
      </c>
      <c r="E6712" s="4">
        <v>26.542571527059632</v>
      </c>
    </row>
    <row r="6713" spans="1:5" x14ac:dyDescent="0.45">
      <c r="A6713">
        <f>SUBTOTAL(3,$C$2:C6713)</f>
        <v>6712</v>
      </c>
      <c r="B6713">
        <f t="shared" si="104"/>
        <v>6712</v>
      </c>
      <c r="C6713" s="2" t="s">
        <v>66</v>
      </c>
      <c r="D6713" s="3" t="s">
        <v>7</v>
      </c>
      <c r="E6713" s="4">
        <v>66.137566137566139</v>
      </c>
    </row>
    <row r="6714" spans="1:5" x14ac:dyDescent="0.45">
      <c r="A6714">
        <f>SUBTOTAL(3,$C$2:C6714)</f>
        <v>6713</v>
      </c>
      <c r="B6714">
        <f t="shared" si="104"/>
        <v>6713</v>
      </c>
      <c r="C6714" s="2" t="s">
        <v>68</v>
      </c>
      <c r="D6714" s="3" t="s">
        <v>7</v>
      </c>
      <c r="E6714" s="4">
        <v>64.110196268786581</v>
      </c>
    </row>
    <row r="6715" spans="1:5" x14ac:dyDescent="0.45">
      <c r="A6715">
        <f>SUBTOTAL(3,$C$2:C6715)</f>
        <v>6714</v>
      </c>
      <c r="B6715">
        <f t="shared" si="104"/>
        <v>6714</v>
      </c>
      <c r="C6715" s="2" t="s">
        <v>68</v>
      </c>
      <c r="D6715" s="3" t="s">
        <v>7</v>
      </c>
      <c r="E6715" s="4">
        <v>366.3439786787805</v>
      </c>
    </row>
    <row r="6716" spans="1:5" x14ac:dyDescent="0.45">
      <c r="A6716">
        <f>SUBTOTAL(3,$C$2:C6716)</f>
        <v>6715</v>
      </c>
      <c r="B6716">
        <f t="shared" si="104"/>
        <v>6715</v>
      </c>
      <c r="C6716" s="2" t="s">
        <v>68</v>
      </c>
      <c r="D6716" s="3" t="s">
        <v>9</v>
      </c>
      <c r="E6716" s="4">
        <v>137.37899200454268</v>
      </c>
    </row>
    <row r="6717" spans="1:5" x14ac:dyDescent="0.45">
      <c r="A6717">
        <f>SUBTOTAL(3,$C$2:C6717)</f>
        <v>6716</v>
      </c>
      <c r="B6717">
        <f t="shared" si="104"/>
        <v>6716</v>
      </c>
      <c r="C6717" s="2" t="s">
        <v>68</v>
      </c>
      <c r="D6717" s="3" t="s">
        <v>7</v>
      </c>
      <c r="E6717" s="4">
        <v>73.2687957357561</v>
      </c>
    </row>
    <row r="6718" spans="1:5" x14ac:dyDescent="0.45">
      <c r="A6718">
        <f>SUBTOTAL(3,$C$2:C6718)</f>
        <v>6717</v>
      </c>
      <c r="B6718">
        <f t="shared" si="104"/>
        <v>6717</v>
      </c>
      <c r="C6718" s="2" t="s">
        <v>68</v>
      </c>
      <c r="D6718" s="3" t="s">
        <v>7</v>
      </c>
      <c r="E6718" s="4">
        <v>366.3439786787805</v>
      </c>
    </row>
    <row r="6719" spans="1:5" x14ac:dyDescent="0.45">
      <c r="A6719">
        <f>SUBTOTAL(3,$C$2:C6719)</f>
        <v>6718</v>
      </c>
      <c r="B6719">
        <f t="shared" si="104"/>
        <v>6718</v>
      </c>
      <c r="C6719" s="2" t="s">
        <v>66</v>
      </c>
      <c r="D6719" s="3" t="s">
        <v>7</v>
      </c>
      <c r="E6719" s="4">
        <v>110.22927689594357</v>
      </c>
    </row>
    <row r="6720" spans="1:5" x14ac:dyDescent="0.45">
      <c r="A6720">
        <f>SUBTOTAL(3,$C$2:C6720)</f>
        <v>6719</v>
      </c>
      <c r="B6720">
        <f t="shared" si="104"/>
        <v>6719</v>
      </c>
      <c r="C6720" s="2" t="s">
        <v>65</v>
      </c>
      <c r="D6720" s="3" t="s">
        <v>8</v>
      </c>
      <c r="E6720" s="4">
        <v>0</v>
      </c>
    </row>
    <row r="6721" spans="1:5" x14ac:dyDescent="0.45">
      <c r="A6721">
        <f>SUBTOTAL(3,$C$2:C6721)</f>
        <v>6720</v>
      </c>
      <c r="B6721">
        <f t="shared" si="104"/>
        <v>6720</v>
      </c>
      <c r="C6721" s="2" t="s">
        <v>66</v>
      </c>
      <c r="D6721" s="3" t="s">
        <v>8</v>
      </c>
      <c r="E6721" s="4">
        <v>1.5432098765432098</v>
      </c>
    </row>
    <row r="6722" spans="1:5" x14ac:dyDescent="0.45">
      <c r="A6722">
        <f>SUBTOTAL(3,$C$2:C6722)</f>
        <v>6721</v>
      </c>
      <c r="B6722">
        <f t="shared" si="104"/>
        <v>6721</v>
      </c>
      <c r="C6722" s="2" t="s">
        <v>67</v>
      </c>
      <c r="D6722" s="3" t="s">
        <v>8</v>
      </c>
      <c r="E6722" s="4">
        <v>21.179709837975221</v>
      </c>
    </row>
    <row r="6723" spans="1:5" x14ac:dyDescent="0.45">
      <c r="A6723">
        <f>SUBTOTAL(3,$C$2:C6723)</f>
        <v>6722</v>
      </c>
      <c r="B6723">
        <f t="shared" si="104"/>
        <v>6722</v>
      </c>
      <c r="C6723" s="2" t="s">
        <v>67</v>
      </c>
      <c r="D6723" s="3" t="s">
        <v>8</v>
      </c>
      <c r="E6723" s="4">
        <v>1058.985491898761</v>
      </c>
    </row>
    <row r="6724" spans="1:5" x14ac:dyDescent="0.45">
      <c r="A6724">
        <f>SUBTOTAL(3,$C$2:C6724)</f>
        <v>6723</v>
      </c>
      <c r="B6724">
        <f t="shared" ref="B6724:B6787" si="105">B6723+1</f>
        <v>6723</v>
      </c>
      <c r="C6724" s="2" t="s">
        <v>65</v>
      </c>
      <c r="D6724" s="3" t="s">
        <v>7</v>
      </c>
      <c r="E6724" s="4">
        <v>205.56833219842486</v>
      </c>
    </row>
    <row r="6725" spans="1:5" x14ac:dyDescent="0.45">
      <c r="A6725">
        <f>SUBTOTAL(3,$C$2:C6725)</f>
        <v>6724</v>
      </c>
      <c r="B6725">
        <f t="shared" si="105"/>
        <v>6724</v>
      </c>
      <c r="C6725" s="2" t="s">
        <v>67</v>
      </c>
      <c r="D6725" s="3" t="s">
        <v>8</v>
      </c>
      <c r="E6725" s="4">
        <v>741.28984432913273</v>
      </c>
    </row>
    <row r="6726" spans="1:5" x14ac:dyDescent="0.45">
      <c r="A6726">
        <f>SUBTOTAL(3,$C$2:C6726)</f>
        <v>6725</v>
      </c>
      <c r="B6726">
        <f t="shared" si="105"/>
        <v>6725</v>
      </c>
      <c r="C6726" s="2" t="s">
        <v>67</v>
      </c>
      <c r="D6726" s="3" t="s">
        <v>8</v>
      </c>
      <c r="E6726" s="4">
        <v>52.949274594938046</v>
      </c>
    </row>
    <row r="6727" spans="1:5" x14ac:dyDescent="0.45">
      <c r="A6727">
        <f>SUBTOTAL(3,$C$2:C6727)</f>
        <v>6726</v>
      </c>
      <c r="B6727">
        <f t="shared" si="105"/>
        <v>6726</v>
      </c>
      <c r="C6727" s="2" t="s">
        <v>65</v>
      </c>
      <c r="D6727" s="3" t="s">
        <v>7</v>
      </c>
      <c r="E6727" s="4">
        <v>77.017868145409736</v>
      </c>
    </row>
    <row r="6728" spans="1:5" x14ac:dyDescent="0.45">
      <c r="A6728">
        <f>SUBTOTAL(3,$C$2:C6728)</f>
        <v>6727</v>
      </c>
      <c r="B6728">
        <f t="shared" si="105"/>
        <v>6727</v>
      </c>
      <c r="C6728" s="2" t="s">
        <v>67</v>
      </c>
      <c r="D6728" s="3" t="s">
        <v>8</v>
      </c>
      <c r="E6728" s="4">
        <v>52.949274594938046</v>
      </c>
    </row>
    <row r="6729" spans="1:5" x14ac:dyDescent="0.45">
      <c r="A6729">
        <f>SUBTOTAL(3,$C$2:C6729)</f>
        <v>6728</v>
      </c>
      <c r="B6729">
        <f t="shared" si="105"/>
        <v>6728</v>
      </c>
      <c r="C6729" s="2" t="s">
        <v>66</v>
      </c>
      <c r="D6729" s="3" t="s">
        <v>7</v>
      </c>
      <c r="E6729" s="4">
        <v>132.27513227513228</v>
      </c>
    </row>
    <row r="6730" spans="1:5" x14ac:dyDescent="0.45">
      <c r="A6730">
        <f>SUBTOTAL(3,$C$2:C6730)</f>
        <v>6729</v>
      </c>
      <c r="B6730">
        <f t="shared" si="105"/>
        <v>6729</v>
      </c>
      <c r="C6730" s="2" t="s">
        <v>65</v>
      </c>
      <c r="D6730" s="3" t="s">
        <v>8</v>
      </c>
      <c r="E6730" s="4">
        <v>75.803322498169166</v>
      </c>
    </row>
    <row r="6731" spans="1:5" x14ac:dyDescent="0.45">
      <c r="A6731">
        <f>SUBTOTAL(3,$C$2:C6731)</f>
        <v>6730</v>
      </c>
      <c r="B6731">
        <f t="shared" si="105"/>
        <v>6730</v>
      </c>
      <c r="C6731" s="2" t="s">
        <v>67</v>
      </c>
      <c r="D6731" s="3" t="s">
        <v>8</v>
      </c>
      <c r="E6731" s="4">
        <v>105.89854918987609</v>
      </c>
    </row>
    <row r="6732" spans="1:5" x14ac:dyDescent="0.45">
      <c r="A6732">
        <f>SUBTOTAL(3,$C$2:C6732)</f>
        <v>6731</v>
      </c>
      <c r="B6732">
        <f t="shared" si="105"/>
        <v>6731</v>
      </c>
      <c r="C6732" s="2" t="s">
        <v>65</v>
      </c>
      <c r="D6732" s="3" t="s">
        <v>11</v>
      </c>
      <c r="E6732" s="4">
        <v>12.848020762401553</v>
      </c>
    </row>
    <row r="6733" spans="1:5" x14ac:dyDescent="0.45">
      <c r="A6733">
        <f>SUBTOTAL(3,$C$2:C6733)</f>
        <v>6732</v>
      </c>
      <c r="B6733">
        <f t="shared" si="105"/>
        <v>6732</v>
      </c>
      <c r="C6733" s="2" t="s">
        <v>10</v>
      </c>
      <c r="D6733" s="3" t="s">
        <v>7</v>
      </c>
      <c r="E6733" s="4">
        <v>498.82140000000004</v>
      </c>
    </row>
    <row r="6734" spans="1:5" x14ac:dyDescent="0.45">
      <c r="A6734">
        <f>SUBTOTAL(3,$C$2:C6734)</f>
        <v>6733</v>
      </c>
      <c r="B6734">
        <f t="shared" si="105"/>
        <v>6733</v>
      </c>
      <c r="C6734" s="2" t="s">
        <v>10</v>
      </c>
      <c r="D6734" s="3" t="s">
        <v>8</v>
      </c>
      <c r="E6734" s="4">
        <v>3.1598500896203361</v>
      </c>
    </row>
    <row r="6735" spans="1:5" x14ac:dyDescent="0.45">
      <c r="A6735">
        <f>SUBTOTAL(3,$C$2:C6735)</f>
        <v>6734</v>
      </c>
      <c r="B6735">
        <f t="shared" si="105"/>
        <v>6734</v>
      </c>
      <c r="C6735" s="2" t="s">
        <v>67</v>
      </c>
      <c r="D6735" s="3" t="s">
        <v>8</v>
      </c>
      <c r="E6735" s="4">
        <v>211.79709837975219</v>
      </c>
    </row>
    <row r="6736" spans="1:5" x14ac:dyDescent="0.45">
      <c r="A6736">
        <f>SUBTOTAL(3,$C$2:C6736)</f>
        <v>6735</v>
      </c>
      <c r="B6736">
        <f t="shared" si="105"/>
        <v>6735</v>
      </c>
      <c r="C6736" s="2" t="s">
        <v>67</v>
      </c>
      <c r="D6736" s="3" t="s">
        <v>8</v>
      </c>
      <c r="E6736" s="4">
        <v>158.84782378481412</v>
      </c>
    </row>
    <row r="6737" spans="1:5" x14ac:dyDescent="0.45">
      <c r="A6737">
        <f>SUBTOTAL(3,$C$2:C6737)</f>
        <v>6736</v>
      </c>
      <c r="B6737">
        <f t="shared" si="105"/>
        <v>6736</v>
      </c>
      <c r="C6737" s="2" t="s">
        <v>66</v>
      </c>
      <c r="D6737" s="3" t="s">
        <v>8</v>
      </c>
      <c r="E6737" s="4">
        <v>6.3932980599647271</v>
      </c>
    </row>
    <row r="6738" spans="1:5" x14ac:dyDescent="0.45">
      <c r="A6738">
        <f>SUBTOTAL(3,$C$2:C6738)</f>
        <v>6737</v>
      </c>
      <c r="B6738">
        <f t="shared" si="105"/>
        <v>6737</v>
      </c>
      <c r="C6738" s="2" t="s">
        <v>67</v>
      </c>
      <c r="D6738" s="3" t="s">
        <v>8</v>
      </c>
      <c r="E6738" s="4">
        <v>21.179709837975221</v>
      </c>
    </row>
    <row r="6739" spans="1:5" x14ac:dyDescent="0.45">
      <c r="A6739">
        <f>SUBTOTAL(3,$C$2:C6739)</f>
        <v>6738</v>
      </c>
      <c r="B6739">
        <f t="shared" si="105"/>
        <v>6738</v>
      </c>
      <c r="C6739" s="2" t="s">
        <v>65</v>
      </c>
      <c r="D6739" s="3" t="s">
        <v>7</v>
      </c>
      <c r="E6739" s="4">
        <v>616.14294516327789</v>
      </c>
    </row>
    <row r="6740" spans="1:5" x14ac:dyDescent="0.45">
      <c r="A6740">
        <f>SUBTOTAL(3,$C$2:C6740)</f>
        <v>6739</v>
      </c>
      <c r="B6740">
        <f t="shared" si="105"/>
        <v>6739</v>
      </c>
      <c r="C6740" s="2" t="s">
        <v>10</v>
      </c>
      <c r="D6740" s="3" t="s">
        <v>7</v>
      </c>
      <c r="E6740" s="4">
        <v>15.968714355548315</v>
      </c>
    </row>
    <row r="6741" spans="1:5" x14ac:dyDescent="0.45">
      <c r="A6741">
        <f>SUBTOTAL(3,$C$2:C6741)</f>
        <v>6740</v>
      </c>
      <c r="B6741">
        <f t="shared" si="105"/>
        <v>6740</v>
      </c>
      <c r="C6741" s="2" t="s">
        <v>66</v>
      </c>
      <c r="D6741" s="3" t="s">
        <v>7</v>
      </c>
      <c r="E6741" s="4">
        <v>1.1946649029982364</v>
      </c>
    </row>
    <row r="6742" spans="1:5" x14ac:dyDescent="0.45">
      <c r="A6742">
        <f>SUBTOTAL(3,$C$2:C6742)</f>
        <v>6741</v>
      </c>
      <c r="B6742">
        <f t="shared" si="105"/>
        <v>6741</v>
      </c>
      <c r="C6742" s="2" t="s">
        <v>66</v>
      </c>
      <c r="D6742" s="3" t="s">
        <v>8</v>
      </c>
      <c r="E6742" s="4">
        <v>20</v>
      </c>
    </row>
    <row r="6743" spans="1:5" x14ac:dyDescent="0.45">
      <c r="A6743">
        <f>SUBTOTAL(3,$C$2:C6743)</f>
        <v>6742</v>
      </c>
      <c r="B6743">
        <f t="shared" si="105"/>
        <v>6742</v>
      </c>
      <c r="C6743" s="2" t="s">
        <v>10</v>
      </c>
      <c r="D6743" s="3" t="s">
        <v>7</v>
      </c>
      <c r="E6743" s="4">
        <v>150</v>
      </c>
    </row>
    <row r="6744" spans="1:5" x14ac:dyDescent="0.45">
      <c r="A6744">
        <f>SUBTOTAL(3,$C$2:C6744)</f>
        <v>6743</v>
      </c>
      <c r="B6744">
        <f t="shared" si="105"/>
        <v>6743</v>
      </c>
      <c r="C6744" s="2" t="s">
        <v>65</v>
      </c>
      <c r="D6744" s="3" t="s">
        <v>8</v>
      </c>
      <c r="E6744" s="4">
        <v>23.126437372322794</v>
      </c>
    </row>
    <row r="6745" spans="1:5" x14ac:dyDescent="0.45">
      <c r="A6745">
        <f>SUBTOTAL(3,$C$2:C6745)</f>
        <v>6744</v>
      </c>
      <c r="B6745">
        <f t="shared" si="105"/>
        <v>6744</v>
      </c>
      <c r="C6745" s="2" t="s">
        <v>65</v>
      </c>
      <c r="D6745" s="3" t="s">
        <v>8</v>
      </c>
      <c r="E6745" s="4">
        <v>81.330868761552694</v>
      </c>
    </row>
    <row r="6746" spans="1:5" x14ac:dyDescent="0.45">
      <c r="A6746">
        <f>SUBTOTAL(3,$C$2:C6746)</f>
        <v>6745</v>
      </c>
      <c r="B6746">
        <f t="shared" si="105"/>
        <v>6745</v>
      </c>
      <c r="C6746" s="2" t="s">
        <v>67</v>
      </c>
      <c r="D6746" s="3" t="s">
        <v>9</v>
      </c>
      <c r="E6746" s="4">
        <v>317.69564756962825</v>
      </c>
    </row>
    <row r="6747" spans="1:5" x14ac:dyDescent="0.45">
      <c r="A6747">
        <f>SUBTOTAL(3,$C$2:C6747)</f>
        <v>6746</v>
      </c>
      <c r="B6747">
        <f t="shared" si="105"/>
        <v>6746</v>
      </c>
      <c r="C6747" s="2" t="s">
        <v>65</v>
      </c>
      <c r="D6747" s="3" t="s">
        <v>7</v>
      </c>
      <c r="E6747" s="4">
        <v>134.43640124095137</v>
      </c>
    </row>
    <row r="6748" spans="1:5" x14ac:dyDescent="0.45">
      <c r="A6748">
        <f>SUBTOTAL(3,$C$2:C6748)</f>
        <v>6747</v>
      </c>
      <c r="B6748">
        <f t="shared" si="105"/>
        <v>6747</v>
      </c>
      <c r="C6748" s="2" t="s">
        <v>65</v>
      </c>
      <c r="D6748" s="3" t="s">
        <v>7</v>
      </c>
      <c r="E6748" s="4">
        <v>308.07147258163894</v>
      </c>
    </row>
    <row r="6749" spans="1:5" x14ac:dyDescent="0.45">
      <c r="A6749">
        <f>SUBTOTAL(3,$C$2:C6749)</f>
        <v>6748</v>
      </c>
      <c r="B6749">
        <f t="shared" si="105"/>
        <v>6748</v>
      </c>
      <c r="C6749" s="2" t="s">
        <v>65</v>
      </c>
      <c r="D6749" s="3" t="s">
        <v>7</v>
      </c>
      <c r="E6749" s="4">
        <v>308.07147258163894</v>
      </c>
    </row>
    <row r="6750" spans="1:5" x14ac:dyDescent="0.45">
      <c r="A6750">
        <f>SUBTOTAL(3,$C$2:C6750)</f>
        <v>6749</v>
      </c>
      <c r="B6750">
        <f t="shared" si="105"/>
        <v>6749</v>
      </c>
      <c r="C6750" s="2" t="s">
        <v>65</v>
      </c>
      <c r="D6750" s="3" t="s">
        <v>8</v>
      </c>
      <c r="E6750" s="4">
        <v>154.03573629081947</v>
      </c>
    </row>
    <row r="6751" spans="1:5" x14ac:dyDescent="0.45">
      <c r="A6751">
        <f>SUBTOTAL(3,$C$2:C6751)</f>
        <v>6750</v>
      </c>
      <c r="B6751">
        <f t="shared" si="105"/>
        <v>6750</v>
      </c>
      <c r="C6751" s="2" t="s">
        <v>10</v>
      </c>
      <c r="D6751" s="3" t="s">
        <v>7</v>
      </c>
      <c r="E6751" s="4">
        <v>8.2260113058299389</v>
      </c>
    </row>
    <row r="6752" spans="1:5" x14ac:dyDescent="0.45">
      <c r="A6752">
        <f>SUBTOTAL(3,$C$2:C6752)</f>
        <v>6751</v>
      </c>
      <c r="B6752">
        <f t="shared" si="105"/>
        <v>6751</v>
      </c>
      <c r="C6752" s="2" t="s">
        <v>66</v>
      </c>
      <c r="D6752" s="3" t="s">
        <v>7</v>
      </c>
      <c r="E6752" s="4">
        <v>391.73677248677251</v>
      </c>
    </row>
    <row r="6753" spans="1:5" x14ac:dyDescent="0.45">
      <c r="A6753">
        <f>SUBTOTAL(3,$C$2:C6753)</f>
        <v>6752</v>
      </c>
      <c r="B6753">
        <f t="shared" si="105"/>
        <v>6752</v>
      </c>
      <c r="C6753" s="2" t="s">
        <v>65</v>
      </c>
      <c r="D6753" s="3" t="s">
        <v>12</v>
      </c>
      <c r="E6753" s="4">
        <v>616.14294516327789</v>
      </c>
    </row>
    <row r="6754" spans="1:5" x14ac:dyDescent="0.45">
      <c r="A6754">
        <f>SUBTOTAL(3,$C$2:C6754)</f>
        <v>6753</v>
      </c>
      <c r="B6754">
        <f t="shared" si="105"/>
        <v>6753</v>
      </c>
      <c r="C6754" s="2" t="s">
        <v>65</v>
      </c>
      <c r="D6754" s="3" t="s">
        <v>8</v>
      </c>
      <c r="E6754" s="4">
        <v>308.07147258163894</v>
      </c>
    </row>
    <row r="6755" spans="1:5" x14ac:dyDescent="0.45">
      <c r="A6755">
        <f>SUBTOTAL(3,$C$2:C6755)</f>
        <v>6754</v>
      </c>
      <c r="B6755">
        <f t="shared" si="105"/>
        <v>6754</v>
      </c>
      <c r="C6755" s="2" t="s">
        <v>65</v>
      </c>
      <c r="D6755" s="3" t="s">
        <v>8</v>
      </c>
      <c r="E6755" s="4">
        <v>354.28219346888477</v>
      </c>
    </row>
    <row r="6756" spans="1:5" x14ac:dyDescent="0.45">
      <c r="A6756">
        <f>SUBTOTAL(3,$C$2:C6756)</f>
        <v>6755</v>
      </c>
      <c r="B6756">
        <f t="shared" si="105"/>
        <v>6755</v>
      </c>
      <c r="C6756" s="2" t="s">
        <v>65</v>
      </c>
      <c r="D6756" s="3" t="s">
        <v>7</v>
      </c>
      <c r="E6756" s="4">
        <v>115.52680221811461</v>
      </c>
    </row>
    <row r="6757" spans="1:5" x14ac:dyDescent="0.45">
      <c r="A6757">
        <f>SUBTOTAL(3,$C$2:C6757)</f>
        <v>6756</v>
      </c>
      <c r="B6757">
        <f t="shared" si="105"/>
        <v>6756</v>
      </c>
      <c r="C6757" s="2" t="s">
        <v>65</v>
      </c>
      <c r="D6757" s="3" t="s">
        <v>8</v>
      </c>
      <c r="E6757" s="4">
        <v>59.23875539125077</v>
      </c>
    </row>
    <row r="6758" spans="1:5" x14ac:dyDescent="0.45">
      <c r="A6758">
        <f>SUBTOTAL(3,$C$2:C6758)</f>
        <v>6757</v>
      </c>
      <c r="B6758">
        <f t="shared" si="105"/>
        <v>6757</v>
      </c>
      <c r="C6758" s="2" t="s">
        <v>65</v>
      </c>
      <c r="D6758" s="3" t="s">
        <v>8</v>
      </c>
      <c r="E6758" s="4">
        <v>25.783117683302528</v>
      </c>
    </row>
    <row r="6759" spans="1:5" x14ac:dyDescent="0.45">
      <c r="A6759">
        <f>SUBTOTAL(3,$C$2:C6759)</f>
        <v>6758</v>
      </c>
      <c r="B6759">
        <f t="shared" si="105"/>
        <v>6758</v>
      </c>
      <c r="C6759" s="2" t="s">
        <v>65</v>
      </c>
      <c r="D6759" s="3" t="s">
        <v>12</v>
      </c>
      <c r="E6759" s="4">
        <v>30.807147258163894</v>
      </c>
    </row>
    <row r="6760" spans="1:5" x14ac:dyDescent="0.45">
      <c r="A6760">
        <f>SUBTOTAL(3,$C$2:C6760)</f>
        <v>6759</v>
      </c>
      <c r="B6760">
        <f t="shared" si="105"/>
        <v>6759</v>
      </c>
      <c r="C6760" s="2" t="s">
        <v>66</v>
      </c>
      <c r="D6760" s="3" t="s">
        <v>7</v>
      </c>
      <c r="E6760" s="4">
        <v>48.500881834215171</v>
      </c>
    </row>
    <row r="6761" spans="1:5" x14ac:dyDescent="0.45">
      <c r="A6761">
        <f>SUBTOTAL(3,$C$2:C6761)</f>
        <v>6760</v>
      </c>
      <c r="B6761">
        <f t="shared" si="105"/>
        <v>6760</v>
      </c>
      <c r="C6761" s="2" t="s">
        <v>65</v>
      </c>
      <c r="D6761" s="3" t="s">
        <v>7</v>
      </c>
      <c r="E6761" s="4">
        <v>1034.1261633919337</v>
      </c>
    </row>
    <row r="6762" spans="1:5" x14ac:dyDescent="0.45">
      <c r="A6762">
        <f>SUBTOTAL(3,$C$2:C6762)</f>
        <v>6761</v>
      </c>
      <c r="B6762">
        <f t="shared" si="105"/>
        <v>6761</v>
      </c>
      <c r="C6762" s="2" t="s">
        <v>65</v>
      </c>
      <c r="D6762" s="3" t="s">
        <v>7</v>
      </c>
      <c r="E6762" s="4">
        <v>149.41466420209488</v>
      </c>
    </row>
    <row r="6763" spans="1:5" x14ac:dyDescent="0.45">
      <c r="A6763">
        <f>SUBTOTAL(3,$C$2:C6763)</f>
        <v>6762</v>
      </c>
      <c r="B6763">
        <f t="shared" si="105"/>
        <v>6762</v>
      </c>
      <c r="C6763" s="2" t="s">
        <v>68</v>
      </c>
      <c r="D6763" s="3" t="s">
        <v>7</v>
      </c>
      <c r="E6763" s="4">
        <v>137.37899200454268</v>
      </c>
    </row>
    <row r="6764" spans="1:5" x14ac:dyDescent="0.45">
      <c r="A6764">
        <f>SUBTOTAL(3,$C$2:C6764)</f>
        <v>6763</v>
      </c>
      <c r="B6764">
        <f t="shared" si="105"/>
        <v>6763</v>
      </c>
      <c r="C6764" s="2" t="s">
        <v>10</v>
      </c>
      <c r="D6764" s="3" t="s">
        <v>8</v>
      </c>
      <c r="E6764" s="4">
        <v>78.461250000000007</v>
      </c>
    </row>
    <row r="6765" spans="1:5" x14ac:dyDescent="0.45">
      <c r="A6765">
        <f>SUBTOTAL(3,$C$2:C6765)</f>
        <v>6764</v>
      </c>
      <c r="B6765">
        <f t="shared" si="105"/>
        <v>6764</v>
      </c>
      <c r="C6765" s="2" t="s">
        <v>66</v>
      </c>
      <c r="D6765" s="3" t="s">
        <v>8</v>
      </c>
      <c r="E6765" s="4">
        <v>110.22927689594357</v>
      </c>
    </row>
    <row r="6766" spans="1:5" x14ac:dyDescent="0.45">
      <c r="A6766">
        <f>SUBTOTAL(3,$C$2:C6766)</f>
        <v>6765</v>
      </c>
      <c r="B6766">
        <f t="shared" si="105"/>
        <v>6765</v>
      </c>
      <c r="C6766" s="2" t="s">
        <v>65</v>
      </c>
      <c r="D6766" s="3" t="s">
        <v>8</v>
      </c>
      <c r="E6766" s="4">
        <v>92.421441774491683</v>
      </c>
    </row>
    <row r="6767" spans="1:5" x14ac:dyDescent="0.45">
      <c r="A6767">
        <f>SUBTOTAL(3,$C$2:C6767)</f>
        <v>6766</v>
      </c>
      <c r="B6767">
        <f t="shared" si="105"/>
        <v>6766</v>
      </c>
      <c r="C6767" s="2" t="s">
        <v>10</v>
      </c>
      <c r="D6767" s="3" t="s">
        <v>8</v>
      </c>
      <c r="E6767" s="4">
        <v>0</v>
      </c>
    </row>
    <row r="6768" spans="1:5" x14ac:dyDescent="0.45">
      <c r="A6768">
        <f>SUBTOTAL(3,$C$2:C6768)</f>
        <v>6767</v>
      </c>
      <c r="B6768">
        <f t="shared" si="105"/>
        <v>6767</v>
      </c>
      <c r="C6768" s="2" t="s">
        <v>65</v>
      </c>
      <c r="D6768" s="3" t="s">
        <v>8</v>
      </c>
      <c r="E6768" s="4">
        <v>123.22858903265558</v>
      </c>
    </row>
    <row r="6769" spans="1:5" x14ac:dyDescent="0.45">
      <c r="A6769">
        <f>SUBTOTAL(3,$C$2:C6769)</f>
        <v>6768</v>
      </c>
      <c r="B6769">
        <f t="shared" si="105"/>
        <v>6768</v>
      </c>
      <c r="C6769" s="2" t="s">
        <v>10</v>
      </c>
      <c r="D6769" s="3" t="s">
        <v>7</v>
      </c>
      <c r="E6769" s="4">
        <v>97.112856444516879</v>
      </c>
    </row>
    <row r="6770" spans="1:5" x14ac:dyDescent="0.45">
      <c r="A6770">
        <f>SUBTOTAL(3,$C$2:C6770)</f>
        <v>6769</v>
      </c>
      <c r="B6770">
        <f t="shared" si="105"/>
        <v>6769</v>
      </c>
      <c r="C6770" s="2" t="s">
        <v>10</v>
      </c>
      <c r="D6770" s="3" t="s">
        <v>7</v>
      </c>
      <c r="E6770" s="4">
        <v>1.0911012082510221</v>
      </c>
    </row>
    <row r="6771" spans="1:5" x14ac:dyDescent="0.45">
      <c r="A6771">
        <f>SUBTOTAL(3,$C$2:C6771)</f>
        <v>6770</v>
      </c>
      <c r="B6771">
        <f t="shared" si="105"/>
        <v>6770</v>
      </c>
      <c r="C6771" s="2" t="s">
        <v>65</v>
      </c>
      <c r="D6771" s="3" t="s">
        <v>9</v>
      </c>
      <c r="E6771" s="4">
        <v>107.82501540357363</v>
      </c>
    </row>
    <row r="6772" spans="1:5" x14ac:dyDescent="0.45">
      <c r="A6772">
        <f>SUBTOTAL(3,$C$2:C6772)</f>
        <v>6771</v>
      </c>
      <c r="B6772">
        <f t="shared" si="105"/>
        <v>6771</v>
      </c>
      <c r="C6772" s="2" t="s">
        <v>65</v>
      </c>
      <c r="D6772" s="3" t="s">
        <v>9</v>
      </c>
      <c r="E6772" s="4">
        <v>123.22858903265558</v>
      </c>
    </row>
    <row r="6773" spans="1:5" x14ac:dyDescent="0.45">
      <c r="A6773">
        <f>SUBTOTAL(3,$C$2:C6773)</f>
        <v>6772</v>
      </c>
      <c r="B6773">
        <f t="shared" si="105"/>
        <v>6772</v>
      </c>
      <c r="C6773" s="2" t="s">
        <v>10</v>
      </c>
      <c r="D6773" s="3" t="s">
        <v>7</v>
      </c>
      <c r="E6773" s="4">
        <v>325.89212970506765</v>
      </c>
    </row>
    <row r="6774" spans="1:5" x14ac:dyDescent="0.45">
      <c r="A6774">
        <f>SUBTOTAL(3,$C$2:C6774)</f>
        <v>6773</v>
      </c>
      <c r="B6774">
        <f t="shared" si="105"/>
        <v>6773</v>
      </c>
      <c r="C6774" s="2" t="s">
        <v>66</v>
      </c>
      <c r="D6774" s="3" t="s">
        <v>7</v>
      </c>
      <c r="E6774" s="4">
        <v>176.3668430335097</v>
      </c>
    </row>
    <row r="6775" spans="1:5" x14ac:dyDescent="0.45">
      <c r="A6775">
        <f>SUBTOTAL(3,$C$2:C6775)</f>
        <v>6774</v>
      </c>
      <c r="B6775">
        <f t="shared" si="105"/>
        <v>6774</v>
      </c>
      <c r="C6775" s="2" t="s">
        <v>65</v>
      </c>
      <c r="D6775" s="3" t="s">
        <v>11</v>
      </c>
      <c r="E6775" s="4">
        <v>38.54406228720466</v>
      </c>
    </row>
    <row r="6776" spans="1:5" x14ac:dyDescent="0.45">
      <c r="A6776">
        <f>SUBTOTAL(3,$C$2:C6776)</f>
        <v>6775</v>
      </c>
      <c r="B6776">
        <f t="shared" si="105"/>
        <v>6775</v>
      </c>
      <c r="C6776" s="2" t="s">
        <v>68</v>
      </c>
      <c r="D6776" s="3" t="s">
        <v>7</v>
      </c>
      <c r="E6776" s="4">
        <v>137.37899200454268</v>
      </c>
    </row>
    <row r="6777" spans="1:5" x14ac:dyDescent="0.45">
      <c r="A6777">
        <f>SUBTOTAL(3,$C$2:C6777)</f>
        <v>6776</v>
      </c>
      <c r="B6777">
        <f t="shared" si="105"/>
        <v>6776</v>
      </c>
      <c r="C6777" s="2" t="s">
        <v>65</v>
      </c>
      <c r="D6777" s="3" t="s">
        <v>7</v>
      </c>
      <c r="E6777" s="4">
        <v>27.726432532347506</v>
      </c>
    </row>
    <row r="6778" spans="1:5" x14ac:dyDescent="0.45">
      <c r="A6778">
        <f>SUBTOTAL(3,$C$2:C6778)</f>
        <v>6777</v>
      </c>
      <c r="B6778">
        <f t="shared" si="105"/>
        <v>6777</v>
      </c>
      <c r="C6778" s="2" t="s">
        <v>65</v>
      </c>
      <c r="D6778" s="3" t="s">
        <v>7</v>
      </c>
      <c r="E6778" s="4">
        <v>1.5403573629081948</v>
      </c>
    </row>
    <row r="6779" spans="1:5" x14ac:dyDescent="0.45">
      <c r="A6779">
        <f>SUBTOTAL(3,$C$2:C6779)</f>
        <v>6778</v>
      </c>
      <c r="B6779">
        <f t="shared" si="105"/>
        <v>6778</v>
      </c>
      <c r="C6779" s="2" t="s">
        <v>66</v>
      </c>
      <c r="D6779" s="3" t="s">
        <v>7</v>
      </c>
      <c r="E6779" s="4">
        <v>55.114638447971785</v>
      </c>
    </row>
    <row r="6780" spans="1:5" x14ac:dyDescent="0.45">
      <c r="A6780">
        <f>SUBTOTAL(3,$C$2:C6780)</f>
        <v>6779</v>
      </c>
      <c r="B6780">
        <f t="shared" si="105"/>
        <v>6779</v>
      </c>
      <c r="C6780" s="2" t="s">
        <v>66</v>
      </c>
      <c r="D6780" s="3" t="s">
        <v>7</v>
      </c>
      <c r="E6780" s="4">
        <v>88.183421516754848</v>
      </c>
    </row>
    <row r="6781" spans="1:5" x14ac:dyDescent="0.45">
      <c r="A6781">
        <f>SUBTOTAL(3,$C$2:C6781)</f>
        <v>6780</v>
      </c>
      <c r="B6781">
        <f t="shared" si="105"/>
        <v>6780</v>
      </c>
      <c r="C6781" s="2" t="s">
        <v>66</v>
      </c>
      <c r="D6781" s="3" t="s">
        <v>7</v>
      </c>
      <c r="E6781" s="4">
        <v>77.160493827160494</v>
      </c>
    </row>
    <row r="6782" spans="1:5" x14ac:dyDescent="0.45">
      <c r="A6782">
        <f>SUBTOTAL(3,$C$2:C6782)</f>
        <v>6781</v>
      </c>
      <c r="B6782">
        <f t="shared" si="105"/>
        <v>6781</v>
      </c>
      <c r="C6782" s="2" t="s">
        <v>66</v>
      </c>
      <c r="D6782" s="3" t="s">
        <v>8</v>
      </c>
      <c r="E6782" s="4">
        <v>110.22927689594357</v>
      </c>
    </row>
    <row r="6783" spans="1:5" x14ac:dyDescent="0.45">
      <c r="A6783">
        <f>SUBTOTAL(3,$C$2:C6783)</f>
        <v>6782</v>
      </c>
      <c r="B6783">
        <f t="shared" si="105"/>
        <v>6782</v>
      </c>
      <c r="C6783" s="2" t="s">
        <v>10</v>
      </c>
      <c r="D6783" s="3" t="s">
        <v>8</v>
      </c>
      <c r="E6783" s="4">
        <v>0</v>
      </c>
    </row>
    <row r="6784" spans="1:5" x14ac:dyDescent="0.45">
      <c r="A6784">
        <f>SUBTOTAL(3,$C$2:C6784)</f>
        <v>6783</v>
      </c>
      <c r="B6784">
        <f t="shared" si="105"/>
        <v>6783</v>
      </c>
      <c r="C6784" s="2" t="s">
        <v>66</v>
      </c>
      <c r="D6784" s="3" t="s">
        <v>8</v>
      </c>
      <c r="E6784" s="4">
        <v>55.114638447971785</v>
      </c>
    </row>
    <row r="6785" spans="1:5" x14ac:dyDescent="0.45">
      <c r="A6785">
        <f>SUBTOTAL(3,$C$2:C6785)</f>
        <v>6784</v>
      </c>
      <c r="B6785">
        <f t="shared" si="105"/>
        <v>6784</v>
      </c>
      <c r="C6785" s="2" t="s">
        <v>65</v>
      </c>
      <c r="D6785" s="3" t="s">
        <v>11</v>
      </c>
      <c r="E6785" s="4">
        <v>385.44062287204662</v>
      </c>
    </row>
    <row r="6786" spans="1:5" x14ac:dyDescent="0.45">
      <c r="A6786">
        <f>SUBTOTAL(3,$C$2:C6786)</f>
        <v>6785</v>
      </c>
      <c r="B6786">
        <f t="shared" si="105"/>
        <v>6785</v>
      </c>
      <c r="C6786" s="2" t="s">
        <v>65</v>
      </c>
      <c r="D6786" s="3" t="s">
        <v>7</v>
      </c>
      <c r="E6786" s="4">
        <v>3.4470872113064459</v>
      </c>
    </row>
    <row r="6787" spans="1:5" x14ac:dyDescent="0.45">
      <c r="A6787">
        <f>SUBTOTAL(3,$C$2:C6787)</f>
        <v>6786</v>
      </c>
      <c r="B6787">
        <f t="shared" si="105"/>
        <v>6786</v>
      </c>
      <c r="C6787" s="2" t="s">
        <v>10</v>
      </c>
      <c r="D6787" s="3" t="s">
        <v>8</v>
      </c>
      <c r="E6787" s="4">
        <v>0</v>
      </c>
    </row>
    <row r="6788" spans="1:5" x14ac:dyDescent="0.45">
      <c r="A6788">
        <f>SUBTOTAL(3,$C$2:C6788)</f>
        <v>6787</v>
      </c>
      <c r="B6788">
        <f t="shared" ref="B6788:B6851" si="106">B6787+1</f>
        <v>6787</v>
      </c>
      <c r="C6788" s="2" t="s">
        <v>65</v>
      </c>
      <c r="D6788" s="3" t="s">
        <v>8</v>
      </c>
      <c r="E6788" s="4">
        <v>154.03573629081947</v>
      </c>
    </row>
    <row r="6789" spans="1:5" x14ac:dyDescent="0.45">
      <c r="A6789">
        <f>SUBTOTAL(3,$C$2:C6789)</f>
        <v>6788</v>
      </c>
      <c r="B6789">
        <f t="shared" si="106"/>
        <v>6788</v>
      </c>
      <c r="C6789" s="2" t="s">
        <v>65</v>
      </c>
      <c r="D6789" s="3" t="s">
        <v>8</v>
      </c>
      <c r="E6789" s="4">
        <v>154.03573629081947</v>
      </c>
    </row>
    <row r="6790" spans="1:5" x14ac:dyDescent="0.45">
      <c r="A6790">
        <f>SUBTOTAL(3,$C$2:C6790)</f>
        <v>6789</v>
      </c>
      <c r="B6790">
        <f t="shared" si="106"/>
        <v>6789</v>
      </c>
      <c r="C6790" s="2" t="s">
        <v>65</v>
      </c>
      <c r="D6790" s="3" t="s">
        <v>8</v>
      </c>
      <c r="E6790" s="4">
        <v>154.03573629081947</v>
      </c>
    </row>
    <row r="6791" spans="1:5" x14ac:dyDescent="0.45">
      <c r="A6791">
        <f>SUBTOTAL(3,$C$2:C6791)</f>
        <v>6790</v>
      </c>
      <c r="B6791">
        <f t="shared" si="106"/>
        <v>6790</v>
      </c>
      <c r="C6791" s="2" t="s">
        <v>65</v>
      </c>
      <c r="D6791" s="3" t="s">
        <v>9</v>
      </c>
      <c r="E6791" s="4">
        <v>1.0782501540357363</v>
      </c>
    </row>
    <row r="6792" spans="1:5" x14ac:dyDescent="0.45">
      <c r="A6792">
        <f>SUBTOTAL(3,$C$2:C6792)</f>
        <v>6791</v>
      </c>
      <c r="B6792">
        <f t="shared" si="106"/>
        <v>6791</v>
      </c>
      <c r="C6792" s="2" t="s">
        <v>65</v>
      </c>
      <c r="D6792" s="3" t="s">
        <v>7</v>
      </c>
      <c r="E6792" s="4">
        <v>9.7042513863216264</v>
      </c>
    </row>
    <row r="6793" spans="1:5" x14ac:dyDescent="0.45">
      <c r="A6793">
        <f>SUBTOTAL(3,$C$2:C6793)</f>
        <v>6792</v>
      </c>
      <c r="B6793">
        <f t="shared" si="106"/>
        <v>6792</v>
      </c>
      <c r="C6793" s="2" t="s">
        <v>65</v>
      </c>
      <c r="D6793" s="3" t="s">
        <v>9</v>
      </c>
      <c r="E6793" s="4">
        <v>214.41</v>
      </c>
    </row>
    <row r="6794" spans="1:5" x14ac:dyDescent="0.45">
      <c r="A6794">
        <f>SUBTOTAL(3,$C$2:C6794)</f>
        <v>6793</v>
      </c>
      <c r="B6794">
        <f t="shared" si="106"/>
        <v>6793</v>
      </c>
      <c r="C6794" s="2" t="s">
        <v>65</v>
      </c>
      <c r="D6794" s="3" t="s">
        <v>8</v>
      </c>
      <c r="E6794" s="4">
        <v>642.4010381200776</v>
      </c>
    </row>
    <row r="6795" spans="1:5" x14ac:dyDescent="0.45">
      <c r="A6795">
        <f>SUBTOTAL(3,$C$2:C6795)</f>
        <v>6794</v>
      </c>
      <c r="B6795">
        <f t="shared" si="106"/>
        <v>6794</v>
      </c>
      <c r="C6795" s="2" t="s">
        <v>67</v>
      </c>
      <c r="D6795" s="3" t="s">
        <v>8</v>
      </c>
      <c r="E6795" s="4">
        <v>73.361153877319509</v>
      </c>
    </row>
    <row r="6796" spans="1:5" x14ac:dyDescent="0.45">
      <c r="A6796">
        <f>SUBTOTAL(3,$C$2:C6796)</f>
        <v>6795</v>
      </c>
      <c r="B6796">
        <f t="shared" si="106"/>
        <v>6795</v>
      </c>
      <c r="C6796" s="2" t="s">
        <v>67</v>
      </c>
      <c r="D6796" s="3" t="s">
        <v>8</v>
      </c>
      <c r="E6796" s="4">
        <v>24.309213191799692</v>
      </c>
    </row>
    <row r="6797" spans="1:5" x14ac:dyDescent="0.45">
      <c r="A6797">
        <f>SUBTOTAL(3,$C$2:C6797)</f>
        <v>6796</v>
      </c>
      <c r="B6797">
        <f t="shared" si="106"/>
        <v>6796</v>
      </c>
      <c r="C6797" s="2" t="s">
        <v>67</v>
      </c>
      <c r="D6797" s="3" t="s">
        <v>8</v>
      </c>
      <c r="E6797" s="4">
        <v>11.344299489506524</v>
      </c>
    </row>
    <row r="6798" spans="1:5" x14ac:dyDescent="0.45">
      <c r="A6798">
        <f>SUBTOTAL(3,$C$2:C6798)</f>
        <v>6797</v>
      </c>
      <c r="B6798">
        <f t="shared" si="106"/>
        <v>6797</v>
      </c>
      <c r="C6798" s="2" t="s">
        <v>67</v>
      </c>
      <c r="D6798" s="3" t="s">
        <v>8</v>
      </c>
      <c r="E6798" s="4">
        <v>14.220889717202821</v>
      </c>
    </row>
    <row r="6799" spans="1:5" x14ac:dyDescent="0.45">
      <c r="A6799">
        <f>SUBTOTAL(3,$C$2:C6799)</f>
        <v>6798</v>
      </c>
      <c r="B6799">
        <f t="shared" si="106"/>
        <v>6798</v>
      </c>
      <c r="C6799" s="2" t="s">
        <v>67</v>
      </c>
      <c r="D6799" s="3" t="s">
        <v>8</v>
      </c>
      <c r="E6799" s="4">
        <v>44.554898306458149</v>
      </c>
    </row>
    <row r="6800" spans="1:5" x14ac:dyDescent="0.45">
      <c r="A6800">
        <f>SUBTOTAL(3,$C$2:C6800)</f>
        <v>6799</v>
      </c>
      <c r="B6800">
        <f t="shared" si="106"/>
        <v>6799</v>
      </c>
      <c r="C6800" s="2" t="s">
        <v>67</v>
      </c>
      <c r="D6800" s="3" t="s">
        <v>8</v>
      </c>
      <c r="E6800" s="4">
        <v>162.0614212786646</v>
      </c>
    </row>
    <row r="6801" spans="1:5" x14ac:dyDescent="0.45">
      <c r="A6801">
        <f>SUBTOTAL(3,$C$2:C6801)</f>
        <v>6800</v>
      </c>
      <c r="B6801">
        <f t="shared" si="106"/>
        <v>6800</v>
      </c>
      <c r="C6801" s="2" t="s">
        <v>65</v>
      </c>
      <c r="D6801" s="3" t="s">
        <v>8</v>
      </c>
      <c r="E6801" s="4">
        <v>154.03573629081947</v>
      </c>
    </row>
    <row r="6802" spans="1:5" x14ac:dyDescent="0.45">
      <c r="A6802">
        <f>SUBTOTAL(3,$C$2:C6802)</f>
        <v>6801</v>
      </c>
      <c r="B6802">
        <f t="shared" si="106"/>
        <v>6801</v>
      </c>
      <c r="C6802" s="2" t="s">
        <v>65</v>
      </c>
      <c r="D6802" s="3" t="s">
        <v>8</v>
      </c>
      <c r="E6802" s="4">
        <v>123.22858903265558</v>
      </c>
    </row>
    <row r="6803" spans="1:5" x14ac:dyDescent="0.45">
      <c r="A6803">
        <f>SUBTOTAL(3,$C$2:C6803)</f>
        <v>6802</v>
      </c>
      <c r="B6803">
        <f t="shared" si="106"/>
        <v>6802</v>
      </c>
      <c r="C6803" s="2" t="s">
        <v>65</v>
      </c>
      <c r="D6803" s="3" t="s">
        <v>8</v>
      </c>
      <c r="E6803" s="4">
        <v>130.93037584719656</v>
      </c>
    </row>
    <row r="6804" spans="1:5" x14ac:dyDescent="0.45">
      <c r="A6804">
        <f>SUBTOTAL(3,$C$2:C6804)</f>
        <v>6803</v>
      </c>
      <c r="B6804">
        <f t="shared" si="106"/>
        <v>6803</v>
      </c>
      <c r="C6804" s="2" t="s">
        <v>65</v>
      </c>
      <c r="D6804" s="3" t="s">
        <v>8</v>
      </c>
      <c r="E6804" s="4">
        <v>200.24645717806533</v>
      </c>
    </row>
    <row r="6805" spans="1:5" x14ac:dyDescent="0.45">
      <c r="A6805">
        <f>SUBTOTAL(3,$C$2:C6805)</f>
        <v>6804</v>
      </c>
      <c r="B6805">
        <f t="shared" si="106"/>
        <v>6804</v>
      </c>
      <c r="C6805" s="2" t="s">
        <v>65</v>
      </c>
      <c r="D6805" s="3" t="s">
        <v>8</v>
      </c>
      <c r="E6805" s="4">
        <v>207.94824399260631</v>
      </c>
    </row>
    <row r="6806" spans="1:5" x14ac:dyDescent="0.45">
      <c r="A6806">
        <f>SUBTOTAL(3,$C$2:C6806)</f>
        <v>6805</v>
      </c>
      <c r="B6806">
        <f t="shared" si="106"/>
        <v>6805</v>
      </c>
      <c r="C6806" s="2" t="s">
        <v>65</v>
      </c>
      <c r="D6806" s="3" t="s">
        <v>8</v>
      </c>
      <c r="E6806" s="4">
        <v>130.93037584719656</v>
      </c>
    </row>
    <row r="6807" spans="1:5" x14ac:dyDescent="0.45">
      <c r="A6807">
        <f>SUBTOTAL(3,$C$2:C6807)</f>
        <v>6806</v>
      </c>
      <c r="B6807">
        <f t="shared" si="106"/>
        <v>6806</v>
      </c>
      <c r="C6807" s="2" t="s">
        <v>65</v>
      </c>
      <c r="D6807" s="3" t="s">
        <v>8</v>
      </c>
      <c r="E6807" s="4">
        <v>150.95502156500308</v>
      </c>
    </row>
    <row r="6808" spans="1:5" x14ac:dyDescent="0.45">
      <c r="A6808">
        <f>SUBTOTAL(3,$C$2:C6808)</f>
        <v>6807</v>
      </c>
      <c r="B6808">
        <f t="shared" si="106"/>
        <v>6807</v>
      </c>
      <c r="C6808" s="2" t="s">
        <v>65</v>
      </c>
      <c r="D6808" s="3" t="s">
        <v>8</v>
      </c>
      <c r="E6808" s="4">
        <v>184.84288354898337</v>
      </c>
    </row>
    <row r="6809" spans="1:5" x14ac:dyDescent="0.45">
      <c r="A6809">
        <f>SUBTOTAL(3,$C$2:C6809)</f>
        <v>6808</v>
      </c>
      <c r="B6809">
        <f t="shared" si="106"/>
        <v>6808</v>
      </c>
      <c r="C6809" s="2" t="s">
        <v>65</v>
      </c>
      <c r="D6809" s="3" t="s">
        <v>7</v>
      </c>
      <c r="E6809" s="4">
        <v>308.07147258163894</v>
      </c>
    </row>
    <row r="6810" spans="1:5" x14ac:dyDescent="0.45">
      <c r="A6810">
        <f>SUBTOTAL(3,$C$2:C6810)</f>
        <v>6809</v>
      </c>
      <c r="B6810">
        <f t="shared" si="106"/>
        <v>6809</v>
      </c>
      <c r="C6810" s="2" t="s">
        <v>65</v>
      </c>
      <c r="D6810" s="3" t="s">
        <v>7</v>
      </c>
      <c r="E6810" s="4">
        <v>6.1614294516327792</v>
      </c>
    </row>
    <row r="6811" spans="1:5" x14ac:dyDescent="0.45">
      <c r="A6811">
        <f>SUBTOTAL(3,$C$2:C6811)</f>
        <v>6810</v>
      </c>
      <c r="B6811">
        <f t="shared" si="106"/>
        <v>6810</v>
      </c>
      <c r="C6811" s="2" t="s">
        <v>65</v>
      </c>
      <c r="D6811" s="3" t="s">
        <v>7</v>
      </c>
      <c r="E6811" s="4">
        <v>61.614294516327789</v>
      </c>
    </row>
    <row r="6812" spans="1:5" x14ac:dyDescent="0.45">
      <c r="A6812">
        <f>SUBTOTAL(3,$C$2:C6812)</f>
        <v>6811</v>
      </c>
      <c r="B6812">
        <f t="shared" si="106"/>
        <v>6811</v>
      </c>
      <c r="C6812" s="2" t="s">
        <v>67</v>
      </c>
      <c r="D6812" s="3" t="s">
        <v>8</v>
      </c>
      <c r="E6812" s="4">
        <v>20.257677659833075</v>
      </c>
    </row>
    <row r="6813" spans="1:5" x14ac:dyDescent="0.45">
      <c r="A6813">
        <f>SUBTOTAL(3,$C$2:C6813)</f>
        <v>6812</v>
      </c>
      <c r="B6813">
        <f t="shared" si="106"/>
        <v>6812</v>
      </c>
      <c r="C6813" s="2" t="s">
        <v>67</v>
      </c>
      <c r="D6813" s="3" t="s">
        <v>8</v>
      </c>
      <c r="E6813" s="4">
        <v>202.57677659833075</v>
      </c>
    </row>
    <row r="6814" spans="1:5" x14ac:dyDescent="0.45">
      <c r="A6814">
        <f>SUBTOTAL(3,$C$2:C6814)</f>
        <v>6813</v>
      </c>
      <c r="B6814">
        <f t="shared" si="106"/>
        <v>6813</v>
      </c>
      <c r="C6814" s="2" t="s">
        <v>65</v>
      </c>
      <c r="D6814" s="3" t="s">
        <v>7</v>
      </c>
      <c r="E6814" s="4">
        <v>15.88</v>
      </c>
    </row>
    <row r="6815" spans="1:5" x14ac:dyDescent="0.45">
      <c r="A6815">
        <f>SUBTOTAL(3,$C$2:C6815)</f>
        <v>6814</v>
      </c>
      <c r="B6815">
        <f t="shared" si="106"/>
        <v>6814</v>
      </c>
      <c r="C6815" s="2" t="s">
        <v>65</v>
      </c>
      <c r="D6815" s="3" t="s">
        <v>7</v>
      </c>
      <c r="E6815" s="4">
        <v>127.056</v>
      </c>
    </row>
    <row r="6816" spans="1:5" x14ac:dyDescent="0.45">
      <c r="A6816">
        <f>SUBTOTAL(3,$C$2:C6816)</f>
        <v>6815</v>
      </c>
      <c r="B6816">
        <f t="shared" si="106"/>
        <v>6815</v>
      </c>
      <c r="C6816" s="2" t="s">
        <v>65</v>
      </c>
      <c r="D6816" s="3" t="s">
        <v>7</v>
      </c>
      <c r="E6816" s="4">
        <v>127.056</v>
      </c>
    </row>
    <row r="6817" spans="1:5" x14ac:dyDescent="0.45">
      <c r="A6817">
        <f>SUBTOTAL(3,$C$2:C6817)</f>
        <v>6816</v>
      </c>
      <c r="B6817">
        <f t="shared" si="106"/>
        <v>6816</v>
      </c>
      <c r="C6817" s="2" t="s">
        <v>65</v>
      </c>
      <c r="D6817" s="3" t="s">
        <v>7</v>
      </c>
      <c r="E6817" s="4">
        <v>117.06715958102281</v>
      </c>
    </row>
    <row r="6818" spans="1:5" x14ac:dyDescent="0.45">
      <c r="A6818">
        <f>SUBTOTAL(3,$C$2:C6818)</f>
        <v>6817</v>
      </c>
      <c r="B6818">
        <f t="shared" si="106"/>
        <v>6817</v>
      </c>
      <c r="C6818" s="2" t="s">
        <v>65</v>
      </c>
      <c r="D6818" s="3" t="s">
        <v>8</v>
      </c>
      <c r="E6818" s="4">
        <v>154.03573629081947</v>
      </c>
    </row>
    <row r="6819" spans="1:5" x14ac:dyDescent="0.45">
      <c r="A6819">
        <f>SUBTOTAL(3,$C$2:C6819)</f>
        <v>6818</v>
      </c>
      <c r="B6819">
        <f t="shared" si="106"/>
        <v>6818</v>
      </c>
      <c r="C6819" s="2" t="s">
        <v>65</v>
      </c>
      <c r="D6819" s="3" t="s">
        <v>8</v>
      </c>
      <c r="E6819" s="4">
        <v>192.54467036352435</v>
      </c>
    </row>
    <row r="6820" spans="1:5" x14ac:dyDescent="0.45">
      <c r="A6820">
        <f>SUBTOTAL(3,$C$2:C6820)</f>
        <v>6819</v>
      </c>
      <c r="B6820">
        <f t="shared" si="106"/>
        <v>6819</v>
      </c>
      <c r="C6820" s="2" t="s">
        <v>65</v>
      </c>
      <c r="D6820" s="3" t="s">
        <v>7</v>
      </c>
      <c r="E6820" s="4">
        <v>30.807147258163894</v>
      </c>
    </row>
    <row r="6821" spans="1:5" x14ac:dyDescent="0.45">
      <c r="A6821">
        <f>SUBTOTAL(3,$C$2:C6821)</f>
        <v>6820</v>
      </c>
      <c r="B6821">
        <f t="shared" si="106"/>
        <v>6820</v>
      </c>
      <c r="C6821" s="2" t="s">
        <v>65</v>
      </c>
      <c r="D6821" s="3" t="s">
        <v>7</v>
      </c>
      <c r="E6821" s="4">
        <v>770.17868145409739</v>
      </c>
    </row>
    <row r="6822" spans="1:5" x14ac:dyDescent="0.45">
      <c r="A6822">
        <f>SUBTOTAL(3,$C$2:C6822)</f>
        <v>6821</v>
      </c>
      <c r="B6822">
        <f t="shared" si="106"/>
        <v>6821</v>
      </c>
      <c r="C6822" s="2" t="s">
        <v>65</v>
      </c>
      <c r="D6822" s="3" t="s">
        <v>7</v>
      </c>
      <c r="E6822" s="4">
        <v>92.421441774491683</v>
      </c>
    </row>
    <row r="6823" spans="1:5" x14ac:dyDescent="0.45">
      <c r="A6823">
        <f>SUBTOTAL(3,$C$2:C6823)</f>
        <v>6822</v>
      </c>
      <c r="B6823">
        <f t="shared" si="106"/>
        <v>6822</v>
      </c>
      <c r="C6823" s="2" t="s">
        <v>68</v>
      </c>
      <c r="D6823" s="3" t="s">
        <v>7</v>
      </c>
      <c r="E6823" s="4">
        <v>91.585994669695125</v>
      </c>
    </row>
    <row r="6824" spans="1:5" x14ac:dyDescent="0.45">
      <c r="A6824">
        <f>SUBTOTAL(3,$C$2:C6824)</f>
        <v>6823</v>
      </c>
      <c r="B6824">
        <f t="shared" si="106"/>
        <v>6823</v>
      </c>
      <c r="C6824" s="2" t="s">
        <v>68</v>
      </c>
      <c r="D6824" s="3" t="s">
        <v>7</v>
      </c>
      <c r="E6824" s="4">
        <v>54.951596801817075</v>
      </c>
    </row>
    <row r="6825" spans="1:5" x14ac:dyDescent="0.45">
      <c r="A6825">
        <f>SUBTOTAL(3,$C$2:C6825)</f>
        <v>6824</v>
      </c>
      <c r="B6825">
        <f t="shared" si="106"/>
        <v>6824</v>
      </c>
      <c r="C6825" s="2" t="s">
        <v>68</v>
      </c>
      <c r="D6825" s="3" t="s">
        <v>7</v>
      </c>
      <c r="E6825" s="4">
        <v>348.02677974484146</v>
      </c>
    </row>
    <row r="6826" spans="1:5" x14ac:dyDescent="0.45">
      <c r="A6826">
        <f>SUBTOTAL(3,$C$2:C6826)</f>
        <v>6825</v>
      </c>
      <c r="B6826">
        <f t="shared" si="106"/>
        <v>6825</v>
      </c>
      <c r="C6826" s="2" t="s">
        <v>66</v>
      </c>
      <c r="D6826" s="3" t="s">
        <v>7</v>
      </c>
      <c r="E6826" s="4">
        <v>10</v>
      </c>
    </row>
    <row r="6827" spans="1:5" x14ac:dyDescent="0.45">
      <c r="A6827">
        <f>SUBTOTAL(3,$C$2:C6827)</f>
        <v>6826</v>
      </c>
      <c r="B6827">
        <f t="shared" si="106"/>
        <v>6826</v>
      </c>
      <c r="C6827" s="2" t="s">
        <v>66</v>
      </c>
      <c r="D6827" s="3" t="s">
        <v>7</v>
      </c>
      <c r="E6827" s="4">
        <v>1</v>
      </c>
    </row>
    <row r="6828" spans="1:5" x14ac:dyDescent="0.45">
      <c r="A6828">
        <f>SUBTOTAL(3,$C$2:C6828)</f>
        <v>6827</v>
      </c>
      <c r="B6828">
        <f t="shared" si="106"/>
        <v>6827</v>
      </c>
      <c r="C6828" s="2" t="s">
        <v>66</v>
      </c>
      <c r="D6828" s="3" t="s">
        <v>7</v>
      </c>
      <c r="E6828" s="4">
        <v>206.71296296296299</v>
      </c>
    </row>
    <row r="6829" spans="1:5" x14ac:dyDescent="0.45">
      <c r="A6829">
        <f>SUBTOTAL(3,$C$2:C6829)</f>
        <v>6828</v>
      </c>
      <c r="B6829">
        <f t="shared" si="106"/>
        <v>6828</v>
      </c>
      <c r="C6829" s="2" t="s">
        <v>65</v>
      </c>
      <c r="D6829" s="3" t="s">
        <v>8</v>
      </c>
      <c r="E6829" s="4">
        <v>164.81823783117684</v>
      </c>
    </row>
    <row r="6830" spans="1:5" x14ac:dyDescent="0.45">
      <c r="A6830">
        <f>SUBTOTAL(3,$C$2:C6830)</f>
        <v>6829</v>
      </c>
      <c r="B6830">
        <f t="shared" si="106"/>
        <v>6829</v>
      </c>
      <c r="C6830" s="2" t="s">
        <v>67</v>
      </c>
      <c r="D6830" s="3" t="s">
        <v>7</v>
      </c>
      <c r="E6830" s="4">
        <v>529.49274594938049</v>
      </c>
    </row>
    <row r="6831" spans="1:5" x14ac:dyDescent="0.45">
      <c r="A6831">
        <f>SUBTOTAL(3,$C$2:C6831)</f>
        <v>6830</v>
      </c>
      <c r="B6831">
        <f t="shared" si="106"/>
        <v>6830</v>
      </c>
      <c r="C6831" s="2" t="s">
        <v>10</v>
      </c>
      <c r="D6831" s="3" t="s">
        <v>8</v>
      </c>
      <c r="E6831" s="4">
        <v>47.397751344305043</v>
      </c>
    </row>
    <row r="6832" spans="1:5" x14ac:dyDescent="0.45">
      <c r="A6832">
        <f>SUBTOTAL(3,$C$2:C6832)</f>
        <v>6831</v>
      </c>
      <c r="B6832">
        <f t="shared" si="106"/>
        <v>6831</v>
      </c>
      <c r="C6832" s="2" t="s">
        <v>65</v>
      </c>
      <c r="D6832" s="3" t="s">
        <v>11</v>
      </c>
      <c r="E6832" s="4">
        <v>18.269562219924161</v>
      </c>
    </row>
    <row r="6833" spans="1:5" x14ac:dyDescent="0.45">
      <c r="A6833">
        <f>SUBTOTAL(3,$C$2:C6833)</f>
        <v>6832</v>
      </c>
      <c r="B6833">
        <f t="shared" si="106"/>
        <v>6832</v>
      </c>
      <c r="C6833" s="2" t="s">
        <v>10</v>
      </c>
      <c r="D6833" s="3" t="s">
        <v>7</v>
      </c>
      <c r="E6833" s="4">
        <v>10.053120417141926</v>
      </c>
    </row>
    <row r="6834" spans="1:5" x14ac:dyDescent="0.45">
      <c r="A6834">
        <f>SUBTOTAL(3,$C$2:C6834)</f>
        <v>6833</v>
      </c>
      <c r="B6834">
        <f t="shared" si="106"/>
        <v>6833</v>
      </c>
      <c r="C6834" s="2" t="s">
        <v>65</v>
      </c>
      <c r="D6834" s="3" t="s">
        <v>8</v>
      </c>
      <c r="E6834" s="4">
        <v>77.345084989657352</v>
      </c>
    </row>
    <row r="6835" spans="1:5" x14ac:dyDescent="0.45">
      <c r="A6835">
        <f>SUBTOTAL(3,$C$2:C6835)</f>
        <v>6834</v>
      </c>
      <c r="B6835">
        <f t="shared" si="106"/>
        <v>6834</v>
      </c>
      <c r="C6835" s="2" t="s">
        <v>10</v>
      </c>
      <c r="D6835" s="3" t="s">
        <v>8</v>
      </c>
      <c r="E6835" s="4">
        <v>31.598500896203358</v>
      </c>
    </row>
    <row r="6836" spans="1:5" x14ac:dyDescent="0.45">
      <c r="A6836">
        <f>SUBTOTAL(3,$C$2:C6836)</f>
        <v>6835</v>
      </c>
      <c r="B6836">
        <f t="shared" si="106"/>
        <v>6835</v>
      </c>
      <c r="C6836" s="2" t="s">
        <v>68</v>
      </c>
      <c r="D6836" s="3" t="s">
        <v>11</v>
      </c>
      <c r="E6836" s="4">
        <v>2564.4078507514632</v>
      </c>
    </row>
    <row r="6837" spans="1:5" x14ac:dyDescent="0.45">
      <c r="A6837">
        <f>SUBTOTAL(3,$C$2:C6837)</f>
        <v>6836</v>
      </c>
      <c r="B6837">
        <f t="shared" si="106"/>
        <v>6836</v>
      </c>
      <c r="C6837" s="2" t="s">
        <v>65</v>
      </c>
      <c r="D6837" s="3" t="s">
        <v>7</v>
      </c>
      <c r="E6837" s="4">
        <v>25.696041524803107</v>
      </c>
    </row>
    <row r="6838" spans="1:5" x14ac:dyDescent="0.45">
      <c r="A6838">
        <f>SUBTOTAL(3,$C$2:C6838)</f>
        <v>6837</v>
      </c>
      <c r="B6838">
        <f t="shared" si="106"/>
        <v>6837</v>
      </c>
      <c r="C6838" s="2" t="s">
        <v>10</v>
      </c>
      <c r="D6838" s="3" t="s">
        <v>7</v>
      </c>
      <c r="E6838" s="4">
        <v>98.339601690632605</v>
      </c>
    </row>
    <row r="6839" spans="1:5" x14ac:dyDescent="0.45">
      <c r="A6839">
        <f>SUBTOTAL(3,$C$2:C6839)</f>
        <v>6838</v>
      </c>
      <c r="B6839">
        <f t="shared" si="106"/>
        <v>6838</v>
      </c>
      <c r="C6839" s="2" t="s">
        <v>10</v>
      </c>
      <c r="D6839" s="3" t="s">
        <v>8</v>
      </c>
      <c r="E6839" s="4">
        <v>6.2115989801075022</v>
      </c>
    </row>
    <row r="6840" spans="1:5" x14ac:dyDescent="0.45">
      <c r="A6840">
        <f>SUBTOTAL(3,$C$2:C6840)</f>
        <v>6839</v>
      </c>
      <c r="B6840">
        <f t="shared" si="106"/>
        <v>6839</v>
      </c>
      <c r="C6840" s="2" t="s">
        <v>66</v>
      </c>
      <c r="D6840" s="3" t="s">
        <v>7</v>
      </c>
      <c r="E6840" s="4">
        <v>176.3668430335097</v>
      </c>
    </row>
    <row r="6841" spans="1:5" x14ac:dyDescent="0.45">
      <c r="A6841">
        <f>SUBTOTAL(3,$C$2:C6841)</f>
        <v>6840</v>
      </c>
      <c r="B6841">
        <f t="shared" si="106"/>
        <v>6840</v>
      </c>
      <c r="C6841" s="2" t="s">
        <v>68</v>
      </c>
      <c r="D6841" s="3" t="s">
        <v>7</v>
      </c>
      <c r="E6841" s="4">
        <v>137.37899200454268</v>
      </c>
    </row>
    <row r="6842" spans="1:5" x14ac:dyDescent="0.45">
      <c r="A6842">
        <f>SUBTOTAL(3,$C$2:C6842)</f>
        <v>6841</v>
      </c>
      <c r="B6842">
        <f t="shared" si="106"/>
        <v>6841</v>
      </c>
      <c r="C6842" s="2" t="s">
        <v>65</v>
      </c>
      <c r="D6842" s="3" t="s">
        <v>8</v>
      </c>
      <c r="E6842" s="4">
        <v>77.017868145409736</v>
      </c>
    </row>
    <row r="6843" spans="1:5" x14ac:dyDescent="0.45">
      <c r="A6843">
        <f>SUBTOTAL(3,$C$2:C6843)</f>
        <v>6842</v>
      </c>
      <c r="B6843">
        <f t="shared" si="106"/>
        <v>6842</v>
      </c>
      <c r="C6843" s="2" t="s">
        <v>65</v>
      </c>
      <c r="D6843" s="3" t="s">
        <v>8</v>
      </c>
      <c r="E6843" s="4">
        <v>154.03573629081947</v>
      </c>
    </row>
    <row r="6844" spans="1:5" x14ac:dyDescent="0.45">
      <c r="A6844">
        <f>SUBTOTAL(3,$C$2:C6844)</f>
        <v>6843</v>
      </c>
      <c r="B6844">
        <f t="shared" si="106"/>
        <v>6843</v>
      </c>
      <c r="C6844" s="2" t="s">
        <v>65</v>
      </c>
      <c r="D6844" s="3" t="s">
        <v>8</v>
      </c>
      <c r="E6844" s="4">
        <v>154.03573629081947</v>
      </c>
    </row>
    <row r="6845" spans="1:5" x14ac:dyDescent="0.45">
      <c r="A6845">
        <f>SUBTOTAL(3,$C$2:C6845)</f>
        <v>6844</v>
      </c>
      <c r="B6845">
        <f t="shared" si="106"/>
        <v>6844</v>
      </c>
      <c r="C6845" s="2" t="s">
        <v>65</v>
      </c>
      <c r="D6845" s="3" t="s">
        <v>8</v>
      </c>
      <c r="E6845" s="4">
        <v>231.05360443622922</v>
      </c>
    </row>
    <row r="6846" spans="1:5" x14ac:dyDescent="0.45">
      <c r="A6846">
        <f>SUBTOTAL(3,$C$2:C6846)</f>
        <v>6845</v>
      </c>
      <c r="B6846">
        <f t="shared" si="106"/>
        <v>6845</v>
      </c>
      <c r="C6846" s="2" t="s">
        <v>65</v>
      </c>
      <c r="D6846" s="3" t="s">
        <v>8</v>
      </c>
      <c r="E6846" s="4">
        <v>154.03573629081947</v>
      </c>
    </row>
    <row r="6847" spans="1:5" x14ac:dyDescent="0.45">
      <c r="A6847">
        <f>SUBTOTAL(3,$C$2:C6847)</f>
        <v>6846</v>
      </c>
      <c r="B6847">
        <f t="shared" si="106"/>
        <v>6846</v>
      </c>
      <c r="C6847" s="2" t="s">
        <v>65</v>
      </c>
      <c r="D6847" s="3" t="s">
        <v>8</v>
      </c>
      <c r="E6847" s="4">
        <v>92.421441774491683</v>
      </c>
    </row>
    <row r="6848" spans="1:5" x14ac:dyDescent="0.45">
      <c r="A6848">
        <f>SUBTOTAL(3,$C$2:C6848)</f>
        <v>6847</v>
      </c>
      <c r="B6848">
        <f t="shared" si="106"/>
        <v>6847</v>
      </c>
      <c r="C6848" s="2" t="s">
        <v>65</v>
      </c>
      <c r="D6848" s="3" t="s">
        <v>8</v>
      </c>
      <c r="E6848" s="4">
        <v>46.210720887245841</v>
      </c>
    </row>
    <row r="6849" spans="1:5" x14ac:dyDescent="0.45">
      <c r="A6849">
        <f>SUBTOTAL(3,$C$2:C6849)</f>
        <v>6848</v>
      </c>
      <c r="B6849">
        <f t="shared" si="106"/>
        <v>6848</v>
      </c>
      <c r="C6849" s="2" t="s">
        <v>65</v>
      </c>
      <c r="D6849" s="3" t="s">
        <v>7</v>
      </c>
      <c r="E6849" s="4">
        <v>92.421441774491683</v>
      </c>
    </row>
    <row r="6850" spans="1:5" x14ac:dyDescent="0.45">
      <c r="A6850">
        <f>SUBTOTAL(3,$C$2:C6850)</f>
        <v>6849</v>
      </c>
      <c r="B6850">
        <f t="shared" si="106"/>
        <v>6849</v>
      </c>
      <c r="C6850" s="2" t="s">
        <v>65</v>
      </c>
      <c r="D6850" s="3" t="s">
        <v>7</v>
      </c>
      <c r="E6850" s="4">
        <v>30.807147258163894</v>
      </c>
    </row>
    <row r="6851" spans="1:5" x14ac:dyDescent="0.45">
      <c r="A6851">
        <f>SUBTOTAL(3,$C$2:C6851)</f>
        <v>6850</v>
      </c>
      <c r="B6851">
        <f t="shared" si="106"/>
        <v>6850</v>
      </c>
      <c r="C6851" s="2" t="s">
        <v>65</v>
      </c>
      <c r="D6851" s="3" t="s">
        <v>8</v>
      </c>
      <c r="E6851" s="4">
        <v>41.148798521256936</v>
      </c>
    </row>
    <row r="6852" spans="1:5" x14ac:dyDescent="0.45">
      <c r="A6852">
        <f>SUBTOTAL(3,$C$2:C6852)</f>
        <v>6851</v>
      </c>
      <c r="B6852">
        <f t="shared" ref="B6852:B6915" si="107">B6851+1</f>
        <v>6851</v>
      </c>
      <c r="C6852" s="2" t="s">
        <v>66</v>
      </c>
      <c r="D6852" s="3" t="s">
        <v>7</v>
      </c>
      <c r="E6852" s="4">
        <v>176.3668430335097</v>
      </c>
    </row>
    <row r="6853" spans="1:5" x14ac:dyDescent="0.45">
      <c r="A6853">
        <f>SUBTOTAL(3,$C$2:C6853)</f>
        <v>6852</v>
      </c>
      <c r="B6853">
        <f t="shared" si="107"/>
        <v>6852</v>
      </c>
      <c r="C6853" s="2" t="s">
        <v>65</v>
      </c>
      <c r="D6853" s="3" t="s">
        <v>9</v>
      </c>
      <c r="E6853" s="4">
        <v>256.96041524803104</v>
      </c>
    </row>
    <row r="6854" spans="1:5" x14ac:dyDescent="0.45">
      <c r="A6854">
        <f>SUBTOTAL(3,$C$2:C6854)</f>
        <v>6853</v>
      </c>
      <c r="B6854">
        <f t="shared" si="107"/>
        <v>6853</v>
      </c>
      <c r="C6854" s="2" t="s">
        <v>65</v>
      </c>
      <c r="D6854" s="3" t="s">
        <v>7</v>
      </c>
      <c r="E6854" s="4">
        <v>15.511892450879007</v>
      </c>
    </row>
    <row r="6855" spans="1:5" x14ac:dyDescent="0.45">
      <c r="A6855">
        <f>SUBTOTAL(3,$C$2:C6855)</f>
        <v>6854</v>
      </c>
      <c r="B6855">
        <f t="shared" si="107"/>
        <v>6854</v>
      </c>
      <c r="C6855" s="2" t="s">
        <v>10</v>
      </c>
      <c r="D6855" s="3" t="s">
        <v>8</v>
      </c>
      <c r="E6855" s="4">
        <v>75</v>
      </c>
    </row>
    <row r="6856" spans="1:5" x14ac:dyDescent="0.45">
      <c r="A6856">
        <f>SUBTOTAL(3,$C$2:C6856)</f>
        <v>6855</v>
      </c>
      <c r="B6856">
        <f t="shared" si="107"/>
        <v>6855</v>
      </c>
      <c r="C6856" s="2" t="s">
        <v>65</v>
      </c>
      <c r="D6856" s="3" t="s">
        <v>7</v>
      </c>
      <c r="E6856" s="4">
        <v>9.4574861367837322</v>
      </c>
    </row>
    <row r="6857" spans="1:5" x14ac:dyDescent="0.45">
      <c r="A6857">
        <f>SUBTOTAL(3,$C$2:C6857)</f>
        <v>6856</v>
      </c>
      <c r="B6857">
        <f t="shared" si="107"/>
        <v>6856</v>
      </c>
      <c r="C6857" s="2" t="s">
        <v>65</v>
      </c>
      <c r="D6857" s="3" t="s">
        <v>7</v>
      </c>
      <c r="E6857" s="4">
        <v>44.923105360443621</v>
      </c>
    </row>
    <row r="6858" spans="1:5" x14ac:dyDescent="0.45">
      <c r="A6858">
        <f>SUBTOTAL(3,$C$2:C6858)</f>
        <v>6857</v>
      </c>
      <c r="B6858">
        <f t="shared" si="107"/>
        <v>6857</v>
      </c>
      <c r="C6858" s="2" t="s">
        <v>65</v>
      </c>
      <c r="D6858" s="3" t="s">
        <v>7</v>
      </c>
      <c r="E6858" s="4">
        <v>22.461552680221811</v>
      </c>
    </row>
    <row r="6859" spans="1:5" x14ac:dyDescent="0.45">
      <c r="A6859">
        <f>SUBTOTAL(3,$C$2:C6859)</f>
        <v>6858</v>
      </c>
      <c r="B6859">
        <f t="shared" si="107"/>
        <v>6858</v>
      </c>
      <c r="C6859" s="2" t="s">
        <v>65</v>
      </c>
      <c r="D6859" s="3" t="s">
        <v>7</v>
      </c>
      <c r="E6859" s="4">
        <v>1.723543605653223</v>
      </c>
    </row>
    <row r="6860" spans="1:5" x14ac:dyDescent="0.45">
      <c r="A6860">
        <f>SUBTOTAL(3,$C$2:C6860)</f>
        <v>6859</v>
      </c>
      <c r="B6860">
        <f t="shared" si="107"/>
        <v>6859</v>
      </c>
      <c r="C6860" s="2" t="s">
        <v>65</v>
      </c>
      <c r="D6860" s="3" t="s">
        <v>11</v>
      </c>
      <c r="E6860" s="4">
        <v>34.470872113064452</v>
      </c>
    </row>
    <row r="6861" spans="1:5" x14ac:dyDescent="0.45">
      <c r="A6861">
        <f>SUBTOTAL(3,$C$2:C6861)</f>
        <v>6860</v>
      </c>
      <c r="B6861">
        <f t="shared" si="107"/>
        <v>6860</v>
      </c>
      <c r="C6861" s="2" t="s">
        <v>65</v>
      </c>
      <c r="D6861" s="3" t="s">
        <v>7</v>
      </c>
      <c r="E6861" s="4">
        <v>5.8600482592209584</v>
      </c>
    </row>
    <row r="6862" spans="1:5" x14ac:dyDescent="0.45">
      <c r="A6862">
        <f>SUBTOTAL(3,$C$2:C6862)</f>
        <v>6861</v>
      </c>
      <c r="B6862">
        <f t="shared" si="107"/>
        <v>6861</v>
      </c>
      <c r="C6862" s="2" t="s">
        <v>66</v>
      </c>
      <c r="D6862" s="3" t="s">
        <v>7</v>
      </c>
      <c r="E6862" s="4">
        <v>20</v>
      </c>
    </row>
    <row r="6863" spans="1:5" x14ac:dyDescent="0.45">
      <c r="A6863">
        <f>SUBTOTAL(3,$C$2:C6863)</f>
        <v>6862</v>
      </c>
      <c r="B6863">
        <f t="shared" si="107"/>
        <v>6862</v>
      </c>
      <c r="C6863" s="2" t="s">
        <v>65</v>
      </c>
      <c r="D6863" s="3" t="s">
        <v>7</v>
      </c>
      <c r="E6863" s="4">
        <v>154.03573629081947</v>
      </c>
    </row>
    <row r="6864" spans="1:5" x14ac:dyDescent="0.45">
      <c r="A6864">
        <f>SUBTOTAL(3,$C$2:C6864)</f>
        <v>6863</v>
      </c>
      <c r="B6864">
        <f t="shared" si="107"/>
        <v>6863</v>
      </c>
      <c r="C6864" s="2" t="s">
        <v>65</v>
      </c>
      <c r="D6864" s="3" t="s">
        <v>7</v>
      </c>
      <c r="E6864" s="4">
        <v>38.607376766632193</v>
      </c>
    </row>
    <row r="6865" spans="1:5" x14ac:dyDescent="0.45">
      <c r="A6865">
        <f>SUBTOTAL(3,$C$2:C6865)</f>
        <v>6864</v>
      </c>
      <c r="B6865">
        <f t="shared" si="107"/>
        <v>6864</v>
      </c>
      <c r="C6865" s="2" t="s">
        <v>65</v>
      </c>
      <c r="D6865" s="3" t="s">
        <v>7</v>
      </c>
      <c r="E6865" s="4">
        <v>100.12322858903266</v>
      </c>
    </row>
    <row r="6866" spans="1:5" x14ac:dyDescent="0.45">
      <c r="A6866">
        <f>SUBTOTAL(3,$C$2:C6866)</f>
        <v>6865</v>
      </c>
      <c r="B6866">
        <f t="shared" si="107"/>
        <v>6865</v>
      </c>
      <c r="C6866" s="2" t="s">
        <v>65</v>
      </c>
      <c r="D6866" s="3" t="s">
        <v>7</v>
      </c>
      <c r="E6866" s="4">
        <v>77.017868145409736</v>
      </c>
    </row>
    <row r="6867" spans="1:5" x14ac:dyDescent="0.45">
      <c r="A6867">
        <f>SUBTOTAL(3,$C$2:C6867)</f>
        <v>6866</v>
      </c>
      <c r="B6867">
        <f t="shared" si="107"/>
        <v>6866</v>
      </c>
      <c r="C6867" s="2" t="s">
        <v>65</v>
      </c>
      <c r="D6867" s="3" t="s">
        <v>9</v>
      </c>
      <c r="E6867" s="4">
        <v>77.017868145409736</v>
      </c>
    </row>
    <row r="6868" spans="1:5" x14ac:dyDescent="0.45">
      <c r="A6868">
        <f>SUBTOTAL(3,$C$2:C6868)</f>
        <v>6867</v>
      </c>
      <c r="B6868">
        <f t="shared" si="107"/>
        <v>6867</v>
      </c>
      <c r="C6868" s="2" t="s">
        <v>65</v>
      </c>
      <c r="D6868" s="3" t="s">
        <v>7</v>
      </c>
      <c r="E6868" s="4">
        <v>6.2047569803516023</v>
      </c>
    </row>
    <row r="6869" spans="1:5" x14ac:dyDescent="0.45">
      <c r="A6869">
        <f>SUBTOTAL(3,$C$2:C6869)</f>
        <v>6868</v>
      </c>
      <c r="B6869">
        <f t="shared" si="107"/>
        <v>6868</v>
      </c>
      <c r="C6869" s="2" t="s">
        <v>66</v>
      </c>
      <c r="D6869" s="3" t="s">
        <v>7</v>
      </c>
      <c r="E6869" s="4">
        <v>33.06878306878307</v>
      </c>
    </row>
    <row r="6870" spans="1:5" x14ac:dyDescent="0.45">
      <c r="A6870">
        <f>SUBTOTAL(3,$C$2:C6870)</f>
        <v>6869</v>
      </c>
      <c r="B6870">
        <f t="shared" si="107"/>
        <v>6869</v>
      </c>
      <c r="C6870" s="2" t="s">
        <v>66</v>
      </c>
      <c r="D6870" s="3" t="s">
        <v>7</v>
      </c>
      <c r="E6870" s="4">
        <v>110.22927689594357</v>
      </c>
    </row>
    <row r="6871" spans="1:5" x14ac:dyDescent="0.45">
      <c r="A6871">
        <f>SUBTOTAL(3,$C$2:C6871)</f>
        <v>6870</v>
      </c>
      <c r="B6871">
        <f t="shared" si="107"/>
        <v>6870</v>
      </c>
      <c r="C6871" s="2" t="s">
        <v>66</v>
      </c>
      <c r="D6871" s="3" t="s">
        <v>7</v>
      </c>
      <c r="E6871" s="4">
        <v>198.4126984126984</v>
      </c>
    </row>
    <row r="6872" spans="1:5" x14ac:dyDescent="0.45">
      <c r="A6872">
        <f>SUBTOTAL(3,$C$2:C6872)</f>
        <v>6871</v>
      </c>
      <c r="B6872">
        <f t="shared" si="107"/>
        <v>6871</v>
      </c>
      <c r="C6872" s="2" t="s">
        <v>66</v>
      </c>
      <c r="D6872" s="3" t="s">
        <v>7</v>
      </c>
      <c r="E6872" s="4">
        <v>198.4126984126984</v>
      </c>
    </row>
    <row r="6873" spans="1:5" x14ac:dyDescent="0.45">
      <c r="A6873">
        <f>SUBTOTAL(3,$C$2:C6873)</f>
        <v>6872</v>
      </c>
      <c r="B6873">
        <f t="shared" si="107"/>
        <v>6872</v>
      </c>
      <c r="C6873" s="2" t="s">
        <v>66</v>
      </c>
      <c r="D6873" s="3" t="s">
        <v>7</v>
      </c>
      <c r="E6873" s="4">
        <v>220.45855379188714</v>
      </c>
    </row>
    <row r="6874" spans="1:5" x14ac:dyDescent="0.45">
      <c r="A6874">
        <f>SUBTOTAL(3,$C$2:C6874)</f>
        <v>6873</v>
      </c>
      <c r="B6874">
        <f t="shared" si="107"/>
        <v>6873</v>
      </c>
      <c r="C6874" s="2" t="s">
        <v>66</v>
      </c>
      <c r="D6874" s="3" t="s">
        <v>7</v>
      </c>
      <c r="E6874" s="4">
        <v>88.183421516754848</v>
      </c>
    </row>
    <row r="6875" spans="1:5" x14ac:dyDescent="0.45">
      <c r="A6875">
        <f>SUBTOTAL(3,$C$2:C6875)</f>
        <v>6874</v>
      </c>
      <c r="B6875">
        <f t="shared" si="107"/>
        <v>6874</v>
      </c>
      <c r="C6875" s="2" t="s">
        <v>10</v>
      </c>
      <c r="D6875" s="3" t="s">
        <v>8</v>
      </c>
      <c r="E6875" s="4">
        <v>120</v>
      </c>
    </row>
    <row r="6876" spans="1:5" x14ac:dyDescent="0.45">
      <c r="A6876">
        <f>SUBTOTAL(3,$C$2:C6876)</f>
        <v>6875</v>
      </c>
      <c r="B6876">
        <f t="shared" si="107"/>
        <v>6875</v>
      </c>
      <c r="C6876" s="2" t="s">
        <v>65</v>
      </c>
      <c r="D6876" s="3" t="s">
        <v>7</v>
      </c>
      <c r="E6876" s="4">
        <v>11.396194416250177</v>
      </c>
    </row>
    <row r="6877" spans="1:5" x14ac:dyDescent="0.45">
      <c r="A6877">
        <f>SUBTOTAL(3,$C$2:C6877)</f>
        <v>6876</v>
      </c>
      <c r="B6877">
        <f t="shared" si="107"/>
        <v>6876</v>
      </c>
      <c r="C6877" s="2" t="s">
        <v>68</v>
      </c>
      <c r="D6877" s="3" t="s">
        <v>9</v>
      </c>
      <c r="E6877" s="4">
        <v>91.585994669695125</v>
      </c>
    </row>
    <row r="6878" spans="1:5" x14ac:dyDescent="0.45">
      <c r="A6878">
        <f>SUBTOTAL(3,$C$2:C6878)</f>
        <v>6877</v>
      </c>
      <c r="B6878">
        <f t="shared" si="107"/>
        <v>6877</v>
      </c>
      <c r="C6878" s="2" t="s">
        <v>66</v>
      </c>
      <c r="D6878" s="3" t="s">
        <v>7</v>
      </c>
      <c r="E6878" s="4">
        <v>59.006900352733687</v>
      </c>
    </row>
    <row r="6879" spans="1:5" x14ac:dyDescent="0.45">
      <c r="A6879">
        <f>SUBTOTAL(3,$C$2:C6879)</f>
        <v>6878</v>
      </c>
      <c r="B6879">
        <f t="shared" si="107"/>
        <v>6878</v>
      </c>
      <c r="C6879" s="2" t="s">
        <v>10</v>
      </c>
      <c r="D6879" s="3" t="s">
        <v>8</v>
      </c>
      <c r="E6879" s="4">
        <v>20</v>
      </c>
    </row>
    <row r="6880" spans="1:5" x14ac:dyDescent="0.45">
      <c r="A6880">
        <f>SUBTOTAL(3,$C$2:C6880)</f>
        <v>6879</v>
      </c>
      <c r="B6880">
        <f t="shared" si="107"/>
        <v>6879</v>
      </c>
      <c r="C6880" s="2" t="s">
        <v>65</v>
      </c>
      <c r="D6880" s="3" t="s">
        <v>11</v>
      </c>
      <c r="E6880" s="4">
        <v>12.064805239572561</v>
      </c>
    </row>
    <row r="6881" spans="1:5" x14ac:dyDescent="0.45">
      <c r="A6881">
        <f>SUBTOTAL(3,$C$2:C6881)</f>
        <v>6880</v>
      </c>
      <c r="B6881">
        <f t="shared" si="107"/>
        <v>6880</v>
      </c>
      <c r="C6881" s="2" t="s">
        <v>65</v>
      </c>
      <c r="D6881" s="3" t="s">
        <v>11</v>
      </c>
      <c r="E6881" s="4">
        <v>6.8941744226128918</v>
      </c>
    </row>
    <row r="6882" spans="1:5" x14ac:dyDescent="0.45">
      <c r="A6882">
        <f>SUBTOTAL(3,$C$2:C6882)</f>
        <v>6881</v>
      </c>
      <c r="B6882">
        <f t="shared" si="107"/>
        <v>6881</v>
      </c>
      <c r="C6882" s="2" t="s">
        <v>10</v>
      </c>
      <c r="D6882" s="3" t="s">
        <v>8</v>
      </c>
      <c r="E6882" s="4">
        <v>10</v>
      </c>
    </row>
    <row r="6883" spans="1:5" x14ac:dyDescent="0.45">
      <c r="A6883">
        <f>SUBTOTAL(3,$C$2:C6883)</f>
        <v>6882</v>
      </c>
      <c r="B6883">
        <f t="shared" si="107"/>
        <v>6882</v>
      </c>
      <c r="C6883" s="2" t="s">
        <v>65</v>
      </c>
      <c r="D6883" s="3" t="s">
        <v>8</v>
      </c>
      <c r="E6883" s="4">
        <v>150.18484288354898</v>
      </c>
    </row>
    <row r="6884" spans="1:5" x14ac:dyDescent="0.45">
      <c r="A6884">
        <f>SUBTOTAL(3,$C$2:C6884)</f>
        <v>6883</v>
      </c>
      <c r="B6884">
        <f t="shared" si="107"/>
        <v>6883</v>
      </c>
      <c r="C6884" s="2" t="s">
        <v>65</v>
      </c>
      <c r="D6884" s="3" t="s">
        <v>7</v>
      </c>
      <c r="E6884" s="4">
        <v>69.316081330868769</v>
      </c>
    </row>
    <row r="6885" spans="1:5" x14ac:dyDescent="0.45">
      <c r="A6885">
        <f>SUBTOTAL(3,$C$2:C6885)</f>
        <v>6884</v>
      </c>
      <c r="B6885">
        <f t="shared" si="107"/>
        <v>6884</v>
      </c>
      <c r="C6885" s="2" t="s">
        <v>65</v>
      </c>
      <c r="D6885" s="3" t="s">
        <v>8</v>
      </c>
      <c r="E6885" s="4">
        <v>150.18484288354898</v>
      </c>
    </row>
    <row r="6886" spans="1:5" x14ac:dyDescent="0.45">
      <c r="A6886">
        <f>SUBTOTAL(3,$C$2:C6886)</f>
        <v>6885</v>
      </c>
      <c r="B6886">
        <f t="shared" si="107"/>
        <v>6885</v>
      </c>
      <c r="C6886" s="2" t="s">
        <v>65</v>
      </c>
      <c r="D6886" s="3" t="s">
        <v>7</v>
      </c>
      <c r="E6886" s="4">
        <v>61.614294516327789</v>
      </c>
    </row>
    <row r="6887" spans="1:5" x14ac:dyDescent="0.45">
      <c r="A6887">
        <f>SUBTOTAL(3,$C$2:C6887)</f>
        <v>6886</v>
      </c>
      <c r="B6887">
        <f t="shared" si="107"/>
        <v>6886</v>
      </c>
      <c r="C6887" s="2" t="s">
        <v>65</v>
      </c>
      <c r="D6887" s="3" t="s">
        <v>7</v>
      </c>
      <c r="E6887" s="4">
        <v>92.421441774491683</v>
      </c>
    </row>
    <row r="6888" spans="1:5" x14ac:dyDescent="0.45">
      <c r="A6888">
        <f>SUBTOTAL(3,$C$2:C6888)</f>
        <v>6887</v>
      </c>
      <c r="B6888">
        <f t="shared" si="107"/>
        <v>6887</v>
      </c>
      <c r="C6888" s="2" t="s">
        <v>65</v>
      </c>
      <c r="D6888" s="3" t="s">
        <v>7</v>
      </c>
      <c r="E6888" s="4">
        <v>61.614294516327789</v>
      </c>
    </row>
    <row r="6889" spans="1:5" x14ac:dyDescent="0.45">
      <c r="A6889">
        <f>SUBTOTAL(3,$C$2:C6889)</f>
        <v>6888</v>
      </c>
      <c r="B6889">
        <f t="shared" si="107"/>
        <v>6888</v>
      </c>
      <c r="C6889" s="2" t="s">
        <v>65</v>
      </c>
      <c r="D6889" s="3" t="s">
        <v>7</v>
      </c>
      <c r="E6889" s="4">
        <v>98.582871226124468</v>
      </c>
    </row>
    <row r="6890" spans="1:5" x14ac:dyDescent="0.45">
      <c r="A6890">
        <f>SUBTOTAL(3,$C$2:C6890)</f>
        <v>6889</v>
      </c>
      <c r="B6890">
        <f t="shared" si="107"/>
        <v>6889</v>
      </c>
      <c r="C6890" s="2" t="s">
        <v>65</v>
      </c>
      <c r="D6890" s="3" t="s">
        <v>8</v>
      </c>
      <c r="E6890" s="4">
        <v>77.017868145409736</v>
      </c>
    </row>
    <row r="6891" spans="1:5" x14ac:dyDescent="0.45">
      <c r="A6891">
        <f>SUBTOTAL(3,$C$2:C6891)</f>
        <v>6890</v>
      </c>
      <c r="B6891">
        <f t="shared" si="107"/>
        <v>6890</v>
      </c>
      <c r="C6891" s="2" t="s">
        <v>65</v>
      </c>
      <c r="D6891" s="3" t="s">
        <v>12</v>
      </c>
      <c r="E6891" s="4">
        <v>77.017868145409736</v>
      </c>
    </row>
    <row r="6892" spans="1:5" x14ac:dyDescent="0.45">
      <c r="A6892">
        <f>SUBTOTAL(3,$C$2:C6892)</f>
        <v>6891</v>
      </c>
      <c r="B6892">
        <f t="shared" si="107"/>
        <v>6891</v>
      </c>
      <c r="C6892" s="2" t="s">
        <v>65</v>
      </c>
      <c r="D6892" s="3" t="s">
        <v>7</v>
      </c>
      <c r="E6892" s="4">
        <v>61.614294516327789</v>
      </c>
    </row>
    <row r="6893" spans="1:5" x14ac:dyDescent="0.45">
      <c r="A6893">
        <f>SUBTOTAL(3,$C$2:C6893)</f>
        <v>6892</v>
      </c>
      <c r="B6893">
        <f t="shared" si="107"/>
        <v>6892</v>
      </c>
      <c r="C6893" s="2" t="s">
        <v>68</v>
      </c>
      <c r="D6893" s="3" t="s">
        <v>7</v>
      </c>
      <c r="E6893" s="4">
        <v>137.37899200454268</v>
      </c>
    </row>
    <row r="6894" spans="1:5" x14ac:dyDescent="0.45">
      <c r="A6894">
        <f>SUBTOTAL(3,$C$2:C6894)</f>
        <v>6893</v>
      </c>
      <c r="B6894">
        <f t="shared" si="107"/>
        <v>6893</v>
      </c>
      <c r="C6894" s="2" t="s">
        <v>65</v>
      </c>
      <c r="D6894" s="3" t="s">
        <v>7</v>
      </c>
      <c r="E6894" s="4">
        <v>6.8941744226128918</v>
      </c>
    </row>
    <row r="6895" spans="1:5" x14ac:dyDescent="0.45">
      <c r="A6895">
        <f>SUBTOTAL(3,$C$2:C6895)</f>
        <v>6894</v>
      </c>
      <c r="B6895">
        <f t="shared" si="107"/>
        <v>6894</v>
      </c>
      <c r="C6895" s="2" t="s">
        <v>65</v>
      </c>
      <c r="D6895" s="3" t="s">
        <v>7</v>
      </c>
      <c r="E6895" s="4">
        <v>86.177180282661155</v>
      </c>
    </row>
    <row r="6896" spans="1:5" x14ac:dyDescent="0.45">
      <c r="A6896">
        <f>SUBTOTAL(3,$C$2:C6896)</f>
        <v>6895</v>
      </c>
      <c r="B6896">
        <f t="shared" si="107"/>
        <v>6895</v>
      </c>
      <c r="C6896" s="2" t="s">
        <v>65</v>
      </c>
      <c r="D6896" s="3" t="s">
        <v>11</v>
      </c>
      <c r="E6896" s="4">
        <v>13.788348845225784</v>
      </c>
    </row>
    <row r="6897" spans="1:5" x14ac:dyDescent="0.45">
      <c r="A6897">
        <f>SUBTOTAL(3,$C$2:C6897)</f>
        <v>6896</v>
      </c>
      <c r="B6897">
        <f t="shared" si="107"/>
        <v>6896</v>
      </c>
      <c r="C6897" s="2" t="s">
        <v>65</v>
      </c>
      <c r="D6897" s="3" t="s">
        <v>9</v>
      </c>
      <c r="E6897" s="4">
        <v>45.022233712512929</v>
      </c>
    </row>
    <row r="6898" spans="1:5" x14ac:dyDescent="0.45">
      <c r="A6898">
        <f>SUBTOTAL(3,$C$2:C6898)</f>
        <v>6897</v>
      </c>
      <c r="B6898">
        <f t="shared" si="107"/>
        <v>6897</v>
      </c>
      <c r="C6898" s="2" t="s">
        <v>68</v>
      </c>
      <c r="D6898" s="3" t="s">
        <v>9</v>
      </c>
      <c r="E6898" s="4">
        <v>91.585994669695125</v>
      </c>
    </row>
    <row r="6899" spans="1:5" x14ac:dyDescent="0.45">
      <c r="A6899">
        <f>SUBTOTAL(3,$C$2:C6899)</f>
        <v>6898</v>
      </c>
      <c r="B6899">
        <f t="shared" si="107"/>
        <v>6898</v>
      </c>
      <c r="C6899" s="2" t="s">
        <v>68</v>
      </c>
      <c r="D6899" s="3" t="s">
        <v>7</v>
      </c>
      <c r="E6899" s="4">
        <v>54.951596801817075</v>
      </c>
    </row>
    <row r="6900" spans="1:5" x14ac:dyDescent="0.45">
      <c r="A6900">
        <f>SUBTOTAL(3,$C$2:C6900)</f>
        <v>6899</v>
      </c>
      <c r="B6900">
        <f t="shared" si="107"/>
        <v>6899</v>
      </c>
      <c r="C6900" s="2" t="s">
        <v>67</v>
      </c>
      <c r="D6900" s="3" t="s">
        <v>7</v>
      </c>
      <c r="E6900" s="4">
        <v>529.49274594938049</v>
      </c>
    </row>
    <row r="6901" spans="1:5" x14ac:dyDescent="0.45">
      <c r="A6901">
        <f>SUBTOTAL(3,$C$2:C6901)</f>
        <v>6900</v>
      </c>
      <c r="B6901">
        <f t="shared" si="107"/>
        <v>6900</v>
      </c>
      <c r="C6901" s="2" t="s">
        <v>65</v>
      </c>
      <c r="D6901" s="3" t="s">
        <v>7</v>
      </c>
      <c r="E6901" s="4">
        <v>13.788348845225784</v>
      </c>
    </row>
    <row r="6902" spans="1:5" x14ac:dyDescent="0.45">
      <c r="A6902">
        <f>SUBTOTAL(3,$C$2:C6902)</f>
        <v>6901</v>
      </c>
      <c r="B6902">
        <f t="shared" si="107"/>
        <v>6901</v>
      </c>
      <c r="C6902" s="2" t="s">
        <v>65</v>
      </c>
      <c r="D6902" s="3" t="s">
        <v>7</v>
      </c>
      <c r="E6902" s="4">
        <v>10.341261633919338</v>
      </c>
    </row>
    <row r="6903" spans="1:5" x14ac:dyDescent="0.45">
      <c r="A6903">
        <f>SUBTOTAL(3,$C$2:C6903)</f>
        <v>6902</v>
      </c>
      <c r="B6903">
        <f t="shared" si="107"/>
        <v>6902</v>
      </c>
      <c r="C6903" s="2" t="s">
        <v>10</v>
      </c>
      <c r="D6903" s="3" t="s">
        <v>9</v>
      </c>
      <c r="E6903" s="4">
        <v>26.655369072836894</v>
      </c>
    </row>
    <row r="6904" spans="1:5" x14ac:dyDescent="0.45">
      <c r="A6904">
        <f>SUBTOTAL(3,$C$2:C6904)</f>
        <v>6903</v>
      </c>
      <c r="B6904">
        <f t="shared" si="107"/>
        <v>6903</v>
      </c>
      <c r="C6904" s="2" t="s">
        <v>66</v>
      </c>
      <c r="D6904" s="3" t="s">
        <v>7</v>
      </c>
      <c r="E6904" s="4">
        <v>1102.2927689594355</v>
      </c>
    </row>
    <row r="6905" spans="1:5" x14ac:dyDescent="0.45">
      <c r="A6905">
        <f>SUBTOTAL(3,$C$2:C6905)</f>
        <v>6904</v>
      </c>
      <c r="B6905">
        <f t="shared" si="107"/>
        <v>6904</v>
      </c>
      <c r="C6905" s="2" t="s">
        <v>66</v>
      </c>
      <c r="D6905" s="3" t="s">
        <v>7</v>
      </c>
      <c r="E6905" s="4">
        <v>66.137566137566139</v>
      </c>
    </row>
    <row r="6906" spans="1:5" x14ac:dyDescent="0.45">
      <c r="A6906">
        <f>SUBTOTAL(3,$C$2:C6906)</f>
        <v>6905</v>
      </c>
      <c r="B6906">
        <f t="shared" si="107"/>
        <v>6905</v>
      </c>
      <c r="C6906" s="2" t="s">
        <v>68</v>
      </c>
      <c r="D6906" s="3" t="s">
        <v>7</v>
      </c>
      <c r="E6906" s="4">
        <v>293.0751829430244</v>
      </c>
    </row>
    <row r="6907" spans="1:5" x14ac:dyDescent="0.45">
      <c r="A6907">
        <f>SUBTOTAL(3,$C$2:C6907)</f>
        <v>6906</v>
      </c>
      <c r="B6907">
        <f t="shared" si="107"/>
        <v>6906</v>
      </c>
      <c r="C6907" s="2" t="s">
        <v>68</v>
      </c>
      <c r="D6907" s="3" t="s">
        <v>8</v>
      </c>
      <c r="E6907" s="4">
        <v>183.17198933939025</v>
      </c>
    </row>
    <row r="6908" spans="1:5" x14ac:dyDescent="0.45">
      <c r="A6908">
        <f>SUBTOTAL(3,$C$2:C6908)</f>
        <v>6907</v>
      </c>
      <c r="B6908">
        <f t="shared" si="107"/>
        <v>6907</v>
      </c>
      <c r="C6908" s="2" t="s">
        <v>65</v>
      </c>
      <c r="D6908" s="3" t="s">
        <v>7</v>
      </c>
      <c r="E6908" s="4">
        <v>10.782501540357364</v>
      </c>
    </row>
    <row r="6909" spans="1:5" x14ac:dyDescent="0.45">
      <c r="A6909">
        <f>SUBTOTAL(3,$C$2:C6909)</f>
        <v>6908</v>
      </c>
      <c r="B6909">
        <f t="shared" si="107"/>
        <v>6908</v>
      </c>
      <c r="C6909" s="2" t="s">
        <v>66</v>
      </c>
      <c r="D6909" s="3" t="s">
        <v>7</v>
      </c>
      <c r="E6909" s="4">
        <v>35.273368606701936</v>
      </c>
    </row>
    <row r="6910" spans="1:5" x14ac:dyDescent="0.45">
      <c r="A6910">
        <f>SUBTOTAL(3,$C$2:C6910)</f>
        <v>6909</v>
      </c>
      <c r="B6910">
        <f t="shared" si="107"/>
        <v>6909</v>
      </c>
      <c r="C6910" s="2" t="s">
        <v>10</v>
      </c>
      <c r="D6910" s="3" t="s">
        <v>8</v>
      </c>
      <c r="E6910" s="4">
        <v>24.846395920430009</v>
      </c>
    </row>
    <row r="6911" spans="1:5" x14ac:dyDescent="0.45">
      <c r="A6911">
        <f>SUBTOTAL(3,$C$2:C6911)</f>
        <v>6910</v>
      </c>
      <c r="B6911">
        <f t="shared" si="107"/>
        <v>6910</v>
      </c>
      <c r="C6911" s="2" t="s">
        <v>65</v>
      </c>
      <c r="D6911" s="3" t="s">
        <v>7</v>
      </c>
      <c r="E6911" s="4">
        <v>30.807147258163894</v>
      </c>
    </row>
    <row r="6912" spans="1:5" x14ac:dyDescent="0.45">
      <c r="A6912">
        <f>SUBTOTAL(3,$C$2:C6912)</f>
        <v>6911</v>
      </c>
      <c r="B6912">
        <f t="shared" si="107"/>
        <v>6911</v>
      </c>
      <c r="C6912" s="2" t="s">
        <v>65</v>
      </c>
      <c r="D6912" s="3" t="s">
        <v>7</v>
      </c>
      <c r="E6912" s="4">
        <v>30.807147258163894</v>
      </c>
    </row>
    <row r="6913" spans="1:5" x14ac:dyDescent="0.45">
      <c r="A6913">
        <f>SUBTOTAL(3,$C$2:C6913)</f>
        <v>6912</v>
      </c>
      <c r="B6913">
        <f t="shared" si="107"/>
        <v>6912</v>
      </c>
      <c r="C6913" s="2" t="s">
        <v>67</v>
      </c>
      <c r="D6913" s="3" t="s">
        <v>7</v>
      </c>
      <c r="E6913" s="4">
        <v>7.4128984432913265</v>
      </c>
    </row>
    <row r="6914" spans="1:5" x14ac:dyDescent="0.45">
      <c r="A6914">
        <f>SUBTOTAL(3,$C$2:C6914)</f>
        <v>6913</v>
      </c>
      <c r="B6914">
        <f t="shared" si="107"/>
        <v>6913</v>
      </c>
      <c r="C6914" s="2" t="s">
        <v>65</v>
      </c>
      <c r="D6914" s="3" t="s">
        <v>7</v>
      </c>
      <c r="E6914" s="4">
        <v>23.105360443622921</v>
      </c>
    </row>
    <row r="6915" spans="1:5" x14ac:dyDescent="0.45">
      <c r="A6915">
        <f>SUBTOTAL(3,$C$2:C6915)</f>
        <v>6914</v>
      </c>
      <c r="B6915">
        <f t="shared" si="107"/>
        <v>6914</v>
      </c>
      <c r="C6915" s="2" t="s">
        <v>66</v>
      </c>
      <c r="D6915" s="3" t="s">
        <v>7</v>
      </c>
      <c r="E6915" s="4">
        <v>66.137566137566139</v>
      </c>
    </row>
    <row r="6916" spans="1:5" x14ac:dyDescent="0.45">
      <c r="A6916">
        <f>SUBTOTAL(3,$C$2:C6916)</f>
        <v>6915</v>
      </c>
      <c r="B6916">
        <f t="shared" ref="B6916:B6979" si="108">B6915+1</f>
        <v>6915</v>
      </c>
      <c r="C6916" s="2" t="s">
        <v>65</v>
      </c>
      <c r="D6916" s="3" t="s">
        <v>7</v>
      </c>
      <c r="E6916" s="4">
        <v>12.848020762401553</v>
      </c>
    </row>
    <row r="6917" spans="1:5" x14ac:dyDescent="0.45">
      <c r="A6917">
        <f>SUBTOTAL(3,$C$2:C6917)</f>
        <v>6916</v>
      </c>
      <c r="B6917">
        <f t="shared" si="108"/>
        <v>6916</v>
      </c>
      <c r="C6917" s="2" t="s">
        <v>10</v>
      </c>
      <c r="D6917" s="3" t="s">
        <v>7</v>
      </c>
      <c r="E6917" s="4">
        <v>6.5178425941013529</v>
      </c>
    </row>
    <row r="6918" spans="1:5" x14ac:dyDescent="0.45">
      <c r="A6918">
        <f>SUBTOTAL(3,$C$2:C6918)</f>
        <v>6917</v>
      </c>
      <c r="B6918">
        <f t="shared" si="108"/>
        <v>6917</v>
      </c>
      <c r="C6918" s="2" t="s">
        <v>66</v>
      </c>
      <c r="D6918" s="3" t="s">
        <v>7</v>
      </c>
      <c r="E6918" s="4">
        <v>66.137566137566139</v>
      </c>
    </row>
    <row r="6919" spans="1:5" x14ac:dyDescent="0.45">
      <c r="A6919">
        <f>SUBTOTAL(3,$C$2:C6919)</f>
        <v>6918</v>
      </c>
      <c r="B6919">
        <f t="shared" si="108"/>
        <v>6918</v>
      </c>
      <c r="C6919" s="2" t="s">
        <v>66</v>
      </c>
      <c r="D6919" s="3" t="s">
        <v>7</v>
      </c>
      <c r="E6919" s="4">
        <v>34.277006172839506</v>
      </c>
    </row>
    <row r="6920" spans="1:5" x14ac:dyDescent="0.45">
      <c r="A6920">
        <f>SUBTOTAL(3,$C$2:C6920)</f>
        <v>6919</v>
      </c>
      <c r="B6920">
        <f t="shared" si="108"/>
        <v>6919</v>
      </c>
      <c r="C6920" s="2" t="s">
        <v>67</v>
      </c>
      <c r="D6920" s="3" t="s">
        <v>7</v>
      </c>
      <c r="E6920" s="4">
        <v>52.949274594938046</v>
      </c>
    </row>
    <row r="6921" spans="1:5" x14ac:dyDescent="0.45">
      <c r="A6921">
        <f>SUBTOTAL(3,$C$2:C6921)</f>
        <v>6920</v>
      </c>
      <c r="B6921">
        <f t="shared" si="108"/>
        <v>6920</v>
      </c>
      <c r="C6921" s="2" t="s">
        <v>67</v>
      </c>
      <c r="D6921" s="3" t="s">
        <v>7</v>
      </c>
      <c r="E6921" s="4">
        <v>264.74637297469025</v>
      </c>
    </row>
    <row r="6922" spans="1:5" x14ac:dyDescent="0.45">
      <c r="A6922">
        <f>SUBTOTAL(3,$C$2:C6922)</f>
        <v>6921</v>
      </c>
      <c r="B6922">
        <f t="shared" si="108"/>
        <v>6921</v>
      </c>
      <c r="C6922" s="2" t="s">
        <v>65</v>
      </c>
      <c r="D6922" s="3" t="s">
        <v>7</v>
      </c>
      <c r="E6922" s="4">
        <v>28.955532574974146</v>
      </c>
    </row>
    <row r="6923" spans="1:5" x14ac:dyDescent="0.45">
      <c r="A6923">
        <f>SUBTOTAL(3,$C$2:C6923)</f>
        <v>6922</v>
      </c>
      <c r="B6923">
        <f t="shared" si="108"/>
        <v>6922</v>
      </c>
      <c r="C6923" s="2" t="s">
        <v>10</v>
      </c>
      <c r="D6923" s="3" t="s">
        <v>7</v>
      </c>
      <c r="E6923" s="4">
        <v>16.294606485253382</v>
      </c>
    </row>
    <row r="6924" spans="1:5" x14ac:dyDescent="0.45">
      <c r="A6924">
        <f>SUBTOTAL(3,$C$2:C6924)</f>
        <v>6923</v>
      </c>
      <c r="B6924">
        <f t="shared" si="108"/>
        <v>6923</v>
      </c>
      <c r="C6924" s="2" t="s">
        <v>66</v>
      </c>
      <c r="D6924" s="3" t="s">
        <v>7</v>
      </c>
      <c r="E6924" s="4">
        <v>48.963844797178126</v>
      </c>
    </row>
    <row r="6925" spans="1:5" x14ac:dyDescent="0.45">
      <c r="A6925">
        <f>SUBTOTAL(3,$C$2:C6925)</f>
        <v>6924</v>
      </c>
      <c r="B6925">
        <f t="shared" si="108"/>
        <v>6924</v>
      </c>
      <c r="C6925" s="2" t="s">
        <v>68</v>
      </c>
      <c r="D6925" s="3" t="s">
        <v>7</v>
      </c>
      <c r="E6925" s="4">
        <v>118.14593312390672</v>
      </c>
    </row>
    <row r="6926" spans="1:5" x14ac:dyDescent="0.45">
      <c r="A6926">
        <f>SUBTOTAL(3,$C$2:C6926)</f>
        <v>6925</v>
      </c>
      <c r="B6926">
        <f t="shared" si="108"/>
        <v>6925</v>
      </c>
      <c r="C6926" s="2" t="s">
        <v>67</v>
      </c>
      <c r="D6926" s="3" t="s">
        <v>8</v>
      </c>
      <c r="E6926" s="4">
        <v>370.64492216456637</v>
      </c>
    </row>
    <row r="6927" spans="1:5" x14ac:dyDescent="0.45">
      <c r="A6927">
        <f>SUBTOTAL(3,$C$2:C6927)</f>
        <v>6926</v>
      </c>
      <c r="B6927">
        <f t="shared" si="108"/>
        <v>6926</v>
      </c>
      <c r="C6927" s="2" t="s">
        <v>67</v>
      </c>
      <c r="D6927" s="3" t="s">
        <v>7</v>
      </c>
      <c r="E6927" s="4">
        <v>26.474637297469023</v>
      </c>
    </row>
    <row r="6928" spans="1:5" x14ac:dyDescent="0.45">
      <c r="A6928">
        <f>SUBTOTAL(3,$C$2:C6928)</f>
        <v>6927</v>
      </c>
      <c r="B6928">
        <f t="shared" si="108"/>
        <v>6927</v>
      </c>
      <c r="C6928" s="2" t="s">
        <v>67</v>
      </c>
      <c r="D6928" s="3" t="s">
        <v>8</v>
      </c>
      <c r="E6928" s="4">
        <v>63.539129513925651</v>
      </c>
    </row>
    <row r="6929" spans="1:5" x14ac:dyDescent="0.45">
      <c r="A6929">
        <f>SUBTOTAL(3,$C$2:C6929)</f>
        <v>6928</v>
      </c>
      <c r="B6929">
        <f t="shared" si="108"/>
        <v>6928</v>
      </c>
      <c r="C6929" s="2" t="s">
        <v>66</v>
      </c>
      <c r="D6929" s="3" t="s">
        <v>7</v>
      </c>
      <c r="E6929" s="4">
        <v>88.183421516754848</v>
      </c>
    </row>
    <row r="6930" spans="1:5" x14ac:dyDescent="0.45">
      <c r="A6930">
        <f>SUBTOTAL(3,$C$2:C6930)</f>
        <v>6929</v>
      </c>
      <c r="B6930">
        <f t="shared" si="108"/>
        <v>6929</v>
      </c>
      <c r="C6930" s="2" t="s">
        <v>65</v>
      </c>
      <c r="D6930" s="3" t="s">
        <v>7</v>
      </c>
      <c r="E6930" s="4">
        <v>123.22858903265558</v>
      </c>
    </row>
    <row r="6931" spans="1:5" x14ac:dyDescent="0.45">
      <c r="A6931">
        <f>SUBTOTAL(3,$C$2:C6931)</f>
        <v>6930</v>
      </c>
      <c r="B6931">
        <f t="shared" si="108"/>
        <v>6930</v>
      </c>
      <c r="C6931" s="2" t="s">
        <v>65</v>
      </c>
      <c r="D6931" s="3" t="s">
        <v>8</v>
      </c>
      <c r="E6931" s="4">
        <v>92.421441774491683</v>
      </c>
    </row>
    <row r="6932" spans="1:5" x14ac:dyDescent="0.45">
      <c r="A6932">
        <f>SUBTOTAL(3,$C$2:C6932)</f>
        <v>6931</v>
      </c>
      <c r="B6932">
        <f t="shared" si="108"/>
        <v>6931</v>
      </c>
      <c r="C6932" s="2" t="s">
        <v>65</v>
      </c>
      <c r="D6932" s="3" t="s">
        <v>7</v>
      </c>
      <c r="E6932" s="4">
        <v>123.22858903265558</v>
      </c>
    </row>
    <row r="6933" spans="1:5" x14ac:dyDescent="0.45">
      <c r="A6933">
        <f>SUBTOTAL(3,$C$2:C6933)</f>
        <v>6932</v>
      </c>
      <c r="B6933">
        <f t="shared" si="108"/>
        <v>6932</v>
      </c>
      <c r="C6933" s="2" t="s">
        <v>65</v>
      </c>
      <c r="D6933" s="3" t="s">
        <v>7</v>
      </c>
      <c r="E6933" s="4">
        <v>100.12322858903266</v>
      </c>
    </row>
    <row r="6934" spans="1:5" x14ac:dyDescent="0.45">
      <c r="A6934">
        <f>SUBTOTAL(3,$C$2:C6934)</f>
        <v>6933</v>
      </c>
      <c r="B6934">
        <f t="shared" si="108"/>
        <v>6933</v>
      </c>
      <c r="C6934" s="2" t="s">
        <v>66</v>
      </c>
      <c r="D6934" s="3" t="s">
        <v>7</v>
      </c>
      <c r="E6934" s="4">
        <v>39.173721340388006</v>
      </c>
    </row>
    <row r="6935" spans="1:5" x14ac:dyDescent="0.45">
      <c r="A6935">
        <f>SUBTOTAL(3,$C$2:C6935)</f>
        <v>6934</v>
      </c>
      <c r="B6935">
        <f t="shared" si="108"/>
        <v>6934</v>
      </c>
      <c r="C6935" s="2" t="s">
        <v>10</v>
      </c>
      <c r="D6935" s="3" t="s">
        <v>7</v>
      </c>
      <c r="E6935" s="4">
        <v>66.779758349795557</v>
      </c>
    </row>
    <row r="6936" spans="1:5" x14ac:dyDescent="0.45">
      <c r="A6936">
        <f>SUBTOTAL(3,$C$2:C6936)</f>
        <v>6935</v>
      </c>
      <c r="B6936">
        <f t="shared" si="108"/>
        <v>6935</v>
      </c>
      <c r="C6936" s="2" t="s">
        <v>10</v>
      </c>
      <c r="D6936" s="3" t="s">
        <v>7</v>
      </c>
      <c r="E6936" s="4">
        <v>7.5701750356043558</v>
      </c>
    </row>
    <row r="6937" spans="1:5" x14ac:dyDescent="0.45">
      <c r="A6937">
        <f>SUBTOTAL(3,$C$2:C6937)</f>
        <v>6936</v>
      </c>
      <c r="B6937">
        <f t="shared" si="108"/>
        <v>6936</v>
      </c>
      <c r="C6937" s="2" t="s">
        <v>67</v>
      </c>
      <c r="D6937" s="3" t="s">
        <v>7</v>
      </c>
      <c r="E6937" s="4">
        <v>370.64492216456637</v>
      </c>
    </row>
    <row r="6938" spans="1:5" x14ac:dyDescent="0.45">
      <c r="A6938">
        <f>SUBTOTAL(3,$C$2:C6938)</f>
        <v>6937</v>
      </c>
      <c r="B6938">
        <f t="shared" si="108"/>
        <v>6937</v>
      </c>
      <c r="C6938" s="2" t="s">
        <v>10</v>
      </c>
      <c r="D6938" s="3" t="s">
        <v>7</v>
      </c>
      <c r="E6938" s="4">
        <v>200</v>
      </c>
    </row>
    <row r="6939" spans="1:5" x14ac:dyDescent="0.45">
      <c r="A6939">
        <f>SUBTOTAL(3,$C$2:C6939)</f>
        <v>6938</v>
      </c>
      <c r="B6939">
        <f t="shared" si="108"/>
        <v>6938</v>
      </c>
      <c r="C6939" s="2" t="s">
        <v>66</v>
      </c>
      <c r="D6939" s="3" t="s">
        <v>8</v>
      </c>
      <c r="E6939" s="4">
        <v>154.32098765432099</v>
      </c>
    </row>
    <row r="6940" spans="1:5" x14ac:dyDescent="0.45">
      <c r="A6940">
        <f>SUBTOTAL(3,$C$2:C6940)</f>
        <v>6939</v>
      </c>
      <c r="B6940">
        <f t="shared" si="108"/>
        <v>6939</v>
      </c>
      <c r="C6940" s="2" t="s">
        <v>65</v>
      </c>
      <c r="D6940" s="3" t="s">
        <v>7</v>
      </c>
      <c r="E6940" s="4">
        <v>25</v>
      </c>
    </row>
    <row r="6941" spans="1:5" x14ac:dyDescent="0.45">
      <c r="A6941">
        <f>SUBTOTAL(3,$C$2:C6941)</f>
        <v>6940</v>
      </c>
      <c r="B6941">
        <f t="shared" si="108"/>
        <v>6940</v>
      </c>
      <c r="C6941" s="2" t="s">
        <v>65</v>
      </c>
      <c r="D6941" s="3" t="s">
        <v>9</v>
      </c>
      <c r="E6941" s="4">
        <v>308.07147258163894</v>
      </c>
    </row>
    <row r="6942" spans="1:5" x14ac:dyDescent="0.45">
      <c r="A6942">
        <f>SUBTOTAL(3,$C$2:C6942)</f>
        <v>6941</v>
      </c>
      <c r="B6942">
        <f t="shared" si="108"/>
        <v>6941</v>
      </c>
      <c r="C6942" s="2" t="s">
        <v>65</v>
      </c>
      <c r="D6942" s="3" t="s">
        <v>8</v>
      </c>
      <c r="E6942" s="4">
        <v>231.05360443622922</v>
      </c>
    </row>
    <row r="6943" spans="1:5" x14ac:dyDescent="0.45">
      <c r="A6943">
        <f>SUBTOTAL(3,$C$2:C6943)</f>
        <v>6942</v>
      </c>
      <c r="B6943">
        <f t="shared" si="108"/>
        <v>6942</v>
      </c>
      <c r="C6943" s="2" t="s">
        <v>10</v>
      </c>
      <c r="D6943" s="3" t="s">
        <v>7</v>
      </c>
      <c r="E6943" s="4">
        <v>97.767638911520294</v>
      </c>
    </row>
    <row r="6944" spans="1:5" x14ac:dyDescent="0.45">
      <c r="A6944">
        <f>SUBTOTAL(3,$C$2:C6944)</f>
        <v>6943</v>
      </c>
      <c r="B6944">
        <f t="shared" si="108"/>
        <v>6943</v>
      </c>
      <c r="C6944" s="2" t="s">
        <v>66</v>
      </c>
      <c r="D6944" s="3" t="s">
        <v>7</v>
      </c>
      <c r="E6944" s="4">
        <v>194.00352733686069</v>
      </c>
    </row>
    <row r="6945" spans="1:5" x14ac:dyDescent="0.45">
      <c r="A6945">
        <f>SUBTOTAL(3,$C$2:C6945)</f>
        <v>6944</v>
      </c>
      <c r="B6945">
        <f t="shared" si="108"/>
        <v>6944</v>
      </c>
      <c r="C6945" s="2" t="s">
        <v>66</v>
      </c>
      <c r="D6945" s="3" t="s">
        <v>7</v>
      </c>
      <c r="E6945" s="4">
        <v>551.14638447971777</v>
      </c>
    </row>
    <row r="6946" spans="1:5" x14ac:dyDescent="0.45">
      <c r="A6946">
        <f>SUBTOTAL(3,$C$2:C6946)</f>
        <v>6945</v>
      </c>
      <c r="B6946">
        <f t="shared" si="108"/>
        <v>6945</v>
      </c>
      <c r="C6946" s="2" t="s">
        <v>66</v>
      </c>
      <c r="D6946" s="3" t="s">
        <v>8</v>
      </c>
      <c r="E6946" s="4">
        <v>99.206349206349202</v>
      </c>
    </row>
    <row r="6947" spans="1:5" x14ac:dyDescent="0.45">
      <c r="A6947">
        <f>SUBTOTAL(3,$C$2:C6947)</f>
        <v>6946</v>
      </c>
      <c r="B6947">
        <f t="shared" si="108"/>
        <v>6946</v>
      </c>
      <c r="C6947" s="2" t="s">
        <v>65</v>
      </c>
      <c r="D6947" s="3" t="s">
        <v>11</v>
      </c>
      <c r="E6947" s="4">
        <v>12.848020762401553</v>
      </c>
    </row>
    <row r="6948" spans="1:5" x14ac:dyDescent="0.45">
      <c r="A6948">
        <f>SUBTOTAL(3,$C$2:C6948)</f>
        <v>6947</v>
      </c>
      <c r="B6948">
        <f t="shared" si="108"/>
        <v>6947</v>
      </c>
      <c r="C6948" s="2" t="s">
        <v>66</v>
      </c>
      <c r="D6948" s="3" t="s">
        <v>7</v>
      </c>
      <c r="E6948" s="4">
        <v>97.001763668430343</v>
      </c>
    </row>
    <row r="6949" spans="1:5" x14ac:dyDescent="0.45">
      <c r="A6949">
        <f>SUBTOTAL(3,$C$2:C6949)</f>
        <v>6948</v>
      </c>
      <c r="B6949">
        <f t="shared" si="108"/>
        <v>6948</v>
      </c>
      <c r="C6949" s="2" t="s">
        <v>66</v>
      </c>
      <c r="D6949" s="3" t="s">
        <v>7</v>
      </c>
      <c r="E6949" s="4">
        <v>143.29805996472663</v>
      </c>
    </row>
    <row r="6950" spans="1:5" x14ac:dyDescent="0.45">
      <c r="A6950">
        <f>SUBTOTAL(3,$C$2:C6950)</f>
        <v>6949</v>
      </c>
      <c r="B6950">
        <f t="shared" si="108"/>
        <v>6949</v>
      </c>
      <c r="C6950" s="2" t="s">
        <v>67</v>
      </c>
      <c r="D6950" s="3" t="s">
        <v>7</v>
      </c>
      <c r="E6950" s="4">
        <v>47.654347135444247</v>
      </c>
    </row>
    <row r="6951" spans="1:5" x14ac:dyDescent="0.45">
      <c r="A6951">
        <f>SUBTOTAL(3,$C$2:C6951)</f>
        <v>6950</v>
      </c>
      <c r="B6951">
        <f t="shared" si="108"/>
        <v>6950</v>
      </c>
      <c r="C6951" s="2" t="s">
        <v>67</v>
      </c>
      <c r="D6951" s="3" t="s">
        <v>8</v>
      </c>
      <c r="E6951" s="4">
        <v>127.0782590278513</v>
      </c>
    </row>
    <row r="6952" spans="1:5" x14ac:dyDescent="0.45">
      <c r="A6952">
        <f>SUBTOTAL(3,$C$2:C6952)</f>
        <v>6951</v>
      </c>
      <c r="B6952">
        <f t="shared" si="108"/>
        <v>6951</v>
      </c>
      <c r="C6952" s="2" t="s">
        <v>67</v>
      </c>
      <c r="D6952" s="3" t="s">
        <v>7</v>
      </c>
      <c r="E6952" s="4">
        <v>264.74637297469025</v>
      </c>
    </row>
    <row r="6953" spans="1:5" x14ac:dyDescent="0.45">
      <c r="A6953">
        <f>SUBTOTAL(3,$C$2:C6953)</f>
        <v>6952</v>
      </c>
      <c r="B6953">
        <f t="shared" si="108"/>
        <v>6952</v>
      </c>
      <c r="C6953" s="2" t="s">
        <v>10</v>
      </c>
      <c r="D6953" s="3" t="s">
        <v>7</v>
      </c>
      <c r="E6953" s="4">
        <v>1.4013361577317907</v>
      </c>
    </row>
    <row r="6954" spans="1:5" x14ac:dyDescent="0.45">
      <c r="A6954">
        <f>SUBTOTAL(3,$C$2:C6954)</f>
        <v>6953</v>
      </c>
      <c r="B6954">
        <f t="shared" si="108"/>
        <v>6953</v>
      </c>
      <c r="C6954" s="2" t="s">
        <v>10</v>
      </c>
      <c r="D6954" s="3" t="s">
        <v>7</v>
      </c>
      <c r="E6954" s="4">
        <v>308.21426930674875</v>
      </c>
    </row>
    <row r="6955" spans="1:5" x14ac:dyDescent="0.45">
      <c r="A6955">
        <f>SUBTOTAL(3,$C$2:C6955)</f>
        <v>6954</v>
      </c>
      <c r="B6955">
        <f t="shared" si="108"/>
        <v>6954</v>
      </c>
      <c r="C6955" s="2" t="s">
        <v>68</v>
      </c>
      <c r="D6955" s="3" t="s">
        <v>9</v>
      </c>
      <c r="E6955" s="4">
        <v>10.990319360363413</v>
      </c>
    </row>
    <row r="6956" spans="1:5" x14ac:dyDescent="0.45">
      <c r="A6956">
        <f>SUBTOTAL(3,$C$2:C6956)</f>
        <v>6955</v>
      </c>
      <c r="B6956">
        <f t="shared" si="108"/>
        <v>6955</v>
      </c>
      <c r="C6956" s="2" t="s">
        <v>65</v>
      </c>
      <c r="D6956" s="3" t="s">
        <v>7</v>
      </c>
      <c r="E6956" s="4">
        <v>184.84288354898337</v>
      </c>
    </row>
    <row r="6957" spans="1:5" x14ac:dyDescent="0.45">
      <c r="A6957">
        <f>SUBTOTAL(3,$C$2:C6957)</f>
        <v>6956</v>
      </c>
      <c r="B6957">
        <f t="shared" si="108"/>
        <v>6956</v>
      </c>
      <c r="C6957" s="2" t="s">
        <v>67</v>
      </c>
      <c r="D6957" s="3" t="s">
        <v>8</v>
      </c>
      <c r="E6957" s="4">
        <v>52.949274594938046</v>
      </c>
    </row>
    <row r="6958" spans="1:5" x14ac:dyDescent="0.45">
      <c r="A6958">
        <f>SUBTOTAL(3,$C$2:C6958)</f>
        <v>6957</v>
      </c>
      <c r="B6958">
        <f t="shared" si="108"/>
        <v>6957</v>
      </c>
      <c r="C6958" s="2" t="s">
        <v>67</v>
      </c>
      <c r="D6958" s="3" t="s">
        <v>8</v>
      </c>
      <c r="E6958" s="4">
        <v>1058.985491898761</v>
      </c>
    </row>
    <row r="6959" spans="1:5" x14ac:dyDescent="0.45">
      <c r="A6959">
        <f>SUBTOTAL(3,$C$2:C6959)</f>
        <v>6958</v>
      </c>
      <c r="B6959">
        <f t="shared" si="108"/>
        <v>6958</v>
      </c>
      <c r="C6959" s="2" t="s">
        <v>65</v>
      </c>
      <c r="D6959" s="3" t="s">
        <v>7</v>
      </c>
      <c r="E6959" s="4">
        <v>13.11</v>
      </c>
    </row>
    <row r="6960" spans="1:5" x14ac:dyDescent="0.45">
      <c r="A6960">
        <f>SUBTOTAL(3,$C$2:C6960)</f>
        <v>6959</v>
      </c>
      <c r="B6960">
        <f t="shared" si="108"/>
        <v>6959</v>
      </c>
      <c r="C6960" s="2" t="s">
        <v>65</v>
      </c>
      <c r="D6960" s="3" t="s">
        <v>7</v>
      </c>
      <c r="E6960" s="4">
        <v>92.421441774491683</v>
      </c>
    </row>
    <row r="6961" spans="1:5" x14ac:dyDescent="0.45">
      <c r="A6961">
        <f>SUBTOTAL(3,$C$2:C6961)</f>
        <v>6960</v>
      </c>
      <c r="B6961">
        <f t="shared" si="108"/>
        <v>6960</v>
      </c>
      <c r="C6961" s="2" t="s">
        <v>65</v>
      </c>
      <c r="D6961" s="3" t="s">
        <v>9</v>
      </c>
      <c r="E6961" s="4">
        <v>80.171649557385678</v>
      </c>
    </row>
    <row r="6962" spans="1:5" x14ac:dyDescent="0.45">
      <c r="A6962">
        <f>SUBTOTAL(3,$C$2:C6962)</f>
        <v>6961</v>
      </c>
      <c r="B6962">
        <f t="shared" si="108"/>
        <v>6961</v>
      </c>
      <c r="C6962" s="2" t="s">
        <v>10</v>
      </c>
      <c r="D6962" s="3" t="s">
        <v>9</v>
      </c>
      <c r="E6962" s="4">
        <v>60</v>
      </c>
    </row>
    <row r="6963" spans="1:5" x14ac:dyDescent="0.45">
      <c r="A6963">
        <f>SUBTOTAL(3,$C$2:C6963)</f>
        <v>6962</v>
      </c>
      <c r="B6963">
        <f t="shared" si="108"/>
        <v>6962</v>
      </c>
      <c r="C6963" s="2" t="s">
        <v>10</v>
      </c>
      <c r="D6963" s="3" t="s">
        <v>8</v>
      </c>
      <c r="E6963" s="4">
        <v>73.2</v>
      </c>
    </row>
    <row r="6964" spans="1:5" x14ac:dyDescent="0.45">
      <c r="A6964">
        <f>SUBTOTAL(3,$C$2:C6964)</f>
        <v>6963</v>
      </c>
      <c r="B6964">
        <f t="shared" si="108"/>
        <v>6963</v>
      </c>
      <c r="C6964" s="2" t="s">
        <v>65</v>
      </c>
      <c r="D6964" s="3" t="s">
        <v>9</v>
      </c>
      <c r="E6964" s="4">
        <v>15.403573629081947</v>
      </c>
    </row>
    <row r="6965" spans="1:5" x14ac:dyDescent="0.45">
      <c r="A6965">
        <f>SUBTOTAL(3,$C$2:C6965)</f>
        <v>6964</v>
      </c>
      <c r="B6965">
        <f t="shared" si="108"/>
        <v>6964</v>
      </c>
      <c r="C6965" s="2" t="s">
        <v>65</v>
      </c>
      <c r="D6965" s="3" t="s">
        <v>8</v>
      </c>
      <c r="E6965" s="4">
        <v>38.508934072704868</v>
      </c>
    </row>
    <row r="6966" spans="1:5" x14ac:dyDescent="0.45">
      <c r="A6966">
        <f>SUBTOTAL(3,$C$2:C6966)</f>
        <v>6965</v>
      </c>
      <c r="B6966">
        <f t="shared" si="108"/>
        <v>6965</v>
      </c>
      <c r="C6966" s="2" t="s">
        <v>65</v>
      </c>
      <c r="D6966" s="3" t="s">
        <v>8</v>
      </c>
      <c r="E6966" s="4">
        <v>38.508934072704868</v>
      </c>
    </row>
    <row r="6967" spans="1:5" x14ac:dyDescent="0.45">
      <c r="A6967">
        <f>SUBTOTAL(3,$C$2:C6967)</f>
        <v>6966</v>
      </c>
      <c r="B6967">
        <f t="shared" si="108"/>
        <v>6966</v>
      </c>
      <c r="C6967" s="2" t="s">
        <v>65</v>
      </c>
      <c r="D6967" s="3" t="s">
        <v>8</v>
      </c>
      <c r="E6967" s="4">
        <v>38.508934072704868</v>
      </c>
    </row>
    <row r="6968" spans="1:5" x14ac:dyDescent="0.45">
      <c r="A6968">
        <f>SUBTOTAL(3,$C$2:C6968)</f>
        <v>6967</v>
      </c>
      <c r="B6968">
        <f t="shared" si="108"/>
        <v>6967</v>
      </c>
      <c r="C6968" s="2" t="s">
        <v>65</v>
      </c>
      <c r="D6968" s="3" t="s">
        <v>8</v>
      </c>
      <c r="E6968" s="4">
        <v>38.508934072704868</v>
      </c>
    </row>
    <row r="6969" spans="1:5" x14ac:dyDescent="0.45">
      <c r="A6969">
        <f>SUBTOTAL(3,$C$2:C6969)</f>
        <v>6968</v>
      </c>
      <c r="B6969">
        <f t="shared" si="108"/>
        <v>6968</v>
      </c>
      <c r="C6969" s="2" t="s">
        <v>65</v>
      </c>
      <c r="D6969" s="3" t="s">
        <v>8</v>
      </c>
      <c r="E6969" s="4">
        <v>38.508934072704868</v>
      </c>
    </row>
    <row r="6970" spans="1:5" x14ac:dyDescent="0.45">
      <c r="A6970">
        <f>SUBTOTAL(3,$C$2:C6970)</f>
        <v>6969</v>
      </c>
      <c r="B6970">
        <f t="shared" si="108"/>
        <v>6969</v>
      </c>
      <c r="C6970" s="2" t="s">
        <v>66</v>
      </c>
      <c r="D6970" s="3" t="s">
        <v>7</v>
      </c>
      <c r="E6970" s="4">
        <v>195.868430335097</v>
      </c>
    </row>
    <row r="6971" spans="1:5" x14ac:dyDescent="0.45">
      <c r="A6971">
        <f>SUBTOTAL(3,$C$2:C6971)</f>
        <v>6970</v>
      </c>
      <c r="B6971">
        <f t="shared" si="108"/>
        <v>6970</v>
      </c>
      <c r="C6971" s="2" t="s">
        <v>65</v>
      </c>
      <c r="D6971" s="3" t="s">
        <v>11</v>
      </c>
      <c r="E6971" s="4">
        <v>34.470872113064452</v>
      </c>
    </row>
    <row r="6972" spans="1:5" x14ac:dyDescent="0.45">
      <c r="A6972">
        <f>SUBTOTAL(3,$C$2:C6972)</f>
        <v>6971</v>
      </c>
      <c r="B6972">
        <f t="shared" si="108"/>
        <v>6971</v>
      </c>
      <c r="C6972" s="2" t="s">
        <v>66</v>
      </c>
      <c r="D6972" s="3" t="s">
        <v>8</v>
      </c>
      <c r="E6972" s="4">
        <v>94.832716049382711</v>
      </c>
    </row>
    <row r="6973" spans="1:5" x14ac:dyDescent="0.45">
      <c r="A6973">
        <f>SUBTOTAL(3,$C$2:C6973)</f>
        <v>6972</v>
      </c>
      <c r="B6973">
        <f t="shared" si="108"/>
        <v>6972</v>
      </c>
      <c r="C6973" s="2" t="s">
        <v>66</v>
      </c>
      <c r="D6973" s="3" t="s">
        <v>9</v>
      </c>
      <c r="E6973" s="4">
        <v>56.701940035273374</v>
      </c>
    </row>
    <row r="6974" spans="1:5" x14ac:dyDescent="0.45">
      <c r="A6974">
        <f>SUBTOTAL(3,$C$2:C6974)</f>
        <v>6973</v>
      </c>
      <c r="B6974">
        <f t="shared" si="108"/>
        <v>6973</v>
      </c>
      <c r="C6974" s="2" t="s">
        <v>10</v>
      </c>
      <c r="D6974" s="3" t="s">
        <v>11</v>
      </c>
      <c r="E6974" s="4">
        <v>16.294606485253382</v>
      </c>
    </row>
    <row r="6975" spans="1:5" x14ac:dyDescent="0.45">
      <c r="A6975">
        <f>SUBTOTAL(3,$C$2:C6975)</f>
        <v>6974</v>
      </c>
      <c r="B6975">
        <f t="shared" si="108"/>
        <v>6974</v>
      </c>
      <c r="C6975" s="2" t="s">
        <v>10</v>
      </c>
      <c r="D6975" s="3" t="s">
        <v>9</v>
      </c>
      <c r="E6975" s="4">
        <v>171.76503177448265</v>
      </c>
    </row>
    <row r="6976" spans="1:5" x14ac:dyDescent="0.45">
      <c r="A6976">
        <f>SUBTOTAL(3,$C$2:C6976)</f>
        <v>6975</v>
      </c>
      <c r="B6976">
        <f t="shared" si="108"/>
        <v>6975</v>
      </c>
      <c r="C6976" s="2" t="s">
        <v>66</v>
      </c>
      <c r="D6976" s="3" t="s">
        <v>7</v>
      </c>
      <c r="E6976" s="4">
        <v>132.27513227513228</v>
      </c>
    </row>
    <row r="6977" spans="1:5" x14ac:dyDescent="0.45">
      <c r="A6977">
        <f>SUBTOTAL(3,$C$2:C6977)</f>
        <v>6976</v>
      </c>
      <c r="B6977">
        <f t="shared" si="108"/>
        <v>6976</v>
      </c>
      <c r="C6977" s="2" t="s">
        <v>67</v>
      </c>
      <c r="D6977" s="3" t="s">
        <v>11</v>
      </c>
      <c r="E6977" s="4">
        <v>31.769564756962826</v>
      </c>
    </row>
    <row r="6978" spans="1:5" x14ac:dyDescent="0.45">
      <c r="A6978">
        <f>SUBTOTAL(3,$C$2:C6978)</f>
        <v>6977</v>
      </c>
      <c r="B6978">
        <f t="shared" si="108"/>
        <v>6977</v>
      </c>
      <c r="C6978" s="2" t="s">
        <v>66</v>
      </c>
      <c r="D6978" s="3" t="s">
        <v>7</v>
      </c>
      <c r="E6978" s="4">
        <v>88.183421516754848</v>
      </c>
    </row>
    <row r="6979" spans="1:5" x14ac:dyDescent="0.45">
      <c r="A6979">
        <f>SUBTOTAL(3,$C$2:C6979)</f>
        <v>6978</v>
      </c>
      <c r="B6979">
        <f t="shared" si="108"/>
        <v>6978</v>
      </c>
      <c r="C6979" s="2" t="s">
        <v>65</v>
      </c>
      <c r="D6979" s="3" t="s">
        <v>7</v>
      </c>
      <c r="E6979" s="4">
        <v>12.322858903265558</v>
      </c>
    </row>
    <row r="6980" spans="1:5" x14ac:dyDescent="0.45">
      <c r="A6980">
        <f>SUBTOTAL(3,$C$2:C6980)</f>
        <v>6979</v>
      </c>
      <c r="B6980">
        <f t="shared" ref="B6980:B7043" si="109">B6979+1</f>
        <v>6979</v>
      </c>
      <c r="C6980" s="2" t="s">
        <v>65</v>
      </c>
      <c r="D6980" s="3" t="s">
        <v>7</v>
      </c>
      <c r="E6980" s="4">
        <v>77.017868145409736</v>
      </c>
    </row>
    <row r="6981" spans="1:5" x14ac:dyDescent="0.45">
      <c r="A6981">
        <f>SUBTOTAL(3,$C$2:C6981)</f>
        <v>6980</v>
      </c>
      <c r="B6981">
        <f t="shared" si="109"/>
        <v>6980</v>
      </c>
      <c r="C6981" s="2" t="s">
        <v>65</v>
      </c>
      <c r="D6981" s="3" t="s">
        <v>7</v>
      </c>
      <c r="E6981" s="4">
        <v>46.210720887245841</v>
      </c>
    </row>
    <row r="6982" spans="1:5" x14ac:dyDescent="0.45">
      <c r="A6982">
        <f>SUBTOTAL(3,$C$2:C6982)</f>
        <v>6981</v>
      </c>
      <c r="B6982">
        <f t="shared" si="109"/>
        <v>6981</v>
      </c>
      <c r="C6982" s="2" t="s">
        <v>65</v>
      </c>
      <c r="D6982" s="3" t="s">
        <v>8</v>
      </c>
      <c r="E6982" s="4">
        <v>277.26432532347508</v>
      </c>
    </row>
    <row r="6983" spans="1:5" x14ac:dyDescent="0.45">
      <c r="A6983">
        <f>SUBTOTAL(3,$C$2:C6983)</f>
        <v>6982</v>
      </c>
      <c r="B6983">
        <f t="shared" si="109"/>
        <v>6982</v>
      </c>
      <c r="C6983" s="2" t="s">
        <v>65</v>
      </c>
      <c r="D6983" s="3" t="s">
        <v>8</v>
      </c>
      <c r="E6983" s="4">
        <v>462.10720887245844</v>
      </c>
    </row>
    <row r="6984" spans="1:5" x14ac:dyDescent="0.45">
      <c r="A6984">
        <f>SUBTOTAL(3,$C$2:C6984)</f>
        <v>6983</v>
      </c>
      <c r="B6984">
        <f t="shared" si="109"/>
        <v>6983</v>
      </c>
      <c r="C6984" s="2" t="s">
        <v>65</v>
      </c>
      <c r="D6984" s="3" t="s">
        <v>8</v>
      </c>
      <c r="E6984" s="4">
        <v>199.93838570548368</v>
      </c>
    </row>
    <row r="6985" spans="1:5" x14ac:dyDescent="0.45">
      <c r="A6985">
        <f>SUBTOTAL(3,$C$2:C6985)</f>
        <v>6984</v>
      </c>
      <c r="B6985">
        <f t="shared" si="109"/>
        <v>6984</v>
      </c>
      <c r="C6985" s="2" t="s">
        <v>65</v>
      </c>
      <c r="D6985" s="3" t="s">
        <v>8</v>
      </c>
      <c r="E6985" s="4">
        <v>308.07147258163894</v>
      </c>
    </row>
    <row r="6986" spans="1:5" x14ac:dyDescent="0.45">
      <c r="A6986">
        <f>SUBTOTAL(3,$C$2:C6986)</f>
        <v>6985</v>
      </c>
      <c r="B6986">
        <f t="shared" si="109"/>
        <v>6985</v>
      </c>
      <c r="C6986" s="2" t="s">
        <v>65</v>
      </c>
      <c r="D6986" s="3" t="s">
        <v>8</v>
      </c>
      <c r="E6986" s="4">
        <v>308.07147258163894</v>
      </c>
    </row>
    <row r="6987" spans="1:5" x14ac:dyDescent="0.45">
      <c r="A6987">
        <f>SUBTOTAL(3,$C$2:C6987)</f>
        <v>6986</v>
      </c>
      <c r="B6987">
        <f t="shared" si="109"/>
        <v>6986</v>
      </c>
      <c r="C6987" s="2" t="s">
        <v>65</v>
      </c>
      <c r="D6987" s="3" t="s">
        <v>7</v>
      </c>
      <c r="E6987" s="4">
        <v>154.03573629081947</v>
      </c>
    </row>
    <row r="6988" spans="1:5" x14ac:dyDescent="0.45">
      <c r="A6988">
        <f>SUBTOTAL(3,$C$2:C6988)</f>
        <v>6987</v>
      </c>
      <c r="B6988">
        <f t="shared" si="109"/>
        <v>6987</v>
      </c>
      <c r="C6988" s="2" t="s">
        <v>65</v>
      </c>
      <c r="D6988" s="3" t="s">
        <v>8</v>
      </c>
      <c r="E6988" s="4">
        <v>770.17868145409739</v>
      </c>
    </row>
    <row r="6989" spans="1:5" x14ac:dyDescent="0.45">
      <c r="A6989">
        <f>SUBTOTAL(3,$C$2:C6989)</f>
        <v>6988</v>
      </c>
      <c r="B6989">
        <f t="shared" si="109"/>
        <v>6988</v>
      </c>
      <c r="C6989" s="2" t="s">
        <v>65</v>
      </c>
      <c r="D6989" s="3" t="s">
        <v>9</v>
      </c>
      <c r="E6989" s="4">
        <v>7.7017868145409736</v>
      </c>
    </row>
    <row r="6990" spans="1:5" x14ac:dyDescent="0.45">
      <c r="A6990">
        <f>SUBTOTAL(3,$C$2:C6990)</f>
        <v>6989</v>
      </c>
      <c r="B6990">
        <f t="shared" si="109"/>
        <v>6989</v>
      </c>
      <c r="C6990" s="2" t="s">
        <v>65</v>
      </c>
      <c r="D6990" s="3" t="s">
        <v>7</v>
      </c>
      <c r="E6990" s="4">
        <v>44.670363524337645</v>
      </c>
    </row>
    <row r="6991" spans="1:5" x14ac:dyDescent="0.45">
      <c r="A6991">
        <f>SUBTOTAL(3,$C$2:C6991)</f>
        <v>6990</v>
      </c>
      <c r="B6991">
        <f t="shared" si="109"/>
        <v>6990</v>
      </c>
      <c r="C6991" s="2" t="s">
        <v>65</v>
      </c>
      <c r="D6991" s="3" t="s">
        <v>7</v>
      </c>
      <c r="E6991" s="4">
        <v>44.670363524337645</v>
      </c>
    </row>
    <row r="6992" spans="1:5" x14ac:dyDescent="0.45">
      <c r="A6992">
        <f>SUBTOTAL(3,$C$2:C6992)</f>
        <v>6991</v>
      </c>
      <c r="B6992">
        <f t="shared" si="109"/>
        <v>6991</v>
      </c>
      <c r="C6992" s="2" t="s">
        <v>65</v>
      </c>
      <c r="D6992" s="3" t="s">
        <v>8</v>
      </c>
      <c r="E6992" s="4">
        <v>77.017868145409736</v>
      </c>
    </row>
    <row r="6993" spans="1:5" x14ac:dyDescent="0.45">
      <c r="A6993">
        <f>SUBTOTAL(3,$C$2:C6993)</f>
        <v>6992</v>
      </c>
      <c r="B6993">
        <f t="shared" si="109"/>
        <v>6992</v>
      </c>
      <c r="C6993" s="2" t="s">
        <v>65</v>
      </c>
      <c r="D6993" s="3" t="s">
        <v>8</v>
      </c>
      <c r="E6993" s="4">
        <v>77.017868145409736</v>
      </c>
    </row>
    <row r="6994" spans="1:5" x14ac:dyDescent="0.45">
      <c r="A6994">
        <f>SUBTOTAL(3,$C$2:C6994)</f>
        <v>6993</v>
      </c>
      <c r="B6994">
        <f t="shared" si="109"/>
        <v>6993</v>
      </c>
      <c r="C6994" s="2" t="s">
        <v>10</v>
      </c>
      <c r="D6994" s="3" t="s">
        <v>8</v>
      </c>
      <c r="E6994" s="4">
        <v>32.158772453714342</v>
      </c>
    </row>
    <row r="6995" spans="1:5" x14ac:dyDescent="0.45">
      <c r="A6995">
        <f>SUBTOTAL(3,$C$2:C6995)</f>
        <v>6994</v>
      </c>
      <c r="B6995">
        <f t="shared" si="109"/>
        <v>6994</v>
      </c>
      <c r="C6995" s="2" t="s">
        <v>10</v>
      </c>
      <c r="D6995" s="3" t="s">
        <v>8</v>
      </c>
      <c r="E6995" s="4">
        <v>22.970551752653101</v>
      </c>
    </row>
    <row r="6996" spans="1:5" x14ac:dyDescent="0.45">
      <c r="A6996">
        <f>SUBTOTAL(3,$C$2:C6996)</f>
        <v>6995</v>
      </c>
      <c r="B6996">
        <f t="shared" si="109"/>
        <v>6995</v>
      </c>
      <c r="C6996" s="2" t="s">
        <v>10</v>
      </c>
      <c r="D6996" s="3" t="s">
        <v>8</v>
      </c>
      <c r="E6996" s="4">
        <v>22.970551752653101</v>
      </c>
    </row>
    <row r="6997" spans="1:5" x14ac:dyDescent="0.45">
      <c r="A6997">
        <f>SUBTOTAL(3,$C$2:C6997)</f>
        <v>6996</v>
      </c>
      <c r="B6997">
        <f t="shared" si="109"/>
        <v>6996</v>
      </c>
      <c r="C6997" s="2" t="s">
        <v>65</v>
      </c>
      <c r="D6997" s="3" t="s">
        <v>7</v>
      </c>
      <c r="E6997" s="4">
        <v>61.614294516327789</v>
      </c>
    </row>
    <row r="6998" spans="1:5" x14ac:dyDescent="0.45">
      <c r="A6998">
        <f>SUBTOTAL(3,$C$2:C6998)</f>
        <v>6997</v>
      </c>
      <c r="B6998">
        <f t="shared" si="109"/>
        <v>6997</v>
      </c>
      <c r="C6998" s="2" t="s">
        <v>65</v>
      </c>
      <c r="D6998" s="3" t="s">
        <v>8</v>
      </c>
      <c r="E6998" s="4">
        <v>8.617718028266113</v>
      </c>
    </row>
    <row r="6999" spans="1:5" x14ac:dyDescent="0.45">
      <c r="A6999">
        <f>SUBTOTAL(3,$C$2:C6999)</f>
        <v>6998</v>
      </c>
      <c r="B6999">
        <f t="shared" si="109"/>
        <v>6998</v>
      </c>
      <c r="C6999" s="2" t="s">
        <v>67</v>
      </c>
      <c r="D6999" s="3" t="s">
        <v>7</v>
      </c>
      <c r="E6999" s="4">
        <v>529.49274594938049</v>
      </c>
    </row>
    <row r="7000" spans="1:5" x14ac:dyDescent="0.45">
      <c r="A7000">
        <f>SUBTOTAL(3,$C$2:C7000)</f>
        <v>6999</v>
      </c>
      <c r="B7000">
        <f t="shared" si="109"/>
        <v>6999</v>
      </c>
      <c r="C7000" s="2" t="s">
        <v>10</v>
      </c>
      <c r="D7000" s="3" t="s">
        <v>8</v>
      </c>
      <c r="E7000" s="4">
        <v>114.85275876326548</v>
      </c>
    </row>
    <row r="7001" spans="1:5" x14ac:dyDescent="0.45">
      <c r="A7001">
        <f>SUBTOTAL(3,$C$2:C7001)</f>
        <v>7000</v>
      </c>
      <c r="B7001">
        <f t="shared" si="109"/>
        <v>7000</v>
      </c>
      <c r="C7001" s="2" t="s">
        <v>65</v>
      </c>
      <c r="D7001" s="3" t="s">
        <v>7</v>
      </c>
      <c r="E7001" s="4">
        <v>154.03573629081947</v>
      </c>
    </row>
    <row r="7002" spans="1:5" x14ac:dyDescent="0.45">
      <c r="A7002">
        <f>SUBTOTAL(3,$C$2:C7002)</f>
        <v>7001</v>
      </c>
      <c r="B7002">
        <f t="shared" si="109"/>
        <v>7001</v>
      </c>
      <c r="C7002" s="2" t="s">
        <v>65</v>
      </c>
      <c r="D7002" s="3" t="s">
        <v>7</v>
      </c>
      <c r="E7002" s="4">
        <v>154.03573629081947</v>
      </c>
    </row>
    <row r="7003" spans="1:5" x14ac:dyDescent="0.45">
      <c r="A7003">
        <f>SUBTOTAL(3,$C$2:C7003)</f>
        <v>7002</v>
      </c>
      <c r="B7003">
        <f t="shared" si="109"/>
        <v>7002</v>
      </c>
      <c r="C7003" s="2" t="s">
        <v>65</v>
      </c>
      <c r="D7003" s="3" t="s">
        <v>8</v>
      </c>
      <c r="E7003" s="4">
        <v>41.365046535677351</v>
      </c>
    </row>
    <row r="7004" spans="1:5" x14ac:dyDescent="0.45">
      <c r="A7004">
        <f>SUBTOTAL(3,$C$2:C7004)</f>
        <v>7003</v>
      </c>
      <c r="B7004">
        <f t="shared" si="109"/>
        <v>7003</v>
      </c>
      <c r="C7004" s="2" t="s">
        <v>65</v>
      </c>
      <c r="D7004" s="3" t="s">
        <v>7</v>
      </c>
      <c r="E7004" s="4">
        <v>165.4601861427094</v>
      </c>
    </row>
    <row r="7005" spans="1:5" x14ac:dyDescent="0.45">
      <c r="A7005">
        <f>SUBTOTAL(3,$C$2:C7005)</f>
        <v>7004</v>
      </c>
      <c r="B7005">
        <f t="shared" si="109"/>
        <v>7004</v>
      </c>
      <c r="C7005" s="2" t="s">
        <v>65</v>
      </c>
      <c r="D7005" s="3" t="s">
        <v>7</v>
      </c>
      <c r="E7005" s="4">
        <v>179.24853498793519</v>
      </c>
    </row>
    <row r="7006" spans="1:5" x14ac:dyDescent="0.45">
      <c r="A7006">
        <f>SUBTOTAL(3,$C$2:C7006)</f>
        <v>7005</v>
      </c>
      <c r="B7006">
        <f t="shared" si="109"/>
        <v>7005</v>
      </c>
      <c r="C7006" s="2" t="s">
        <v>65</v>
      </c>
      <c r="D7006" s="3" t="s">
        <v>7</v>
      </c>
      <c r="E7006" s="4">
        <v>179.24853498793519</v>
      </c>
    </row>
    <row r="7007" spans="1:5" x14ac:dyDescent="0.45">
      <c r="A7007">
        <f>SUBTOTAL(3,$C$2:C7007)</f>
        <v>7006</v>
      </c>
      <c r="B7007">
        <f t="shared" si="109"/>
        <v>7006</v>
      </c>
      <c r="C7007" s="2" t="s">
        <v>65</v>
      </c>
      <c r="D7007" s="3" t="s">
        <v>7</v>
      </c>
      <c r="E7007" s="4">
        <v>103.41261633919338</v>
      </c>
    </row>
    <row r="7008" spans="1:5" x14ac:dyDescent="0.45">
      <c r="A7008">
        <f>SUBTOTAL(3,$C$2:C7008)</f>
        <v>7007</v>
      </c>
      <c r="B7008">
        <f t="shared" si="109"/>
        <v>7007</v>
      </c>
      <c r="C7008" s="2" t="s">
        <v>65</v>
      </c>
      <c r="D7008" s="3" t="s">
        <v>7</v>
      </c>
      <c r="E7008" s="4">
        <v>151.67183729748362</v>
      </c>
    </row>
    <row r="7009" spans="1:5" x14ac:dyDescent="0.45">
      <c r="A7009">
        <f>SUBTOTAL(3,$C$2:C7009)</f>
        <v>7008</v>
      </c>
      <c r="B7009">
        <f t="shared" si="109"/>
        <v>7008</v>
      </c>
      <c r="C7009" s="2" t="s">
        <v>65</v>
      </c>
      <c r="D7009" s="3" t="s">
        <v>7</v>
      </c>
      <c r="E7009" s="4">
        <v>38.54406228720466</v>
      </c>
    </row>
    <row r="7010" spans="1:5" x14ac:dyDescent="0.45">
      <c r="A7010">
        <f>SUBTOTAL(3,$C$2:C7010)</f>
        <v>7009</v>
      </c>
      <c r="B7010">
        <f t="shared" si="109"/>
        <v>7009</v>
      </c>
      <c r="C7010" s="2" t="s">
        <v>66</v>
      </c>
      <c r="D7010" s="3" t="s">
        <v>7</v>
      </c>
      <c r="E7010" s="4">
        <v>158.73015873015873</v>
      </c>
    </row>
    <row r="7011" spans="1:5" x14ac:dyDescent="0.45">
      <c r="A7011">
        <f>SUBTOTAL(3,$C$2:C7011)</f>
        <v>7010</v>
      </c>
      <c r="B7011">
        <f t="shared" si="109"/>
        <v>7010</v>
      </c>
      <c r="C7011" s="2" t="s">
        <v>66</v>
      </c>
      <c r="D7011" s="3" t="s">
        <v>7</v>
      </c>
      <c r="E7011" s="4">
        <v>18.040564373897709</v>
      </c>
    </row>
    <row r="7012" spans="1:5" x14ac:dyDescent="0.45">
      <c r="A7012">
        <f>SUBTOTAL(3,$C$2:C7012)</f>
        <v>7011</v>
      </c>
      <c r="B7012">
        <f t="shared" si="109"/>
        <v>7011</v>
      </c>
      <c r="C7012" s="2" t="s">
        <v>66</v>
      </c>
      <c r="D7012" s="3" t="s">
        <v>8</v>
      </c>
      <c r="E7012" s="4">
        <v>55.114638447971785</v>
      </c>
    </row>
    <row r="7013" spans="1:5" x14ac:dyDescent="0.45">
      <c r="A7013">
        <f>SUBTOTAL(3,$C$2:C7013)</f>
        <v>7012</v>
      </c>
      <c r="B7013">
        <f t="shared" si="109"/>
        <v>7012</v>
      </c>
      <c r="C7013" s="2" t="s">
        <v>66</v>
      </c>
      <c r="D7013" s="3" t="s">
        <v>8</v>
      </c>
      <c r="E7013" s="4">
        <v>6.6137566137566139</v>
      </c>
    </row>
    <row r="7014" spans="1:5" x14ac:dyDescent="0.45">
      <c r="A7014">
        <f>SUBTOTAL(3,$C$2:C7014)</f>
        <v>7013</v>
      </c>
      <c r="B7014">
        <f t="shared" si="109"/>
        <v>7013</v>
      </c>
      <c r="C7014" s="2" t="s">
        <v>66</v>
      </c>
      <c r="D7014" s="3" t="s">
        <v>8</v>
      </c>
      <c r="E7014" s="4">
        <v>6.6137566137566139</v>
      </c>
    </row>
    <row r="7015" spans="1:5" x14ac:dyDescent="0.45">
      <c r="A7015">
        <f>SUBTOTAL(3,$C$2:C7015)</f>
        <v>7014</v>
      </c>
      <c r="B7015">
        <f t="shared" si="109"/>
        <v>7014</v>
      </c>
      <c r="C7015" s="2" t="s">
        <v>67</v>
      </c>
      <c r="D7015" s="3" t="s">
        <v>7</v>
      </c>
      <c r="E7015" s="4">
        <v>81.030710639332298</v>
      </c>
    </row>
    <row r="7016" spans="1:5" x14ac:dyDescent="0.45">
      <c r="A7016">
        <f>SUBTOTAL(3,$C$2:C7016)</f>
        <v>7015</v>
      </c>
      <c r="B7016">
        <f t="shared" si="109"/>
        <v>7015</v>
      </c>
      <c r="C7016" s="2" t="s">
        <v>67</v>
      </c>
      <c r="D7016" s="3" t="s">
        <v>8</v>
      </c>
      <c r="E7016" s="4">
        <v>423.59419675950437</v>
      </c>
    </row>
    <row r="7017" spans="1:5" x14ac:dyDescent="0.45">
      <c r="A7017">
        <f>SUBTOTAL(3,$C$2:C7017)</f>
        <v>7016</v>
      </c>
      <c r="B7017">
        <f t="shared" si="109"/>
        <v>7016</v>
      </c>
      <c r="C7017" s="2" t="s">
        <v>66</v>
      </c>
      <c r="D7017" s="3" t="s">
        <v>9</v>
      </c>
      <c r="E7017" s="4">
        <v>189.68306878306879</v>
      </c>
    </row>
    <row r="7018" spans="1:5" x14ac:dyDescent="0.45">
      <c r="A7018">
        <f>SUBTOTAL(3,$C$2:C7018)</f>
        <v>7017</v>
      </c>
      <c r="B7018">
        <f t="shared" si="109"/>
        <v>7017</v>
      </c>
      <c r="C7018" s="2" t="s">
        <v>10</v>
      </c>
      <c r="D7018" s="3" t="s">
        <v>7</v>
      </c>
      <c r="E7018" s="4">
        <v>2.0107544402802673</v>
      </c>
    </row>
    <row r="7019" spans="1:5" x14ac:dyDescent="0.45">
      <c r="A7019">
        <f>SUBTOTAL(3,$C$2:C7019)</f>
        <v>7018</v>
      </c>
      <c r="B7019">
        <f t="shared" si="109"/>
        <v>7018</v>
      </c>
      <c r="C7019" s="2" t="s">
        <v>65</v>
      </c>
      <c r="D7019" s="3" t="s">
        <v>7</v>
      </c>
      <c r="E7019" s="4">
        <v>172.35436056532231</v>
      </c>
    </row>
    <row r="7020" spans="1:5" x14ac:dyDescent="0.45">
      <c r="A7020">
        <f>SUBTOTAL(3,$C$2:C7020)</f>
        <v>7019</v>
      </c>
      <c r="B7020">
        <f t="shared" si="109"/>
        <v>7019</v>
      </c>
      <c r="C7020" s="2" t="s">
        <v>65</v>
      </c>
      <c r="D7020" s="3" t="s">
        <v>8</v>
      </c>
      <c r="E7020" s="4">
        <v>77.017868145409736</v>
      </c>
    </row>
    <row r="7021" spans="1:5" x14ac:dyDescent="0.45">
      <c r="A7021">
        <f>SUBTOTAL(3,$C$2:C7021)</f>
        <v>7020</v>
      </c>
      <c r="B7021">
        <f t="shared" si="109"/>
        <v>7020</v>
      </c>
      <c r="C7021" s="2" t="s">
        <v>65</v>
      </c>
      <c r="D7021" s="3" t="s">
        <v>7</v>
      </c>
      <c r="E7021" s="4">
        <v>23.105360443622921</v>
      </c>
    </row>
    <row r="7022" spans="1:5" x14ac:dyDescent="0.45">
      <c r="A7022">
        <f>SUBTOTAL(3,$C$2:C7022)</f>
        <v>7021</v>
      </c>
      <c r="B7022">
        <f t="shared" si="109"/>
        <v>7021</v>
      </c>
      <c r="C7022" s="2" t="s">
        <v>65</v>
      </c>
      <c r="D7022" s="3" t="s">
        <v>8</v>
      </c>
      <c r="E7022" s="4">
        <v>27.110289587184226</v>
      </c>
    </row>
    <row r="7023" spans="1:5" x14ac:dyDescent="0.45">
      <c r="A7023">
        <f>SUBTOTAL(3,$C$2:C7023)</f>
        <v>7022</v>
      </c>
      <c r="B7023">
        <f t="shared" si="109"/>
        <v>7022</v>
      </c>
      <c r="C7023" s="2" t="s">
        <v>65</v>
      </c>
      <c r="D7023" s="3" t="s">
        <v>7</v>
      </c>
      <c r="E7023" s="4">
        <v>154.03573629081947</v>
      </c>
    </row>
    <row r="7024" spans="1:5" x14ac:dyDescent="0.45">
      <c r="A7024">
        <f>SUBTOTAL(3,$C$2:C7024)</f>
        <v>7023</v>
      </c>
      <c r="B7024">
        <f t="shared" si="109"/>
        <v>7023</v>
      </c>
      <c r="C7024" s="2" t="s">
        <v>65</v>
      </c>
      <c r="D7024" s="3" t="s">
        <v>8</v>
      </c>
      <c r="E7024" s="4">
        <v>462.10720887245844</v>
      </c>
    </row>
    <row r="7025" spans="1:5" x14ac:dyDescent="0.45">
      <c r="A7025">
        <f>SUBTOTAL(3,$C$2:C7025)</f>
        <v>7024</v>
      </c>
      <c r="B7025">
        <f t="shared" si="109"/>
        <v>7024</v>
      </c>
      <c r="C7025" s="2" t="s">
        <v>65</v>
      </c>
      <c r="D7025" s="3" t="s">
        <v>8</v>
      </c>
      <c r="E7025" s="4">
        <v>1540.3573629081948</v>
      </c>
    </row>
    <row r="7026" spans="1:5" x14ac:dyDescent="0.45">
      <c r="A7026">
        <f>SUBTOTAL(3,$C$2:C7026)</f>
        <v>7025</v>
      </c>
      <c r="B7026">
        <f t="shared" si="109"/>
        <v>7025</v>
      </c>
      <c r="C7026" s="2" t="s">
        <v>66</v>
      </c>
      <c r="D7026" s="3" t="s">
        <v>8</v>
      </c>
      <c r="E7026" s="4">
        <v>77.160493827160494</v>
      </c>
    </row>
    <row r="7027" spans="1:5" x14ac:dyDescent="0.45">
      <c r="A7027">
        <f>SUBTOTAL(3,$C$2:C7027)</f>
        <v>7026</v>
      </c>
      <c r="B7027">
        <f t="shared" si="109"/>
        <v>7026</v>
      </c>
      <c r="C7027" s="2" t="s">
        <v>10</v>
      </c>
      <c r="D7027" s="3" t="s">
        <v>8</v>
      </c>
      <c r="E7027" s="4">
        <v>81.473032426266911</v>
      </c>
    </row>
    <row r="7028" spans="1:5" x14ac:dyDescent="0.45">
      <c r="A7028">
        <f>SUBTOTAL(3,$C$2:C7028)</f>
        <v>7027</v>
      </c>
      <c r="B7028">
        <f t="shared" si="109"/>
        <v>7027</v>
      </c>
      <c r="C7028" s="2" t="s">
        <v>66</v>
      </c>
      <c r="D7028" s="3" t="s">
        <v>8</v>
      </c>
      <c r="E7028" s="4">
        <v>66.137566137566139</v>
      </c>
    </row>
    <row r="7029" spans="1:5" x14ac:dyDescent="0.45">
      <c r="A7029">
        <f>SUBTOTAL(3,$C$2:C7029)</f>
        <v>7028</v>
      </c>
      <c r="B7029">
        <f t="shared" si="109"/>
        <v>7028</v>
      </c>
      <c r="C7029" s="2" t="s">
        <v>67</v>
      </c>
      <c r="D7029" s="3" t="s">
        <v>7</v>
      </c>
      <c r="E7029" s="4">
        <v>158.84782378481412</v>
      </c>
    </row>
    <row r="7030" spans="1:5" x14ac:dyDescent="0.45">
      <c r="A7030">
        <f>SUBTOTAL(3,$C$2:C7030)</f>
        <v>7029</v>
      </c>
      <c r="B7030">
        <f t="shared" si="109"/>
        <v>7029</v>
      </c>
      <c r="C7030" s="2" t="s">
        <v>66</v>
      </c>
      <c r="D7030" s="3" t="s">
        <v>8</v>
      </c>
      <c r="E7030" s="4">
        <v>55.114638447971785</v>
      </c>
    </row>
    <row r="7031" spans="1:5" x14ac:dyDescent="0.45">
      <c r="A7031">
        <f>SUBTOTAL(3,$C$2:C7031)</f>
        <v>7030</v>
      </c>
      <c r="B7031">
        <f t="shared" si="109"/>
        <v>7030</v>
      </c>
      <c r="C7031" s="2" t="s">
        <v>67</v>
      </c>
      <c r="D7031" s="3" t="s">
        <v>7</v>
      </c>
      <c r="E7031" s="4">
        <v>8.1030710639332302</v>
      </c>
    </row>
    <row r="7032" spans="1:5" x14ac:dyDescent="0.45">
      <c r="A7032">
        <f>SUBTOTAL(3,$C$2:C7032)</f>
        <v>7031</v>
      </c>
      <c r="B7032">
        <f t="shared" si="109"/>
        <v>7031</v>
      </c>
      <c r="C7032" s="2" t="s">
        <v>65</v>
      </c>
      <c r="D7032" s="3" t="s">
        <v>12</v>
      </c>
      <c r="E7032" s="4">
        <v>1232.2858903265558</v>
      </c>
    </row>
    <row r="7033" spans="1:5" x14ac:dyDescent="0.45">
      <c r="A7033">
        <f>SUBTOTAL(3,$C$2:C7033)</f>
        <v>7032</v>
      </c>
      <c r="B7033">
        <f t="shared" si="109"/>
        <v>7032</v>
      </c>
      <c r="C7033" s="2" t="s">
        <v>65</v>
      </c>
      <c r="D7033" s="3" t="s">
        <v>7</v>
      </c>
      <c r="E7033" s="4">
        <v>19.254467036352434</v>
      </c>
    </row>
    <row r="7034" spans="1:5" x14ac:dyDescent="0.45">
      <c r="A7034">
        <f>SUBTOTAL(3,$C$2:C7034)</f>
        <v>7033</v>
      </c>
      <c r="B7034">
        <f t="shared" si="109"/>
        <v>7033</v>
      </c>
      <c r="C7034" s="2" t="s">
        <v>67</v>
      </c>
      <c r="D7034" s="3" t="s">
        <v>7</v>
      </c>
      <c r="E7034" s="4">
        <v>8.1030710639332302</v>
      </c>
    </row>
    <row r="7035" spans="1:5" x14ac:dyDescent="0.45">
      <c r="A7035">
        <f>SUBTOTAL(3,$C$2:C7035)</f>
        <v>7034</v>
      </c>
      <c r="B7035">
        <f t="shared" si="109"/>
        <v>7034</v>
      </c>
      <c r="C7035" s="2" t="s">
        <v>67</v>
      </c>
      <c r="D7035" s="3" t="s">
        <v>7</v>
      </c>
      <c r="E7035" s="4">
        <v>8.1030710639332302</v>
      </c>
    </row>
    <row r="7036" spans="1:5" x14ac:dyDescent="0.45">
      <c r="A7036">
        <f>SUBTOTAL(3,$C$2:C7036)</f>
        <v>7035</v>
      </c>
      <c r="B7036">
        <f t="shared" si="109"/>
        <v>7035</v>
      </c>
      <c r="C7036" s="2" t="s">
        <v>65</v>
      </c>
      <c r="D7036" s="3" t="s">
        <v>9</v>
      </c>
      <c r="E7036" s="4">
        <v>68.941744226128904</v>
      </c>
    </row>
    <row r="7037" spans="1:5" x14ac:dyDescent="0.45">
      <c r="A7037">
        <f>SUBTOTAL(3,$C$2:C7037)</f>
        <v>7036</v>
      </c>
      <c r="B7037">
        <f t="shared" si="109"/>
        <v>7036</v>
      </c>
      <c r="C7037" s="2" t="s">
        <v>65</v>
      </c>
      <c r="D7037" s="3" t="s">
        <v>11</v>
      </c>
      <c r="E7037" s="4">
        <v>17.235436056532226</v>
      </c>
    </row>
    <row r="7038" spans="1:5" x14ac:dyDescent="0.45">
      <c r="A7038">
        <f>SUBTOTAL(3,$C$2:C7038)</f>
        <v>7037</v>
      </c>
      <c r="B7038">
        <f t="shared" si="109"/>
        <v>7037</v>
      </c>
      <c r="C7038" s="2" t="s">
        <v>65</v>
      </c>
      <c r="D7038" s="3" t="s">
        <v>9</v>
      </c>
      <c r="E7038" s="4">
        <v>6.8941744226128918</v>
      </c>
    </row>
    <row r="7039" spans="1:5" x14ac:dyDescent="0.45">
      <c r="A7039">
        <f>SUBTOTAL(3,$C$2:C7039)</f>
        <v>7038</v>
      </c>
      <c r="B7039">
        <f t="shared" si="109"/>
        <v>7038</v>
      </c>
      <c r="C7039" s="2" t="s">
        <v>67</v>
      </c>
      <c r="D7039" s="3" t="s">
        <v>7</v>
      </c>
      <c r="E7039" s="4">
        <v>8.1030710639332302</v>
      </c>
    </row>
    <row r="7040" spans="1:5" x14ac:dyDescent="0.45">
      <c r="A7040">
        <f>SUBTOTAL(3,$C$2:C7040)</f>
        <v>7039</v>
      </c>
      <c r="B7040">
        <f t="shared" si="109"/>
        <v>7039</v>
      </c>
      <c r="C7040" s="2" t="s">
        <v>66</v>
      </c>
      <c r="D7040" s="3" t="s">
        <v>7</v>
      </c>
      <c r="E7040" s="4">
        <v>66.137566137566139</v>
      </c>
    </row>
    <row r="7041" spans="1:5" x14ac:dyDescent="0.45">
      <c r="A7041">
        <f>SUBTOTAL(3,$C$2:C7041)</f>
        <v>7040</v>
      </c>
      <c r="B7041">
        <f t="shared" si="109"/>
        <v>7040</v>
      </c>
      <c r="C7041" s="2" t="s">
        <v>66</v>
      </c>
      <c r="D7041" s="3" t="s">
        <v>7</v>
      </c>
      <c r="E7041" s="4">
        <v>55.114638447971785</v>
      </c>
    </row>
    <row r="7042" spans="1:5" x14ac:dyDescent="0.45">
      <c r="A7042">
        <f>SUBTOTAL(3,$C$2:C7042)</f>
        <v>7041</v>
      </c>
      <c r="B7042">
        <f t="shared" si="109"/>
        <v>7041</v>
      </c>
      <c r="C7042" s="2" t="s">
        <v>65</v>
      </c>
      <c r="D7042" s="3" t="s">
        <v>7</v>
      </c>
      <c r="E7042" s="4">
        <v>77.017868145409736</v>
      </c>
    </row>
    <row r="7043" spans="1:5" x14ac:dyDescent="0.45">
      <c r="A7043">
        <f>SUBTOTAL(3,$C$2:C7043)</f>
        <v>7042</v>
      </c>
      <c r="B7043">
        <f t="shared" si="109"/>
        <v>7042</v>
      </c>
      <c r="C7043" s="2" t="s">
        <v>65</v>
      </c>
      <c r="D7043" s="3" t="s">
        <v>7</v>
      </c>
      <c r="E7043" s="4">
        <v>770.17868145409739</v>
      </c>
    </row>
    <row r="7044" spans="1:5" x14ac:dyDescent="0.45">
      <c r="A7044">
        <f>SUBTOTAL(3,$C$2:C7044)</f>
        <v>7043</v>
      </c>
      <c r="B7044">
        <f t="shared" ref="B7044:B7107" si="110">B7043+1</f>
        <v>7043</v>
      </c>
      <c r="C7044" s="2" t="s">
        <v>65</v>
      </c>
      <c r="D7044" s="3" t="s">
        <v>8</v>
      </c>
      <c r="E7044" s="4">
        <v>61.614294516327789</v>
      </c>
    </row>
    <row r="7045" spans="1:5" x14ac:dyDescent="0.45">
      <c r="A7045">
        <f>SUBTOTAL(3,$C$2:C7045)</f>
        <v>7044</v>
      </c>
      <c r="B7045">
        <f t="shared" si="110"/>
        <v>7044</v>
      </c>
      <c r="C7045" s="2" t="s">
        <v>65</v>
      </c>
      <c r="D7045" s="3" t="s">
        <v>8</v>
      </c>
      <c r="E7045" s="4">
        <v>154.03573629081947</v>
      </c>
    </row>
    <row r="7046" spans="1:5" x14ac:dyDescent="0.45">
      <c r="A7046">
        <f>SUBTOTAL(3,$C$2:C7046)</f>
        <v>7045</v>
      </c>
      <c r="B7046">
        <f t="shared" si="110"/>
        <v>7045</v>
      </c>
      <c r="C7046" s="2" t="s">
        <v>65</v>
      </c>
      <c r="D7046" s="3" t="s">
        <v>8</v>
      </c>
      <c r="E7046" s="4">
        <v>77.017868145409736</v>
      </c>
    </row>
    <row r="7047" spans="1:5" x14ac:dyDescent="0.45">
      <c r="A7047">
        <f>SUBTOTAL(3,$C$2:C7047)</f>
        <v>7046</v>
      </c>
      <c r="B7047">
        <f t="shared" si="110"/>
        <v>7046</v>
      </c>
      <c r="C7047" s="2" t="s">
        <v>10</v>
      </c>
      <c r="D7047" s="3" t="s">
        <v>8</v>
      </c>
      <c r="E7047" s="4">
        <v>12.633803463959204</v>
      </c>
    </row>
    <row r="7048" spans="1:5" x14ac:dyDescent="0.45">
      <c r="A7048">
        <f>SUBTOTAL(3,$C$2:C7048)</f>
        <v>7047</v>
      </c>
      <c r="B7048">
        <f t="shared" si="110"/>
        <v>7047</v>
      </c>
      <c r="C7048" s="2" t="s">
        <v>66</v>
      </c>
      <c r="D7048" s="3" t="s">
        <v>8</v>
      </c>
      <c r="E7048" s="4">
        <v>44.091710758377424</v>
      </c>
    </row>
    <row r="7049" spans="1:5" x14ac:dyDescent="0.45">
      <c r="A7049">
        <f>SUBTOTAL(3,$C$2:C7049)</f>
        <v>7048</v>
      </c>
      <c r="B7049">
        <f t="shared" si="110"/>
        <v>7048</v>
      </c>
      <c r="C7049" s="2" t="s">
        <v>10</v>
      </c>
      <c r="D7049" s="3" t="s">
        <v>7</v>
      </c>
      <c r="E7049" s="4">
        <v>7.5</v>
      </c>
    </row>
    <row r="7050" spans="1:5" x14ac:dyDescent="0.45">
      <c r="A7050">
        <f>SUBTOTAL(3,$C$2:C7050)</f>
        <v>7049</v>
      </c>
      <c r="B7050">
        <f t="shared" si="110"/>
        <v>7049</v>
      </c>
      <c r="C7050" s="2" t="s">
        <v>10</v>
      </c>
      <c r="D7050" s="3" t="s">
        <v>7</v>
      </c>
      <c r="E7050" s="4">
        <v>28.5</v>
      </c>
    </row>
    <row r="7051" spans="1:5" x14ac:dyDescent="0.45">
      <c r="A7051">
        <f>SUBTOTAL(3,$C$2:C7051)</f>
        <v>7050</v>
      </c>
      <c r="B7051">
        <f t="shared" si="110"/>
        <v>7050</v>
      </c>
      <c r="C7051" s="2" t="s">
        <v>10</v>
      </c>
      <c r="D7051" s="3" t="s">
        <v>7</v>
      </c>
      <c r="E7051" s="4">
        <v>50</v>
      </c>
    </row>
    <row r="7052" spans="1:5" x14ac:dyDescent="0.45">
      <c r="A7052">
        <f>SUBTOTAL(3,$C$2:C7052)</f>
        <v>7051</v>
      </c>
      <c r="B7052">
        <f t="shared" si="110"/>
        <v>7051</v>
      </c>
      <c r="C7052" s="2" t="s">
        <v>10</v>
      </c>
      <c r="D7052" s="3" t="s">
        <v>7</v>
      </c>
      <c r="E7052" s="4">
        <v>95</v>
      </c>
    </row>
    <row r="7053" spans="1:5" x14ac:dyDescent="0.45">
      <c r="A7053">
        <f>SUBTOTAL(3,$C$2:C7053)</f>
        <v>7052</v>
      </c>
      <c r="B7053">
        <f t="shared" si="110"/>
        <v>7052</v>
      </c>
      <c r="C7053" s="2" t="s">
        <v>10</v>
      </c>
      <c r="D7053" s="3" t="s">
        <v>7</v>
      </c>
      <c r="E7053" s="4">
        <v>50</v>
      </c>
    </row>
    <row r="7054" spans="1:5" x14ac:dyDescent="0.45">
      <c r="A7054">
        <f>SUBTOTAL(3,$C$2:C7054)</f>
        <v>7053</v>
      </c>
      <c r="B7054">
        <f t="shared" si="110"/>
        <v>7053</v>
      </c>
      <c r="C7054" s="2" t="s">
        <v>10</v>
      </c>
      <c r="D7054" s="3" t="s">
        <v>7</v>
      </c>
      <c r="E7054" s="4">
        <v>10</v>
      </c>
    </row>
    <row r="7055" spans="1:5" x14ac:dyDescent="0.45">
      <c r="A7055">
        <f>SUBTOTAL(3,$C$2:C7055)</f>
        <v>7054</v>
      </c>
      <c r="B7055">
        <f t="shared" si="110"/>
        <v>7054</v>
      </c>
      <c r="C7055" s="2" t="s">
        <v>10</v>
      </c>
      <c r="D7055" s="3" t="s">
        <v>7</v>
      </c>
      <c r="E7055" s="4">
        <v>30</v>
      </c>
    </row>
    <row r="7056" spans="1:5" x14ac:dyDescent="0.45">
      <c r="A7056">
        <f>SUBTOTAL(3,$C$2:C7056)</f>
        <v>7055</v>
      </c>
      <c r="B7056">
        <f t="shared" si="110"/>
        <v>7055</v>
      </c>
      <c r="C7056" s="2" t="s">
        <v>10</v>
      </c>
      <c r="D7056" s="3" t="s">
        <v>7</v>
      </c>
      <c r="E7056" s="4">
        <v>25</v>
      </c>
    </row>
    <row r="7057" spans="1:5" x14ac:dyDescent="0.45">
      <c r="A7057">
        <f>SUBTOTAL(3,$C$2:C7057)</f>
        <v>7056</v>
      </c>
      <c r="B7057">
        <f t="shared" si="110"/>
        <v>7056</v>
      </c>
      <c r="C7057" s="2" t="s">
        <v>10</v>
      </c>
      <c r="D7057" s="3" t="s">
        <v>7</v>
      </c>
      <c r="E7057" s="4">
        <v>50</v>
      </c>
    </row>
    <row r="7058" spans="1:5" x14ac:dyDescent="0.45">
      <c r="A7058">
        <f>SUBTOTAL(3,$C$2:C7058)</f>
        <v>7057</v>
      </c>
      <c r="B7058">
        <f t="shared" si="110"/>
        <v>7057</v>
      </c>
      <c r="C7058" s="2" t="s">
        <v>67</v>
      </c>
      <c r="D7058" s="3" t="s">
        <v>11</v>
      </c>
      <c r="E7058" s="4">
        <v>264.74637297469025</v>
      </c>
    </row>
    <row r="7059" spans="1:5" x14ac:dyDescent="0.45">
      <c r="A7059">
        <f>SUBTOTAL(3,$C$2:C7059)</f>
        <v>7058</v>
      </c>
      <c r="B7059">
        <f t="shared" si="110"/>
        <v>7058</v>
      </c>
      <c r="C7059" s="2" t="s">
        <v>65</v>
      </c>
      <c r="D7059" s="3" t="s">
        <v>7</v>
      </c>
      <c r="E7059" s="4">
        <v>15.403573629081947</v>
      </c>
    </row>
    <row r="7060" spans="1:5" x14ac:dyDescent="0.45">
      <c r="A7060">
        <f>SUBTOTAL(3,$C$2:C7060)</f>
        <v>7059</v>
      </c>
      <c r="B7060">
        <f t="shared" si="110"/>
        <v>7059</v>
      </c>
      <c r="C7060" s="2" t="s">
        <v>10</v>
      </c>
      <c r="D7060" s="3" t="s">
        <v>7</v>
      </c>
      <c r="E7060" s="4">
        <v>7.5914457665273121</v>
      </c>
    </row>
    <row r="7061" spans="1:5" x14ac:dyDescent="0.45">
      <c r="A7061">
        <f>SUBTOTAL(3,$C$2:C7061)</f>
        <v>7060</v>
      </c>
      <c r="B7061">
        <f t="shared" si="110"/>
        <v>7060</v>
      </c>
      <c r="C7061" s="2" t="s">
        <v>67</v>
      </c>
      <c r="D7061" s="3" t="s">
        <v>8</v>
      </c>
      <c r="E7061" s="4">
        <v>81.030710639332298</v>
      </c>
    </row>
    <row r="7062" spans="1:5" x14ac:dyDescent="0.45">
      <c r="A7062">
        <f>SUBTOTAL(3,$C$2:C7062)</f>
        <v>7061</v>
      </c>
      <c r="B7062">
        <f t="shared" si="110"/>
        <v>7061</v>
      </c>
      <c r="C7062" s="2" t="s">
        <v>65</v>
      </c>
      <c r="D7062" s="3" t="s">
        <v>7</v>
      </c>
      <c r="E7062" s="4">
        <v>3850.8934072704869</v>
      </c>
    </row>
    <row r="7063" spans="1:5" x14ac:dyDescent="0.45">
      <c r="A7063">
        <f>SUBTOTAL(3,$C$2:C7063)</f>
        <v>7062</v>
      </c>
      <c r="B7063">
        <f t="shared" si="110"/>
        <v>7062</v>
      </c>
      <c r="C7063" s="2" t="s">
        <v>65</v>
      </c>
      <c r="D7063" s="3" t="s">
        <v>7</v>
      </c>
      <c r="E7063" s="4">
        <v>1.0782501540357363</v>
      </c>
    </row>
    <row r="7064" spans="1:5" x14ac:dyDescent="0.45">
      <c r="A7064">
        <f>SUBTOTAL(3,$C$2:C7064)</f>
        <v>7063</v>
      </c>
      <c r="B7064">
        <f t="shared" si="110"/>
        <v>7063</v>
      </c>
      <c r="C7064" s="2" t="s">
        <v>65</v>
      </c>
      <c r="D7064" s="3" t="s">
        <v>7</v>
      </c>
      <c r="E7064" s="4">
        <v>46.210720887245841</v>
      </c>
    </row>
    <row r="7065" spans="1:5" x14ac:dyDescent="0.45">
      <c r="A7065">
        <f>SUBTOTAL(3,$C$2:C7065)</f>
        <v>7064</v>
      </c>
      <c r="B7065">
        <f t="shared" si="110"/>
        <v>7064</v>
      </c>
      <c r="C7065" s="2" t="s">
        <v>65</v>
      </c>
      <c r="D7065" s="3" t="s">
        <v>7</v>
      </c>
      <c r="E7065" s="4">
        <v>23.105360443622921</v>
      </c>
    </row>
    <row r="7066" spans="1:5" x14ac:dyDescent="0.45">
      <c r="A7066">
        <f>SUBTOTAL(3,$C$2:C7066)</f>
        <v>7065</v>
      </c>
      <c r="B7066">
        <f t="shared" si="110"/>
        <v>7065</v>
      </c>
      <c r="C7066" s="2" t="s">
        <v>65</v>
      </c>
      <c r="D7066" s="3" t="s">
        <v>7</v>
      </c>
      <c r="E7066" s="4">
        <v>7.7017868145409736</v>
      </c>
    </row>
    <row r="7067" spans="1:5" x14ac:dyDescent="0.45">
      <c r="A7067">
        <f>SUBTOTAL(3,$C$2:C7067)</f>
        <v>7066</v>
      </c>
      <c r="B7067">
        <f t="shared" si="110"/>
        <v>7066</v>
      </c>
      <c r="C7067" s="2" t="s">
        <v>65</v>
      </c>
      <c r="D7067" s="3" t="s">
        <v>7</v>
      </c>
      <c r="E7067" s="4">
        <v>7.7017868145409736</v>
      </c>
    </row>
    <row r="7068" spans="1:5" x14ac:dyDescent="0.45">
      <c r="A7068">
        <f>SUBTOTAL(3,$C$2:C7068)</f>
        <v>7067</v>
      </c>
      <c r="B7068">
        <f t="shared" si="110"/>
        <v>7067</v>
      </c>
      <c r="C7068" s="2" t="s">
        <v>65</v>
      </c>
      <c r="D7068" s="3" t="s">
        <v>7</v>
      </c>
      <c r="E7068" s="4">
        <v>12.322858903265558</v>
      </c>
    </row>
    <row r="7069" spans="1:5" x14ac:dyDescent="0.45">
      <c r="A7069">
        <f>SUBTOTAL(3,$C$2:C7069)</f>
        <v>7068</v>
      </c>
      <c r="B7069">
        <f t="shared" si="110"/>
        <v>7068</v>
      </c>
      <c r="C7069" s="2" t="s">
        <v>65</v>
      </c>
      <c r="D7069" s="3" t="s">
        <v>7</v>
      </c>
      <c r="E7069" s="4">
        <v>12.322858903265558</v>
      </c>
    </row>
    <row r="7070" spans="1:5" x14ac:dyDescent="0.45">
      <c r="A7070">
        <f>SUBTOTAL(3,$C$2:C7070)</f>
        <v>7069</v>
      </c>
      <c r="B7070">
        <f t="shared" si="110"/>
        <v>7069</v>
      </c>
      <c r="C7070" s="2" t="s">
        <v>10</v>
      </c>
      <c r="D7070" s="3" t="s">
        <v>7</v>
      </c>
      <c r="E7070" s="4">
        <v>390.4993797951027</v>
      </c>
    </row>
    <row r="7071" spans="1:5" x14ac:dyDescent="0.45">
      <c r="A7071">
        <f>SUBTOTAL(3,$C$2:C7071)</f>
        <v>7070</v>
      </c>
      <c r="B7071">
        <f t="shared" si="110"/>
        <v>7070</v>
      </c>
      <c r="C7071" s="2" t="s">
        <v>65</v>
      </c>
      <c r="D7071" s="3" t="s">
        <v>9</v>
      </c>
      <c r="E7071" s="4">
        <v>20.682523267838675</v>
      </c>
    </row>
    <row r="7072" spans="1:5" x14ac:dyDescent="0.45">
      <c r="A7072">
        <f>SUBTOTAL(3,$C$2:C7072)</f>
        <v>7071</v>
      </c>
      <c r="B7072">
        <f t="shared" si="110"/>
        <v>7071</v>
      </c>
      <c r="C7072" s="2" t="s">
        <v>65</v>
      </c>
      <c r="D7072" s="3" t="s">
        <v>7</v>
      </c>
      <c r="E7072" s="4">
        <v>34.470872113064452</v>
      </c>
    </row>
    <row r="7073" spans="1:5" x14ac:dyDescent="0.45">
      <c r="A7073">
        <f>SUBTOTAL(3,$C$2:C7073)</f>
        <v>7072</v>
      </c>
      <c r="B7073">
        <f t="shared" si="110"/>
        <v>7072</v>
      </c>
      <c r="C7073" s="2" t="s">
        <v>65</v>
      </c>
      <c r="D7073" s="3" t="s">
        <v>7</v>
      </c>
      <c r="E7073" s="4">
        <v>34.470872113064452</v>
      </c>
    </row>
    <row r="7074" spans="1:5" x14ac:dyDescent="0.45">
      <c r="A7074">
        <f>SUBTOTAL(3,$C$2:C7074)</f>
        <v>7073</v>
      </c>
      <c r="B7074">
        <f t="shared" si="110"/>
        <v>7073</v>
      </c>
      <c r="C7074" s="2" t="s">
        <v>65</v>
      </c>
      <c r="D7074" s="3" t="s">
        <v>7</v>
      </c>
      <c r="E7074" s="4">
        <v>34.470872113064452</v>
      </c>
    </row>
    <row r="7075" spans="1:5" x14ac:dyDescent="0.45">
      <c r="A7075">
        <f>SUBTOTAL(3,$C$2:C7075)</f>
        <v>7074</v>
      </c>
      <c r="B7075">
        <f t="shared" si="110"/>
        <v>7074</v>
      </c>
      <c r="C7075" s="2" t="s">
        <v>65</v>
      </c>
      <c r="D7075" s="3" t="s">
        <v>9</v>
      </c>
      <c r="E7075" s="4">
        <v>68.941744226128904</v>
      </c>
    </row>
    <row r="7076" spans="1:5" x14ac:dyDescent="0.45">
      <c r="A7076">
        <f>SUBTOTAL(3,$C$2:C7076)</f>
        <v>7075</v>
      </c>
      <c r="B7076">
        <f t="shared" si="110"/>
        <v>7075</v>
      </c>
      <c r="C7076" s="2" t="s">
        <v>65</v>
      </c>
      <c r="D7076" s="3" t="s">
        <v>9</v>
      </c>
      <c r="E7076" s="4">
        <v>34.470872113064452</v>
      </c>
    </row>
    <row r="7077" spans="1:5" x14ac:dyDescent="0.45">
      <c r="A7077">
        <f>SUBTOTAL(3,$C$2:C7077)</f>
        <v>7076</v>
      </c>
      <c r="B7077">
        <f t="shared" si="110"/>
        <v>7076</v>
      </c>
      <c r="C7077" s="2" t="s">
        <v>65</v>
      </c>
      <c r="D7077" s="3" t="s">
        <v>7</v>
      </c>
      <c r="E7077" s="4">
        <v>68.941744226128904</v>
      </c>
    </row>
    <row r="7078" spans="1:5" x14ac:dyDescent="0.45">
      <c r="A7078">
        <f>SUBTOTAL(3,$C$2:C7078)</f>
        <v>7077</v>
      </c>
      <c r="B7078">
        <f t="shared" si="110"/>
        <v>7077</v>
      </c>
      <c r="C7078" s="2" t="s">
        <v>65</v>
      </c>
      <c r="D7078" s="3" t="s">
        <v>7</v>
      </c>
      <c r="E7078" s="4">
        <v>51.706308169596689</v>
      </c>
    </row>
    <row r="7079" spans="1:5" x14ac:dyDescent="0.45">
      <c r="A7079">
        <f>SUBTOTAL(3,$C$2:C7079)</f>
        <v>7078</v>
      </c>
      <c r="B7079">
        <f t="shared" si="110"/>
        <v>7078</v>
      </c>
      <c r="C7079" s="2" t="s">
        <v>65</v>
      </c>
      <c r="D7079" s="3" t="s">
        <v>12</v>
      </c>
      <c r="E7079" s="4">
        <v>30.807147258163894</v>
      </c>
    </row>
    <row r="7080" spans="1:5" x14ac:dyDescent="0.45">
      <c r="A7080">
        <f>SUBTOTAL(3,$C$2:C7080)</f>
        <v>7079</v>
      </c>
      <c r="B7080">
        <f t="shared" si="110"/>
        <v>7079</v>
      </c>
      <c r="C7080" s="2" t="s">
        <v>65</v>
      </c>
      <c r="D7080" s="3" t="s">
        <v>8</v>
      </c>
      <c r="E7080" s="4">
        <v>61.614294516327789</v>
      </c>
    </row>
    <row r="7081" spans="1:5" x14ac:dyDescent="0.45">
      <c r="A7081">
        <f>SUBTOTAL(3,$C$2:C7081)</f>
        <v>7080</v>
      </c>
      <c r="B7081">
        <f t="shared" si="110"/>
        <v>7080</v>
      </c>
      <c r="C7081" s="2" t="s">
        <v>65</v>
      </c>
      <c r="D7081" s="3" t="s">
        <v>8</v>
      </c>
      <c r="E7081" s="4">
        <v>77.017868145409736</v>
      </c>
    </row>
    <row r="7082" spans="1:5" x14ac:dyDescent="0.45">
      <c r="A7082">
        <f>SUBTOTAL(3,$C$2:C7082)</f>
        <v>7081</v>
      </c>
      <c r="B7082">
        <f t="shared" si="110"/>
        <v>7081</v>
      </c>
      <c r="C7082" s="2" t="s">
        <v>65</v>
      </c>
      <c r="D7082" s="3" t="s">
        <v>8</v>
      </c>
      <c r="E7082" s="4">
        <v>77.017868145409736</v>
      </c>
    </row>
    <row r="7083" spans="1:5" x14ac:dyDescent="0.45">
      <c r="A7083">
        <f>SUBTOTAL(3,$C$2:C7083)</f>
        <v>7082</v>
      </c>
      <c r="B7083">
        <f t="shared" si="110"/>
        <v>7082</v>
      </c>
      <c r="C7083" s="2" t="s">
        <v>65</v>
      </c>
      <c r="D7083" s="3" t="s">
        <v>8</v>
      </c>
      <c r="E7083" s="4">
        <v>77.017868145409736</v>
      </c>
    </row>
    <row r="7084" spans="1:5" x14ac:dyDescent="0.45">
      <c r="A7084">
        <f>SUBTOTAL(3,$C$2:C7084)</f>
        <v>7083</v>
      </c>
      <c r="B7084">
        <f t="shared" si="110"/>
        <v>7083</v>
      </c>
      <c r="C7084" s="2" t="s">
        <v>65</v>
      </c>
      <c r="D7084" s="3" t="s">
        <v>8</v>
      </c>
      <c r="E7084" s="4">
        <v>77.017868145409736</v>
      </c>
    </row>
    <row r="7085" spans="1:5" x14ac:dyDescent="0.45">
      <c r="A7085">
        <f>SUBTOTAL(3,$C$2:C7085)</f>
        <v>7084</v>
      </c>
      <c r="B7085">
        <f t="shared" si="110"/>
        <v>7084</v>
      </c>
      <c r="C7085" s="2" t="s">
        <v>65</v>
      </c>
      <c r="D7085" s="3" t="s">
        <v>8</v>
      </c>
      <c r="E7085" s="4">
        <v>92.421441774491683</v>
      </c>
    </row>
    <row r="7086" spans="1:5" x14ac:dyDescent="0.45">
      <c r="A7086">
        <f>SUBTOTAL(3,$C$2:C7086)</f>
        <v>7085</v>
      </c>
      <c r="B7086">
        <f t="shared" si="110"/>
        <v>7085</v>
      </c>
      <c r="C7086" s="2" t="s">
        <v>65</v>
      </c>
      <c r="D7086" s="3" t="s">
        <v>8</v>
      </c>
      <c r="E7086" s="4">
        <v>77.017868145409736</v>
      </c>
    </row>
    <row r="7087" spans="1:5" x14ac:dyDescent="0.45">
      <c r="A7087">
        <f>SUBTOTAL(3,$C$2:C7087)</f>
        <v>7086</v>
      </c>
      <c r="B7087">
        <f t="shared" si="110"/>
        <v>7086</v>
      </c>
      <c r="C7087" s="2" t="s">
        <v>66</v>
      </c>
      <c r="D7087" s="3" t="s">
        <v>7</v>
      </c>
      <c r="E7087" s="4">
        <v>15.5</v>
      </c>
    </row>
    <row r="7088" spans="1:5" x14ac:dyDescent="0.45">
      <c r="A7088">
        <f>SUBTOTAL(3,$C$2:C7088)</f>
        <v>7087</v>
      </c>
      <c r="B7088">
        <f t="shared" si="110"/>
        <v>7087</v>
      </c>
      <c r="C7088" s="2" t="s">
        <v>66</v>
      </c>
      <c r="D7088" s="3" t="s">
        <v>7</v>
      </c>
      <c r="E7088" s="4">
        <v>352.73368606701939</v>
      </c>
    </row>
    <row r="7089" spans="1:5" x14ac:dyDescent="0.45">
      <c r="A7089">
        <f>SUBTOTAL(3,$C$2:C7089)</f>
        <v>7088</v>
      </c>
      <c r="B7089">
        <f t="shared" si="110"/>
        <v>7088</v>
      </c>
      <c r="C7089" s="2" t="s">
        <v>65</v>
      </c>
      <c r="D7089" s="3" t="s">
        <v>8</v>
      </c>
      <c r="E7089" s="4">
        <v>77.017868145409736</v>
      </c>
    </row>
    <row r="7090" spans="1:5" x14ac:dyDescent="0.45">
      <c r="A7090">
        <f>SUBTOTAL(3,$C$2:C7090)</f>
        <v>7089</v>
      </c>
      <c r="B7090">
        <f t="shared" si="110"/>
        <v>7089</v>
      </c>
      <c r="C7090" s="2" t="s">
        <v>10</v>
      </c>
      <c r="D7090" s="3" t="s">
        <v>11</v>
      </c>
      <c r="E7090" s="4">
        <v>500</v>
      </c>
    </row>
    <row r="7091" spans="1:5" x14ac:dyDescent="0.45">
      <c r="A7091">
        <f>SUBTOTAL(3,$C$2:C7091)</f>
        <v>7090</v>
      </c>
      <c r="B7091">
        <f t="shared" si="110"/>
        <v>7090</v>
      </c>
      <c r="C7091" s="2" t="s">
        <v>66</v>
      </c>
      <c r="D7091" s="3" t="s">
        <v>7</v>
      </c>
      <c r="E7091" s="4">
        <v>195.868430335097</v>
      </c>
    </row>
    <row r="7092" spans="1:5" x14ac:dyDescent="0.45">
      <c r="A7092">
        <f>SUBTOTAL(3,$C$2:C7092)</f>
        <v>7091</v>
      </c>
      <c r="B7092">
        <f t="shared" si="110"/>
        <v>7091</v>
      </c>
      <c r="C7092" s="2" t="s">
        <v>67</v>
      </c>
      <c r="D7092" s="3" t="s">
        <v>7</v>
      </c>
      <c r="E7092" s="4">
        <v>264.74637297469025</v>
      </c>
    </row>
    <row r="7093" spans="1:5" x14ac:dyDescent="0.45">
      <c r="A7093">
        <f>SUBTOTAL(3,$C$2:C7093)</f>
        <v>7092</v>
      </c>
      <c r="B7093">
        <f t="shared" si="110"/>
        <v>7092</v>
      </c>
      <c r="C7093" s="2" t="s">
        <v>67</v>
      </c>
      <c r="D7093" s="3" t="s">
        <v>11</v>
      </c>
      <c r="E7093" s="4">
        <v>317.69564756962825</v>
      </c>
    </row>
    <row r="7094" spans="1:5" x14ac:dyDescent="0.45">
      <c r="A7094">
        <f>SUBTOTAL(3,$C$2:C7094)</f>
        <v>7093</v>
      </c>
      <c r="B7094">
        <f t="shared" si="110"/>
        <v>7093</v>
      </c>
      <c r="C7094" s="2" t="s">
        <v>67</v>
      </c>
      <c r="D7094" s="3" t="s">
        <v>8</v>
      </c>
      <c r="E7094" s="4">
        <v>23.472413427936036</v>
      </c>
    </row>
    <row r="7095" spans="1:5" x14ac:dyDescent="0.45">
      <c r="A7095">
        <f>SUBTOTAL(3,$C$2:C7095)</f>
        <v>7094</v>
      </c>
      <c r="B7095">
        <f t="shared" si="110"/>
        <v>7094</v>
      </c>
      <c r="C7095" s="2" t="s">
        <v>67</v>
      </c>
      <c r="D7095" s="3" t="s">
        <v>8</v>
      </c>
      <c r="E7095" s="4">
        <v>51.195594620353702</v>
      </c>
    </row>
    <row r="7096" spans="1:5" x14ac:dyDescent="0.45">
      <c r="A7096">
        <f>SUBTOTAL(3,$C$2:C7096)</f>
        <v>7095</v>
      </c>
      <c r="B7096">
        <f t="shared" si="110"/>
        <v>7095</v>
      </c>
      <c r="C7096" s="2" t="s">
        <v>66</v>
      </c>
      <c r="D7096" s="3" t="s">
        <v>7</v>
      </c>
      <c r="E7096" s="4">
        <v>661.37566137566137</v>
      </c>
    </row>
    <row r="7097" spans="1:5" x14ac:dyDescent="0.45">
      <c r="A7097">
        <f>SUBTOTAL(3,$C$2:C7097)</f>
        <v>7096</v>
      </c>
      <c r="B7097">
        <f t="shared" si="110"/>
        <v>7096</v>
      </c>
      <c r="C7097" s="2" t="s">
        <v>67</v>
      </c>
      <c r="D7097" s="3" t="s">
        <v>8</v>
      </c>
      <c r="E7097" s="4">
        <v>10.58985491898761</v>
      </c>
    </row>
    <row r="7098" spans="1:5" x14ac:dyDescent="0.45">
      <c r="A7098">
        <f>SUBTOTAL(3,$C$2:C7098)</f>
        <v>7097</v>
      </c>
      <c r="B7098">
        <f t="shared" si="110"/>
        <v>7097</v>
      </c>
      <c r="C7098" s="2" t="s">
        <v>67</v>
      </c>
      <c r="D7098" s="3" t="s">
        <v>8</v>
      </c>
      <c r="E7098" s="4">
        <v>1323.7318648734513</v>
      </c>
    </row>
    <row r="7099" spans="1:5" x14ac:dyDescent="0.45">
      <c r="A7099">
        <f>SUBTOTAL(3,$C$2:C7099)</f>
        <v>7098</v>
      </c>
      <c r="B7099">
        <f t="shared" si="110"/>
        <v>7098</v>
      </c>
      <c r="C7099" s="2" t="s">
        <v>10</v>
      </c>
      <c r="D7099" s="3" t="s">
        <v>7</v>
      </c>
      <c r="E7099" s="4">
        <v>170.8</v>
      </c>
    </row>
    <row r="7100" spans="1:5" x14ac:dyDescent="0.45">
      <c r="A7100">
        <f>SUBTOTAL(3,$C$2:C7100)</f>
        <v>7099</v>
      </c>
      <c r="B7100">
        <f t="shared" si="110"/>
        <v>7099</v>
      </c>
      <c r="C7100" s="2" t="s">
        <v>65</v>
      </c>
      <c r="D7100" s="3" t="s">
        <v>11</v>
      </c>
      <c r="E7100" s="4">
        <v>206.82523267838675</v>
      </c>
    </row>
    <row r="7101" spans="1:5" x14ac:dyDescent="0.45">
      <c r="A7101">
        <f>SUBTOTAL(3,$C$2:C7101)</f>
        <v>7100</v>
      </c>
      <c r="B7101">
        <f t="shared" si="110"/>
        <v>7100</v>
      </c>
      <c r="C7101" s="2" t="s">
        <v>66</v>
      </c>
      <c r="D7101" s="3" t="s">
        <v>8</v>
      </c>
      <c r="E7101" s="4">
        <v>165.34391534391534</v>
      </c>
    </row>
    <row r="7102" spans="1:5" x14ac:dyDescent="0.45">
      <c r="A7102">
        <f>SUBTOTAL(3,$C$2:C7102)</f>
        <v>7101</v>
      </c>
      <c r="B7102">
        <f t="shared" si="110"/>
        <v>7101</v>
      </c>
      <c r="C7102" s="2" t="s">
        <v>68</v>
      </c>
      <c r="D7102" s="3" t="s">
        <v>11</v>
      </c>
      <c r="E7102" s="4">
        <v>18.317198933939025</v>
      </c>
    </row>
    <row r="7103" spans="1:5" x14ac:dyDescent="0.45">
      <c r="A7103">
        <f>SUBTOTAL(3,$C$2:C7103)</f>
        <v>7102</v>
      </c>
      <c r="B7103">
        <f t="shared" si="110"/>
        <v>7102</v>
      </c>
      <c r="C7103" s="2" t="s">
        <v>65</v>
      </c>
      <c r="D7103" s="3" t="s">
        <v>8</v>
      </c>
      <c r="E7103" s="4">
        <v>45.748613678373381</v>
      </c>
    </row>
    <row r="7104" spans="1:5" x14ac:dyDescent="0.45">
      <c r="A7104">
        <f>SUBTOTAL(3,$C$2:C7104)</f>
        <v>7103</v>
      </c>
      <c r="B7104">
        <f t="shared" si="110"/>
        <v>7103</v>
      </c>
      <c r="C7104" s="2" t="s">
        <v>65</v>
      </c>
      <c r="D7104" s="3" t="s">
        <v>8</v>
      </c>
      <c r="E7104" s="4">
        <v>50.83179297597043</v>
      </c>
    </row>
    <row r="7105" spans="1:5" x14ac:dyDescent="0.45">
      <c r="A7105">
        <f>SUBTOTAL(3,$C$2:C7105)</f>
        <v>7104</v>
      </c>
      <c r="B7105">
        <f t="shared" si="110"/>
        <v>7104</v>
      </c>
      <c r="C7105" s="2" t="s">
        <v>65</v>
      </c>
      <c r="D7105" s="3" t="s">
        <v>8</v>
      </c>
      <c r="E7105" s="4">
        <v>60.998151571164513</v>
      </c>
    </row>
    <row r="7106" spans="1:5" x14ac:dyDescent="0.45">
      <c r="A7106">
        <f>SUBTOTAL(3,$C$2:C7106)</f>
        <v>7105</v>
      </c>
      <c r="B7106">
        <f t="shared" si="110"/>
        <v>7105</v>
      </c>
      <c r="C7106" s="2" t="s">
        <v>65</v>
      </c>
      <c r="D7106" s="3" t="s">
        <v>11</v>
      </c>
      <c r="E7106" s="4">
        <v>12.848020762401553</v>
      </c>
    </row>
    <row r="7107" spans="1:5" x14ac:dyDescent="0.45">
      <c r="A7107">
        <f>SUBTOTAL(3,$C$2:C7107)</f>
        <v>7106</v>
      </c>
      <c r="B7107">
        <f t="shared" si="110"/>
        <v>7106</v>
      </c>
      <c r="C7107" s="2" t="s">
        <v>10</v>
      </c>
      <c r="D7107" s="3" t="s">
        <v>8</v>
      </c>
      <c r="E7107" s="4">
        <v>0</v>
      </c>
    </row>
    <row r="7108" spans="1:5" x14ac:dyDescent="0.45">
      <c r="A7108">
        <f>SUBTOTAL(3,$C$2:C7108)</f>
        <v>7107</v>
      </c>
      <c r="B7108">
        <f t="shared" ref="B7108:B7171" si="111">B7107+1</f>
        <v>7107</v>
      </c>
      <c r="C7108" s="2" t="s">
        <v>65</v>
      </c>
      <c r="D7108" s="3" t="s">
        <v>7</v>
      </c>
      <c r="E7108" s="4">
        <v>61.614294516327789</v>
      </c>
    </row>
    <row r="7109" spans="1:5" x14ac:dyDescent="0.45">
      <c r="A7109">
        <f>SUBTOTAL(3,$C$2:C7109)</f>
        <v>7108</v>
      </c>
      <c r="B7109">
        <f t="shared" si="111"/>
        <v>7108</v>
      </c>
      <c r="C7109" s="2" t="s">
        <v>66</v>
      </c>
      <c r="D7109" s="3" t="s">
        <v>7</v>
      </c>
      <c r="E7109" s="4">
        <v>66.137566137566139</v>
      </c>
    </row>
    <row r="7110" spans="1:5" x14ac:dyDescent="0.45">
      <c r="A7110">
        <f>SUBTOTAL(3,$C$2:C7110)</f>
        <v>7109</v>
      </c>
      <c r="B7110">
        <f t="shared" si="111"/>
        <v>7109</v>
      </c>
      <c r="C7110" s="2" t="s">
        <v>66</v>
      </c>
      <c r="D7110" s="3" t="s">
        <v>7</v>
      </c>
      <c r="E7110" s="4">
        <v>110.22927689594357</v>
      </c>
    </row>
    <row r="7111" spans="1:5" x14ac:dyDescent="0.45">
      <c r="A7111">
        <f>SUBTOTAL(3,$C$2:C7111)</f>
        <v>7110</v>
      </c>
      <c r="B7111">
        <f t="shared" si="111"/>
        <v>7110</v>
      </c>
      <c r="C7111" s="2" t="s">
        <v>66</v>
      </c>
      <c r="D7111" s="3" t="s">
        <v>8</v>
      </c>
      <c r="E7111" s="4">
        <v>242.50440917107585</v>
      </c>
    </row>
    <row r="7112" spans="1:5" x14ac:dyDescent="0.45">
      <c r="A7112">
        <f>SUBTOTAL(3,$C$2:C7112)</f>
        <v>7111</v>
      </c>
      <c r="B7112">
        <f t="shared" si="111"/>
        <v>7111</v>
      </c>
      <c r="C7112" s="2" t="s">
        <v>66</v>
      </c>
      <c r="D7112" s="3" t="s">
        <v>7</v>
      </c>
      <c r="E7112" s="4">
        <v>638.00705467372131</v>
      </c>
    </row>
    <row r="7113" spans="1:5" x14ac:dyDescent="0.45">
      <c r="A7113">
        <f>SUBTOTAL(3,$C$2:C7113)</f>
        <v>7112</v>
      </c>
      <c r="B7113">
        <f t="shared" si="111"/>
        <v>7112</v>
      </c>
      <c r="C7113" s="2" t="s">
        <v>66</v>
      </c>
      <c r="D7113" s="3" t="s">
        <v>8</v>
      </c>
      <c r="E7113" s="4">
        <v>110.22927689594357</v>
      </c>
    </row>
    <row r="7114" spans="1:5" x14ac:dyDescent="0.45">
      <c r="A7114">
        <f>SUBTOTAL(3,$C$2:C7114)</f>
        <v>7113</v>
      </c>
      <c r="B7114">
        <f t="shared" si="111"/>
        <v>7113</v>
      </c>
      <c r="C7114" s="2" t="s">
        <v>65</v>
      </c>
      <c r="D7114" s="3" t="s">
        <v>7</v>
      </c>
      <c r="E7114" s="4">
        <v>77.017868145409736</v>
      </c>
    </row>
    <row r="7115" spans="1:5" x14ac:dyDescent="0.45">
      <c r="A7115">
        <f>SUBTOTAL(3,$C$2:C7115)</f>
        <v>7114</v>
      </c>
      <c r="B7115">
        <f t="shared" si="111"/>
        <v>7114</v>
      </c>
      <c r="C7115" s="2" t="s">
        <v>68</v>
      </c>
      <c r="D7115" s="3" t="s">
        <v>8</v>
      </c>
      <c r="E7115" s="4">
        <v>137.37899200454268</v>
      </c>
    </row>
    <row r="7116" spans="1:5" x14ac:dyDescent="0.45">
      <c r="A7116">
        <f>SUBTOTAL(3,$C$2:C7116)</f>
        <v>7115</v>
      </c>
      <c r="B7116">
        <f t="shared" si="111"/>
        <v>7115</v>
      </c>
      <c r="C7116" s="2" t="s">
        <v>67</v>
      </c>
      <c r="D7116" s="3" t="s">
        <v>7</v>
      </c>
      <c r="E7116" s="4">
        <v>423.59419675950437</v>
      </c>
    </row>
    <row r="7117" spans="1:5" x14ac:dyDescent="0.45">
      <c r="A7117">
        <f>SUBTOTAL(3,$C$2:C7117)</f>
        <v>7116</v>
      </c>
      <c r="B7117">
        <f t="shared" si="111"/>
        <v>7116</v>
      </c>
      <c r="C7117" s="2" t="s">
        <v>67</v>
      </c>
      <c r="D7117" s="3" t="s">
        <v>9</v>
      </c>
      <c r="E7117" s="4">
        <v>63.697977337710469</v>
      </c>
    </row>
    <row r="7118" spans="1:5" x14ac:dyDescent="0.45">
      <c r="A7118">
        <f>SUBTOTAL(3,$C$2:C7118)</f>
        <v>7117</v>
      </c>
      <c r="B7118">
        <f t="shared" si="111"/>
        <v>7117</v>
      </c>
      <c r="C7118" s="2" t="s">
        <v>10</v>
      </c>
      <c r="D7118" s="3" t="s">
        <v>7</v>
      </c>
      <c r="E7118" s="4">
        <v>102.73808976891625</v>
      </c>
    </row>
    <row r="7119" spans="1:5" x14ac:dyDescent="0.45">
      <c r="A7119">
        <f>SUBTOTAL(3,$C$2:C7119)</f>
        <v>7118</v>
      </c>
      <c r="B7119">
        <f t="shared" si="111"/>
        <v>7118</v>
      </c>
      <c r="C7119" s="2" t="s">
        <v>65</v>
      </c>
      <c r="D7119" s="3" t="s">
        <v>8</v>
      </c>
      <c r="E7119" s="4">
        <v>154.03573629081947</v>
      </c>
    </row>
    <row r="7120" spans="1:5" x14ac:dyDescent="0.45">
      <c r="A7120">
        <f>SUBTOTAL(3,$C$2:C7120)</f>
        <v>7119</v>
      </c>
      <c r="B7120">
        <f t="shared" si="111"/>
        <v>7119</v>
      </c>
      <c r="C7120" s="2" t="s">
        <v>67</v>
      </c>
      <c r="D7120" s="3" t="s">
        <v>11</v>
      </c>
      <c r="E7120" s="4">
        <v>158.84782378481412</v>
      </c>
    </row>
    <row r="7121" spans="1:5" x14ac:dyDescent="0.45">
      <c r="A7121">
        <f>SUBTOTAL(3,$C$2:C7121)</f>
        <v>7120</v>
      </c>
      <c r="B7121">
        <f t="shared" si="111"/>
        <v>7120</v>
      </c>
      <c r="C7121" s="2" t="s">
        <v>10</v>
      </c>
      <c r="D7121" s="3" t="s">
        <v>7</v>
      </c>
      <c r="E7121" s="4">
        <v>80.424963337135409</v>
      </c>
    </row>
    <row r="7122" spans="1:5" x14ac:dyDescent="0.45">
      <c r="A7122">
        <f>SUBTOTAL(3,$C$2:C7122)</f>
        <v>7121</v>
      </c>
      <c r="B7122">
        <f t="shared" si="111"/>
        <v>7121</v>
      </c>
      <c r="C7122" s="2" t="s">
        <v>67</v>
      </c>
      <c r="D7122" s="3" t="s">
        <v>8</v>
      </c>
      <c r="E7122" s="4">
        <v>158.84782378481412</v>
      </c>
    </row>
    <row r="7123" spans="1:5" x14ac:dyDescent="0.45">
      <c r="A7123">
        <f>SUBTOTAL(3,$C$2:C7123)</f>
        <v>7122</v>
      </c>
      <c r="B7123">
        <f t="shared" si="111"/>
        <v>7122</v>
      </c>
      <c r="C7123" s="2" t="s">
        <v>65</v>
      </c>
      <c r="D7123" s="3" t="s">
        <v>8</v>
      </c>
      <c r="E7123" s="4">
        <v>40.665434380776347</v>
      </c>
    </row>
    <row r="7124" spans="1:5" x14ac:dyDescent="0.45">
      <c r="A7124">
        <f>SUBTOTAL(3,$C$2:C7124)</f>
        <v>7123</v>
      </c>
      <c r="B7124">
        <f t="shared" si="111"/>
        <v>7123</v>
      </c>
      <c r="C7124" s="2" t="s">
        <v>65</v>
      </c>
      <c r="D7124" s="3" t="s">
        <v>7</v>
      </c>
      <c r="E7124" s="4">
        <v>61.614294516327789</v>
      </c>
    </row>
    <row r="7125" spans="1:5" x14ac:dyDescent="0.45">
      <c r="A7125">
        <f>SUBTOTAL(3,$C$2:C7125)</f>
        <v>7124</v>
      </c>
      <c r="B7125">
        <f t="shared" si="111"/>
        <v>7124</v>
      </c>
      <c r="C7125" s="2" t="s">
        <v>65</v>
      </c>
      <c r="D7125" s="3" t="s">
        <v>7</v>
      </c>
      <c r="E7125" s="4">
        <v>23.105360443622921</v>
      </c>
    </row>
    <row r="7126" spans="1:5" x14ac:dyDescent="0.45">
      <c r="A7126">
        <f>SUBTOTAL(3,$C$2:C7126)</f>
        <v>7125</v>
      </c>
      <c r="B7126">
        <f t="shared" si="111"/>
        <v>7125</v>
      </c>
      <c r="C7126" s="2" t="s">
        <v>65</v>
      </c>
      <c r="D7126" s="3" t="s">
        <v>9</v>
      </c>
      <c r="E7126" s="4">
        <v>27.726432532347506</v>
      </c>
    </row>
    <row r="7127" spans="1:5" x14ac:dyDescent="0.45">
      <c r="A7127">
        <f>SUBTOTAL(3,$C$2:C7127)</f>
        <v>7126</v>
      </c>
      <c r="B7127">
        <f t="shared" si="111"/>
        <v>7126</v>
      </c>
      <c r="C7127" s="2" t="s">
        <v>65</v>
      </c>
      <c r="D7127" s="3" t="s">
        <v>9</v>
      </c>
      <c r="E7127" s="4">
        <v>34.470872113064452</v>
      </c>
    </row>
    <row r="7128" spans="1:5" x14ac:dyDescent="0.45">
      <c r="A7128">
        <f>SUBTOTAL(3,$C$2:C7128)</f>
        <v>7127</v>
      </c>
      <c r="B7128">
        <f t="shared" si="111"/>
        <v>7127</v>
      </c>
      <c r="C7128" s="2" t="s">
        <v>10</v>
      </c>
      <c r="D7128" s="3" t="s">
        <v>7</v>
      </c>
      <c r="E7128" s="4">
        <v>2.0107544402802673</v>
      </c>
    </row>
    <row r="7129" spans="1:5" x14ac:dyDescent="0.45">
      <c r="A7129">
        <f>SUBTOTAL(3,$C$2:C7129)</f>
        <v>7128</v>
      </c>
      <c r="B7129">
        <f t="shared" si="111"/>
        <v>7128</v>
      </c>
      <c r="C7129" s="2" t="s">
        <v>65</v>
      </c>
      <c r="D7129" s="3" t="s">
        <v>11</v>
      </c>
      <c r="E7129" s="4">
        <v>1232.2858903265558</v>
      </c>
    </row>
    <row r="7130" spans="1:5" x14ac:dyDescent="0.45">
      <c r="A7130">
        <f>SUBTOTAL(3,$C$2:C7130)</f>
        <v>7129</v>
      </c>
      <c r="B7130">
        <f t="shared" si="111"/>
        <v>7129</v>
      </c>
      <c r="C7130" s="2" t="s">
        <v>65</v>
      </c>
      <c r="D7130" s="3" t="s">
        <v>8</v>
      </c>
      <c r="E7130" s="4">
        <v>246.45717806531115</v>
      </c>
    </row>
    <row r="7131" spans="1:5" x14ac:dyDescent="0.45">
      <c r="A7131">
        <f>SUBTOTAL(3,$C$2:C7131)</f>
        <v>7130</v>
      </c>
      <c r="B7131">
        <f t="shared" si="111"/>
        <v>7130</v>
      </c>
      <c r="C7131" s="2" t="s">
        <v>68</v>
      </c>
      <c r="D7131" s="3" t="s">
        <v>8</v>
      </c>
      <c r="E7131" s="4">
        <v>137.37899200454268</v>
      </c>
    </row>
    <row r="7132" spans="1:5" x14ac:dyDescent="0.45">
      <c r="A7132">
        <f>SUBTOTAL(3,$C$2:C7132)</f>
        <v>7131</v>
      </c>
      <c r="B7132">
        <f t="shared" si="111"/>
        <v>7131</v>
      </c>
      <c r="C7132" s="2" t="s">
        <v>65</v>
      </c>
      <c r="D7132" s="3" t="s">
        <v>8</v>
      </c>
      <c r="E7132" s="4">
        <v>45.748613678373381</v>
      </c>
    </row>
    <row r="7133" spans="1:5" x14ac:dyDescent="0.45">
      <c r="A7133">
        <f>SUBTOTAL(3,$C$2:C7133)</f>
        <v>7132</v>
      </c>
      <c r="B7133">
        <f t="shared" si="111"/>
        <v>7132</v>
      </c>
      <c r="C7133" s="2" t="s">
        <v>65</v>
      </c>
      <c r="D7133" s="3" t="s">
        <v>8</v>
      </c>
      <c r="E7133" s="4">
        <v>40.665434380776347</v>
      </c>
    </row>
    <row r="7134" spans="1:5" x14ac:dyDescent="0.45">
      <c r="A7134">
        <f>SUBTOTAL(3,$C$2:C7134)</f>
        <v>7133</v>
      </c>
      <c r="B7134">
        <f t="shared" si="111"/>
        <v>7133</v>
      </c>
      <c r="C7134" s="2" t="s">
        <v>65</v>
      </c>
      <c r="D7134" s="3" t="s">
        <v>8</v>
      </c>
      <c r="E7134" s="4">
        <v>81.330868761552694</v>
      </c>
    </row>
    <row r="7135" spans="1:5" x14ac:dyDescent="0.45">
      <c r="A7135">
        <f>SUBTOTAL(3,$C$2:C7135)</f>
        <v>7134</v>
      </c>
      <c r="B7135">
        <f t="shared" si="111"/>
        <v>7134</v>
      </c>
      <c r="C7135" s="2" t="s">
        <v>65</v>
      </c>
      <c r="D7135" s="3" t="s">
        <v>7</v>
      </c>
      <c r="E7135" s="4">
        <v>80.098582871226128</v>
      </c>
    </row>
    <row r="7136" spans="1:5" x14ac:dyDescent="0.45">
      <c r="A7136">
        <f>SUBTOTAL(3,$C$2:C7136)</f>
        <v>7135</v>
      </c>
      <c r="B7136">
        <f t="shared" si="111"/>
        <v>7135</v>
      </c>
      <c r="C7136" s="2" t="s">
        <v>65</v>
      </c>
      <c r="D7136" s="3" t="s">
        <v>8</v>
      </c>
      <c r="E7136" s="4">
        <v>154.03573629081947</v>
      </c>
    </row>
    <row r="7137" spans="1:5" x14ac:dyDescent="0.45">
      <c r="A7137">
        <f>SUBTOTAL(3,$C$2:C7137)</f>
        <v>7136</v>
      </c>
      <c r="B7137">
        <f t="shared" si="111"/>
        <v>7136</v>
      </c>
      <c r="C7137" s="2" t="s">
        <v>68</v>
      </c>
      <c r="D7137" s="3" t="s">
        <v>7</v>
      </c>
      <c r="E7137" s="4">
        <v>27.475798400908538</v>
      </c>
    </row>
    <row r="7138" spans="1:5" x14ac:dyDescent="0.45">
      <c r="A7138">
        <f>SUBTOTAL(3,$C$2:C7138)</f>
        <v>7137</v>
      </c>
      <c r="B7138">
        <f t="shared" si="111"/>
        <v>7137</v>
      </c>
      <c r="C7138" s="2" t="s">
        <v>66</v>
      </c>
      <c r="D7138" s="3" t="s">
        <v>7</v>
      </c>
      <c r="E7138" s="4">
        <v>132.27513227513228</v>
      </c>
    </row>
    <row r="7139" spans="1:5" x14ac:dyDescent="0.45">
      <c r="A7139">
        <f>SUBTOTAL(3,$C$2:C7139)</f>
        <v>7138</v>
      </c>
      <c r="B7139">
        <f t="shared" si="111"/>
        <v>7138</v>
      </c>
      <c r="C7139" s="2" t="s">
        <v>67</v>
      </c>
      <c r="D7139" s="3" t="s">
        <v>11</v>
      </c>
      <c r="E7139" s="4">
        <v>52.949274594938046</v>
      </c>
    </row>
    <row r="7140" spans="1:5" x14ac:dyDescent="0.45">
      <c r="A7140">
        <f>SUBTOTAL(3,$C$2:C7140)</f>
        <v>7139</v>
      </c>
      <c r="B7140">
        <f t="shared" si="111"/>
        <v>7139</v>
      </c>
      <c r="C7140" s="2" t="s">
        <v>65</v>
      </c>
      <c r="D7140" s="3" t="s">
        <v>7</v>
      </c>
      <c r="E7140" s="4">
        <v>23.105360443622921</v>
      </c>
    </row>
    <row r="7141" spans="1:5" x14ac:dyDescent="0.45">
      <c r="A7141">
        <f>SUBTOTAL(3,$C$2:C7141)</f>
        <v>7140</v>
      </c>
      <c r="B7141">
        <f t="shared" si="111"/>
        <v>7140</v>
      </c>
      <c r="C7141" s="2" t="s">
        <v>65</v>
      </c>
      <c r="D7141" s="3" t="s">
        <v>7</v>
      </c>
      <c r="E7141" s="4">
        <v>6.1614294516327792</v>
      </c>
    </row>
    <row r="7142" spans="1:5" x14ac:dyDescent="0.45">
      <c r="A7142">
        <f>SUBTOTAL(3,$C$2:C7142)</f>
        <v>7141</v>
      </c>
      <c r="B7142">
        <f t="shared" si="111"/>
        <v>7141</v>
      </c>
      <c r="C7142" s="2" t="s">
        <v>66</v>
      </c>
      <c r="D7142" s="3" t="s">
        <v>8</v>
      </c>
      <c r="E7142" s="4">
        <v>25</v>
      </c>
    </row>
    <row r="7143" spans="1:5" x14ac:dyDescent="0.45">
      <c r="A7143">
        <f>SUBTOTAL(3,$C$2:C7143)</f>
        <v>7142</v>
      </c>
      <c r="B7143">
        <f t="shared" si="111"/>
        <v>7142</v>
      </c>
      <c r="C7143" s="2" t="s">
        <v>65</v>
      </c>
      <c r="D7143" s="3" t="s">
        <v>7</v>
      </c>
      <c r="E7143" s="4">
        <v>27.726432532347506</v>
      </c>
    </row>
    <row r="7144" spans="1:5" x14ac:dyDescent="0.45">
      <c r="A7144">
        <f>SUBTOTAL(3,$C$2:C7144)</f>
        <v>7143</v>
      </c>
      <c r="B7144">
        <f t="shared" si="111"/>
        <v>7143</v>
      </c>
      <c r="C7144" s="2" t="s">
        <v>65</v>
      </c>
      <c r="D7144" s="3" t="s">
        <v>7</v>
      </c>
      <c r="E7144" s="4">
        <v>123.22858903265558</v>
      </c>
    </row>
    <row r="7145" spans="1:5" x14ac:dyDescent="0.45">
      <c r="A7145">
        <f>SUBTOTAL(3,$C$2:C7145)</f>
        <v>7144</v>
      </c>
      <c r="B7145">
        <f t="shared" si="111"/>
        <v>7144</v>
      </c>
      <c r="C7145" s="2" t="s">
        <v>65</v>
      </c>
      <c r="D7145" s="3" t="s">
        <v>7</v>
      </c>
      <c r="E7145" s="4">
        <v>92.421441774491683</v>
      </c>
    </row>
    <row r="7146" spans="1:5" x14ac:dyDescent="0.45">
      <c r="A7146">
        <f>SUBTOTAL(3,$C$2:C7146)</f>
        <v>7145</v>
      </c>
      <c r="B7146">
        <f t="shared" si="111"/>
        <v>7145</v>
      </c>
      <c r="C7146" s="2" t="s">
        <v>66</v>
      </c>
      <c r="D7146" s="3" t="s">
        <v>7</v>
      </c>
      <c r="E7146" s="4">
        <v>200</v>
      </c>
    </row>
    <row r="7147" spans="1:5" x14ac:dyDescent="0.45">
      <c r="A7147">
        <f>SUBTOTAL(3,$C$2:C7147)</f>
        <v>7146</v>
      </c>
      <c r="B7147">
        <f t="shared" si="111"/>
        <v>7146</v>
      </c>
      <c r="C7147" s="2" t="s">
        <v>65</v>
      </c>
      <c r="D7147" s="3" t="s">
        <v>7</v>
      </c>
      <c r="E7147" s="4">
        <v>231.05360443622922</v>
      </c>
    </row>
    <row r="7148" spans="1:5" x14ac:dyDescent="0.45">
      <c r="A7148">
        <f>SUBTOTAL(3,$C$2:C7148)</f>
        <v>7147</v>
      </c>
      <c r="B7148">
        <f t="shared" si="111"/>
        <v>7147</v>
      </c>
      <c r="C7148" s="2" t="s">
        <v>65</v>
      </c>
      <c r="D7148" s="3" t="s">
        <v>8</v>
      </c>
      <c r="E7148" s="4">
        <v>144.79359211337029</v>
      </c>
    </row>
    <row r="7149" spans="1:5" x14ac:dyDescent="0.45">
      <c r="A7149">
        <f>SUBTOTAL(3,$C$2:C7149)</f>
        <v>7148</v>
      </c>
      <c r="B7149">
        <f t="shared" si="111"/>
        <v>7148</v>
      </c>
      <c r="C7149" s="2" t="s">
        <v>65</v>
      </c>
      <c r="D7149" s="3" t="s">
        <v>7</v>
      </c>
      <c r="E7149" s="4">
        <v>53.912507701786815</v>
      </c>
    </row>
    <row r="7150" spans="1:5" x14ac:dyDescent="0.45">
      <c r="A7150">
        <f>SUBTOTAL(3,$C$2:C7150)</f>
        <v>7149</v>
      </c>
      <c r="B7150">
        <f t="shared" si="111"/>
        <v>7149</v>
      </c>
      <c r="C7150" s="2" t="s">
        <v>65</v>
      </c>
      <c r="D7150" s="3" t="s">
        <v>7</v>
      </c>
      <c r="E7150" s="4">
        <v>123.22858903265558</v>
      </c>
    </row>
    <row r="7151" spans="1:5" x14ac:dyDescent="0.45">
      <c r="A7151">
        <f>SUBTOTAL(3,$C$2:C7151)</f>
        <v>7150</v>
      </c>
      <c r="B7151">
        <f t="shared" si="111"/>
        <v>7150</v>
      </c>
      <c r="C7151" s="2" t="s">
        <v>65</v>
      </c>
      <c r="D7151" s="3" t="s">
        <v>7</v>
      </c>
      <c r="E7151" s="4">
        <v>69.316081330868769</v>
      </c>
    </row>
    <row r="7152" spans="1:5" x14ac:dyDescent="0.45">
      <c r="A7152">
        <f>SUBTOTAL(3,$C$2:C7152)</f>
        <v>7151</v>
      </c>
      <c r="B7152">
        <f t="shared" si="111"/>
        <v>7151</v>
      </c>
      <c r="C7152" s="2" t="s">
        <v>65</v>
      </c>
      <c r="D7152" s="3" t="s">
        <v>8</v>
      </c>
      <c r="E7152" s="4">
        <v>50.83179297597043</v>
      </c>
    </row>
    <row r="7153" spans="1:5" x14ac:dyDescent="0.45">
      <c r="A7153">
        <f>SUBTOTAL(3,$C$2:C7153)</f>
        <v>7152</v>
      </c>
      <c r="B7153">
        <f t="shared" si="111"/>
        <v>7152</v>
      </c>
      <c r="C7153" s="2" t="s">
        <v>65</v>
      </c>
      <c r="D7153" s="3" t="s">
        <v>8</v>
      </c>
      <c r="E7153" s="4">
        <v>50.83179297597043</v>
      </c>
    </row>
    <row r="7154" spans="1:5" x14ac:dyDescent="0.45">
      <c r="A7154">
        <f>SUBTOTAL(3,$C$2:C7154)</f>
        <v>7153</v>
      </c>
      <c r="B7154">
        <f t="shared" si="111"/>
        <v>7153</v>
      </c>
      <c r="C7154" s="2" t="s">
        <v>65</v>
      </c>
      <c r="D7154" s="3" t="s">
        <v>11</v>
      </c>
      <c r="E7154" s="4">
        <v>146.33394947627849</v>
      </c>
    </row>
    <row r="7155" spans="1:5" x14ac:dyDescent="0.45">
      <c r="A7155">
        <f>SUBTOTAL(3,$C$2:C7155)</f>
        <v>7154</v>
      </c>
      <c r="B7155">
        <f t="shared" si="111"/>
        <v>7154</v>
      </c>
      <c r="C7155" s="2" t="s">
        <v>65</v>
      </c>
      <c r="D7155" s="3" t="s">
        <v>7</v>
      </c>
      <c r="E7155" s="4">
        <v>46.210720887245841</v>
      </c>
    </row>
    <row r="7156" spans="1:5" x14ac:dyDescent="0.45">
      <c r="A7156">
        <f>SUBTOTAL(3,$C$2:C7156)</f>
        <v>7155</v>
      </c>
      <c r="B7156">
        <f t="shared" si="111"/>
        <v>7155</v>
      </c>
      <c r="C7156" s="2" t="s">
        <v>65</v>
      </c>
      <c r="D7156" s="3" t="s">
        <v>7</v>
      </c>
      <c r="E7156" s="4">
        <v>16.173752310536045</v>
      </c>
    </row>
    <row r="7157" spans="1:5" x14ac:dyDescent="0.45">
      <c r="A7157">
        <f>SUBTOTAL(3,$C$2:C7157)</f>
        <v>7156</v>
      </c>
      <c r="B7157">
        <f t="shared" si="111"/>
        <v>7156</v>
      </c>
      <c r="C7157" s="2" t="s">
        <v>65</v>
      </c>
      <c r="D7157" s="3" t="s">
        <v>7</v>
      </c>
      <c r="E7157" s="4">
        <v>16.173752310536045</v>
      </c>
    </row>
    <row r="7158" spans="1:5" x14ac:dyDescent="0.45">
      <c r="A7158">
        <f>SUBTOTAL(3,$C$2:C7158)</f>
        <v>7157</v>
      </c>
      <c r="B7158">
        <f t="shared" si="111"/>
        <v>7157</v>
      </c>
      <c r="C7158" s="2" t="s">
        <v>65</v>
      </c>
      <c r="D7158" s="3" t="s">
        <v>7</v>
      </c>
      <c r="E7158" s="4">
        <v>16.173752310536045</v>
      </c>
    </row>
    <row r="7159" spans="1:5" x14ac:dyDescent="0.45">
      <c r="A7159">
        <f>SUBTOTAL(3,$C$2:C7159)</f>
        <v>7158</v>
      </c>
      <c r="B7159">
        <f t="shared" si="111"/>
        <v>7158</v>
      </c>
      <c r="C7159" s="2" t="s">
        <v>66</v>
      </c>
      <c r="D7159" s="3" t="s">
        <v>9</v>
      </c>
      <c r="E7159" s="4">
        <v>200</v>
      </c>
    </row>
    <row r="7160" spans="1:5" x14ac:dyDescent="0.45">
      <c r="A7160">
        <f>SUBTOTAL(3,$C$2:C7160)</f>
        <v>7159</v>
      </c>
      <c r="B7160">
        <f t="shared" si="111"/>
        <v>7159</v>
      </c>
      <c r="C7160" s="2" t="s">
        <v>67</v>
      </c>
      <c r="D7160" s="3" t="s">
        <v>9</v>
      </c>
      <c r="E7160" s="4">
        <v>117.54738960076247</v>
      </c>
    </row>
    <row r="7161" spans="1:5" x14ac:dyDescent="0.45">
      <c r="A7161">
        <f>SUBTOTAL(3,$C$2:C7161)</f>
        <v>7160</v>
      </c>
      <c r="B7161">
        <f t="shared" si="111"/>
        <v>7160</v>
      </c>
      <c r="C7161" s="2" t="s">
        <v>66</v>
      </c>
      <c r="D7161" s="3" t="s">
        <v>11</v>
      </c>
      <c r="E7161" s="4">
        <v>44.091710758377424</v>
      </c>
    </row>
    <row r="7162" spans="1:5" x14ac:dyDescent="0.45">
      <c r="A7162">
        <f>SUBTOTAL(3,$C$2:C7162)</f>
        <v>7161</v>
      </c>
      <c r="B7162">
        <f t="shared" si="111"/>
        <v>7161</v>
      </c>
      <c r="C7162" s="2" t="s">
        <v>67</v>
      </c>
      <c r="D7162" s="3" t="s">
        <v>8</v>
      </c>
      <c r="E7162" s="4">
        <v>317.69564756962825</v>
      </c>
    </row>
    <row r="7163" spans="1:5" x14ac:dyDescent="0.45">
      <c r="A7163">
        <f>SUBTOTAL(3,$C$2:C7163)</f>
        <v>7162</v>
      </c>
      <c r="B7163">
        <f t="shared" si="111"/>
        <v>7162</v>
      </c>
      <c r="C7163" s="2" t="s">
        <v>67</v>
      </c>
      <c r="D7163" s="3" t="s">
        <v>8</v>
      </c>
      <c r="E7163" s="4">
        <v>105.89854918987609</v>
      </c>
    </row>
    <row r="7164" spans="1:5" x14ac:dyDescent="0.45">
      <c r="A7164">
        <f>SUBTOTAL(3,$C$2:C7164)</f>
        <v>7163</v>
      </c>
      <c r="B7164">
        <f t="shared" si="111"/>
        <v>7163</v>
      </c>
      <c r="C7164" s="2" t="s">
        <v>65</v>
      </c>
      <c r="D7164" s="3" t="s">
        <v>7</v>
      </c>
      <c r="E7164" s="4">
        <v>51.392083049606214</v>
      </c>
    </row>
    <row r="7165" spans="1:5" x14ac:dyDescent="0.45">
      <c r="A7165">
        <f>SUBTOTAL(3,$C$2:C7165)</f>
        <v>7164</v>
      </c>
      <c r="B7165">
        <f t="shared" si="111"/>
        <v>7164</v>
      </c>
      <c r="C7165" s="2" t="s">
        <v>67</v>
      </c>
      <c r="D7165" s="3" t="s">
        <v>9</v>
      </c>
      <c r="E7165" s="4">
        <v>105.89854918987609</v>
      </c>
    </row>
    <row r="7166" spans="1:5" x14ac:dyDescent="0.45">
      <c r="A7166">
        <f>SUBTOTAL(3,$C$2:C7166)</f>
        <v>7165</v>
      </c>
      <c r="B7166">
        <f t="shared" si="111"/>
        <v>7165</v>
      </c>
      <c r="C7166" s="2" t="s">
        <v>65</v>
      </c>
      <c r="D7166" s="3" t="s">
        <v>7</v>
      </c>
      <c r="E7166" s="4">
        <v>385.08934072704869</v>
      </c>
    </row>
    <row r="7167" spans="1:5" x14ac:dyDescent="0.45">
      <c r="A7167">
        <f>SUBTOTAL(3,$C$2:C7167)</f>
        <v>7166</v>
      </c>
      <c r="B7167">
        <f t="shared" si="111"/>
        <v>7166</v>
      </c>
      <c r="C7167" s="2" t="s">
        <v>65</v>
      </c>
      <c r="D7167" s="3" t="s">
        <v>7</v>
      </c>
      <c r="E7167" s="4">
        <v>25.696041524803107</v>
      </c>
    </row>
    <row r="7168" spans="1:5" x14ac:dyDescent="0.45">
      <c r="A7168">
        <f>SUBTOTAL(3,$C$2:C7168)</f>
        <v>7167</v>
      </c>
      <c r="B7168">
        <f t="shared" si="111"/>
        <v>7167</v>
      </c>
      <c r="C7168" s="2" t="s">
        <v>66</v>
      </c>
      <c r="D7168" s="3" t="s">
        <v>7</v>
      </c>
      <c r="E7168" s="4">
        <v>200.26455026455025</v>
      </c>
    </row>
    <row r="7169" spans="1:5" x14ac:dyDescent="0.45">
      <c r="A7169">
        <f>SUBTOTAL(3,$C$2:C7169)</f>
        <v>7168</v>
      </c>
      <c r="B7169">
        <f t="shared" si="111"/>
        <v>7168</v>
      </c>
      <c r="C7169" s="2" t="s">
        <v>65</v>
      </c>
      <c r="D7169" s="3" t="s">
        <v>8</v>
      </c>
      <c r="E7169" s="4">
        <v>154.03573629081947</v>
      </c>
    </row>
    <row r="7170" spans="1:5" x14ac:dyDescent="0.45">
      <c r="A7170">
        <f>SUBTOTAL(3,$C$2:C7170)</f>
        <v>7169</v>
      </c>
      <c r="B7170">
        <f t="shared" si="111"/>
        <v>7169</v>
      </c>
      <c r="C7170" s="2" t="s">
        <v>65</v>
      </c>
      <c r="D7170" s="3" t="s">
        <v>8</v>
      </c>
      <c r="E7170" s="4">
        <v>154.03573629081947</v>
      </c>
    </row>
    <row r="7171" spans="1:5" x14ac:dyDescent="0.45">
      <c r="A7171">
        <f>SUBTOTAL(3,$C$2:C7171)</f>
        <v>7170</v>
      </c>
      <c r="B7171">
        <f t="shared" si="111"/>
        <v>7170</v>
      </c>
      <c r="C7171" s="2" t="s">
        <v>65</v>
      </c>
      <c r="D7171" s="3" t="s">
        <v>8</v>
      </c>
      <c r="E7171" s="4">
        <v>154.03573629081947</v>
      </c>
    </row>
    <row r="7172" spans="1:5" x14ac:dyDescent="0.45">
      <c r="A7172">
        <f>SUBTOTAL(3,$C$2:C7172)</f>
        <v>7171</v>
      </c>
      <c r="B7172">
        <f t="shared" ref="B7172:B7235" si="112">B7171+1</f>
        <v>7171</v>
      </c>
      <c r="C7172" s="2" t="s">
        <v>65</v>
      </c>
      <c r="D7172" s="3" t="s">
        <v>8</v>
      </c>
      <c r="E7172" s="4">
        <v>154.03573629081947</v>
      </c>
    </row>
    <row r="7173" spans="1:5" x14ac:dyDescent="0.45">
      <c r="A7173">
        <f>SUBTOTAL(3,$C$2:C7173)</f>
        <v>7172</v>
      </c>
      <c r="B7173">
        <f t="shared" si="112"/>
        <v>7172</v>
      </c>
      <c r="C7173" s="2" t="s">
        <v>67</v>
      </c>
      <c r="D7173" s="3" t="s">
        <v>8</v>
      </c>
      <c r="E7173" s="4">
        <v>211.79709837975219</v>
      </c>
    </row>
    <row r="7174" spans="1:5" x14ac:dyDescent="0.45">
      <c r="A7174">
        <f>SUBTOTAL(3,$C$2:C7174)</f>
        <v>7173</v>
      </c>
      <c r="B7174">
        <f t="shared" si="112"/>
        <v>7173</v>
      </c>
      <c r="C7174" s="2" t="s">
        <v>65</v>
      </c>
      <c r="D7174" s="3" t="s">
        <v>8</v>
      </c>
      <c r="E7174" s="4">
        <v>77.017868145409736</v>
      </c>
    </row>
    <row r="7175" spans="1:5" x14ac:dyDescent="0.45">
      <c r="A7175">
        <f>SUBTOTAL(3,$C$2:C7175)</f>
        <v>7174</v>
      </c>
      <c r="B7175">
        <f t="shared" si="112"/>
        <v>7174</v>
      </c>
      <c r="C7175" s="2" t="s">
        <v>68</v>
      </c>
      <c r="D7175" s="3" t="s">
        <v>8</v>
      </c>
      <c r="E7175" s="4">
        <v>274.75798400908536</v>
      </c>
    </row>
    <row r="7176" spans="1:5" x14ac:dyDescent="0.45">
      <c r="A7176">
        <f>SUBTOTAL(3,$C$2:C7176)</f>
        <v>7175</v>
      </c>
      <c r="B7176">
        <f t="shared" si="112"/>
        <v>7175</v>
      </c>
      <c r="C7176" s="2" t="s">
        <v>68</v>
      </c>
      <c r="D7176" s="3" t="s">
        <v>7</v>
      </c>
      <c r="E7176" s="4">
        <v>59.530896535301828</v>
      </c>
    </row>
    <row r="7177" spans="1:5" x14ac:dyDescent="0.45">
      <c r="A7177">
        <f>SUBTOTAL(3,$C$2:C7177)</f>
        <v>7176</v>
      </c>
      <c r="B7177">
        <f t="shared" si="112"/>
        <v>7176</v>
      </c>
      <c r="C7177" s="2" t="s">
        <v>66</v>
      </c>
      <c r="D7177" s="3" t="s">
        <v>7</v>
      </c>
      <c r="E7177" s="4">
        <v>22.045855379188712</v>
      </c>
    </row>
    <row r="7178" spans="1:5" x14ac:dyDescent="0.45">
      <c r="A7178">
        <f>SUBTOTAL(3,$C$2:C7178)</f>
        <v>7177</v>
      </c>
      <c r="B7178">
        <f t="shared" si="112"/>
        <v>7177</v>
      </c>
      <c r="C7178" s="2" t="s">
        <v>65</v>
      </c>
      <c r="D7178" s="3" t="s">
        <v>9</v>
      </c>
      <c r="E7178" s="4">
        <v>68.941744226128904</v>
      </c>
    </row>
    <row r="7179" spans="1:5" x14ac:dyDescent="0.45">
      <c r="A7179">
        <f>SUBTOTAL(3,$C$2:C7179)</f>
        <v>7178</v>
      </c>
      <c r="B7179">
        <f t="shared" si="112"/>
        <v>7178</v>
      </c>
      <c r="C7179" s="2" t="s">
        <v>65</v>
      </c>
      <c r="D7179" s="3" t="s">
        <v>9</v>
      </c>
      <c r="E7179" s="4">
        <v>86.177180282661155</v>
      </c>
    </row>
    <row r="7180" spans="1:5" x14ac:dyDescent="0.45">
      <c r="A7180">
        <f>SUBTOTAL(3,$C$2:C7180)</f>
        <v>7179</v>
      </c>
      <c r="B7180">
        <f t="shared" si="112"/>
        <v>7179</v>
      </c>
      <c r="C7180" s="2" t="s">
        <v>65</v>
      </c>
      <c r="D7180" s="3" t="s">
        <v>7</v>
      </c>
      <c r="E7180" s="4">
        <v>72.319889693209234</v>
      </c>
    </row>
    <row r="7181" spans="1:5" x14ac:dyDescent="0.45">
      <c r="A7181">
        <f>SUBTOTAL(3,$C$2:C7181)</f>
        <v>7180</v>
      </c>
      <c r="B7181">
        <f t="shared" si="112"/>
        <v>7180</v>
      </c>
      <c r="C7181" s="2" t="s">
        <v>65</v>
      </c>
      <c r="D7181" s="3" t="s">
        <v>9</v>
      </c>
      <c r="E7181" s="4">
        <v>456.39434677697346</v>
      </c>
    </row>
    <row r="7182" spans="1:5" x14ac:dyDescent="0.45">
      <c r="A7182">
        <f>SUBTOTAL(3,$C$2:C7182)</f>
        <v>7181</v>
      </c>
      <c r="B7182">
        <f t="shared" si="112"/>
        <v>7181</v>
      </c>
      <c r="C7182" s="2" t="s">
        <v>65</v>
      </c>
      <c r="D7182" s="3" t="s">
        <v>7</v>
      </c>
      <c r="E7182" s="4">
        <v>68.941744226128904</v>
      </c>
    </row>
    <row r="7183" spans="1:5" x14ac:dyDescent="0.45">
      <c r="A7183">
        <f>SUBTOTAL(3,$C$2:C7183)</f>
        <v>7182</v>
      </c>
      <c r="B7183">
        <f t="shared" si="112"/>
        <v>7182</v>
      </c>
      <c r="C7183" s="2" t="s">
        <v>65</v>
      </c>
      <c r="D7183" s="3" t="s">
        <v>7</v>
      </c>
      <c r="E7183" s="4">
        <v>92.421441774491683</v>
      </c>
    </row>
    <row r="7184" spans="1:5" x14ac:dyDescent="0.45">
      <c r="A7184">
        <f>SUBTOTAL(3,$C$2:C7184)</f>
        <v>7183</v>
      </c>
      <c r="B7184">
        <f t="shared" si="112"/>
        <v>7183</v>
      </c>
      <c r="C7184" s="2" t="s">
        <v>65</v>
      </c>
      <c r="D7184" s="3" t="s">
        <v>7</v>
      </c>
      <c r="E7184" s="4">
        <v>123.22858903265558</v>
      </c>
    </row>
    <row r="7185" spans="1:5" x14ac:dyDescent="0.45">
      <c r="A7185">
        <f>SUBTOTAL(3,$C$2:C7185)</f>
        <v>7184</v>
      </c>
      <c r="B7185">
        <f t="shared" si="112"/>
        <v>7184</v>
      </c>
      <c r="C7185" s="2" t="s">
        <v>65</v>
      </c>
      <c r="D7185" s="3" t="s">
        <v>7</v>
      </c>
      <c r="E7185" s="4">
        <v>61.614294516327789</v>
      </c>
    </row>
    <row r="7186" spans="1:5" x14ac:dyDescent="0.45">
      <c r="A7186">
        <f>SUBTOTAL(3,$C$2:C7186)</f>
        <v>7185</v>
      </c>
      <c r="B7186">
        <f t="shared" si="112"/>
        <v>7185</v>
      </c>
      <c r="C7186" s="2" t="s">
        <v>65</v>
      </c>
      <c r="D7186" s="3" t="s">
        <v>8</v>
      </c>
      <c r="E7186" s="4">
        <v>123.22858903265558</v>
      </c>
    </row>
    <row r="7187" spans="1:5" x14ac:dyDescent="0.45">
      <c r="A7187">
        <f>SUBTOTAL(3,$C$2:C7187)</f>
        <v>7186</v>
      </c>
      <c r="B7187">
        <f t="shared" si="112"/>
        <v>7186</v>
      </c>
      <c r="C7187" s="2" t="s">
        <v>10</v>
      </c>
      <c r="D7187" s="3" t="s">
        <v>7</v>
      </c>
      <c r="E7187" s="4">
        <v>263.27987320255437</v>
      </c>
    </row>
    <row r="7188" spans="1:5" x14ac:dyDescent="0.45">
      <c r="A7188">
        <f>SUBTOTAL(3,$C$2:C7188)</f>
        <v>7187</v>
      </c>
      <c r="B7188">
        <f t="shared" si="112"/>
        <v>7187</v>
      </c>
      <c r="C7188" s="2" t="s">
        <v>65</v>
      </c>
      <c r="D7188" s="3" t="s">
        <v>8</v>
      </c>
      <c r="E7188" s="4">
        <v>154.03573629081947</v>
      </c>
    </row>
    <row r="7189" spans="1:5" x14ac:dyDescent="0.45">
      <c r="A7189">
        <f>SUBTOTAL(3,$C$2:C7189)</f>
        <v>7188</v>
      </c>
      <c r="B7189">
        <f t="shared" si="112"/>
        <v>7188</v>
      </c>
      <c r="C7189" s="2" t="s">
        <v>65</v>
      </c>
      <c r="D7189" s="3" t="s">
        <v>8</v>
      </c>
      <c r="E7189" s="4">
        <v>154.03573629081947</v>
      </c>
    </row>
    <row r="7190" spans="1:5" x14ac:dyDescent="0.45">
      <c r="A7190">
        <f>SUBTOTAL(3,$C$2:C7190)</f>
        <v>7189</v>
      </c>
      <c r="B7190">
        <f t="shared" si="112"/>
        <v>7189</v>
      </c>
      <c r="C7190" s="2" t="s">
        <v>65</v>
      </c>
      <c r="D7190" s="3" t="s">
        <v>8</v>
      </c>
      <c r="E7190" s="4">
        <v>154.03573629081947</v>
      </c>
    </row>
    <row r="7191" spans="1:5" x14ac:dyDescent="0.45">
      <c r="A7191">
        <f>SUBTOTAL(3,$C$2:C7191)</f>
        <v>7190</v>
      </c>
      <c r="B7191">
        <f t="shared" si="112"/>
        <v>7190</v>
      </c>
      <c r="C7191" s="2" t="s">
        <v>65</v>
      </c>
      <c r="D7191" s="3" t="s">
        <v>8</v>
      </c>
      <c r="E7191" s="4">
        <v>154.03573629081947</v>
      </c>
    </row>
    <row r="7192" spans="1:5" x14ac:dyDescent="0.45">
      <c r="A7192">
        <f>SUBTOTAL(3,$C$2:C7192)</f>
        <v>7191</v>
      </c>
      <c r="B7192">
        <f t="shared" si="112"/>
        <v>7191</v>
      </c>
      <c r="C7192" s="2" t="s">
        <v>65</v>
      </c>
      <c r="D7192" s="3" t="s">
        <v>8</v>
      </c>
      <c r="E7192" s="4">
        <v>128.48020762401552</v>
      </c>
    </row>
    <row r="7193" spans="1:5" x14ac:dyDescent="0.45">
      <c r="A7193">
        <f>SUBTOTAL(3,$C$2:C7193)</f>
        <v>7192</v>
      </c>
      <c r="B7193">
        <f t="shared" si="112"/>
        <v>7192</v>
      </c>
      <c r="C7193" s="2" t="s">
        <v>65</v>
      </c>
      <c r="D7193" s="3" t="s">
        <v>8</v>
      </c>
      <c r="E7193" s="4">
        <v>50.107280973366052</v>
      </c>
    </row>
    <row r="7194" spans="1:5" x14ac:dyDescent="0.45">
      <c r="A7194">
        <f>SUBTOTAL(3,$C$2:C7194)</f>
        <v>7193</v>
      </c>
      <c r="B7194">
        <f t="shared" si="112"/>
        <v>7193</v>
      </c>
      <c r="C7194" s="2" t="s">
        <v>65</v>
      </c>
      <c r="D7194" s="3" t="s">
        <v>7</v>
      </c>
      <c r="E7194" s="4">
        <v>4.1365046535677346</v>
      </c>
    </row>
    <row r="7195" spans="1:5" x14ac:dyDescent="0.45">
      <c r="A7195">
        <f>SUBTOTAL(3,$C$2:C7195)</f>
        <v>7194</v>
      </c>
      <c r="B7195">
        <f t="shared" si="112"/>
        <v>7194</v>
      </c>
      <c r="C7195" s="2" t="s">
        <v>65</v>
      </c>
      <c r="D7195" s="3" t="s">
        <v>7</v>
      </c>
      <c r="E7195" s="4">
        <v>79.362288865908297</v>
      </c>
    </row>
    <row r="7196" spans="1:5" x14ac:dyDescent="0.45">
      <c r="A7196">
        <f>SUBTOTAL(3,$C$2:C7196)</f>
        <v>7195</v>
      </c>
      <c r="B7196">
        <f t="shared" si="112"/>
        <v>7195</v>
      </c>
      <c r="C7196" s="2" t="s">
        <v>66</v>
      </c>
      <c r="D7196" s="3" t="s">
        <v>7</v>
      </c>
      <c r="E7196" s="4">
        <v>110.22927689594357</v>
      </c>
    </row>
    <row r="7197" spans="1:5" x14ac:dyDescent="0.45">
      <c r="A7197">
        <f>SUBTOTAL(3,$C$2:C7197)</f>
        <v>7196</v>
      </c>
      <c r="B7197">
        <f t="shared" si="112"/>
        <v>7196</v>
      </c>
      <c r="C7197" s="2" t="s">
        <v>65</v>
      </c>
      <c r="D7197" s="3" t="s">
        <v>8</v>
      </c>
      <c r="E7197" s="4">
        <v>65.465187923598279</v>
      </c>
    </row>
    <row r="7198" spans="1:5" x14ac:dyDescent="0.45">
      <c r="A7198">
        <f>SUBTOTAL(3,$C$2:C7198)</f>
        <v>7197</v>
      </c>
      <c r="B7198">
        <f t="shared" si="112"/>
        <v>7197</v>
      </c>
      <c r="C7198" s="2" t="s">
        <v>65</v>
      </c>
      <c r="D7198" s="3" t="s">
        <v>7</v>
      </c>
      <c r="E7198" s="4">
        <v>30.807147258163894</v>
      </c>
    </row>
    <row r="7199" spans="1:5" x14ac:dyDescent="0.45">
      <c r="A7199">
        <f>SUBTOTAL(3,$C$2:C7199)</f>
        <v>7198</v>
      </c>
      <c r="B7199">
        <f t="shared" si="112"/>
        <v>7198</v>
      </c>
      <c r="C7199" s="2" t="s">
        <v>66</v>
      </c>
      <c r="D7199" s="3" t="s">
        <v>7</v>
      </c>
      <c r="E7199" s="4">
        <v>3.5273368606701943</v>
      </c>
    </row>
    <row r="7200" spans="1:5" x14ac:dyDescent="0.45">
      <c r="A7200">
        <f>SUBTOTAL(3,$C$2:C7200)</f>
        <v>7199</v>
      </c>
      <c r="B7200">
        <f t="shared" si="112"/>
        <v>7199</v>
      </c>
      <c r="C7200" s="2" t="s">
        <v>65</v>
      </c>
      <c r="D7200" s="3" t="s">
        <v>7</v>
      </c>
      <c r="E7200" s="4">
        <v>5.5153395380903127</v>
      </c>
    </row>
    <row r="7201" spans="1:5" x14ac:dyDescent="0.45">
      <c r="A7201">
        <f>SUBTOTAL(3,$C$2:C7201)</f>
        <v>7200</v>
      </c>
      <c r="B7201">
        <f t="shared" si="112"/>
        <v>7200</v>
      </c>
      <c r="C7201" s="2" t="s">
        <v>65</v>
      </c>
      <c r="D7201" s="3" t="s">
        <v>11</v>
      </c>
      <c r="E7201" s="4">
        <v>15.511892450879007</v>
      </c>
    </row>
    <row r="7202" spans="1:5" x14ac:dyDescent="0.45">
      <c r="A7202">
        <f>SUBTOTAL(3,$C$2:C7202)</f>
        <v>7201</v>
      </c>
      <c r="B7202">
        <f t="shared" si="112"/>
        <v>7201</v>
      </c>
      <c r="C7202" s="2" t="s">
        <v>66</v>
      </c>
      <c r="D7202" s="3" t="s">
        <v>8</v>
      </c>
      <c r="E7202" s="4">
        <v>55.114638447971785</v>
      </c>
    </row>
    <row r="7203" spans="1:5" x14ac:dyDescent="0.45">
      <c r="A7203">
        <f>SUBTOTAL(3,$C$2:C7203)</f>
        <v>7202</v>
      </c>
      <c r="B7203">
        <f t="shared" si="112"/>
        <v>7202</v>
      </c>
      <c r="C7203" s="2" t="s">
        <v>66</v>
      </c>
      <c r="D7203" s="3" t="s">
        <v>9</v>
      </c>
      <c r="E7203" s="4">
        <v>4.409171075837742</v>
      </c>
    </row>
    <row r="7204" spans="1:5" x14ac:dyDescent="0.45">
      <c r="A7204">
        <f>SUBTOTAL(3,$C$2:C7204)</f>
        <v>7203</v>
      </c>
      <c r="B7204">
        <f t="shared" si="112"/>
        <v>7203</v>
      </c>
      <c r="C7204" s="2" t="s">
        <v>65</v>
      </c>
      <c r="D7204" s="3" t="s">
        <v>7</v>
      </c>
      <c r="E7204" s="4">
        <v>61.614294516327789</v>
      </c>
    </row>
    <row r="7205" spans="1:5" x14ac:dyDescent="0.45">
      <c r="A7205">
        <f>SUBTOTAL(3,$C$2:C7205)</f>
        <v>7204</v>
      </c>
      <c r="B7205">
        <f t="shared" si="112"/>
        <v>7204</v>
      </c>
      <c r="C7205" s="2" t="s">
        <v>65</v>
      </c>
      <c r="D7205" s="3" t="s">
        <v>7</v>
      </c>
      <c r="E7205" s="4">
        <v>61.614294516327789</v>
      </c>
    </row>
    <row r="7206" spans="1:5" x14ac:dyDescent="0.45">
      <c r="A7206">
        <f>SUBTOTAL(3,$C$2:C7206)</f>
        <v>7205</v>
      </c>
      <c r="B7206">
        <f t="shared" si="112"/>
        <v>7205</v>
      </c>
      <c r="C7206" s="2" t="s">
        <v>65</v>
      </c>
      <c r="D7206" s="3" t="s">
        <v>7</v>
      </c>
      <c r="E7206" s="4">
        <v>61.614294516327789</v>
      </c>
    </row>
    <row r="7207" spans="1:5" x14ac:dyDescent="0.45">
      <c r="A7207">
        <f>SUBTOTAL(3,$C$2:C7207)</f>
        <v>7206</v>
      </c>
      <c r="B7207">
        <f t="shared" si="112"/>
        <v>7206</v>
      </c>
      <c r="C7207" s="2" t="s">
        <v>65</v>
      </c>
      <c r="D7207" s="3" t="s">
        <v>7</v>
      </c>
      <c r="E7207" s="4">
        <v>61.614294516327789</v>
      </c>
    </row>
    <row r="7208" spans="1:5" x14ac:dyDescent="0.45">
      <c r="A7208">
        <f>SUBTOTAL(3,$C$2:C7208)</f>
        <v>7207</v>
      </c>
      <c r="B7208">
        <f t="shared" si="112"/>
        <v>7207</v>
      </c>
      <c r="C7208" s="2" t="s">
        <v>65</v>
      </c>
      <c r="D7208" s="3" t="s">
        <v>8</v>
      </c>
      <c r="E7208" s="4">
        <v>92.421441774491683</v>
      </c>
    </row>
    <row r="7209" spans="1:5" x14ac:dyDescent="0.45">
      <c r="A7209">
        <f>SUBTOTAL(3,$C$2:C7209)</f>
        <v>7208</v>
      </c>
      <c r="B7209">
        <f t="shared" si="112"/>
        <v>7208</v>
      </c>
      <c r="C7209" s="2" t="s">
        <v>65</v>
      </c>
      <c r="D7209" s="3" t="s">
        <v>8</v>
      </c>
      <c r="E7209" s="4">
        <v>92.421441774491683</v>
      </c>
    </row>
    <row r="7210" spans="1:5" x14ac:dyDescent="0.45">
      <c r="A7210">
        <f>SUBTOTAL(3,$C$2:C7210)</f>
        <v>7209</v>
      </c>
      <c r="B7210">
        <f t="shared" si="112"/>
        <v>7209</v>
      </c>
      <c r="C7210" s="2" t="s">
        <v>65</v>
      </c>
      <c r="D7210" s="3" t="s">
        <v>8</v>
      </c>
      <c r="E7210" s="4">
        <v>92.421441774491683</v>
      </c>
    </row>
    <row r="7211" spans="1:5" x14ac:dyDescent="0.45">
      <c r="A7211">
        <f>SUBTOTAL(3,$C$2:C7211)</f>
        <v>7210</v>
      </c>
      <c r="B7211">
        <f t="shared" si="112"/>
        <v>7210</v>
      </c>
      <c r="C7211" s="2" t="s">
        <v>65</v>
      </c>
      <c r="D7211" s="3" t="s">
        <v>8</v>
      </c>
      <c r="E7211" s="4">
        <v>92.421441774491683</v>
      </c>
    </row>
    <row r="7212" spans="1:5" x14ac:dyDescent="0.45">
      <c r="A7212">
        <f>SUBTOTAL(3,$C$2:C7212)</f>
        <v>7211</v>
      </c>
      <c r="B7212">
        <f t="shared" si="112"/>
        <v>7211</v>
      </c>
      <c r="C7212" s="2" t="s">
        <v>65</v>
      </c>
      <c r="D7212" s="3" t="s">
        <v>8</v>
      </c>
      <c r="E7212" s="4">
        <v>92.421441774491683</v>
      </c>
    </row>
    <row r="7213" spans="1:5" x14ac:dyDescent="0.45">
      <c r="A7213">
        <f>SUBTOTAL(3,$C$2:C7213)</f>
        <v>7212</v>
      </c>
      <c r="B7213">
        <f t="shared" si="112"/>
        <v>7212</v>
      </c>
      <c r="C7213" s="2" t="s">
        <v>65</v>
      </c>
      <c r="D7213" s="3" t="s">
        <v>8</v>
      </c>
      <c r="E7213" s="4">
        <v>92.421441774491683</v>
      </c>
    </row>
    <row r="7214" spans="1:5" x14ac:dyDescent="0.45">
      <c r="A7214">
        <f>SUBTOTAL(3,$C$2:C7214)</f>
        <v>7213</v>
      </c>
      <c r="B7214">
        <f t="shared" si="112"/>
        <v>7213</v>
      </c>
      <c r="C7214" s="2" t="s">
        <v>65</v>
      </c>
      <c r="D7214" s="3" t="s">
        <v>8</v>
      </c>
      <c r="E7214" s="4">
        <v>92.421441774491683</v>
      </c>
    </row>
    <row r="7215" spans="1:5" x14ac:dyDescent="0.45">
      <c r="A7215">
        <f>SUBTOTAL(3,$C$2:C7215)</f>
        <v>7214</v>
      </c>
      <c r="B7215">
        <f t="shared" si="112"/>
        <v>7214</v>
      </c>
      <c r="C7215" s="2" t="s">
        <v>65</v>
      </c>
      <c r="D7215" s="3" t="s">
        <v>8</v>
      </c>
      <c r="E7215" s="4">
        <v>92.421441774491683</v>
      </c>
    </row>
    <row r="7216" spans="1:5" x14ac:dyDescent="0.45">
      <c r="A7216">
        <f>SUBTOTAL(3,$C$2:C7216)</f>
        <v>7215</v>
      </c>
      <c r="B7216">
        <f t="shared" si="112"/>
        <v>7215</v>
      </c>
      <c r="C7216" s="2" t="s">
        <v>65</v>
      </c>
      <c r="D7216" s="3" t="s">
        <v>8</v>
      </c>
      <c r="E7216" s="4">
        <v>92.421441774491683</v>
      </c>
    </row>
    <row r="7217" spans="1:5" x14ac:dyDescent="0.45">
      <c r="A7217">
        <f>SUBTOTAL(3,$C$2:C7217)</f>
        <v>7216</v>
      </c>
      <c r="B7217">
        <f t="shared" si="112"/>
        <v>7216</v>
      </c>
      <c r="C7217" s="2" t="s">
        <v>65</v>
      </c>
      <c r="D7217" s="3" t="s">
        <v>8</v>
      </c>
      <c r="E7217" s="4">
        <v>92.421441774491683</v>
      </c>
    </row>
    <row r="7218" spans="1:5" x14ac:dyDescent="0.45">
      <c r="A7218">
        <f>SUBTOTAL(3,$C$2:C7218)</f>
        <v>7217</v>
      </c>
      <c r="B7218">
        <f t="shared" si="112"/>
        <v>7217</v>
      </c>
      <c r="C7218" s="2" t="s">
        <v>67</v>
      </c>
      <c r="D7218" s="3" t="s">
        <v>8</v>
      </c>
      <c r="E7218" s="4">
        <v>162.0614212786646</v>
      </c>
    </row>
    <row r="7219" spans="1:5" x14ac:dyDescent="0.45">
      <c r="A7219">
        <f>SUBTOTAL(3,$C$2:C7219)</f>
        <v>7218</v>
      </c>
      <c r="B7219">
        <f t="shared" si="112"/>
        <v>7218</v>
      </c>
      <c r="C7219" s="2" t="s">
        <v>67</v>
      </c>
      <c r="D7219" s="3" t="s">
        <v>9</v>
      </c>
      <c r="E7219" s="4">
        <v>127.92862437784602</v>
      </c>
    </row>
    <row r="7220" spans="1:5" x14ac:dyDescent="0.45">
      <c r="A7220">
        <f>SUBTOTAL(3,$C$2:C7220)</f>
        <v>7219</v>
      </c>
      <c r="B7220">
        <f t="shared" si="112"/>
        <v>7219</v>
      </c>
      <c r="C7220" s="2" t="s">
        <v>65</v>
      </c>
      <c r="D7220" s="3" t="s">
        <v>8</v>
      </c>
      <c r="E7220" s="4">
        <v>184.84288354898337</v>
      </c>
    </row>
    <row r="7221" spans="1:5" x14ac:dyDescent="0.45">
      <c r="A7221">
        <f>SUBTOTAL(3,$C$2:C7221)</f>
        <v>7220</v>
      </c>
      <c r="B7221">
        <f t="shared" si="112"/>
        <v>7220</v>
      </c>
      <c r="C7221" s="2" t="s">
        <v>67</v>
      </c>
      <c r="D7221" s="3" t="s">
        <v>8</v>
      </c>
      <c r="E7221" s="4">
        <v>26.474637297469023</v>
      </c>
    </row>
    <row r="7222" spans="1:5" x14ac:dyDescent="0.45">
      <c r="A7222">
        <f>SUBTOTAL(3,$C$2:C7222)</f>
        <v>7221</v>
      </c>
      <c r="B7222">
        <f t="shared" si="112"/>
        <v>7221</v>
      </c>
      <c r="C7222" s="2" t="s">
        <v>65</v>
      </c>
      <c r="D7222" s="3" t="s">
        <v>7</v>
      </c>
      <c r="E7222" s="4">
        <v>61.614294516327789</v>
      </c>
    </row>
    <row r="7223" spans="1:5" x14ac:dyDescent="0.45">
      <c r="A7223">
        <f>SUBTOTAL(3,$C$2:C7223)</f>
        <v>7222</v>
      </c>
      <c r="B7223">
        <f t="shared" si="112"/>
        <v>7222</v>
      </c>
      <c r="C7223" s="2" t="s">
        <v>65</v>
      </c>
      <c r="D7223" s="3" t="s">
        <v>11</v>
      </c>
      <c r="E7223" s="4">
        <v>107.82501540357363</v>
      </c>
    </row>
    <row r="7224" spans="1:5" x14ac:dyDescent="0.45">
      <c r="A7224">
        <f>SUBTOTAL(3,$C$2:C7224)</f>
        <v>7223</v>
      </c>
      <c r="B7224">
        <f t="shared" si="112"/>
        <v>7223</v>
      </c>
      <c r="C7224" s="2" t="s">
        <v>65</v>
      </c>
      <c r="D7224" s="3" t="s">
        <v>8</v>
      </c>
      <c r="E7224" s="4">
        <v>92.421441774491683</v>
      </c>
    </row>
    <row r="7225" spans="1:5" x14ac:dyDescent="0.45">
      <c r="A7225">
        <f>SUBTOTAL(3,$C$2:C7225)</f>
        <v>7224</v>
      </c>
      <c r="B7225">
        <f t="shared" si="112"/>
        <v>7224</v>
      </c>
      <c r="C7225" s="2" t="s">
        <v>10</v>
      </c>
      <c r="D7225" s="3" t="s">
        <v>7</v>
      </c>
      <c r="E7225" s="4">
        <v>4.0215088805605346</v>
      </c>
    </row>
    <row r="7226" spans="1:5" x14ac:dyDescent="0.45">
      <c r="A7226">
        <f>SUBTOTAL(3,$C$2:C7226)</f>
        <v>7225</v>
      </c>
      <c r="B7226">
        <f t="shared" si="112"/>
        <v>7225</v>
      </c>
      <c r="C7226" s="2" t="s">
        <v>10</v>
      </c>
      <c r="D7226" s="3" t="s">
        <v>9</v>
      </c>
      <c r="E7226" s="4">
        <v>2.0694150236271796</v>
      </c>
    </row>
    <row r="7227" spans="1:5" x14ac:dyDescent="0.45">
      <c r="A7227">
        <f>SUBTOTAL(3,$C$2:C7227)</f>
        <v>7226</v>
      </c>
      <c r="B7227">
        <f t="shared" si="112"/>
        <v>7226</v>
      </c>
      <c r="C7227" s="2" t="s">
        <v>65</v>
      </c>
      <c r="D7227" s="3" t="s">
        <v>9</v>
      </c>
      <c r="E7227" s="4">
        <v>68.941744226128904</v>
      </c>
    </row>
    <row r="7228" spans="1:5" x14ac:dyDescent="0.45">
      <c r="A7228">
        <f>SUBTOTAL(3,$C$2:C7228)</f>
        <v>7227</v>
      </c>
      <c r="B7228">
        <f t="shared" si="112"/>
        <v>7227</v>
      </c>
      <c r="C7228" s="2" t="s">
        <v>65</v>
      </c>
      <c r="D7228" s="3" t="s">
        <v>9</v>
      </c>
      <c r="E7228" s="4">
        <v>68.941744226128904</v>
      </c>
    </row>
    <row r="7229" spans="1:5" x14ac:dyDescent="0.45">
      <c r="A7229">
        <f>SUBTOTAL(3,$C$2:C7229)</f>
        <v>7228</v>
      </c>
      <c r="B7229">
        <f t="shared" si="112"/>
        <v>7228</v>
      </c>
      <c r="C7229" s="2" t="s">
        <v>65</v>
      </c>
      <c r="D7229" s="3" t="s">
        <v>9</v>
      </c>
      <c r="E7229" s="4">
        <v>68.941744226128904</v>
      </c>
    </row>
    <row r="7230" spans="1:5" x14ac:dyDescent="0.45">
      <c r="A7230">
        <f>SUBTOTAL(3,$C$2:C7230)</f>
        <v>7229</v>
      </c>
      <c r="B7230">
        <f t="shared" si="112"/>
        <v>7229</v>
      </c>
      <c r="C7230" s="2" t="s">
        <v>65</v>
      </c>
      <c r="D7230" s="3" t="s">
        <v>9</v>
      </c>
      <c r="E7230" s="4">
        <v>86.177180282661155</v>
      </c>
    </row>
    <row r="7231" spans="1:5" x14ac:dyDescent="0.45">
      <c r="A7231">
        <f>SUBTOTAL(3,$C$2:C7231)</f>
        <v>7230</v>
      </c>
      <c r="B7231">
        <f t="shared" si="112"/>
        <v>7230</v>
      </c>
      <c r="C7231" s="2" t="s">
        <v>65</v>
      </c>
      <c r="D7231" s="3" t="s">
        <v>7</v>
      </c>
      <c r="E7231" s="4">
        <v>16.890727335401586</v>
      </c>
    </row>
    <row r="7232" spans="1:5" x14ac:dyDescent="0.45">
      <c r="A7232">
        <f>SUBTOTAL(3,$C$2:C7232)</f>
        <v>7231</v>
      </c>
      <c r="B7232">
        <f t="shared" si="112"/>
        <v>7231</v>
      </c>
      <c r="C7232" s="2" t="s">
        <v>66</v>
      </c>
      <c r="D7232" s="3" t="s">
        <v>9</v>
      </c>
      <c r="E7232" s="4">
        <v>11.022927689594356</v>
      </c>
    </row>
    <row r="7233" spans="1:5" x14ac:dyDescent="0.45">
      <c r="A7233">
        <f>SUBTOTAL(3,$C$2:C7233)</f>
        <v>7232</v>
      </c>
      <c r="B7233">
        <f t="shared" si="112"/>
        <v>7232</v>
      </c>
      <c r="C7233" s="2" t="s">
        <v>65</v>
      </c>
      <c r="D7233" s="3" t="s">
        <v>9</v>
      </c>
      <c r="E7233" s="4">
        <v>20.556833219842485</v>
      </c>
    </row>
    <row r="7234" spans="1:5" x14ac:dyDescent="0.45">
      <c r="A7234">
        <f>SUBTOTAL(3,$C$2:C7234)</f>
        <v>7233</v>
      </c>
      <c r="B7234">
        <f t="shared" si="112"/>
        <v>7233</v>
      </c>
      <c r="C7234" s="2" t="s">
        <v>65</v>
      </c>
      <c r="D7234" s="3" t="s">
        <v>7</v>
      </c>
      <c r="E7234" s="4">
        <v>46.210720887245841</v>
      </c>
    </row>
    <row r="7235" spans="1:5" x14ac:dyDescent="0.45">
      <c r="A7235">
        <f>SUBTOTAL(3,$C$2:C7235)</f>
        <v>7234</v>
      </c>
      <c r="B7235">
        <f t="shared" si="112"/>
        <v>7234</v>
      </c>
      <c r="C7235" s="2" t="s">
        <v>65</v>
      </c>
      <c r="D7235" s="3" t="s">
        <v>8</v>
      </c>
      <c r="E7235" s="4">
        <v>92.421441774491683</v>
      </c>
    </row>
    <row r="7236" spans="1:5" x14ac:dyDescent="0.45">
      <c r="A7236">
        <f>SUBTOTAL(3,$C$2:C7236)</f>
        <v>7235</v>
      </c>
      <c r="B7236">
        <f t="shared" ref="B7236:B7299" si="113">B7235+1</f>
        <v>7235</v>
      </c>
      <c r="C7236" s="2" t="s">
        <v>65</v>
      </c>
      <c r="D7236" s="3" t="s">
        <v>7</v>
      </c>
      <c r="E7236" s="4">
        <v>33.887861983980287</v>
      </c>
    </row>
    <row r="7237" spans="1:5" x14ac:dyDescent="0.45">
      <c r="A7237">
        <f>SUBTOTAL(3,$C$2:C7237)</f>
        <v>7236</v>
      </c>
      <c r="B7237">
        <f t="shared" si="113"/>
        <v>7236</v>
      </c>
      <c r="C7237" s="2" t="s">
        <v>65</v>
      </c>
      <c r="D7237" s="3" t="s">
        <v>7</v>
      </c>
      <c r="E7237" s="4">
        <v>61.614294516327789</v>
      </c>
    </row>
    <row r="7238" spans="1:5" x14ac:dyDescent="0.45">
      <c r="A7238">
        <f>SUBTOTAL(3,$C$2:C7238)</f>
        <v>7237</v>
      </c>
      <c r="B7238">
        <f t="shared" si="113"/>
        <v>7237</v>
      </c>
      <c r="C7238" s="2" t="s">
        <v>68</v>
      </c>
      <c r="D7238" s="3" t="s">
        <v>9</v>
      </c>
      <c r="E7238" s="4">
        <v>73.2687957357561</v>
      </c>
    </row>
    <row r="7239" spans="1:5" x14ac:dyDescent="0.45">
      <c r="A7239">
        <f>SUBTOTAL(3,$C$2:C7239)</f>
        <v>7238</v>
      </c>
      <c r="B7239">
        <f t="shared" si="113"/>
        <v>7238</v>
      </c>
      <c r="C7239" s="2" t="s">
        <v>68</v>
      </c>
      <c r="D7239" s="3" t="s">
        <v>7</v>
      </c>
      <c r="E7239" s="4">
        <v>228.96498667423779</v>
      </c>
    </row>
    <row r="7240" spans="1:5" x14ac:dyDescent="0.45">
      <c r="A7240">
        <f>SUBTOTAL(3,$C$2:C7240)</f>
        <v>7239</v>
      </c>
      <c r="B7240">
        <f t="shared" si="113"/>
        <v>7239</v>
      </c>
      <c r="C7240" s="2" t="s">
        <v>66</v>
      </c>
      <c r="D7240" s="3" t="s">
        <v>7</v>
      </c>
      <c r="E7240" s="4">
        <v>220.45855379188714</v>
      </c>
    </row>
    <row r="7241" spans="1:5" x14ac:dyDescent="0.45">
      <c r="A7241">
        <f>SUBTOTAL(3,$C$2:C7241)</f>
        <v>7240</v>
      </c>
      <c r="B7241">
        <f t="shared" si="113"/>
        <v>7240</v>
      </c>
      <c r="C7241" s="2" t="s">
        <v>65</v>
      </c>
      <c r="D7241" s="3" t="s">
        <v>7</v>
      </c>
      <c r="E7241" s="4">
        <v>630.72612892106167</v>
      </c>
    </row>
    <row r="7242" spans="1:5" x14ac:dyDescent="0.45">
      <c r="A7242">
        <f>SUBTOTAL(3,$C$2:C7242)</f>
        <v>7241</v>
      </c>
      <c r="B7242">
        <f t="shared" si="113"/>
        <v>7241</v>
      </c>
      <c r="C7242" s="2" t="s">
        <v>67</v>
      </c>
      <c r="D7242" s="3" t="s">
        <v>9</v>
      </c>
      <c r="E7242" s="4">
        <v>200</v>
      </c>
    </row>
    <row r="7243" spans="1:5" x14ac:dyDescent="0.45">
      <c r="A7243">
        <f>SUBTOTAL(3,$C$2:C7243)</f>
        <v>7242</v>
      </c>
      <c r="B7243">
        <f t="shared" si="113"/>
        <v>7242</v>
      </c>
      <c r="C7243" s="2" t="s">
        <v>65</v>
      </c>
      <c r="D7243" s="3" t="s">
        <v>8</v>
      </c>
      <c r="E7243" s="4">
        <v>154.03573629081947</v>
      </c>
    </row>
    <row r="7244" spans="1:5" x14ac:dyDescent="0.45">
      <c r="A7244">
        <f>SUBTOTAL(3,$C$2:C7244)</f>
        <v>7243</v>
      </c>
      <c r="B7244">
        <f t="shared" si="113"/>
        <v>7243</v>
      </c>
      <c r="C7244" s="2" t="s">
        <v>65</v>
      </c>
      <c r="D7244" s="3" t="s">
        <v>8</v>
      </c>
      <c r="E7244" s="4">
        <v>123.22858903265558</v>
      </c>
    </row>
    <row r="7245" spans="1:5" x14ac:dyDescent="0.45">
      <c r="A7245">
        <f>SUBTOTAL(3,$C$2:C7245)</f>
        <v>7244</v>
      </c>
      <c r="B7245">
        <f t="shared" si="113"/>
        <v>7244</v>
      </c>
      <c r="C7245" s="2" t="s">
        <v>65</v>
      </c>
      <c r="D7245" s="3" t="s">
        <v>8</v>
      </c>
      <c r="E7245" s="4">
        <v>101.66358595194086</v>
      </c>
    </row>
    <row r="7246" spans="1:5" x14ac:dyDescent="0.45">
      <c r="A7246">
        <f>SUBTOTAL(3,$C$2:C7246)</f>
        <v>7245</v>
      </c>
      <c r="B7246">
        <f t="shared" si="113"/>
        <v>7245</v>
      </c>
      <c r="C7246" s="2" t="s">
        <v>67</v>
      </c>
      <c r="D7246" s="3" t="s">
        <v>9</v>
      </c>
      <c r="E7246" s="4">
        <v>52.5</v>
      </c>
    </row>
    <row r="7247" spans="1:5" x14ac:dyDescent="0.45">
      <c r="A7247">
        <f>SUBTOTAL(3,$C$2:C7247)</f>
        <v>7246</v>
      </c>
      <c r="B7247">
        <f t="shared" si="113"/>
        <v>7246</v>
      </c>
      <c r="C7247" s="2" t="s">
        <v>65</v>
      </c>
      <c r="D7247" s="3" t="s">
        <v>7</v>
      </c>
      <c r="E7247" s="4">
        <v>38.508934072704868</v>
      </c>
    </row>
    <row r="7248" spans="1:5" x14ac:dyDescent="0.45">
      <c r="A7248">
        <f>SUBTOTAL(3,$C$2:C7248)</f>
        <v>7247</v>
      </c>
      <c r="B7248">
        <f t="shared" si="113"/>
        <v>7247</v>
      </c>
      <c r="C7248" s="2" t="s">
        <v>65</v>
      </c>
      <c r="D7248" s="3" t="s">
        <v>7</v>
      </c>
      <c r="E7248" s="4">
        <v>17.235436056532226</v>
      </c>
    </row>
    <row r="7249" spans="1:5" x14ac:dyDescent="0.45">
      <c r="A7249">
        <f>SUBTOTAL(3,$C$2:C7249)</f>
        <v>7248</v>
      </c>
      <c r="B7249">
        <f t="shared" si="113"/>
        <v>7248</v>
      </c>
      <c r="C7249" s="2" t="s">
        <v>65</v>
      </c>
      <c r="D7249" s="3" t="s">
        <v>7</v>
      </c>
      <c r="E7249" s="4">
        <v>15.403573629081947</v>
      </c>
    </row>
    <row r="7250" spans="1:5" x14ac:dyDescent="0.45">
      <c r="A7250">
        <f>SUBTOTAL(3,$C$2:C7250)</f>
        <v>7249</v>
      </c>
      <c r="B7250">
        <f t="shared" si="113"/>
        <v>7249</v>
      </c>
      <c r="C7250" s="2" t="s">
        <v>65</v>
      </c>
      <c r="D7250" s="3" t="s">
        <v>9</v>
      </c>
      <c r="E7250" s="4">
        <v>27.726432532347506</v>
      </c>
    </row>
    <row r="7251" spans="1:5" x14ac:dyDescent="0.45">
      <c r="A7251">
        <f>SUBTOTAL(3,$C$2:C7251)</f>
        <v>7250</v>
      </c>
      <c r="B7251">
        <f t="shared" si="113"/>
        <v>7250</v>
      </c>
      <c r="C7251" s="2" t="s">
        <v>65</v>
      </c>
      <c r="D7251" s="3" t="s">
        <v>7</v>
      </c>
      <c r="E7251" s="4">
        <v>46.210720887245841</v>
      </c>
    </row>
    <row r="7252" spans="1:5" x14ac:dyDescent="0.45">
      <c r="A7252">
        <f>SUBTOTAL(3,$C$2:C7252)</f>
        <v>7251</v>
      </c>
      <c r="B7252">
        <f t="shared" si="113"/>
        <v>7251</v>
      </c>
      <c r="C7252" s="2" t="s">
        <v>65</v>
      </c>
      <c r="D7252" s="3" t="s">
        <v>7</v>
      </c>
      <c r="E7252" s="4">
        <v>46.210720887245841</v>
      </c>
    </row>
    <row r="7253" spans="1:5" x14ac:dyDescent="0.45">
      <c r="A7253">
        <f>SUBTOTAL(3,$C$2:C7253)</f>
        <v>7252</v>
      </c>
      <c r="B7253">
        <f t="shared" si="113"/>
        <v>7252</v>
      </c>
      <c r="C7253" s="2" t="s">
        <v>65</v>
      </c>
      <c r="D7253" s="3" t="s">
        <v>7</v>
      </c>
      <c r="E7253" s="4">
        <v>38.508934072704868</v>
      </c>
    </row>
    <row r="7254" spans="1:5" x14ac:dyDescent="0.45">
      <c r="A7254">
        <f>SUBTOTAL(3,$C$2:C7254)</f>
        <v>7253</v>
      </c>
      <c r="B7254">
        <f t="shared" si="113"/>
        <v>7253</v>
      </c>
      <c r="C7254" s="2" t="s">
        <v>65</v>
      </c>
      <c r="D7254" s="3" t="s">
        <v>8</v>
      </c>
      <c r="E7254" s="4">
        <v>123.22858903265558</v>
      </c>
    </row>
    <row r="7255" spans="1:5" x14ac:dyDescent="0.45">
      <c r="A7255">
        <f>SUBTOTAL(3,$C$2:C7255)</f>
        <v>7254</v>
      </c>
      <c r="B7255">
        <f t="shared" si="113"/>
        <v>7254</v>
      </c>
      <c r="C7255" s="2" t="s">
        <v>65</v>
      </c>
      <c r="D7255" s="3" t="s">
        <v>7</v>
      </c>
      <c r="E7255" s="4">
        <v>61.614294516327789</v>
      </c>
    </row>
    <row r="7256" spans="1:5" x14ac:dyDescent="0.45">
      <c r="A7256">
        <f>SUBTOTAL(3,$C$2:C7256)</f>
        <v>7255</v>
      </c>
      <c r="B7256">
        <f t="shared" si="113"/>
        <v>7255</v>
      </c>
      <c r="C7256" s="2" t="s">
        <v>10</v>
      </c>
      <c r="D7256" s="3" t="s">
        <v>7</v>
      </c>
      <c r="E7256" s="4">
        <v>4.0215088805605346</v>
      </c>
    </row>
    <row r="7257" spans="1:5" x14ac:dyDescent="0.45">
      <c r="A7257">
        <f>SUBTOTAL(3,$C$2:C7257)</f>
        <v>7256</v>
      </c>
      <c r="B7257">
        <f t="shared" si="113"/>
        <v>7256</v>
      </c>
      <c r="C7257" s="2" t="s">
        <v>65</v>
      </c>
      <c r="D7257" s="3" t="s">
        <v>8</v>
      </c>
      <c r="E7257" s="4">
        <v>92.421441774491683</v>
      </c>
    </row>
    <row r="7258" spans="1:5" x14ac:dyDescent="0.45">
      <c r="A7258">
        <f>SUBTOTAL(3,$C$2:C7258)</f>
        <v>7257</v>
      </c>
      <c r="B7258">
        <f t="shared" si="113"/>
        <v>7257</v>
      </c>
      <c r="C7258" s="2" t="s">
        <v>65</v>
      </c>
      <c r="D7258" s="3" t="s">
        <v>8</v>
      </c>
      <c r="E7258" s="4">
        <v>92.421441774491683</v>
      </c>
    </row>
    <row r="7259" spans="1:5" x14ac:dyDescent="0.45">
      <c r="A7259">
        <f>SUBTOTAL(3,$C$2:C7259)</f>
        <v>7258</v>
      </c>
      <c r="B7259">
        <f t="shared" si="113"/>
        <v>7258</v>
      </c>
      <c r="C7259" s="2" t="s">
        <v>65</v>
      </c>
      <c r="D7259" s="3" t="s">
        <v>8</v>
      </c>
      <c r="E7259" s="4">
        <v>92.421441774491683</v>
      </c>
    </row>
    <row r="7260" spans="1:5" x14ac:dyDescent="0.45">
      <c r="A7260">
        <f>SUBTOTAL(3,$C$2:C7260)</f>
        <v>7259</v>
      </c>
      <c r="B7260">
        <f t="shared" si="113"/>
        <v>7259</v>
      </c>
      <c r="C7260" s="2" t="s">
        <v>65</v>
      </c>
      <c r="D7260" s="3" t="s">
        <v>7</v>
      </c>
      <c r="E7260" s="4">
        <v>77.017868145409736</v>
      </c>
    </row>
    <row r="7261" spans="1:5" x14ac:dyDescent="0.45">
      <c r="A7261">
        <f>SUBTOTAL(3,$C$2:C7261)</f>
        <v>7260</v>
      </c>
      <c r="B7261">
        <f t="shared" si="113"/>
        <v>7260</v>
      </c>
      <c r="C7261" s="2" t="s">
        <v>66</v>
      </c>
      <c r="D7261" s="3" t="s">
        <v>7</v>
      </c>
      <c r="E7261" s="4">
        <v>5.9791446208112875</v>
      </c>
    </row>
    <row r="7262" spans="1:5" x14ac:dyDescent="0.45">
      <c r="A7262">
        <f>SUBTOTAL(3,$C$2:C7262)</f>
        <v>7261</v>
      </c>
      <c r="B7262">
        <f t="shared" si="113"/>
        <v>7261</v>
      </c>
      <c r="C7262" s="2" t="s">
        <v>66</v>
      </c>
      <c r="D7262" s="3" t="s">
        <v>7</v>
      </c>
      <c r="E7262" s="4">
        <v>3.6080246913580249</v>
      </c>
    </row>
    <row r="7263" spans="1:5" x14ac:dyDescent="0.45">
      <c r="A7263">
        <f>SUBTOTAL(3,$C$2:C7263)</f>
        <v>7262</v>
      </c>
      <c r="B7263">
        <f t="shared" si="113"/>
        <v>7262</v>
      </c>
      <c r="C7263" s="2" t="s">
        <v>67</v>
      </c>
      <c r="D7263" s="3" t="s">
        <v>7</v>
      </c>
      <c r="E7263" s="4">
        <v>158.84782378481412</v>
      </c>
    </row>
    <row r="7264" spans="1:5" x14ac:dyDescent="0.45">
      <c r="A7264">
        <f>SUBTOTAL(3,$C$2:C7264)</f>
        <v>7263</v>
      </c>
      <c r="B7264">
        <f t="shared" si="113"/>
        <v>7263</v>
      </c>
      <c r="C7264" s="2" t="s">
        <v>65</v>
      </c>
      <c r="D7264" s="3" t="s">
        <v>8</v>
      </c>
      <c r="E7264" s="4">
        <v>154.03573629081947</v>
      </c>
    </row>
    <row r="7265" spans="1:5" x14ac:dyDescent="0.45">
      <c r="A7265">
        <f>SUBTOTAL(3,$C$2:C7265)</f>
        <v>7264</v>
      </c>
      <c r="B7265">
        <f t="shared" si="113"/>
        <v>7264</v>
      </c>
      <c r="C7265" s="2" t="s">
        <v>65</v>
      </c>
      <c r="D7265" s="3" t="s">
        <v>8</v>
      </c>
      <c r="E7265" s="4">
        <v>154.03573629081947</v>
      </c>
    </row>
    <row r="7266" spans="1:5" x14ac:dyDescent="0.45">
      <c r="A7266">
        <f>SUBTOTAL(3,$C$2:C7266)</f>
        <v>7265</v>
      </c>
      <c r="B7266">
        <f t="shared" si="113"/>
        <v>7265</v>
      </c>
      <c r="C7266" s="2" t="s">
        <v>65</v>
      </c>
      <c r="D7266" s="3" t="s">
        <v>8</v>
      </c>
      <c r="E7266" s="4">
        <v>154.03573629081947</v>
      </c>
    </row>
    <row r="7267" spans="1:5" x14ac:dyDescent="0.45">
      <c r="A7267">
        <f>SUBTOTAL(3,$C$2:C7267)</f>
        <v>7266</v>
      </c>
      <c r="B7267">
        <f t="shared" si="113"/>
        <v>7266</v>
      </c>
      <c r="C7267" s="2" t="s">
        <v>67</v>
      </c>
      <c r="D7267" s="3" t="s">
        <v>11</v>
      </c>
      <c r="E7267" s="4">
        <v>42.359419675950441</v>
      </c>
    </row>
    <row r="7268" spans="1:5" x14ac:dyDescent="0.45">
      <c r="A7268">
        <f>SUBTOTAL(3,$C$2:C7268)</f>
        <v>7267</v>
      </c>
      <c r="B7268">
        <f t="shared" si="113"/>
        <v>7267</v>
      </c>
      <c r="C7268" s="2" t="s">
        <v>10</v>
      </c>
      <c r="D7268" s="3" t="s">
        <v>8</v>
      </c>
      <c r="E7268" s="4">
        <v>5.8660583346912167</v>
      </c>
    </row>
    <row r="7269" spans="1:5" x14ac:dyDescent="0.45">
      <c r="A7269">
        <f>SUBTOTAL(3,$C$2:C7269)</f>
        <v>7268</v>
      </c>
      <c r="B7269">
        <f t="shared" si="113"/>
        <v>7268</v>
      </c>
      <c r="C7269" s="2" t="s">
        <v>65</v>
      </c>
      <c r="D7269" s="3" t="s">
        <v>7</v>
      </c>
      <c r="E7269" s="4">
        <v>34.470872113064452</v>
      </c>
    </row>
    <row r="7270" spans="1:5" x14ac:dyDescent="0.45">
      <c r="A7270">
        <f>SUBTOTAL(3,$C$2:C7270)</f>
        <v>7269</v>
      </c>
      <c r="B7270">
        <f t="shared" si="113"/>
        <v>7269</v>
      </c>
      <c r="C7270" s="2" t="s">
        <v>65</v>
      </c>
      <c r="D7270" s="3" t="s">
        <v>7</v>
      </c>
      <c r="E7270" s="4">
        <v>41.365046535677351</v>
      </c>
    </row>
    <row r="7271" spans="1:5" x14ac:dyDescent="0.45">
      <c r="A7271">
        <f>SUBTOTAL(3,$C$2:C7271)</f>
        <v>7270</v>
      </c>
      <c r="B7271">
        <f t="shared" si="113"/>
        <v>7270</v>
      </c>
      <c r="C7271" s="2" t="s">
        <v>65</v>
      </c>
      <c r="D7271" s="3" t="s">
        <v>7</v>
      </c>
      <c r="E7271" s="4">
        <v>34.470872113064452</v>
      </c>
    </row>
    <row r="7272" spans="1:5" x14ac:dyDescent="0.45">
      <c r="A7272">
        <f>SUBTOTAL(3,$C$2:C7272)</f>
        <v>7271</v>
      </c>
      <c r="B7272">
        <f t="shared" si="113"/>
        <v>7271</v>
      </c>
      <c r="C7272" s="2" t="s">
        <v>65</v>
      </c>
      <c r="D7272" s="3" t="s">
        <v>7</v>
      </c>
      <c r="E7272" s="4">
        <v>29.30024129610479</v>
      </c>
    </row>
    <row r="7273" spans="1:5" x14ac:dyDescent="0.45">
      <c r="A7273">
        <f>SUBTOTAL(3,$C$2:C7273)</f>
        <v>7272</v>
      </c>
      <c r="B7273">
        <f t="shared" si="113"/>
        <v>7272</v>
      </c>
      <c r="C7273" s="2" t="s">
        <v>65</v>
      </c>
      <c r="D7273" s="3" t="s">
        <v>7</v>
      </c>
      <c r="E7273" s="4">
        <v>34.470872113064452</v>
      </c>
    </row>
    <row r="7274" spans="1:5" x14ac:dyDescent="0.45">
      <c r="A7274">
        <f>SUBTOTAL(3,$C$2:C7274)</f>
        <v>7273</v>
      </c>
      <c r="B7274">
        <f t="shared" si="113"/>
        <v>7273</v>
      </c>
      <c r="C7274" s="2" t="s">
        <v>65</v>
      </c>
      <c r="D7274" s="3" t="s">
        <v>7</v>
      </c>
      <c r="E7274" s="4">
        <v>34.470872113064452</v>
      </c>
    </row>
    <row r="7275" spans="1:5" x14ac:dyDescent="0.45">
      <c r="A7275">
        <f>SUBTOTAL(3,$C$2:C7275)</f>
        <v>7274</v>
      </c>
      <c r="B7275">
        <f t="shared" si="113"/>
        <v>7274</v>
      </c>
      <c r="C7275" s="2" t="s">
        <v>65</v>
      </c>
      <c r="D7275" s="3" t="s">
        <v>9</v>
      </c>
      <c r="E7275" s="4">
        <v>25.696041524803107</v>
      </c>
    </row>
    <row r="7276" spans="1:5" x14ac:dyDescent="0.45">
      <c r="A7276">
        <f>SUBTOTAL(3,$C$2:C7276)</f>
        <v>7275</v>
      </c>
      <c r="B7276">
        <f t="shared" si="113"/>
        <v>7275</v>
      </c>
      <c r="C7276" s="2" t="s">
        <v>65</v>
      </c>
      <c r="D7276" s="3" t="s">
        <v>8</v>
      </c>
      <c r="E7276" s="4">
        <v>154.03573629081947</v>
      </c>
    </row>
    <row r="7277" spans="1:5" x14ac:dyDescent="0.45">
      <c r="A7277">
        <f>SUBTOTAL(3,$C$2:C7277)</f>
        <v>7276</v>
      </c>
      <c r="B7277">
        <f t="shared" si="113"/>
        <v>7276</v>
      </c>
      <c r="C7277" s="2" t="s">
        <v>65</v>
      </c>
      <c r="D7277" s="3" t="s">
        <v>8</v>
      </c>
      <c r="E7277" s="4">
        <v>154.03573629081947</v>
      </c>
    </row>
    <row r="7278" spans="1:5" x14ac:dyDescent="0.45">
      <c r="A7278">
        <f>SUBTOTAL(3,$C$2:C7278)</f>
        <v>7277</v>
      </c>
      <c r="B7278">
        <f t="shared" si="113"/>
        <v>7277</v>
      </c>
      <c r="C7278" s="2" t="s">
        <v>65</v>
      </c>
      <c r="D7278" s="3" t="s">
        <v>8</v>
      </c>
      <c r="E7278" s="4">
        <v>154.03573629081947</v>
      </c>
    </row>
    <row r="7279" spans="1:5" x14ac:dyDescent="0.45">
      <c r="A7279">
        <f>SUBTOTAL(3,$C$2:C7279)</f>
        <v>7278</v>
      </c>
      <c r="B7279">
        <f t="shared" si="113"/>
        <v>7278</v>
      </c>
      <c r="C7279" s="2" t="s">
        <v>68</v>
      </c>
      <c r="D7279" s="3" t="s">
        <v>7</v>
      </c>
      <c r="E7279" s="4">
        <v>58.533525053348853</v>
      </c>
    </row>
    <row r="7280" spans="1:5" x14ac:dyDescent="0.45">
      <c r="A7280">
        <f>SUBTOTAL(3,$C$2:C7280)</f>
        <v>7279</v>
      </c>
      <c r="B7280">
        <f t="shared" si="113"/>
        <v>7279</v>
      </c>
      <c r="C7280" s="2" t="s">
        <v>67</v>
      </c>
      <c r="D7280" s="3" t="s">
        <v>8</v>
      </c>
      <c r="E7280" s="4">
        <v>63.539129513925651</v>
      </c>
    </row>
    <row r="7281" spans="1:5" x14ac:dyDescent="0.45">
      <c r="A7281">
        <f>SUBTOTAL(3,$C$2:C7281)</f>
        <v>7280</v>
      </c>
      <c r="B7281">
        <f t="shared" si="113"/>
        <v>7280</v>
      </c>
      <c r="C7281" s="2" t="s">
        <v>67</v>
      </c>
      <c r="D7281" s="3" t="s">
        <v>9</v>
      </c>
      <c r="E7281" s="4">
        <v>46.997812170812736</v>
      </c>
    </row>
    <row r="7282" spans="1:5" x14ac:dyDescent="0.45">
      <c r="A7282">
        <f>SUBTOTAL(3,$C$2:C7282)</f>
        <v>7281</v>
      </c>
      <c r="B7282">
        <f t="shared" si="113"/>
        <v>7281</v>
      </c>
      <c r="C7282" s="2" t="s">
        <v>67</v>
      </c>
      <c r="D7282" s="3" t="s">
        <v>7</v>
      </c>
      <c r="E7282" s="4">
        <v>12.154606595899846</v>
      </c>
    </row>
    <row r="7283" spans="1:5" x14ac:dyDescent="0.45">
      <c r="A7283">
        <f>SUBTOTAL(3,$C$2:C7283)</f>
        <v>7282</v>
      </c>
      <c r="B7283">
        <f t="shared" si="113"/>
        <v>7282</v>
      </c>
      <c r="C7283" s="2" t="s">
        <v>10</v>
      </c>
      <c r="D7283" s="3" t="s">
        <v>7</v>
      </c>
      <c r="E7283" s="4">
        <v>13.327684536418447</v>
      </c>
    </row>
    <row r="7284" spans="1:5" x14ac:dyDescent="0.45">
      <c r="A7284">
        <f>SUBTOTAL(3,$C$2:C7284)</f>
        <v>7283</v>
      </c>
      <c r="B7284">
        <f t="shared" si="113"/>
        <v>7283</v>
      </c>
      <c r="C7284" s="2" t="s">
        <v>10</v>
      </c>
      <c r="D7284" s="3" t="s">
        <v>7</v>
      </c>
      <c r="E7284" s="4">
        <v>13.327684536418447</v>
      </c>
    </row>
    <row r="7285" spans="1:5" x14ac:dyDescent="0.45">
      <c r="A7285">
        <f>SUBTOTAL(3,$C$2:C7285)</f>
        <v>7284</v>
      </c>
      <c r="B7285">
        <f t="shared" si="113"/>
        <v>7284</v>
      </c>
      <c r="C7285" s="2" t="s">
        <v>10</v>
      </c>
      <c r="D7285" s="3" t="s">
        <v>7</v>
      </c>
      <c r="E7285" s="4">
        <v>11.406224539677368</v>
      </c>
    </row>
    <row r="7286" spans="1:5" x14ac:dyDescent="0.45">
      <c r="A7286">
        <f>SUBTOTAL(3,$C$2:C7286)</f>
        <v>7285</v>
      </c>
      <c r="B7286">
        <f t="shared" si="113"/>
        <v>7285</v>
      </c>
      <c r="C7286" s="2" t="s">
        <v>66</v>
      </c>
      <c r="D7286" s="3" t="s">
        <v>7</v>
      </c>
      <c r="E7286" s="4">
        <v>2.204585537918871</v>
      </c>
    </row>
    <row r="7287" spans="1:5" x14ac:dyDescent="0.45">
      <c r="A7287">
        <f>SUBTOTAL(3,$C$2:C7287)</f>
        <v>7286</v>
      </c>
      <c r="B7287">
        <f t="shared" si="113"/>
        <v>7286</v>
      </c>
      <c r="C7287" s="2" t="s">
        <v>65</v>
      </c>
      <c r="D7287" s="3" t="s">
        <v>9</v>
      </c>
      <c r="E7287" s="4">
        <v>17.924853498793521</v>
      </c>
    </row>
    <row r="7288" spans="1:5" x14ac:dyDescent="0.45">
      <c r="A7288">
        <f>SUBTOTAL(3,$C$2:C7288)</f>
        <v>7287</v>
      </c>
      <c r="B7288">
        <f t="shared" si="113"/>
        <v>7287</v>
      </c>
      <c r="C7288" s="2" t="s">
        <v>65</v>
      </c>
      <c r="D7288" s="3" t="s">
        <v>9</v>
      </c>
      <c r="E7288" s="4">
        <v>43.706099815157117</v>
      </c>
    </row>
    <row r="7289" spans="1:5" x14ac:dyDescent="0.45">
      <c r="A7289">
        <f>SUBTOTAL(3,$C$2:C7289)</f>
        <v>7288</v>
      </c>
      <c r="B7289">
        <f t="shared" si="113"/>
        <v>7288</v>
      </c>
      <c r="C7289" s="2" t="s">
        <v>65</v>
      </c>
      <c r="D7289" s="3" t="s">
        <v>11</v>
      </c>
      <c r="E7289" s="4">
        <v>61.614294516327789</v>
      </c>
    </row>
    <row r="7290" spans="1:5" x14ac:dyDescent="0.45">
      <c r="A7290">
        <f>SUBTOTAL(3,$C$2:C7290)</f>
        <v>7289</v>
      </c>
      <c r="B7290">
        <f t="shared" si="113"/>
        <v>7289</v>
      </c>
      <c r="C7290" s="2" t="s">
        <v>67</v>
      </c>
      <c r="D7290" s="3" t="s">
        <v>8</v>
      </c>
      <c r="E7290" s="4">
        <v>529.49274594938049</v>
      </c>
    </row>
    <row r="7291" spans="1:5" x14ac:dyDescent="0.45">
      <c r="A7291">
        <f>SUBTOTAL(3,$C$2:C7291)</f>
        <v>7290</v>
      </c>
      <c r="B7291">
        <f t="shared" si="113"/>
        <v>7290</v>
      </c>
      <c r="C7291" s="2" t="s">
        <v>67</v>
      </c>
      <c r="D7291" s="3" t="s">
        <v>7</v>
      </c>
      <c r="E7291" s="4">
        <v>47.80811927720606</v>
      </c>
    </row>
    <row r="7292" spans="1:5" x14ac:dyDescent="0.45">
      <c r="A7292">
        <f>SUBTOTAL(3,$C$2:C7292)</f>
        <v>7291</v>
      </c>
      <c r="B7292">
        <f t="shared" si="113"/>
        <v>7291</v>
      </c>
      <c r="C7292" s="2" t="s">
        <v>67</v>
      </c>
      <c r="D7292" s="3" t="s">
        <v>7</v>
      </c>
      <c r="E7292" s="4">
        <v>84.718839351900883</v>
      </c>
    </row>
    <row r="7293" spans="1:5" x14ac:dyDescent="0.45">
      <c r="A7293">
        <f>SUBTOTAL(3,$C$2:C7293)</f>
        <v>7292</v>
      </c>
      <c r="B7293">
        <f t="shared" si="113"/>
        <v>7292</v>
      </c>
      <c r="C7293" s="2" t="s">
        <v>68</v>
      </c>
      <c r="D7293" s="3" t="s">
        <v>7</v>
      </c>
      <c r="E7293" s="4">
        <v>32.730086915108949</v>
      </c>
    </row>
    <row r="7294" spans="1:5" x14ac:dyDescent="0.45">
      <c r="A7294">
        <f>SUBTOTAL(3,$C$2:C7294)</f>
        <v>7293</v>
      </c>
      <c r="B7294">
        <f t="shared" si="113"/>
        <v>7293</v>
      </c>
      <c r="C7294" s="2" t="s">
        <v>66</v>
      </c>
      <c r="D7294" s="3" t="s">
        <v>8</v>
      </c>
      <c r="E7294" s="4">
        <v>88.183421516754848</v>
      </c>
    </row>
    <row r="7295" spans="1:5" x14ac:dyDescent="0.45">
      <c r="A7295">
        <f>SUBTOTAL(3,$C$2:C7295)</f>
        <v>7294</v>
      </c>
      <c r="B7295">
        <f t="shared" si="113"/>
        <v>7294</v>
      </c>
      <c r="C7295" s="2" t="s">
        <v>10</v>
      </c>
      <c r="D7295" s="3" t="s">
        <v>7</v>
      </c>
      <c r="E7295" s="4">
        <v>10.053772201401337</v>
      </c>
    </row>
    <row r="7296" spans="1:5" x14ac:dyDescent="0.45">
      <c r="A7296">
        <f>SUBTOTAL(3,$C$2:C7296)</f>
        <v>7295</v>
      </c>
      <c r="B7296">
        <f t="shared" si="113"/>
        <v>7295</v>
      </c>
      <c r="C7296" s="2" t="s">
        <v>66</v>
      </c>
      <c r="D7296" s="3" t="s">
        <v>7</v>
      </c>
      <c r="E7296" s="4">
        <v>88.183421516754848</v>
      </c>
    </row>
    <row r="7297" spans="1:5" x14ac:dyDescent="0.45">
      <c r="A7297">
        <f>SUBTOTAL(3,$C$2:C7297)</f>
        <v>7296</v>
      </c>
      <c r="B7297">
        <f t="shared" si="113"/>
        <v>7296</v>
      </c>
      <c r="C7297" s="2" t="s">
        <v>10</v>
      </c>
      <c r="D7297" s="3" t="s">
        <v>7</v>
      </c>
      <c r="E7297" s="4">
        <v>97.767638911520294</v>
      </c>
    </row>
    <row r="7298" spans="1:5" x14ac:dyDescent="0.45">
      <c r="A7298">
        <f>SUBTOTAL(3,$C$2:C7298)</f>
        <v>7297</v>
      </c>
      <c r="B7298">
        <f t="shared" si="113"/>
        <v>7297</v>
      </c>
      <c r="C7298" s="2" t="s">
        <v>65</v>
      </c>
      <c r="D7298" s="3" t="s">
        <v>8</v>
      </c>
      <c r="E7298" s="4">
        <v>246.45717806531115</v>
      </c>
    </row>
    <row r="7299" spans="1:5" x14ac:dyDescent="0.45">
      <c r="A7299">
        <f>SUBTOTAL(3,$C$2:C7299)</f>
        <v>7298</v>
      </c>
      <c r="B7299">
        <f t="shared" si="113"/>
        <v>7298</v>
      </c>
      <c r="C7299" s="2" t="s">
        <v>65</v>
      </c>
      <c r="D7299" s="3" t="s">
        <v>8</v>
      </c>
      <c r="E7299" s="4">
        <v>261.86075169439312</v>
      </c>
    </row>
    <row r="7300" spans="1:5" x14ac:dyDescent="0.45">
      <c r="A7300">
        <f>SUBTOTAL(3,$C$2:C7300)</f>
        <v>7299</v>
      </c>
      <c r="B7300">
        <f t="shared" ref="B7300:B7363" si="114">B7299+1</f>
        <v>7299</v>
      </c>
      <c r="C7300" s="2" t="s">
        <v>65</v>
      </c>
      <c r="D7300" s="3" t="s">
        <v>8</v>
      </c>
      <c r="E7300" s="4">
        <v>261.86075169439312</v>
      </c>
    </row>
    <row r="7301" spans="1:5" x14ac:dyDescent="0.45">
      <c r="A7301">
        <f>SUBTOTAL(3,$C$2:C7301)</f>
        <v>7300</v>
      </c>
      <c r="B7301">
        <f t="shared" si="114"/>
        <v>7300</v>
      </c>
      <c r="C7301" s="2" t="s">
        <v>65</v>
      </c>
      <c r="D7301" s="3" t="s">
        <v>8</v>
      </c>
      <c r="E7301" s="4">
        <v>246.45717806531115</v>
      </c>
    </row>
    <row r="7302" spans="1:5" x14ac:dyDescent="0.45">
      <c r="A7302">
        <f>SUBTOTAL(3,$C$2:C7302)</f>
        <v>7301</v>
      </c>
      <c r="B7302">
        <f t="shared" si="114"/>
        <v>7301</v>
      </c>
      <c r="C7302" s="2" t="s">
        <v>66</v>
      </c>
      <c r="D7302" s="3" t="s">
        <v>7</v>
      </c>
      <c r="E7302" s="4">
        <v>0</v>
      </c>
    </row>
    <row r="7303" spans="1:5" x14ac:dyDescent="0.45">
      <c r="A7303">
        <f>SUBTOTAL(3,$C$2:C7303)</f>
        <v>7302</v>
      </c>
      <c r="B7303">
        <f t="shared" si="114"/>
        <v>7302</v>
      </c>
      <c r="C7303" s="2" t="s">
        <v>65</v>
      </c>
      <c r="D7303" s="3" t="s">
        <v>9</v>
      </c>
      <c r="E7303" s="4">
        <v>73.471965495995065</v>
      </c>
    </row>
    <row r="7304" spans="1:5" x14ac:dyDescent="0.45">
      <c r="A7304">
        <f>SUBTOTAL(3,$C$2:C7304)</f>
        <v>7303</v>
      </c>
      <c r="B7304">
        <f t="shared" si="114"/>
        <v>7303</v>
      </c>
      <c r="C7304" s="2" t="s">
        <v>65</v>
      </c>
      <c r="D7304" s="3" t="s">
        <v>9</v>
      </c>
      <c r="E7304" s="4">
        <v>51.748527418361057</v>
      </c>
    </row>
    <row r="7305" spans="1:5" x14ac:dyDescent="0.45">
      <c r="A7305">
        <f>SUBTOTAL(3,$C$2:C7305)</f>
        <v>7304</v>
      </c>
      <c r="B7305">
        <f t="shared" si="114"/>
        <v>7304</v>
      </c>
      <c r="C7305" s="2" t="s">
        <v>65</v>
      </c>
      <c r="D7305" s="3" t="s">
        <v>9</v>
      </c>
      <c r="E7305" s="4">
        <v>308.07147258163894</v>
      </c>
    </row>
    <row r="7306" spans="1:5" x14ac:dyDescent="0.45">
      <c r="A7306">
        <f>SUBTOTAL(3,$C$2:C7306)</f>
        <v>7305</v>
      </c>
      <c r="B7306">
        <f t="shared" si="114"/>
        <v>7305</v>
      </c>
      <c r="C7306" s="2" t="s">
        <v>65</v>
      </c>
      <c r="D7306" s="3" t="s">
        <v>7</v>
      </c>
      <c r="E7306" s="4">
        <v>16.943930991990143</v>
      </c>
    </row>
    <row r="7307" spans="1:5" x14ac:dyDescent="0.45">
      <c r="A7307">
        <f>SUBTOTAL(3,$C$2:C7307)</f>
        <v>7306</v>
      </c>
      <c r="B7307">
        <f t="shared" si="114"/>
        <v>7306</v>
      </c>
      <c r="C7307" s="2" t="s">
        <v>65</v>
      </c>
      <c r="D7307" s="3" t="s">
        <v>7</v>
      </c>
      <c r="E7307" s="4">
        <v>27.726432532347506</v>
      </c>
    </row>
    <row r="7308" spans="1:5" x14ac:dyDescent="0.45">
      <c r="A7308">
        <f>SUBTOTAL(3,$C$2:C7308)</f>
        <v>7307</v>
      </c>
      <c r="B7308">
        <f t="shared" si="114"/>
        <v>7307</v>
      </c>
      <c r="C7308" s="2" t="s">
        <v>65</v>
      </c>
      <c r="D7308" s="3" t="s">
        <v>7</v>
      </c>
      <c r="E7308" s="4">
        <v>53.912507701786815</v>
      </c>
    </row>
    <row r="7309" spans="1:5" x14ac:dyDescent="0.45">
      <c r="A7309">
        <f>SUBTOTAL(3,$C$2:C7309)</f>
        <v>7308</v>
      </c>
      <c r="B7309">
        <f t="shared" si="114"/>
        <v>7308</v>
      </c>
      <c r="C7309" s="2" t="s">
        <v>65</v>
      </c>
      <c r="D7309" s="3" t="s">
        <v>9</v>
      </c>
      <c r="E7309" s="4">
        <v>27.726432532347506</v>
      </c>
    </row>
    <row r="7310" spans="1:5" x14ac:dyDescent="0.45">
      <c r="A7310">
        <f>SUBTOTAL(3,$C$2:C7310)</f>
        <v>7309</v>
      </c>
      <c r="B7310">
        <f t="shared" si="114"/>
        <v>7309</v>
      </c>
      <c r="C7310" s="2" t="s">
        <v>65</v>
      </c>
      <c r="D7310" s="3" t="s">
        <v>8</v>
      </c>
      <c r="E7310" s="4">
        <v>261.86075169439312</v>
      </c>
    </row>
    <row r="7311" spans="1:5" x14ac:dyDescent="0.45">
      <c r="A7311">
        <f>SUBTOTAL(3,$C$2:C7311)</f>
        <v>7310</v>
      </c>
      <c r="B7311">
        <f t="shared" si="114"/>
        <v>7310</v>
      </c>
      <c r="C7311" s="2" t="s">
        <v>65</v>
      </c>
      <c r="D7311" s="3" t="s">
        <v>8</v>
      </c>
      <c r="E7311" s="4">
        <v>26.956253850893408</v>
      </c>
    </row>
    <row r="7312" spans="1:5" x14ac:dyDescent="0.45">
      <c r="A7312">
        <f>SUBTOTAL(3,$C$2:C7312)</f>
        <v>7311</v>
      </c>
      <c r="B7312">
        <f t="shared" si="114"/>
        <v>7311</v>
      </c>
      <c r="C7312" s="2" t="s">
        <v>65</v>
      </c>
      <c r="D7312" s="3" t="s">
        <v>8</v>
      </c>
      <c r="E7312" s="4">
        <v>10.012322858903266</v>
      </c>
    </row>
    <row r="7313" spans="1:5" x14ac:dyDescent="0.45">
      <c r="A7313">
        <f>SUBTOTAL(3,$C$2:C7313)</f>
        <v>7312</v>
      </c>
      <c r="B7313">
        <f t="shared" si="114"/>
        <v>7312</v>
      </c>
      <c r="C7313" s="2" t="s">
        <v>10</v>
      </c>
      <c r="D7313" s="3" t="s">
        <v>9</v>
      </c>
      <c r="E7313" s="4">
        <v>150</v>
      </c>
    </row>
    <row r="7314" spans="1:5" x14ac:dyDescent="0.45">
      <c r="A7314">
        <f>SUBTOTAL(3,$C$2:C7314)</f>
        <v>7313</v>
      </c>
      <c r="B7314">
        <f t="shared" si="114"/>
        <v>7313</v>
      </c>
      <c r="C7314" s="2" t="s">
        <v>10</v>
      </c>
      <c r="D7314" s="3" t="s">
        <v>7</v>
      </c>
      <c r="E7314" s="4">
        <v>140.45399963247118</v>
      </c>
    </row>
    <row r="7315" spans="1:5" x14ac:dyDescent="0.45">
      <c r="A7315">
        <f>SUBTOTAL(3,$C$2:C7315)</f>
        <v>7314</v>
      </c>
      <c r="B7315">
        <f t="shared" si="114"/>
        <v>7314</v>
      </c>
      <c r="C7315" s="2" t="s">
        <v>10</v>
      </c>
      <c r="D7315" s="3" t="s">
        <v>7</v>
      </c>
      <c r="E7315" s="4">
        <v>46.065663312647658</v>
      </c>
    </row>
    <row r="7316" spans="1:5" x14ac:dyDescent="0.45">
      <c r="A7316">
        <f>SUBTOTAL(3,$C$2:C7316)</f>
        <v>7315</v>
      </c>
      <c r="B7316">
        <f t="shared" si="114"/>
        <v>7315</v>
      </c>
      <c r="C7316" s="2" t="s">
        <v>67</v>
      </c>
      <c r="D7316" s="3" t="s">
        <v>9</v>
      </c>
      <c r="E7316" s="4">
        <v>47.654347135444247</v>
      </c>
    </row>
    <row r="7317" spans="1:5" x14ac:dyDescent="0.45">
      <c r="A7317">
        <f>SUBTOTAL(3,$C$2:C7317)</f>
        <v>7316</v>
      </c>
      <c r="B7317">
        <f t="shared" si="114"/>
        <v>7316</v>
      </c>
      <c r="C7317" s="2" t="s">
        <v>67</v>
      </c>
      <c r="D7317" s="3" t="s">
        <v>8</v>
      </c>
      <c r="E7317" s="4">
        <v>0.75520622315857711</v>
      </c>
    </row>
    <row r="7318" spans="1:5" x14ac:dyDescent="0.45">
      <c r="A7318">
        <f>SUBTOTAL(3,$C$2:C7318)</f>
        <v>7317</v>
      </c>
      <c r="B7318">
        <f t="shared" si="114"/>
        <v>7317</v>
      </c>
      <c r="C7318" s="2" t="s">
        <v>10</v>
      </c>
      <c r="D7318" s="3" t="s">
        <v>7</v>
      </c>
      <c r="E7318" s="4">
        <v>61.75</v>
      </c>
    </row>
    <row r="7319" spans="1:5" x14ac:dyDescent="0.45">
      <c r="A7319">
        <f>SUBTOTAL(3,$C$2:C7319)</f>
        <v>7318</v>
      </c>
      <c r="B7319">
        <f t="shared" si="114"/>
        <v>7318</v>
      </c>
      <c r="C7319" s="2" t="s">
        <v>66</v>
      </c>
      <c r="D7319" s="3" t="s">
        <v>8</v>
      </c>
      <c r="E7319" s="4">
        <v>11.022927689594356</v>
      </c>
    </row>
    <row r="7320" spans="1:5" x14ac:dyDescent="0.45">
      <c r="A7320">
        <f>SUBTOTAL(3,$C$2:C7320)</f>
        <v>7319</v>
      </c>
      <c r="B7320">
        <f t="shared" si="114"/>
        <v>7319</v>
      </c>
      <c r="C7320" s="2" t="s">
        <v>65</v>
      </c>
      <c r="D7320" s="3" t="s">
        <v>7</v>
      </c>
      <c r="E7320" s="4">
        <v>34.620790667197717</v>
      </c>
    </row>
    <row r="7321" spans="1:5" x14ac:dyDescent="0.45">
      <c r="A7321">
        <f>SUBTOTAL(3,$C$2:C7321)</f>
        <v>7320</v>
      </c>
      <c r="B7321">
        <f t="shared" si="114"/>
        <v>7320</v>
      </c>
      <c r="C7321" s="2" t="s">
        <v>10</v>
      </c>
      <c r="D7321" s="3" t="s">
        <v>7</v>
      </c>
      <c r="E7321" s="4">
        <v>97.767638911520294</v>
      </c>
    </row>
    <row r="7322" spans="1:5" x14ac:dyDescent="0.45">
      <c r="A7322">
        <f>SUBTOTAL(3,$C$2:C7322)</f>
        <v>7321</v>
      </c>
      <c r="B7322">
        <f t="shared" si="114"/>
        <v>7321</v>
      </c>
      <c r="C7322" s="2" t="s">
        <v>10</v>
      </c>
      <c r="D7322" s="3" t="s">
        <v>9</v>
      </c>
      <c r="E7322" s="4">
        <v>150</v>
      </c>
    </row>
    <row r="7323" spans="1:5" x14ac:dyDescent="0.45">
      <c r="A7323">
        <f>SUBTOTAL(3,$C$2:C7323)</f>
        <v>7322</v>
      </c>
      <c r="B7323">
        <f t="shared" si="114"/>
        <v>7322</v>
      </c>
      <c r="C7323" s="2" t="s">
        <v>10</v>
      </c>
      <c r="D7323" s="3" t="s">
        <v>9</v>
      </c>
      <c r="E7323" s="4">
        <v>150</v>
      </c>
    </row>
    <row r="7324" spans="1:5" x14ac:dyDescent="0.45">
      <c r="A7324">
        <f>SUBTOTAL(3,$C$2:C7324)</f>
        <v>7323</v>
      </c>
      <c r="B7324">
        <f t="shared" si="114"/>
        <v>7323</v>
      </c>
      <c r="C7324" s="2" t="s">
        <v>67</v>
      </c>
      <c r="D7324" s="3" t="s">
        <v>8</v>
      </c>
      <c r="E7324" s="4">
        <v>5.1811036382789082</v>
      </c>
    </row>
    <row r="7325" spans="1:5" x14ac:dyDescent="0.45">
      <c r="A7325">
        <f>SUBTOTAL(3,$C$2:C7325)</f>
        <v>7324</v>
      </c>
      <c r="B7325">
        <f t="shared" si="114"/>
        <v>7324</v>
      </c>
      <c r="C7325" s="2" t="s">
        <v>66</v>
      </c>
      <c r="D7325" s="3" t="s">
        <v>7</v>
      </c>
      <c r="E7325" s="4">
        <v>110.22927689594357</v>
      </c>
    </row>
    <row r="7326" spans="1:5" x14ac:dyDescent="0.45">
      <c r="A7326">
        <f>SUBTOTAL(3,$C$2:C7326)</f>
        <v>7325</v>
      </c>
      <c r="B7326">
        <f t="shared" si="114"/>
        <v>7325</v>
      </c>
      <c r="C7326" s="2" t="s">
        <v>65</v>
      </c>
      <c r="D7326" s="3" t="s">
        <v>11</v>
      </c>
      <c r="E7326" s="4">
        <v>25.853154084798344</v>
      </c>
    </row>
    <row r="7327" spans="1:5" x14ac:dyDescent="0.45">
      <c r="A7327">
        <f>SUBTOTAL(3,$C$2:C7327)</f>
        <v>7326</v>
      </c>
      <c r="B7327">
        <f t="shared" si="114"/>
        <v>7326</v>
      </c>
      <c r="C7327" s="2" t="s">
        <v>67</v>
      </c>
      <c r="D7327" s="3" t="s">
        <v>8</v>
      </c>
      <c r="E7327" s="4">
        <v>44.477390659747961</v>
      </c>
    </row>
    <row r="7328" spans="1:5" x14ac:dyDescent="0.45">
      <c r="A7328">
        <f>SUBTOTAL(3,$C$2:C7328)</f>
        <v>7327</v>
      </c>
      <c r="B7328">
        <f t="shared" si="114"/>
        <v>7327</v>
      </c>
      <c r="C7328" s="2" t="s">
        <v>65</v>
      </c>
      <c r="D7328" s="3" t="s">
        <v>7</v>
      </c>
      <c r="E7328" s="4">
        <v>184.84288354898337</v>
      </c>
    </row>
    <row r="7329" spans="1:5" x14ac:dyDescent="0.45">
      <c r="A7329">
        <f>SUBTOTAL(3,$C$2:C7329)</f>
        <v>7328</v>
      </c>
      <c r="B7329">
        <f t="shared" si="114"/>
        <v>7328</v>
      </c>
      <c r="C7329" s="2" t="s">
        <v>65</v>
      </c>
      <c r="D7329" s="3" t="s">
        <v>9</v>
      </c>
      <c r="E7329" s="4">
        <v>46.210720887245841</v>
      </c>
    </row>
    <row r="7330" spans="1:5" x14ac:dyDescent="0.45">
      <c r="A7330">
        <f>SUBTOTAL(3,$C$2:C7330)</f>
        <v>7329</v>
      </c>
      <c r="B7330">
        <f t="shared" si="114"/>
        <v>7329</v>
      </c>
      <c r="C7330" s="2" t="s">
        <v>65</v>
      </c>
      <c r="D7330" s="3" t="s">
        <v>7</v>
      </c>
      <c r="E7330" s="4">
        <v>3.0807147258163896</v>
      </c>
    </row>
    <row r="7331" spans="1:5" x14ac:dyDescent="0.45">
      <c r="A7331">
        <f>SUBTOTAL(3,$C$2:C7331)</f>
        <v>7330</v>
      </c>
      <c r="B7331">
        <f t="shared" si="114"/>
        <v>7330</v>
      </c>
      <c r="C7331" s="2" t="s">
        <v>67</v>
      </c>
      <c r="D7331" s="3" t="s">
        <v>9</v>
      </c>
      <c r="E7331" s="4">
        <v>48.618426383599385</v>
      </c>
    </row>
    <row r="7332" spans="1:5" x14ac:dyDescent="0.45">
      <c r="A7332">
        <f>SUBTOTAL(3,$C$2:C7332)</f>
        <v>7331</v>
      </c>
      <c r="B7332">
        <f t="shared" si="114"/>
        <v>7331</v>
      </c>
      <c r="C7332" s="2" t="s">
        <v>67</v>
      </c>
      <c r="D7332" s="3" t="s">
        <v>9</v>
      </c>
      <c r="E7332" s="4">
        <v>211.79709837975219</v>
      </c>
    </row>
    <row r="7333" spans="1:5" x14ac:dyDescent="0.45">
      <c r="A7333">
        <f>SUBTOTAL(3,$C$2:C7333)</f>
        <v>7332</v>
      </c>
      <c r="B7333">
        <f t="shared" si="114"/>
        <v>7332</v>
      </c>
      <c r="C7333" s="2" t="s">
        <v>65</v>
      </c>
      <c r="D7333" s="3" t="s">
        <v>9</v>
      </c>
      <c r="E7333" s="4">
        <v>89.936145336810867</v>
      </c>
    </row>
    <row r="7334" spans="1:5" x14ac:dyDescent="0.45">
      <c r="A7334">
        <f>SUBTOTAL(3,$C$2:C7334)</f>
        <v>7333</v>
      </c>
      <c r="B7334">
        <f t="shared" si="114"/>
        <v>7333</v>
      </c>
      <c r="C7334" s="2" t="s">
        <v>67</v>
      </c>
      <c r="D7334" s="3" t="s">
        <v>7</v>
      </c>
      <c r="E7334" s="4">
        <v>105.89854918987609</v>
      </c>
    </row>
    <row r="7335" spans="1:5" x14ac:dyDescent="0.45">
      <c r="A7335">
        <f>SUBTOTAL(3,$C$2:C7335)</f>
        <v>7334</v>
      </c>
      <c r="B7335">
        <f t="shared" si="114"/>
        <v>7334</v>
      </c>
      <c r="C7335" s="2" t="s">
        <v>67</v>
      </c>
      <c r="D7335" s="3" t="s">
        <v>7</v>
      </c>
      <c r="E7335" s="4">
        <v>31.769564756962826</v>
      </c>
    </row>
    <row r="7336" spans="1:5" x14ac:dyDescent="0.45">
      <c r="A7336">
        <f>SUBTOTAL(3,$C$2:C7336)</f>
        <v>7335</v>
      </c>
      <c r="B7336">
        <f t="shared" si="114"/>
        <v>7335</v>
      </c>
      <c r="C7336" s="2" t="s">
        <v>65</v>
      </c>
      <c r="D7336" s="3" t="s">
        <v>8</v>
      </c>
      <c r="E7336" s="4">
        <v>231.05360443622922</v>
      </c>
    </row>
    <row r="7337" spans="1:5" x14ac:dyDescent="0.45">
      <c r="A7337">
        <f>SUBTOTAL(3,$C$2:C7337)</f>
        <v>7336</v>
      </c>
      <c r="B7337">
        <f t="shared" si="114"/>
        <v>7336</v>
      </c>
      <c r="C7337" s="2" t="s">
        <v>65</v>
      </c>
      <c r="D7337" s="3" t="s">
        <v>11</v>
      </c>
      <c r="E7337" s="4">
        <v>256.96041524803104</v>
      </c>
    </row>
    <row r="7338" spans="1:5" x14ac:dyDescent="0.45">
      <c r="A7338">
        <f>SUBTOTAL(3,$C$2:C7338)</f>
        <v>7337</v>
      </c>
      <c r="B7338">
        <f t="shared" si="114"/>
        <v>7337</v>
      </c>
      <c r="C7338" s="2" t="s">
        <v>67</v>
      </c>
      <c r="D7338" s="3" t="s">
        <v>9</v>
      </c>
      <c r="E7338" s="4">
        <v>0</v>
      </c>
    </row>
    <row r="7339" spans="1:5" x14ac:dyDescent="0.45">
      <c r="A7339">
        <f>SUBTOTAL(3,$C$2:C7339)</f>
        <v>7338</v>
      </c>
      <c r="B7339">
        <f t="shared" si="114"/>
        <v>7338</v>
      </c>
      <c r="C7339" s="2" t="s">
        <v>68</v>
      </c>
      <c r="D7339" s="3" t="s">
        <v>9</v>
      </c>
      <c r="E7339" s="4">
        <v>45.792997334847563</v>
      </c>
    </row>
    <row r="7340" spans="1:5" x14ac:dyDescent="0.45">
      <c r="A7340">
        <f>SUBTOTAL(3,$C$2:C7340)</f>
        <v>7339</v>
      </c>
      <c r="B7340">
        <f t="shared" si="114"/>
        <v>7339</v>
      </c>
      <c r="C7340" s="2" t="s">
        <v>68</v>
      </c>
      <c r="D7340" s="3" t="s">
        <v>9</v>
      </c>
      <c r="E7340" s="4">
        <v>91.585994669695125</v>
      </c>
    </row>
    <row r="7341" spans="1:5" x14ac:dyDescent="0.45">
      <c r="A7341">
        <f>SUBTOTAL(3,$C$2:C7341)</f>
        <v>7340</v>
      </c>
      <c r="B7341">
        <f t="shared" si="114"/>
        <v>7340</v>
      </c>
      <c r="C7341" s="2" t="s">
        <v>65</v>
      </c>
      <c r="D7341" s="3" t="s">
        <v>8</v>
      </c>
      <c r="E7341" s="4">
        <v>246.45717806531115</v>
      </c>
    </row>
    <row r="7342" spans="1:5" x14ac:dyDescent="0.45">
      <c r="A7342">
        <f>SUBTOTAL(3,$C$2:C7342)</f>
        <v>7341</v>
      </c>
      <c r="B7342">
        <f t="shared" si="114"/>
        <v>7341</v>
      </c>
      <c r="C7342" s="2" t="s">
        <v>65</v>
      </c>
      <c r="D7342" s="3" t="s">
        <v>8</v>
      </c>
      <c r="E7342" s="4">
        <v>231.05360443622922</v>
      </c>
    </row>
    <row r="7343" spans="1:5" x14ac:dyDescent="0.45">
      <c r="A7343">
        <f>SUBTOTAL(3,$C$2:C7343)</f>
        <v>7342</v>
      </c>
      <c r="B7343">
        <f t="shared" si="114"/>
        <v>7342</v>
      </c>
      <c r="C7343" s="2" t="s">
        <v>65</v>
      </c>
      <c r="D7343" s="3" t="s">
        <v>9</v>
      </c>
      <c r="E7343" s="4">
        <v>46.210720887245841</v>
      </c>
    </row>
    <row r="7344" spans="1:5" x14ac:dyDescent="0.45">
      <c r="A7344">
        <f>SUBTOTAL(3,$C$2:C7344)</f>
        <v>7343</v>
      </c>
      <c r="B7344">
        <f t="shared" si="114"/>
        <v>7343</v>
      </c>
      <c r="C7344" s="2" t="s">
        <v>65</v>
      </c>
      <c r="D7344" s="3" t="s">
        <v>8</v>
      </c>
      <c r="E7344" s="4">
        <v>3.0807147258163896</v>
      </c>
    </row>
    <row r="7345" spans="1:5" x14ac:dyDescent="0.45">
      <c r="A7345">
        <f>SUBTOTAL(3,$C$2:C7345)</f>
        <v>7344</v>
      </c>
      <c r="B7345">
        <f t="shared" si="114"/>
        <v>7344</v>
      </c>
      <c r="C7345" s="2" t="s">
        <v>65</v>
      </c>
      <c r="D7345" s="3" t="s">
        <v>12</v>
      </c>
      <c r="E7345" s="4">
        <v>15.403573629081947</v>
      </c>
    </row>
    <row r="7346" spans="1:5" x14ac:dyDescent="0.45">
      <c r="A7346">
        <f>SUBTOTAL(3,$C$2:C7346)</f>
        <v>7345</v>
      </c>
      <c r="B7346">
        <f t="shared" si="114"/>
        <v>7345</v>
      </c>
      <c r="C7346" s="2" t="s">
        <v>65</v>
      </c>
      <c r="D7346" s="3" t="s">
        <v>7</v>
      </c>
      <c r="E7346" s="4">
        <v>15.403573629081947</v>
      </c>
    </row>
    <row r="7347" spans="1:5" x14ac:dyDescent="0.45">
      <c r="A7347">
        <f>SUBTOTAL(3,$C$2:C7347)</f>
        <v>7346</v>
      </c>
      <c r="B7347">
        <f t="shared" si="114"/>
        <v>7346</v>
      </c>
      <c r="C7347" s="2" t="s">
        <v>65</v>
      </c>
      <c r="D7347" s="3" t="s">
        <v>7</v>
      </c>
      <c r="E7347" s="4">
        <v>15.403573629081947</v>
      </c>
    </row>
    <row r="7348" spans="1:5" x14ac:dyDescent="0.45">
      <c r="A7348">
        <f>SUBTOTAL(3,$C$2:C7348)</f>
        <v>7347</v>
      </c>
      <c r="B7348">
        <f t="shared" si="114"/>
        <v>7347</v>
      </c>
      <c r="C7348" s="2" t="s">
        <v>65</v>
      </c>
      <c r="D7348" s="3" t="s">
        <v>7</v>
      </c>
      <c r="E7348" s="4">
        <v>15.403573629081947</v>
      </c>
    </row>
    <row r="7349" spans="1:5" x14ac:dyDescent="0.45">
      <c r="A7349">
        <f>SUBTOTAL(3,$C$2:C7349)</f>
        <v>7348</v>
      </c>
      <c r="B7349">
        <f t="shared" si="114"/>
        <v>7348</v>
      </c>
      <c r="C7349" s="2" t="s">
        <v>68</v>
      </c>
      <c r="D7349" s="3" t="s">
        <v>9</v>
      </c>
      <c r="E7349" s="4">
        <v>45.792997334847563</v>
      </c>
    </row>
    <row r="7350" spans="1:5" x14ac:dyDescent="0.45">
      <c r="A7350">
        <f>SUBTOTAL(3,$C$2:C7350)</f>
        <v>7349</v>
      </c>
      <c r="B7350">
        <f t="shared" si="114"/>
        <v>7349</v>
      </c>
      <c r="C7350" s="2" t="s">
        <v>68</v>
      </c>
      <c r="D7350" s="3" t="s">
        <v>9</v>
      </c>
      <c r="E7350" s="4">
        <v>45.792997334847563</v>
      </c>
    </row>
    <row r="7351" spans="1:5" x14ac:dyDescent="0.45">
      <c r="A7351">
        <f>SUBTOTAL(3,$C$2:C7351)</f>
        <v>7350</v>
      </c>
      <c r="B7351">
        <f t="shared" si="114"/>
        <v>7350</v>
      </c>
      <c r="C7351" s="2" t="s">
        <v>68</v>
      </c>
      <c r="D7351" s="3" t="s">
        <v>9</v>
      </c>
      <c r="E7351" s="4">
        <v>45.792997334847563</v>
      </c>
    </row>
    <row r="7352" spans="1:5" x14ac:dyDescent="0.45">
      <c r="A7352">
        <f>SUBTOTAL(3,$C$2:C7352)</f>
        <v>7351</v>
      </c>
      <c r="B7352">
        <f t="shared" si="114"/>
        <v>7351</v>
      </c>
      <c r="C7352" s="2" t="s">
        <v>67</v>
      </c>
      <c r="D7352" s="3" t="s">
        <v>7</v>
      </c>
      <c r="E7352" s="4">
        <v>81.030710639332298</v>
      </c>
    </row>
    <row r="7353" spans="1:5" x14ac:dyDescent="0.45">
      <c r="A7353">
        <f>SUBTOTAL(3,$C$2:C7353)</f>
        <v>7352</v>
      </c>
      <c r="B7353">
        <f t="shared" si="114"/>
        <v>7352</v>
      </c>
      <c r="C7353" s="2" t="s">
        <v>65</v>
      </c>
      <c r="D7353" s="3" t="s">
        <v>9</v>
      </c>
      <c r="E7353" s="4">
        <v>89.936145336810867</v>
      </c>
    </row>
    <row r="7354" spans="1:5" x14ac:dyDescent="0.45">
      <c r="A7354">
        <f>SUBTOTAL(3,$C$2:C7354)</f>
        <v>7353</v>
      </c>
      <c r="B7354">
        <f t="shared" si="114"/>
        <v>7353</v>
      </c>
      <c r="C7354" s="2" t="s">
        <v>67</v>
      </c>
      <c r="D7354" s="3" t="s">
        <v>8</v>
      </c>
      <c r="E7354" s="4">
        <v>52.949274594938046</v>
      </c>
    </row>
    <row r="7355" spans="1:5" x14ac:dyDescent="0.45">
      <c r="A7355">
        <f>SUBTOTAL(3,$C$2:C7355)</f>
        <v>7354</v>
      </c>
      <c r="B7355">
        <f t="shared" si="114"/>
        <v>7354</v>
      </c>
      <c r="C7355" s="2" t="s">
        <v>65</v>
      </c>
      <c r="D7355" s="3" t="s">
        <v>8</v>
      </c>
      <c r="E7355" s="4">
        <v>154.03573629081947</v>
      </c>
    </row>
    <row r="7356" spans="1:5" x14ac:dyDescent="0.45">
      <c r="A7356">
        <f>SUBTOTAL(3,$C$2:C7356)</f>
        <v>7355</v>
      </c>
      <c r="B7356">
        <f t="shared" si="114"/>
        <v>7355</v>
      </c>
      <c r="C7356" s="2" t="s">
        <v>66</v>
      </c>
      <c r="D7356" s="3" t="s">
        <v>7</v>
      </c>
      <c r="E7356" s="4">
        <v>220.45855379188714</v>
      </c>
    </row>
    <row r="7357" spans="1:5" x14ac:dyDescent="0.45">
      <c r="A7357">
        <f>SUBTOTAL(3,$C$2:C7357)</f>
        <v>7356</v>
      </c>
      <c r="B7357">
        <f t="shared" si="114"/>
        <v>7356</v>
      </c>
      <c r="C7357" s="2" t="s">
        <v>65</v>
      </c>
      <c r="D7357" s="3" t="s">
        <v>8</v>
      </c>
      <c r="E7357" s="4">
        <v>123.22858903265558</v>
      </c>
    </row>
    <row r="7358" spans="1:5" x14ac:dyDescent="0.45">
      <c r="A7358">
        <f>SUBTOTAL(3,$C$2:C7358)</f>
        <v>7357</v>
      </c>
      <c r="B7358">
        <f t="shared" si="114"/>
        <v>7357</v>
      </c>
      <c r="C7358" s="2" t="s">
        <v>66</v>
      </c>
      <c r="D7358" s="3" t="s">
        <v>7</v>
      </c>
      <c r="E7358" s="4">
        <v>60</v>
      </c>
    </row>
    <row r="7359" spans="1:5" x14ac:dyDescent="0.45">
      <c r="A7359">
        <f>SUBTOTAL(3,$C$2:C7359)</f>
        <v>7358</v>
      </c>
      <c r="B7359">
        <f t="shared" si="114"/>
        <v>7358</v>
      </c>
      <c r="C7359" s="2" t="s">
        <v>65</v>
      </c>
      <c r="D7359" s="3" t="s">
        <v>8</v>
      </c>
      <c r="E7359" s="4">
        <v>154.03573629081947</v>
      </c>
    </row>
    <row r="7360" spans="1:5" x14ac:dyDescent="0.45">
      <c r="A7360">
        <f>SUBTOTAL(3,$C$2:C7360)</f>
        <v>7359</v>
      </c>
      <c r="B7360">
        <f t="shared" si="114"/>
        <v>7359</v>
      </c>
      <c r="C7360" s="2" t="s">
        <v>65</v>
      </c>
      <c r="D7360" s="3" t="s">
        <v>8</v>
      </c>
      <c r="E7360" s="4">
        <v>154.03573629081947</v>
      </c>
    </row>
    <row r="7361" spans="1:5" x14ac:dyDescent="0.45">
      <c r="A7361">
        <f>SUBTOTAL(3,$C$2:C7361)</f>
        <v>7360</v>
      </c>
      <c r="B7361">
        <f t="shared" si="114"/>
        <v>7360</v>
      </c>
      <c r="C7361" s="2" t="s">
        <v>65</v>
      </c>
      <c r="D7361" s="3" t="s">
        <v>8</v>
      </c>
      <c r="E7361" s="4">
        <v>154.03573629081947</v>
      </c>
    </row>
    <row r="7362" spans="1:5" x14ac:dyDescent="0.45">
      <c r="A7362">
        <f>SUBTOTAL(3,$C$2:C7362)</f>
        <v>7361</v>
      </c>
      <c r="B7362">
        <f t="shared" si="114"/>
        <v>7361</v>
      </c>
      <c r="C7362" s="2" t="s">
        <v>65</v>
      </c>
      <c r="D7362" s="3" t="s">
        <v>8</v>
      </c>
      <c r="E7362" s="4">
        <v>154.03573629081947</v>
      </c>
    </row>
    <row r="7363" spans="1:5" x14ac:dyDescent="0.45">
      <c r="A7363">
        <f>SUBTOTAL(3,$C$2:C7363)</f>
        <v>7362</v>
      </c>
      <c r="B7363">
        <f t="shared" si="114"/>
        <v>7362</v>
      </c>
      <c r="C7363" s="2" t="s">
        <v>65</v>
      </c>
      <c r="D7363" s="3" t="s">
        <v>8</v>
      </c>
      <c r="E7363" s="4">
        <v>154.03573629081947</v>
      </c>
    </row>
    <row r="7364" spans="1:5" x14ac:dyDescent="0.45">
      <c r="A7364">
        <f>SUBTOTAL(3,$C$2:C7364)</f>
        <v>7363</v>
      </c>
      <c r="B7364">
        <f t="shared" ref="B7364:B7427" si="115">B7363+1</f>
        <v>7363</v>
      </c>
      <c r="C7364" s="2" t="s">
        <v>65</v>
      </c>
      <c r="D7364" s="3" t="s">
        <v>8</v>
      </c>
      <c r="E7364" s="4">
        <v>154.03573629081947</v>
      </c>
    </row>
    <row r="7365" spans="1:5" x14ac:dyDescent="0.45">
      <c r="A7365">
        <f>SUBTOTAL(3,$C$2:C7365)</f>
        <v>7364</v>
      </c>
      <c r="B7365">
        <f t="shared" si="115"/>
        <v>7364</v>
      </c>
      <c r="C7365" s="2" t="s">
        <v>65</v>
      </c>
      <c r="D7365" s="3" t="s">
        <v>8</v>
      </c>
      <c r="E7365" s="4">
        <v>154.03573629081947</v>
      </c>
    </row>
    <row r="7366" spans="1:5" x14ac:dyDescent="0.45">
      <c r="A7366">
        <f>SUBTOTAL(3,$C$2:C7366)</f>
        <v>7365</v>
      </c>
      <c r="B7366">
        <f t="shared" si="115"/>
        <v>7365</v>
      </c>
      <c r="C7366" s="2" t="s">
        <v>65</v>
      </c>
      <c r="D7366" s="3" t="s">
        <v>8</v>
      </c>
      <c r="E7366" s="4">
        <v>154.03573629081947</v>
      </c>
    </row>
    <row r="7367" spans="1:5" x14ac:dyDescent="0.45">
      <c r="A7367">
        <f>SUBTOTAL(3,$C$2:C7367)</f>
        <v>7366</v>
      </c>
      <c r="B7367">
        <f t="shared" si="115"/>
        <v>7366</v>
      </c>
      <c r="C7367" s="2" t="s">
        <v>10</v>
      </c>
      <c r="D7367" s="3" t="s">
        <v>7</v>
      </c>
      <c r="E7367" s="4">
        <v>162.94606485253382</v>
      </c>
    </row>
    <row r="7368" spans="1:5" x14ac:dyDescent="0.45">
      <c r="A7368">
        <f>SUBTOTAL(3,$C$2:C7368)</f>
        <v>7367</v>
      </c>
      <c r="B7368">
        <f t="shared" si="115"/>
        <v>7367</v>
      </c>
      <c r="C7368" s="2" t="s">
        <v>66</v>
      </c>
      <c r="D7368" s="3" t="s">
        <v>7</v>
      </c>
      <c r="E7368" s="4">
        <v>88.183421516754848</v>
      </c>
    </row>
    <row r="7369" spans="1:5" x14ac:dyDescent="0.45">
      <c r="A7369">
        <f>SUBTOTAL(3,$C$2:C7369)</f>
        <v>7368</v>
      </c>
      <c r="B7369">
        <f t="shared" si="115"/>
        <v>7368</v>
      </c>
      <c r="C7369" s="2" t="s">
        <v>65</v>
      </c>
      <c r="D7369" s="3" t="s">
        <v>7</v>
      </c>
      <c r="E7369" s="4">
        <v>102.78416609921243</v>
      </c>
    </row>
    <row r="7370" spans="1:5" x14ac:dyDescent="0.45">
      <c r="A7370">
        <f>SUBTOTAL(3,$C$2:C7370)</f>
        <v>7369</v>
      </c>
      <c r="B7370">
        <f t="shared" si="115"/>
        <v>7369</v>
      </c>
      <c r="C7370" s="2" t="s">
        <v>66</v>
      </c>
      <c r="D7370" s="3" t="s">
        <v>11</v>
      </c>
      <c r="E7370" s="4">
        <v>220.45855379188714</v>
      </c>
    </row>
    <row r="7371" spans="1:5" x14ac:dyDescent="0.45">
      <c r="A7371">
        <f>SUBTOTAL(3,$C$2:C7371)</f>
        <v>7370</v>
      </c>
      <c r="B7371">
        <f t="shared" si="115"/>
        <v>7370</v>
      </c>
      <c r="C7371" s="2" t="s">
        <v>65</v>
      </c>
      <c r="D7371" s="3" t="s">
        <v>8</v>
      </c>
      <c r="E7371" s="4">
        <v>123.22858903265558</v>
      </c>
    </row>
    <row r="7372" spans="1:5" x14ac:dyDescent="0.45">
      <c r="A7372">
        <f>SUBTOTAL(3,$C$2:C7372)</f>
        <v>7371</v>
      </c>
      <c r="B7372">
        <f t="shared" si="115"/>
        <v>7371</v>
      </c>
      <c r="C7372" s="2" t="s">
        <v>65</v>
      </c>
      <c r="D7372" s="3" t="s">
        <v>7</v>
      </c>
      <c r="E7372" s="4">
        <v>34.470872113064452</v>
      </c>
    </row>
    <row r="7373" spans="1:5" x14ac:dyDescent="0.45">
      <c r="A7373">
        <f>SUBTOTAL(3,$C$2:C7373)</f>
        <v>7372</v>
      </c>
      <c r="B7373">
        <f t="shared" si="115"/>
        <v>7372</v>
      </c>
      <c r="C7373" s="2" t="s">
        <v>66</v>
      </c>
      <c r="D7373" s="3" t="s">
        <v>7</v>
      </c>
      <c r="E7373" s="4">
        <v>77.160493827160494</v>
      </c>
    </row>
    <row r="7374" spans="1:5" x14ac:dyDescent="0.45">
      <c r="A7374">
        <f>SUBTOTAL(3,$C$2:C7374)</f>
        <v>7373</v>
      </c>
      <c r="B7374">
        <f t="shared" si="115"/>
        <v>7373</v>
      </c>
      <c r="C7374" s="2" t="s">
        <v>65</v>
      </c>
      <c r="D7374" s="3" t="s">
        <v>8</v>
      </c>
      <c r="E7374" s="4">
        <v>123.22858903265558</v>
      </c>
    </row>
    <row r="7375" spans="1:5" x14ac:dyDescent="0.45">
      <c r="A7375">
        <f>SUBTOTAL(3,$C$2:C7375)</f>
        <v>7374</v>
      </c>
      <c r="B7375">
        <f t="shared" si="115"/>
        <v>7374</v>
      </c>
      <c r="C7375" s="2" t="s">
        <v>65</v>
      </c>
      <c r="D7375" s="3" t="s">
        <v>8</v>
      </c>
      <c r="E7375" s="4">
        <v>169.43930991990143</v>
      </c>
    </row>
    <row r="7376" spans="1:5" x14ac:dyDescent="0.45">
      <c r="A7376">
        <f>SUBTOTAL(3,$C$2:C7376)</f>
        <v>7375</v>
      </c>
      <c r="B7376">
        <f t="shared" si="115"/>
        <v>7375</v>
      </c>
      <c r="C7376" s="2" t="s">
        <v>65</v>
      </c>
      <c r="D7376" s="3" t="s">
        <v>8</v>
      </c>
      <c r="E7376" s="4">
        <v>92.421441774491683</v>
      </c>
    </row>
    <row r="7377" spans="1:5" x14ac:dyDescent="0.45">
      <c r="A7377">
        <f>SUBTOTAL(3,$C$2:C7377)</f>
        <v>7376</v>
      </c>
      <c r="B7377">
        <f t="shared" si="115"/>
        <v>7376</v>
      </c>
      <c r="C7377" s="2" t="s">
        <v>65</v>
      </c>
      <c r="D7377" s="3" t="s">
        <v>7</v>
      </c>
      <c r="E7377" s="4">
        <v>22.652345406190175</v>
      </c>
    </row>
    <row r="7378" spans="1:5" x14ac:dyDescent="0.45">
      <c r="A7378">
        <f>SUBTOTAL(3,$C$2:C7378)</f>
        <v>7377</v>
      </c>
      <c r="B7378">
        <f t="shared" si="115"/>
        <v>7377</v>
      </c>
      <c r="C7378" s="2" t="s">
        <v>65</v>
      </c>
      <c r="D7378" s="3" t="s">
        <v>7</v>
      </c>
      <c r="E7378" s="4">
        <v>22.652345406190175</v>
      </c>
    </row>
    <row r="7379" spans="1:5" x14ac:dyDescent="0.45">
      <c r="A7379">
        <f>SUBTOTAL(3,$C$2:C7379)</f>
        <v>7378</v>
      </c>
      <c r="B7379">
        <f t="shared" si="115"/>
        <v>7378</v>
      </c>
      <c r="C7379" s="2" t="s">
        <v>65</v>
      </c>
      <c r="D7379" s="3" t="s">
        <v>8</v>
      </c>
      <c r="E7379" s="4">
        <v>154.03573629081947</v>
      </c>
    </row>
    <row r="7380" spans="1:5" x14ac:dyDescent="0.45">
      <c r="A7380">
        <f>SUBTOTAL(3,$C$2:C7380)</f>
        <v>7379</v>
      </c>
      <c r="B7380">
        <f t="shared" si="115"/>
        <v>7379</v>
      </c>
      <c r="C7380" s="2" t="s">
        <v>65</v>
      </c>
      <c r="D7380" s="3" t="s">
        <v>7</v>
      </c>
      <c r="E7380" s="4">
        <v>15.403573629081947</v>
      </c>
    </row>
    <row r="7381" spans="1:5" x14ac:dyDescent="0.45">
      <c r="A7381">
        <f>SUBTOTAL(3,$C$2:C7381)</f>
        <v>7380</v>
      </c>
      <c r="B7381">
        <f t="shared" si="115"/>
        <v>7380</v>
      </c>
      <c r="C7381" s="2" t="s">
        <v>65</v>
      </c>
      <c r="D7381" s="3" t="s">
        <v>8</v>
      </c>
      <c r="E7381" s="4">
        <v>12.322858903265558</v>
      </c>
    </row>
    <row r="7382" spans="1:5" x14ac:dyDescent="0.45">
      <c r="A7382">
        <f>SUBTOTAL(3,$C$2:C7382)</f>
        <v>7381</v>
      </c>
      <c r="B7382">
        <f t="shared" si="115"/>
        <v>7381</v>
      </c>
      <c r="C7382" s="2" t="s">
        <v>65</v>
      </c>
      <c r="D7382" s="3" t="s">
        <v>12</v>
      </c>
      <c r="E7382" s="4">
        <v>15.403573629081947</v>
      </c>
    </row>
    <row r="7383" spans="1:5" x14ac:dyDescent="0.45">
      <c r="A7383">
        <f>SUBTOTAL(3,$C$2:C7383)</f>
        <v>7382</v>
      </c>
      <c r="B7383">
        <f t="shared" si="115"/>
        <v>7382</v>
      </c>
      <c r="C7383" s="2" t="s">
        <v>65</v>
      </c>
      <c r="D7383" s="3" t="s">
        <v>8</v>
      </c>
      <c r="E7383" s="4">
        <v>15.403573629081947</v>
      </c>
    </row>
    <row r="7384" spans="1:5" x14ac:dyDescent="0.45">
      <c r="A7384">
        <f>SUBTOTAL(3,$C$2:C7384)</f>
        <v>7383</v>
      </c>
      <c r="B7384">
        <f t="shared" si="115"/>
        <v>7383</v>
      </c>
      <c r="C7384" s="2" t="s">
        <v>65</v>
      </c>
      <c r="D7384" s="3" t="s">
        <v>12</v>
      </c>
      <c r="E7384" s="4">
        <v>30.807147258163894</v>
      </c>
    </row>
    <row r="7385" spans="1:5" x14ac:dyDescent="0.45">
      <c r="A7385">
        <f>SUBTOTAL(3,$C$2:C7385)</f>
        <v>7384</v>
      </c>
      <c r="B7385">
        <f t="shared" si="115"/>
        <v>7384</v>
      </c>
      <c r="C7385" s="2" t="s">
        <v>10</v>
      </c>
      <c r="D7385" s="3" t="s">
        <v>12</v>
      </c>
      <c r="E7385" s="4">
        <v>329.04045223319753</v>
      </c>
    </row>
    <row r="7386" spans="1:5" x14ac:dyDescent="0.45">
      <c r="A7386">
        <f>SUBTOTAL(3,$C$2:C7386)</f>
        <v>7385</v>
      </c>
      <c r="B7386">
        <f t="shared" si="115"/>
        <v>7385</v>
      </c>
      <c r="C7386" s="2" t="s">
        <v>66</v>
      </c>
      <c r="D7386" s="3" t="s">
        <v>9</v>
      </c>
      <c r="E7386" s="4">
        <v>26.455026455026456</v>
      </c>
    </row>
    <row r="7387" spans="1:5" x14ac:dyDescent="0.45">
      <c r="A7387">
        <f>SUBTOTAL(3,$C$2:C7387)</f>
        <v>7386</v>
      </c>
      <c r="B7387">
        <f t="shared" si="115"/>
        <v>7386</v>
      </c>
      <c r="C7387" s="2" t="s">
        <v>65</v>
      </c>
      <c r="D7387" s="3" t="s">
        <v>8</v>
      </c>
      <c r="E7387" s="4">
        <v>69.316081330868769</v>
      </c>
    </row>
    <row r="7388" spans="1:5" x14ac:dyDescent="0.45">
      <c r="A7388">
        <f>SUBTOTAL(3,$C$2:C7388)</f>
        <v>7387</v>
      </c>
      <c r="B7388">
        <f t="shared" si="115"/>
        <v>7387</v>
      </c>
      <c r="C7388" s="2" t="s">
        <v>67</v>
      </c>
      <c r="D7388" s="3" t="s">
        <v>8</v>
      </c>
      <c r="E7388" s="4">
        <v>476.54347135444243</v>
      </c>
    </row>
    <row r="7389" spans="1:5" x14ac:dyDescent="0.45">
      <c r="A7389">
        <f>SUBTOTAL(3,$C$2:C7389)</f>
        <v>7388</v>
      </c>
      <c r="B7389">
        <f t="shared" si="115"/>
        <v>7388</v>
      </c>
      <c r="C7389" s="2" t="s">
        <v>66</v>
      </c>
      <c r="D7389" s="3" t="s">
        <v>8</v>
      </c>
      <c r="E7389" s="4">
        <v>2.0751543209876546</v>
      </c>
    </row>
    <row r="7390" spans="1:5" x14ac:dyDescent="0.45">
      <c r="A7390">
        <f>SUBTOTAL(3,$C$2:C7390)</f>
        <v>7389</v>
      </c>
      <c r="B7390">
        <f t="shared" si="115"/>
        <v>7389</v>
      </c>
      <c r="C7390" s="2" t="s">
        <v>66</v>
      </c>
      <c r="D7390" s="3" t="s">
        <v>7</v>
      </c>
      <c r="E7390" s="4">
        <v>110.22927689594357</v>
      </c>
    </row>
    <row r="7391" spans="1:5" x14ac:dyDescent="0.45">
      <c r="A7391">
        <f>SUBTOTAL(3,$C$2:C7391)</f>
        <v>7390</v>
      </c>
      <c r="B7391">
        <f t="shared" si="115"/>
        <v>7390</v>
      </c>
      <c r="C7391" s="2" t="s">
        <v>65</v>
      </c>
      <c r="D7391" s="3" t="s">
        <v>8</v>
      </c>
      <c r="E7391" s="4">
        <v>53.912507701786815</v>
      </c>
    </row>
    <row r="7392" spans="1:5" x14ac:dyDescent="0.45">
      <c r="A7392">
        <f>SUBTOTAL(3,$C$2:C7392)</f>
        <v>7391</v>
      </c>
      <c r="B7392">
        <f t="shared" si="115"/>
        <v>7391</v>
      </c>
      <c r="C7392" s="2" t="s">
        <v>65</v>
      </c>
      <c r="D7392" s="3" t="s">
        <v>8</v>
      </c>
      <c r="E7392" s="4">
        <v>46.210720887245841</v>
      </c>
    </row>
    <row r="7393" spans="1:5" x14ac:dyDescent="0.45">
      <c r="A7393">
        <f>SUBTOTAL(3,$C$2:C7393)</f>
        <v>7392</v>
      </c>
      <c r="B7393">
        <f t="shared" si="115"/>
        <v>7392</v>
      </c>
      <c r="C7393" s="2" t="s">
        <v>10</v>
      </c>
      <c r="D7393" s="3" t="s">
        <v>7</v>
      </c>
      <c r="E7393" s="4">
        <v>24.127423822714682</v>
      </c>
    </row>
    <row r="7394" spans="1:5" x14ac:dyDescent="0.45">
      <c r="A7394">
        <f>SUBTOTAL(3,$C$2:C7394)</f>
        <v>7393</v>
      </c>
      <c r="B7394">
        <f t="shared" si="115"/>
        <v>7393</v>
      </c>
      <c r="C7394" s="2" t="s">
        <v>10</v>
      </c>
      <c r="D7394" s="3" t="s">
        <v>7</v>
      </c>
      <c r="E7394" s="4">
        <v>32.589212970506765</v>
      </c>
    </row>
    <row r="7395" spans="1:5" x14ac:dyDescent="0.45">
      <c r="A7395">
        <f>SUBTOTAL(3,$C$2:C7395)</f>
        <v>7394</v>
      </c>
      <c r="B7395">
        <f t="shared" si="115"/>
        <v>7394</v>
      </c>
      <c r="C7395" s="2" t="s">
        <v>10</v>
      </c>
      <c r="D7395" s="3" t="s">
        <v>7</v>
      </c>
      <c r="E7395" s="4">
        <v>4.6646895877464569</v>
      </c>
    </row>
    <row r="7396" spans="1:5" x14ac:dyDescent="0.45">
      <c r="A7396">
        <f>SUBTOTAL(3,$C$2:C7396)</f>
        <v>7395</v>
      </c>
      <c r="B7396">
        <f t="shared" si="115"/>
        <v>7395</v>
      </c>
      <c r="C7396" s="2" t="s">
        <v>67</v>
      </c>
      <c r="D7396" s="3" t="s">
        <v>11</v>
      </c>
      <c r="E7396" s="4">
        <v>31.769564756962826</v>
      </c>
    </row>
    <row r="7397" spans="1:5" x14ac:dyDescent="0.45">
      <c r="A7397">
        <f>SUBTOTAL(3,$C$2:C7397)</f>
        <v>7396</v>
      </c>
      <c r="B7397">
        <f t="shared" si="115"/>
        <v>7396</v>
      </c>
      <c r="C7397" s="2" t="s">
        <v>65</v>
      </c>
      <c r="D7397" s="3" t="s">
        <v>7</v>
      </c>
      <c r="E7397" s="4">
        <v>24.645717806531117</v>
      </c>
    </row>
    <row r="7398" spans="1:5" x14ac:dyDescent="0.45">
      <c r="A7398">
        <f>SUBTOTAL(3,$C$2:C7398)</f>
        <v>7397</v>
      </c>
      <c r="B7398">
        <f t="shared" si="115"/>
        <v>7397</v>
      </c>
      <c r="C7398" s="2" t="s">
        <v>65</v>
      </c>
      <c r="D7398" s="3" t="s">
        <v>7</v>
      </c>
      <c r="E7398" s="4">
        <v>184.84288354898337</v>
      </c>
    </row>
    <row r="7399" spans="1:5" x14ac:dyDescent="0.45">
      <c r="A7399">
        <f>SUBTOTAL(3,$C$2:C7399)</f>
        <v>7398</v>
      </c>
      <c r="B7399">
        <f t="shared" si="115"/>
        <v>7398</v>
      </c>
      <c r="C7399" s="2" t="s">
        <v>65</v>
      </c>
      <c r="D7399" s="3" t="s">
        <v>8</v>
      </c>
      <c r="E7399" s="4">
        <v>231.05360443622922</v>
      </c>
    </row>
    <row r="7400" spans="1:5" x14ac:dyDescent="0.45">
      <c r="A7400">
        <f>SUBTOTAL(3,$C$2:C7400)</f>
        <v>7399</v>
      </c>
      <c r="B7400">
        <f t="shared" si="115"/>
        <v>7399</v>
      </c>
      <c r="C7400" s="2" t="s">
        <v>65</v>
      </c>
      <c r="D7400" s="3" t="s">
        <v>8</v>
      </c>
      <c r="E7400" s="4">
        <v>77.017868145409736</v>
      </c>
    </row>
    <row r="7401" spans="1:5" x14ac:dyDescent="0.45">
      <c r="A7401">
        <f>SUBTOTAL(3,$C$2:C7401)</f>
        <v>7400</v>
      </c>
      <c r="B7401">
        <f t="shared" si="115"/>
        <v>7400</v>
      </c>
      <c r="C7401" s="2" t="s">
        <v>65</v>
      </c>
      <c r="D7401" s="3" t="s">
        <v>8</v>
      </c>
      <c r="E7401" s="4">
        <v>107.82501540357363</v>
      </c>
    </row>
    <row r="7402" spans="1:5" x14ac:dyDescent="0.45">
      <c r="A7402">
        <f>SUBTOTAL(3,$C$2:C7402)</f>
        <v>7401</v>
      </c>
      <c r="B7402">
        <f t="shared" si="115"/>
        <v>7401</v>
      </c>
      <c r="C7402" s="2" t="s">
        <v>65</v>
      </c>
      <c r="D7402" s="3" t="s">
        <v>8</v>
      </c>
      <c r="E7402" s="4">
        <v>123.22858903265558</v>
      </c>
    </row>
    <row r="7403" spans="1:5" x14ac:dyDescent="0.45">
      <c r="A7403">
        <f>SUBTOTAL(3,$C$2:C7403)</f>
        <v>7402</v>
      </c>
      <c r="B7403">
        <f t="shared" si="115"/>
        <v>7402</v>
      </c>
      <c r="C7403" s="2" t="s">
        <v>66</v>
      </c>
      <c r="D7403" s="3" t="s">
        <v>7</v>
      </c>
      <c r="E7403" s="4">
        <v>39.682539682539684</v>
      </c>
    </row>
    <row r="7404" spans="1:5" x14ac:dyDescent="0.45">
      <c r="A7404">
        <f>SUBTOTAL(3,$C$2:C7404)</f>
        <v>7403</v>
      </c>
      <c r="B7404">
        <f t="shared" si="115"/>
        <v>7403</v>
      </c>
      <c r="C7404" s="2" t="s">
        <v>10</v>
      </c>
      <c r="D7404" s="3" t="s">
        <v>7</v>
      </c>
      <c r="E7404" s="4">
        <v>28.148606811145513</v>
      </c>
    </row>
    <row r="7405" spans="1:5" x14ac:dyDescent="0.45">
      <c r="A7405">
        <f>SUBTOTAL(3,$C$2:C7405)</f>
        <v>7404</v>
      </c>
      <c r="B7405">
        <f t="shared" si="115"/>
        <v>7404</v>
      </c>
      <c r="C7405" s="2" t="s">
        <v>65</v>
      </c>
      <c r="D7405" s="3" t="s">
        <v>7</v>
      </c>
      <c r="E7405" s="4">
        <v>49.291435613062234</v>
      </c>
    </row>
    <row r="7406" spans="1:5" x14ac:dyDescent="0.45">
      <c r="A7406">
        <f>SUBTOTAL(3,$C$2:C7406)</f>
        <v>7405</v>
      </c>
      <c r="B7406">
        <f t="shared" si="115"/>
        <v>7405</v>
      </c>
      <c r="C7406" s="2" t="s">
        <v>65</v>
      </c>
      <c r="D7406" s="3" t="s">
        <v>9</v>
      </c>
      <c r="E7406" s="4">
        <v>12.322858903265558</v>
      </c>
    </row>
    <row r="7407" spans="1:5" x14ac:dyDescent="0.45">
      <c r="A7407">
        <f>SUBTOTAL(3,$C$2:C7407)</f>
        <v>7406</v>
      </c>
      <c r="B7407">
        <f t="shared" si="115"/>
        <v>7406</v>
      </c>
      <c r="C7407" s="2" t="s">
        <v>66</v>
      </c>
      <c r="D7407" s="3" t="s">
        <v>7</v>
      </c>
      <c r="E7407" s="4">
        <v>33.078417107583775</v>
      </c>
    </row>
    <row r="7408" spans="1:5" x14ac:dyDescent="0.45">
      <c r="A7408">
        <f>SUBTOTAL(3,$C$2:C7408)</f>
        <v>7407</v>
      </c>
      <c r="B7408">
        <f t="shared" si="115"/>
        <v>7407</v>
      </c>
      <c r="C7408" s="2" t="s">
        <v>66</v>
      </c>
      <c r="D7408" s="3" t="s">
        <v>7</v>
      </c>
      <c r="E7408" s="4">
        <v>165.34391534391534</v>
      </c>
    </row>
    <row r="7409" spans="1:5" x14ac:dyDescent="0.45">
      <c r="A7409">
        <f>SUBTOTAL(3,$C$2:C7409)</f>
        <v>7408</v>
      </c>
      <c r="B7409">
        <f t="shared" si="115"/>
        <v>7408</v>
      </c>
      <c r="C7409" s="2" t="s">
        <v>65</v>
      </c>
      <c r="D7409" s="3" t="s">
        <v>8</v>
      </c>
      <c r="E7409" s="4">
        <v>92.421441774491683</v>
      </c>
    </row>
    <row r="7410" spans="1:5" x14ac:dyDescent="0.45">
      <c r="A7410">
        <f>SUBTOTAL(3,$C$2:C7410)</f>
        <v>7409</v>
      </c>
      <c r="B7410">
        <f t="shared" si="115"/>
        <v>7409</v>
      </c>
      <c r="C7410" s="2" t="s">
        <v>65</v>
      </c>
      <c r="D7410" s="3" t="s">
        <v>8</v>
      </c>
      <c r="E7410" s="4">
        <v>92.421441774491683</v>
      </c>
    </row>
    <row r="7411" spans="1:5" x14ac:dyDescent="0.45">
      <c r="A7411">
        <f>SUBTOTAL(3,$C$2:C7411)</f>
        <v>7410</v>
      </c>
      <c r="B7411">
        <f t="shared" si="115"/>
        <v>7410</v>
      </c>
      <c r="C7411" s="2" t="s">
        <v>65</v>
      </c>
      <c r="D7411" s="3" t="s">
        <v>8</v>
      </c>
      <c r="E7411" s="4">
        <v>77.017868145409736</v>
      </c>
    </row>
    <row r="7412" spans="1:5" x14ac:dyDescent="0.45">
      <c r="A7412">
        <f>SUBTOTAL(3,$C$2:C7412)</f>
        <v>7411</v>
      </c>
      <c r="B7412">
        <f t="shared" si="115"/>
        <v>7411</v>
      </c>
      <c r="C7412" s="2" t="s">
        <v>65</v>
      </c>
      <c r="D7412" s="3" t="s">
        <v>7</v>
      </c>
      <c r="E7412" s="4">
        <v>770.17868145409739</v>
      </c>
    </row>
    <row r="7413" spans="1:5" x14ac:dyDescent="0.45">
      <c r="A7413">
        <f>SUBTOTAL(3,$C$2:C7413)</f>
        <v>7412</v>
      </c>
      <c r="B7413">
        <f t="shared" si="115"/>
        <v>7412</v>
      </c>
      <c r="C7413" s="2" t="s">
        <v>10</v>
      </c>
      <c r="D7413" s="3" t="s">
        <v>7</v>
      </c>
      <c r="E7413" s="4">
        <v>100</v>
      </c>
    </row>
    <row r="7414" spans="1:5" x14ac:dyDescent="0.45">
      <c r="A7414">
        <f>SUBTOTAL(3,$C$2:C7414)</f>
        <v>7413</v>
      </c>
      <c r="B7414">
        <f t="shared" si="115"/>
        <v>7413</v>
      </c>
      <c r="C7414" s="2" t="s">
        <v>10</v>
      </c>
      <c r="D7414" s="3" t="s">
        <v>9</v>
      </c>
      <c r="E7414" s="4">
        <v>0.1</v>
      </c>
    </row>
    <row r="7415" spans="1:5" x14ac:dyDescent="0.45">
      <c r="A7415">
        <f>SUBTOTAL(3,$C$2:C7415)</f>
        <v>7414</v>
      </c>
      <c r="B7415">
        <f t="shared" si="115"/>
        <v>7414</v>
      </c>
      <c r="C7415" s="2" t="s">
        <v>10</v>
      </c>
      <c r="D7415" s="3" t="s">
        <v>7</v>
      </c>
      <c r="E7415" s="4">
        <v>0.1</v>
      </c>
    </row>
    <row r="7416" spans="1:5" x14ac:dyDescent="0.45">
      <c r="A7416">
        <f>SUBTOTAL(3,$C$2:C7416)</f>
        <v>7415</v>
      </c>
      <c r="B7416">
        <f t="shared" si="115"/>
        <v>7415</v>
      </c>
      <c r="C7416" s="2" t="s">
        <v>10</v>
      </c>
      <c r="D7416" s="3" t="s">
        <v>7</v>
      </c>
      <c r="E7416" s="4">
        <v>250</v>
      </c>
    </row>
    <row r="7417" spans="1:5" x14ac:dyDescent="0.45">
      <c r="A7417">
        <f>SUBTOTAL(3,$C$2:C7417)</f>
        <v>7416</v>
      </c>
      <c r="B7417">
        <f t="shared" si="115"/>
        <v>7416</v>
      </c>
      <c r="C7417" s="2" t="s">
        <v>10</v>
      </c>
      <c r="D7417" s="3" t="s">
        <v>8</v>
      </c>
      <c r="E7417" s="4">
        <v>200</v>
      </c>
    </row>
    <row r="7418" spans="1:5" x14ac:dyDescent="0.45">
      <c r="A7418">
        <f>SUBTOTAL(3,$C$2:C7418)</f>
        <v>7417</v>
      </c>
      <c r="B7418">
        <f t="shared" si="115"/>
        <v>7417</v>
      </c>
      <c r="C7418" s="2" t="s">
        <v>10</v>
      </c>
      <c r="D7418" s="3" t="s">
        <v>8</v>
      </c>
      <c r="E7418" s="4">
        <v>100</v>
      </c>
    </row>
    <row r="7419" spans="1:5" x14ac:dyDescent="0.45">
      <c r="A7419">
        <f>SUBTOTAL(3,$C$2:C7419)</f>
        <v>7418</v>
      </c>
      <c r="B7419">
        <f t="shared" si="115"/>
        <v>7418</v>
      </c>
      <c r="C7419" s="2" t="s">
        <v>65</v>
      </c>
      <c r="D7419" s="3" t="s">
        <v>7</v>
      </c>
      <c r="E7419" s="4">
        <v>6.1614294516327786E-2</v>
      </c>
    </row>
    <row r="7420" spans="1:5" x14ac:dyDescent="0.45">
      <c r="A7420">
        <f>SUBTOTAL(3,$C$2:C7420)</f>
        <v>7419</v>
      </c>
      <c r="B7420">
        <f t="shared" si="115"/>
        <v>7419</v>
      </c>
      <c r="C7420" s="2" t="s">
        <v>68</v>
      </c>
      <c r="D7420" s="3" t="s">
        <v>7</v>
      </c>
      <c r="E7420" s="4">
        <v>137.37899200454268</v>
      </c>
    </row>
    <row r="7421" spans="1:5" x14ac:dyDescent="0.45">
      <c r="A7421">
        <f>SUBTOTAL(3,$C$2:C7421)</f>
        <v>7420</v>
      </c>
      <c r="B7421">
        <f t="shared" si="115"/>
        <v>7420</v>
      </c>
      <c r="C7421" s="2" t="s">
        <v>65</v>
      </c>
      <c r="D7421" s="3" t="s">
        <v>7</v>
      </c>
      <c r="E7421" s="4">
        <v>38.508934072704868</v>
      </c>
    </row>
    <row r="7422" spans="1:5" x14ac:dyDescent="0.45">
      <c r="A7422">
        <f>SUBTOTAL(3,$C$2:C7422)</f>
        <v>7421</v>
      </c>
      <c r="B7422">
        <f t="shared" si="115"/>
        <v>7421</v>
      </c>
      <c r="C7422" s="2" t="s">
        <v>65</v>
      </c>
      <c r="D7422" s="3" t="s">
        <v>7</v>
      </c>
      <c r="E7422" s="4">
        <v>385.08934072704869</v>
      </c>
    </row>
    <row r="7423" spans="1:5" x14ac:dyDescent="0.45">
      <c r="A7423">
        <f>SUBTOTAL(3,$C$2:C7423)</f>
        <v>7422</v>
      </c>
      <c r="B7423">
        <f t="shared" si="115"/>
        <v>7422</v>
      </c>
      <c r="C7423" s="2" t="s">
        <v>10</v>
      </c>
      <c r="D7423" s="3" t="s">
        <v>8</v>
      </c>
      <c r="E7423" s="4">
        <v>184.65699853348542</v>
      </c>
    </row>
    <row r="7424" spans="1:5" x14ac:dyDescent="0.45">
      <c r="A7424">
        <f>SUBTOTAL(3,$C$2:C7424)</f>
        <v>7423</v>
      </c>
      <c r="B7424">
        <f t="shared" si="115"/>
        <v>7423</v>
      </c>
      <c r="C7424" s="2" t="s">
        <v>10</v>
      </c>
      <c r="D7424" s="3" t="s">
        <v>9</v>
      </c>
      <c r="E7424" s="4">
        <v>493.56067834979632</v>
      </c>
    </row>
    <row r="7425" spans="1:5" x14ac:dyDescent="0.45">
      <c r="A7425">
        <f>SUBTOTAL(3,$C$2:C7425)</f>
        <v>7424</v>
      </c>
      <c r="B7425">
        <f t="shared" si="115"/>
        <v>7424</v>
      </c>
      <c r="C7425" s="2" t="s">
        <v>65</v>
      </c>
      <c r="D7425" s="3" t="s">
        <v>7</v>
      </c>
      <c r="E7425" s="4">
        <v>51.706308169596689</v>
      </c>
    </row>
    <row r="7426" spans="1:5" x14ac:dyDescent="0.45">
      <c r="A7426">
        <f>SUBTOTAL(3,$C$2:C7426)</f>
        <v>7425</v>
      </c>
      <c r="B7426">
        <f t="shared" si="115"/>
        <v>7425</v>
      </c>
      <c r="C7426" s="2" t="s">
        <v>66</v>
      </c>
      <c r="D7426" s="3" t="s">
        <v>7</v>
      </c>
      <c r="E7426" s="4">
        <v>244.83553791887127</v>
      </c>
    </row>
    <row r="7427" spans="1:5" x14ac:dyDescent="0.45">
      <c r="A7427">
        <f>SUBTOTAL(3,$C$2:C7427)</f>
        <v>7426</v>
      </c>
      <c r="B7427">
        <f t="shared" si="115"/>
        <v>7426</v>
      </c>
      <c r="C7427" s="2" t="s">
        <v>67</v>
      </c>
      <c r="D7427" s="3" t="s">
        <v>11</v>
      </c>
      <c r="E7427" s="4">
        <v>47.654347135444247</v>
      </c>
    </row>
    <row r="7428" spans="1:5" x14ac:dyDescent="0.45">
      <c r="A7428">
        <f>SUBTOTAL(3,$C$2:C7428)</f>
        <v>7427</v>
      </c>
      <c r="B7428">
        <f t="shared" ref="B7428:B7491" si="116">B7427+1</f>
        <v>7427</v>
      </c>
      <c r="C7428" s="2" t="s">
        <v>10</v>
      </c>
      <c r="D7428" s="3" t="s">
        <v>7</v>
      </c>
      <c r="E7428" s="4">
        <v>100</v>
      </c>
    </row>
    <row r="7429" spans="1:5" x14ac:dyDescent="0.45">
      <c r="A7429">
        <f>SUBTOTAL(3,$C$2:C7429)</f>
        <v>7428</v>
      </c>
      <c r="B7429">
        <f t="shared" si="116"/>
        <v>7428</v>
      </c>
      <c r="C7429" s="2" t="s">
        <v>66</v>
      </c>
      <c r="D7429" s="3" t="s">
        <v>7</v>
      </c>
      <c r="E7429" s="4">
        <v>88.183421516754848</v>
      </c>
    </row>
    <row r="7430" spans="1:5" x14ac:dyDescent="0.45">
      <c r="A7430">
        <f>SUBTOTAL(3,$C$2:C7430)</f>
        <v>7429</v>
      </c>
      <c r="B7430">
        <f t="shared" si="116"/>
        <v>7429</v>
      </c>
      <c r="C7430" s="2" t="s">
        <v>66</v>
      </c>
      <c r="D7430" s="3" t="s">
        <v>7</v>
      </c>
      <c r="E7430" s="4">
        <v>110.22927689594357</v>
      </c>
    </row>
    <row r="7431" spans="1:5" x14ac:dyDescent="0.45">
      <c r="A7431">
        <f>SUBTOTAL(3,$C$2:C7431)</f>
        <v>7430</v>
      </c>
      <c r="B7431">
        <f t="shared" si="116"/>
        <v>7430</v>
      </c>
      <c r="C7431" s="2" t="s">
        <v>10</v>
      </c>
      <c r="D7431" s="3" t="s">
        <v>9</v>
      </c>
      <c r="E7431" s="4">
        <v>9.7767638911520294</v>
      </c>
    </row>
    <row r="7432" spans="1:5" x14ac:dyDescent="0.45">
      <c r="A7432">
        <f>SUBTOTAL(3,$C$2:C7432)</f>
        <v>7431</v>
      </c>
      <c r="B7432">
        <f t="shared" si="116"/>
        <v>7431</v>
      </c>
      <c r="C7432" s="2" t="s">
        <v>67</v>
      </c>
      <c r="D7432" s="3" t="s">
        <v>9</v>
      </c>
      <c r="E7432" s="4">
        <v>105.89854918987609</v>
      </c>
    </row>
    <row r="7433" spans="1:5" x14ac:dyDescent="0.45">
      <c r="A7433">
        <f>SUBTOTAL(3,$C$2:C7433)</f>
        <v>7432</v>
      </c>
      <c r="B7433">
        <f t="shared" si="116"/>
        <v>7432</v>
      </c>
      <c r="C7433" s="2" t="s">
        <v>66</v>
      </c>
      <c r="D7433" s="3" t="s">
        <v>7</v>
      </c>
      <c r="E7433" s="4">
        <v>783.47372134038801</v>
      </c>
    </row>
    <row r="7434" spans="1:5" x14ac:dyDescent="0.45">
      <c r="A7434">
        <f>SUBTOTAL(3,$C$2:C7434)</f>
        <v>7433</v>
      </c>
      <c r="B7434">
        <f t="shared" si="116"/>
        <v>7433</v>
      </c>
      <c r="C7434" s="2" t="s">
        <v>10</v>
      </c>
      <c r="D7434" s="3" t="s">
        <v>11</v>
      </c>
      <c r="E7434" s="4">
        <v>26.071370376405412</v>
      </c>
    </row>
    <row r="7435" spans="1:5" x14ac:dyDescent="0.45">
      <c r="A7435">
        <f>SUBTOTAL(3,$C$2:C7435)</f>
        <v>7434</v>
      </c>
      <c r="B7435">
        <f t="shared" si="116"/>
        <v>7434</v>
      </c>
      <c r="C7435" s="2" t="s">
        <v>65</v>
      </c>
      <c r="D7435" s="3" t="s">
        <v>8</v>
      </c>
      <c r="E7435" s="4">
        <v>31.023784901758013</v>
      </c>
    </row>
    <row r="7436" spans="1:5" x14ac:dyDescent="0.45">
      <c r="A7436">
        <f>SUBTOTAL(3,$C$2:C7436)</f>
        <v>7435</v>
      </c>
      <c r="B7436">
        <f t="shared" si="116"/>
        <v>7435</v>
      </c>
      <c r="C7436" s="2" t="s">
        <v>65</v>
      </c>
      <c r="D7436" s="3" t="s">
        <v>8</v>
      </c>
      <c r="E7436" s="4">
        <v>41.365046535677351</v>
      </c>
    </row>
    <row r="7437" spans="1:5" x14ac:dyDescent="0.45">
      <c r="A7437">
        <f>SUBTOTAL(3,$C$2:C7437)</f>
        <v>7436</v>
      </c>
      <c r="B7437">
        <f t="shared" si="116"/>
        <v>7436</v>
      </c>
      <c r="C7437" s="2" t="s">
        <v>65</v>
      </c>
      <c r="D7437" s="3" t="s">
        <v>8</v>
      </c>
      <c r="E7437" s="4">
        <v>41.365046535677351</v>
      </c>
    </row>
    <row r="7438" spans="1:5" x14ac:dyDescent="0.45">
      <c r="A7438">
        <f>SUBTOTAL(3,$C$2:C7438)</f>
        <v>7437</v>
      </c>
      <c r="B7438">
        <f t="shared" si="116"/>
        <v>7437</v>
      </c>
      <c r="C7438" s="2" t="s">
        <v>65</v>
      </c>
      <c r="D7438" s="3" t="s">
        <v>8</v>
      </c>
      <c r="E7438" s="4">
        <v>62.047569803516026</v>
      </c>
    </row>
    <row r="7439" spans="1:5" x14ac:dyDescent="0.45">
      <c r="A7439">
        <f>SUBTOTAL(3,$C$2:C7439)</f>
        <v>7438</v>
      </c>
      <c r="B7439">
        <f t="shared" si="116"/>
        <v>7438</v>
      </c>
      <c r="C7439" s="2" t="s">
        <v>65</v>
      </c>
      <c r="D7439" s="3" t="s">
        <v>8</v>
      </c>
      <c r="E7439" s="4">
        <v>33.781454670803171</v>
      </c>
    </row>
    <row r="7440" spans="1:5" x14ac:dyDescent="0.45">
      <c r="A7440">
        <f>SUBTOTAL(3,$C$2:C7440)</f>
        <v>7439</v>
      </c>
      <c r="B7440">
        <f t="shared" si="116"/>
        <v>7439</v>
      </c>
      <c r="C7440" s="2" t="s">
        <v>65</v>
      </c>
      <c r="D7440" s="3" t="s">
        <v>8</v>
      </c>
      <c r="E7440" s="4">
        <v>51.706308169596689</v>
      </c>
    </row>
    <row r="7441" spans="1:5" x14ac:dyDescent="0.45">
      <c r="A7441">
        <f>SUBTOTAL(3,$C$2:C7441)</f>
        <v>7440</v>
      </c>
      <c r="B7441">
        <f t="shared" si="116"/>
        <v>7440</v>
      </c>
      <c r="C7441" s="2" t="s">
        <v>65</v>
      </c>
      <c r="D7441" s="3" t="s">
        <v>8</v>
      </c>
      <c r="E7441" s="4">
        <v>62.047569803516026</v>
      </c>
    </row>
    <row r="7442" spans="1:5" x14ac:dyDescent="0.45">
      <c r="A7442">
        <f>SUBTOTAL(3,$C$2:C7442)</f>
        <v>7441</v>
      </c>
      <c r="B7442">
        <f t="shared" si="116"/>
        <v>7441</v>
      </c>
      <c r="C7442" s="2" t="s">
        <v>10</v>
      </c>
      <c r="D7442" s="3" t="s">
        <v>9</v>
      </c>
      <c r="E7442" s="4">
        <v>100</v>
      </c>
    </row>
    <row r="7443" spans="1:5" x14ac:dyDescent="0.45">
      <c r="A7443">
        <f>SUBTOTAL(3,$C$2:C7443)</f>
        <v>7442</v>
      </c>
      <c r="B7443">
        <f t="shared" si="116"/>
        <v>7442</v>
      </c>
      <c r="C7443" s="2" t="s">
        <v>67</v>
      </c>
      <c r="D7443" s="3" t="s">
        <v>8</v>
      </c>
      <c r="E7443" s="4">
        <v>105.89854918987609</v>
      </c>
    </row>
    <row r="7444" spans="1:5" x14ac:dyDescent="0.45">
      <c r="A7444">
        <f>SUBTOTAL(3,$C$2:C7444)</f>
        <v>7443</v>
      </c>
      <c r="B7444">
        <f t="shared" si="116"/>
        <v>7443</v>
      </c>
      <c r="C7444" s="2" t="s">
        <v>67</v>
      </c>
      <c r="D7444" s="3" t="s">
        <v>9</v>
      </c>
      <c r="E7444" s="4">
        <v>264.74637297469025</v>
      </c>
    </row>
    <row r="7445" spans="1:5" x14ac:dyDescent="0.45">
      <c r="A7445">
        <f>SUBTOTAL(3,$C$2:C7445)</f>
        <v>7444</v>
      </c>
      <c r="B7445">
        <f t="shared" si="116"/>
        <v>7444</v>
      </c>
      <c r="C7445" s="2" t="s">
        <v>65</v>
      </c>
      <c r="D7445" s="3" t="s">
        <v>8</v>
      </c>
      <c r="E7445" s="4">
        <v>51.706308169596689</v>
      </c>
    </row>
    <row r="7446" spans="1:5" x14ac:dyDescent="0.45">
      <c r="A7446">
        <f>SUBTOTAL(3,$C$2:C7446)</f>
        <v>7445</v>
      </c>
      <c r="B7446">
        <f t="shared" si="116"/>
        <v>7445</v>
      </c>
      <c r="C7446" s="2" t="s">
        <v>65</v>
      </c>
      <c r="D7446" s="3" t="s">
        <v>7</v>
      </c>
      <c r="E7446" s="4">
        <v>34.470872113064452</v>
      </c>
    </row>
    <row r="7447" spans="1:5" x14ac:dyDescent="0.45">
      <c r="A7447">
        <f>SUBTOTAL(3,$C$2:C7447)</f>
        <v>7446</v>
      </c>
      <c r="B7447">
        <f t="shared" si="116"/>
        <v>7446</v>
      </c>
      <c r="C7447" s="2" t="s">
        <v>65</v>
      </c>
      <c r="D7447" s="3" t="s">
        <v>7</v>
      </c>
      <c r="E7447" s="4">
        <v>160</v>
      </c>
    </row>
    <row r="7448" spans="1:5" x14ac:dyDescent="0.45">
      <c r="A7448">
        <f>SUBTOTAL(3,$C$2:C7448)</f>
        <v>7447</v>
      </c>
      <c r="B7448">
        <f t="shared" si="116"/>
        <v>7447</v>
      </c>
      <c r="C7448" s="2" t="s">
        <v>10</v>
      </c>
      <c r="D7448" s="3" t="s">
        <v>8</v>
      </c>
      <c r="E7448" s="4">
        <v>158.73015873015873</v>
      </c>
    </row>
    <row r="7449" spans="1:5" x14ac:dyDescent="0.45">
      <c r="A7449">
        <f>SUBTOTAL(3,$C$2:C7449)</f>
        <v>7448</v>
      </c>
      <c r="B7449">
        <f t="shared" si="116"/>
        <v>7448</v>
      </c>
      <c r="C7449" s="2" t="s">
        <v>65</v>
      </c>
      <c r="D7449" s="3" t="s">
        <v>7</v>
      </c>
      <c r="E7449" s="4">
        <v>61.614294516327789</v>
      </c>
    </row>
    <row r="7450" spans="1:5" x14ac:dyDescent="0.45">
      <c r="A7450">
        <f>SUBTOTAL(3,$C$2:C7450)</f>
        <v>7449</v>
      </c>
      <c r="B7450">
        <f t="shared" si="116"/>
        <v>7449</v>
      </c>
      <c r="C7450" s="2" t="s">
        <v>10</v>
      </c>
      <c r="D7450" s="3" t="s">
        <v>8</v>
      </c>
      <c r="E7450" s="4">
        <v>17.079999999999998</v>
      </c>
    </row>
    <row r="7451" spans="1:5" x14ac:dyDescent="0.45">
      <c r="A7451">
        <f>SUBTOTAL(3,$C$2:C7451)</f>
        <v>7450</v>
      </c>
      <c r="B7451">
        <f t="shared" si="116"/>
        <v>7450</v>
      </c>
      <c r="C7451" s="2" t="s">
        <v>67</v>
      </c>
      <c r="D7451" s="3" t="s">
        <v>7</v>
      </c>
      <c r="E7451" s="4">
        <v>26.474637297469023</v>
      </c>
    </row>
    <row r="7452" spans="1:5" x14ac:dyDescent="0.45">
      <c r="A7452">
        <f>SUBTOTAL(3,$C$2:C7452)</f>
        <v>7451</v>
      </c>
      <c r="B7452">
        <f t="shared" si="116"/>
        <v>7451</v>
      </c>
      <c r="C7452" s="2" t="s">
        <v>68</v>
      </c>
      <c r="D7452" s="3" t="s">
        <v>9</v>
      </c>
      <c r="E7452" s="4">
        <v>183.17198933939025</v>
      </c>
    </row>
    <row r="7453" spans="1:5" x14ac:dyDescent="0.45">
      <c r="A7453">
        <f>SUBTOTAL(3,$C$2:C7453)</f>
        <v>7452</v>
      </c>
      <c r="B7453">
        <f t="shared" si="116"/>
        <v>7452</v>
      </c>
      <c r="C7453" s="2" t="s">
        <v>68</v>
      </c>
      <c r="D7453" s="3" t="s">
        <v>9</v>
      </c>
      <c r="E7453" s="4">
        <v>11.906179307060365</v>
      </c>
    </row>
    <row r="7454" spans="1:5" x14ac:dyDescent="0.45">
      <c r="A7454">
        <f>SUBTOTAL(3,$C$2:C7454)</f>
        <v>7453</v>
      </c>
      <c r="B7454">
        <f t="shared" si="116"/>
        <v>7453</v>
      </c>
      <c r="C7454" s="2" t="s">
        <v>65</v>
      </c>
      <c r="D7454" s="3" t="s">
        <v>9</v>
      </c>
      <c r="E7454" s="4">
        <v>154.03573629081947</v>
      </c>
    </row>
    <row r="7455" spans="1:5" x14ac:dyDescent="0.45">
      <c r="A7455">
        <f>SUBTOTAL(3,$C$2:C7455)</f>
        <v>7454</v>
      </c>
      <c r="B7455">
        <f t="shared" si="116"/>
        <v>7454</v>
      </c>
      <c r="C7455" s="2" t="s">
        <v>65</v>
      </c>
      <c r="D7455" s="3" t="s">
        <v>9</v>
      </c>
      <c r="E7455" s="4">
        <v>10.341261633919338</v>
      </c>
    </row>
    <row r="7456" spans="1:5" x14ac:dyDescent="0.45">
      <c r="A7456">
        <f>SUBTOTAL(3,$C$2:C7456)</f>
        <v>7455</v>
      </c>
      <c r="B7456">
        <f t="shared" si="116"/>
        <v>7455</v>
      </c>
      <c r="C7456" s="2" t="s">
        <v>65</v>
      </c>
      <c r="D7456" s="3" t="s">
        <v>7</v>
      </c>
      <c r="E7456" s="4">
        <v>51.392083049606214</v>
      </c>
    </row>
    <row r="7457" spans="1:5" x14ac:dyDescent="0.45">
      <c r="A7457">
        <f>SUBTOTAL(3,$C$2:C7457)</f>
        <v>7456</v>
      </c>
      <c r="B7457">
        <f t="shared" si="116"/>
        <v>7456</v>
      </c>
      <c r="C7457" s="2" t="s">
        <v>67</v>
      </c>
      <c r="D7457" s="3" t="s">
        <v>8</v>
      </c>
      <c r="E7457" s="4">
        <v>21.179709837975221</v>
      </c>
    </row>
    <row r="7458" spans="1:5" x14ac:dyDescent="0.45">
      <c r="A7458">
        <f>SUBTOTAL(3,$C$2:C7458)</f>
        <v>7457</v>
      </c>
      <c r="B7458">
        <f t="shared" si="116"/>
        <v>7457</v>
      </c>
      <c r="C7458" s="2" t="s">
        <v>66</v>
      </c>
      <c r="D7458" s="3" t="s">
        <v>8</v>
      </c>
      <c r="E7458" s="4">
        <v>66.137566137566139</v>
      </c>
    </row>
    <row r="7459" spans="1:5" x14ac:dyDescent="0.45">
      <c r="A7459">
        <f>SUBTOTAL(3,$C$2:C7459)</f>
        <v>7458</v>
      </c>
      <c r="B7459">
        <f t="shared" si="116"/>
        <v>7458</v>
      </c>
      <c r="C7459" s="2" t="s">
        <v>66</v>
      </c>
      <c r="D7459" s="3" t="s">
        <v>11</v>
      </c>
      <c r="E7459" s="4">
        <v>661.37566137566137</v>
      </c>
    </row>
    <row r="7460" spans="1:5" x14ac:dyDescent="0.45">
      <c r="A7460">
        <f>SUBTOTAL(3,$C$2:C7460)</f>
        <v>7459</v>
      </c>
      <c r="B7460">
        <f t="shared" si="116"/>
        <v>7459</v>
      </c>
      <c r="C7460" s="2" t="s">
        <v>65</v>
      </c>
      <c r="D7460" s="3" t="s">
        <v>7</v>
      </c>
      <c r="E7460" s="4">
        <v>38.508934072704868</v>
      </c>
    </row>
    <row r="7461" spans="1:5" x14ac:dyDescent="0.45">
      <c r="A7461">
        <f>SUBTOTAL(3,$C$2:C7461)</f>
        <v>7460</v>
      </c>
      <c r="B7461">
        <f t="shared" si="116"/>
        <v>7460</v>
      </c>
      <c r="C7461" s="2" t="s">
        <v>65</v>
      </c>
      <c r="D7461" s="3" t="s">
        <v>9</v>
      </c>
      <c r="E7461" s="4">
        <v>18.484288354898336</v>
      </c>
    </row>
    <row r="7462" spans="1:5" x14ac:dyDescent="0.45">
      <c r="A7462">
        <f>SUBTOTAL(3,$C$2:C7462)</f>
        <v>7461</v>
      </c>
      <c r="B7462">
        <f t="shared" si="116"/>
        <v>7461</v>
      </c>
      <c r="C7462" s="2" t="s">
        <v>65</v>
      </c>
      <c r="D7462" s="3" t="s">
        <v>7</v>
      </c>
      <c r="E7462" s="4">
        <v>23.105360443622921</v>
      </c>
    </row>
    <row r="7463" spans="1:5" x14ac:dyDescent="0.45">
      <c r="A7463">
        <f>SUBTOTAL(3,$C$2:C7463)</f>
        <v>7462</v>
      </c>
      <c r="B7463">
        <f t="shared" si="116"/>
        <v>7462</v>
      </c>
      <c r="C7463" s="2" t="s">
        <v>10</v>
      </c>
      <c r="D7463" s="3" t="s">
        <v>11</v>
      </c>
      <c r="E7463" s="4">
        <v>500</v>
      </c>
    </row>
    <row r="7464" spans="1:5" x14ac:dyDescent="0.45">
      <c r="A7464">
        <f>SUBTOTAL(3,$C$2:C7464)</f>
        <v>7463</v>
      </c>
      <c r="B7464">
        <f t="shared" si="116"/>
        <v>7463</v>
      </c>
      <c r="C7464" s="2" t="s">
        <v>10</v>
      </c>
      <c r="D7464" s="3" t="s">
        <v>9</v>
      </c>
      <c r="E7464" s="4">
        <v>27.475798400908538</v>
      </c>
    </row>
    <row r="7465" spans="1:5" x14ac:dyDescent="0.45">
      <c r="A7465">
        <f>SUBTOTAL(3,$C$2:C7465)</f>
        <v>7464</v>
      </c>
      <c r="B7465">
        <f t="shared" si="116"/>
        <v>7464</v>
      </c>
      <c r="C7465" s="2" t="s">
        <v>65</v>
      </c>
      <c r="D7465" s="3" t="s">
        <v>7</v>
      </c>
      <c r="E7465" s="4">
        <v>107.82501540357363</v>
      </c>
    </row>
    <row r="7466" spans="1:5" x14ac:dyDescent="0.45">
      <c r="A7466">
        <f>SUBTOTAL(3,$C$2:C7466)</f>
        <v>7465</v>
      </c>
      <c r="B7466">
        <f t="shared" si="116"/>
        <v>7465</v>
      </c>
      <c r="C7466" s="2" t="s">
        <v>66</v>
      </c>
      <c r="D7466" s="3" t="s">
        <v>7</v>
      </c>
      <c r="E7466" s="4">
        <v>15.4320987654321</v>
      </c>
    </row>
    <row r="7467" spans="1:5" x14ac:dyDescent="0.45">
      <c r="A7467">
        <f>SUBTOTAL(3,$C$2:C7467)</f>
        <v>7466</v>
      </c>
      <c r="B7467">
        <f t="shared" si="116"/>
        <v>7466</v>
      </c>
      <c r="C7467" s="2" t="s">
        <v>66</v>
      </c>
      <c r="D7467" s="3" t="s">
        <v>8</v>
      </c>
      <c r="E7467" s="4">
        <v>66.137566137566139</v>
      </c>
    </row>
    <row r="7468" spans="1:5" x14ac:dyDescent="0.45">
      <c r="A7468">
        <f>SUBTOTAL(3,$C$2:C7468)</f>
        <v>7467</v>
      </c>
      <c r="B7468">
        <f t="shared" si="116"/>
        <v>7467</v>
      </c>
      <c r="C7468" s="2" t="s">
        <v>66</v>
      </c>
      <c r="D7468" s="3" t="s">
        <v>8</v>
      </c>
      <c r="E7468" s="4">
        <v>66.137566137566139</v>
      </c>
    </row>
    <row r="7469" spans="1:5" x14ac:dyDescent="0.45">
      <c r="A7469">
        <f>SUBTOTAL(3,$C$2:C7469)</f>
        <v>7468</v>
      </c>
      <c r="B7469">
        <f t="shared" si="116"/>
        <v>7468</v>
      </c>
      <c r="C7469" s="2" t="s">
        <v>66</v>
      </c>
      <c r="D7469" s="3" t="s">
        <v>8</v>
      </c>
      <c r="E7469" s="4">
        <v>220.45855379188714</v>
      </c>
    </row>
    <row r="7470" spans="1:5" x14ac:dyDescent="0.45">
      <c r="A7470">
        <f>SUBTOTAL(3,$C$2:C7470)</f>
        <v>7469</v>
      </c>
      <c r="B7470">
        <f t="shared" si="116"/>
        <v>7469</v>
      </c>
      <c r="C7470" s="2" t="s">
        <v>67</v>
      </c>
      <c r="D7470" s="3" t="s">
        <v>7</v>
      </c>
      <c r="E7470" s="4">
        <v>52.949274594938046</v>
      </c>
    </row>
    <row r="7471" spans="1:5" x14ac:dyDescent="0.45">
      <c r="A7471">
        <f>SUBTOTAL(3,$C$2:C7471)</f>
        <v>7470</v>
      </c>
      <c r="B7471">
        <f t="shared" si="116"/>
        <v>7470</v>
      </c>
      <c r="C7471" s="2" t="s">
        <v>10</v>
      </c>
      <c r="D7471" s="3" t="s">
        <v>7</v>
      </c>
      <c r="E7471" s="4">
        <v>104.31</v>
      </c>
    </row>
    <row r="7472" spans="1:5" x14ac:dyDescent="0.45">
      <c r="A7472">
        <f>SUBTOTAL(3,$C$2:C7472)</f>
        <v>7471</v>
      </c>
      <c r="B7472">
        <f t="shared" si="116"/>
        <v>7471</v>
      </c>
      <c r="C7472" s="2" t="s">
        <v>66</v>
      </c>
      <c r="D7472" s="3" t="s">
        <v>8</v>
      </c>
      <c r="E7472" s="4">
        <v>176.3668430335097</v>
      </c>
    </row>
    <row r="7473" spans="1:5" x14ac:dyDescent="0.45">
      <c r="A7473">
        <f>SUBTOTAL(3,$C$2:C7473)</f>
        <v>7472</v>
      </c>
      <c r="B7473">
        <f t="shared" si="116"/>
        <v>7472</v>
      </c>
      <c r="C7473" s="2" t="s">
        <v>66</v>
      </c>
      <c r="D7473" s="3" t="s">
        <v>8</v>
      </c>
      <c r="E7473" s="4">
        <v>66.137566137566139</v>
      </c>
    </row>
    <row r="7474" spans="1:5" x14ac:dyDescent="0.45">
      <c r="A7474">
        <f>SUBTOTAL(3,$C$2:C7474)</f>
        <v>7473</v>
      </c>
      <c r="B7474">
        <f t="shared" si="116"/>
        <v>7473</v>
      </c>
      <c r="C7474" s="2" t="s">
        <v>10</v>
      </c>
      <c r="D7474" s="3" t="s">
        <v>7</v>
      </c>
      <c r="E7474" s="4">
        <v>4.0215088805605346</v>
      </c>
    </row>
    <row r="7475" spans="1:5" x14ac:dyDescent="0.45">
      <c r="A7475">
        <f>SUBTOTAL(3,$C$2:C7475)</f>
        <v>7474</v>
      </c>
      <c r="B7475">
        <f t="shared" si="116"/>
        <v>7474</v>
      </c>
      <c r="C7475" s="2" t="s">
        <v>65</v>
      </c>
      <c r="D7475" s="3" t="s">
        <v>7</v>
      </c>
      <c r="E7475" s="4">
        <v>49.291435613062234</v>
      </c>
    </row>
    <row r="7476" spans="1:5" x14ac:dyDescent="0.45">
      <c r="A7476">
        <f>SUBTOTAL(3,$C$2:C7476)</f>
        <v>7475</v>
      </c>
      <c r="B7476">
        <f t="shared" si="116"/>
        <v>7475</v>
      </c>
      <c r="C7476" s="2" t="s">
        <v>65</v>
      </c>
      <c r="D7476" s="3" t="s">
        <v>9</v>
      </c>
      <c r="E7476" s="4">
        <v>24.645717806531117</v>
      </c>
    </row>
    <row r="7477" spans="1:5" x14ac:dyDescent="0.45">
      <c r="A7477">
        <f>SUBTOTAL(3,$C$2:C7477)</f>
        <v>7476</v>
      </c>
      <c r="B7477">
        <f t="shared" si="116"/>
        <v>7476</v>
      </c>
      <c r="C7477" s="2" t="s">
        <v>66</v>
      </c>
      <c r="D7477" s="3" t="s">
        <v>8</v>
      </c>
      <c r="E7477" s="4">
        <v>110.22927689594357</v>
      </c>
    </row>
    <row r="7478" spans="1:5" x14ac:dyDescent="0.45">
      <c r="A7478">
        <f>SUBTOTAL(3,$C$2:C7478)</f>
        <v>7477</v>
      </c>
      <c r="B7478">
        <f t="shared" si="116"/>
        <v>7477</v>
      </c>
      <c r="C7478" s="2" t="s">
        <v>65</v>
      </c>
      <c r="D7478" s="3" t="s">
        <v>7</v>
      </c>
      <c r="E7478" s="4">
        <v>49.291435613062234</v>
      </c>
    </row>
    <row r="7479" spans="1:5" x14ac:dyDescent="0.45">
      <c r="A7479">
        <f>SUBTOTAL(3,$C$2:C7479)</f>
        <v>7478</v>
      </c>
      <c r="B7479">
        <f t="shared" si="116"/>
        <v>7478</v>
      </c>
      <c r="C7479" s="2" t="s">
        <v>68</v>
      </c>
      <c r="D7479" s="3" t="s">
        <v>12</v>
      </c>
      <c r="E7479" s="4">
        <v>9.1585994669695108E-6</v>
      </c>
    </row>
    <row r="7480" spans="1:5" x14ac:dyDescent="0.45">
      <c r="A7480">
        <f>SUBTOTAL(3,$C$2:C7480)</f>
        <v>7479</v>
      </c>
      <c r="B7480">
        <f t="shared" si="116"/>
        <v>7479</v>
      </c>
      <c r="C7480" s="2" t="s">
        <v>68</v>
      </c>
      <c r="D7480" s="3" t="s">
        <v>9</v>
      </c>
      <c r="E7480" s="4">
        <v>6.2278476375392682</v>
      </c>
    </row>
    <row r="7481" spans="1:5" x14ac:dyDescent="0.45">
      <c r="A7481">
        <f>SUBTOTAL(3,$C$2:C7481)</f>
        <v>7480</v>
      </c>
      <c r="B7481">
        <f t="shared" si="116"/>
        <v>7480</v>
      </c>
      <c r="C7481" s="2" t="s">
        <v>66</v>
      </c>
      <c r="D7481" s="3" t="s">
        <v>8</v>
      </c>
      <c r="E7481" s="4">
        <v>88.183421516754848</v>
      </c>
    </row>
    <row r="7482" spans="1:5" x14ac:dyDescent="0.45">
      <c r="A7482">
        <f>SUBTOTAL(3,$C$2:C7482)</f>
        <v>7481</v>
      </c>
      <c r="B7482">
        <f t="shared" si="116"/>
        <v>7481</v>
      </c>
      <c r="C7482" s="2" t="s">
        <v>10</v>
      </c>
      <c r="D7482" s="3" t="s">
        <v>8</v>
      </c>
      <c r="E7482" s="4">
        <v>50.325000000000003</v>
      </c>
    </row>
    <row r="7483" spans="1:5" x14ac:dyDescent="0.45">
      <c r="A7483">
        <f>SUBTOTAL(3,$C$2:C7483)</f>
        <v>7482</v>
      </c>
      <c r="B7483">
        <f t="shared" si="116"/>
        <v>7482</v>
      </c>
      <c r="C7483" s="2" t="s">
        <v>65</v>
      </c>
      <c r="D7483" s="3" t="s">
        <v>8</v>
      </c>
      <c r="E7483" s="4">
        <v>924.21441774491689</v>
      </c>
    </row>
    <row r="7484" spans="1:5" x14ac:dyDescent="0.45">
      <c r="A7484">
        <f>SUBTOTAL(3,$C$2:C7484)</f>
        <v>7483</v>
      </c>
      <c r="B7484">
        <f t="shared" si="116"/>
        <v>7483</v>
      </c>
      <c r="C7484" s="2" t="s">
        <v>66</v>
      </c>
      <c r="D7484" s="3" t="s">
        <v>8</v>
      </c>
      <c r="E7484" s="4">
        <v>66.137566137566139</v>
      </c>
    </row>
    <row r="7485" spans="1:5" x14ac:dyDescent="0.45">
      <c r="A7485">
        <f>SUBTOTAL(3,$C$2:C7485)</f>
        <v>7484</v>
      </c>
      <c r="B7485">
        <f t="shared" si="116"/>
        <v>7484</v>
      </c>
      <c r="C7485" s="2" t="s">
        <v>67</v>
      </c>
      <c r="D7485" s="3" t="s">
        <v>8</v>
      </c>
      <c r="E7485" s="4">
        <v>162.0614212786646</v>
      </c>
    </row>
    <row r="7486" spans="1:5" x14ac:dyDescent="0.45">
      <c r="A7486">
        <f>SUBTOTAL(3,$C$2:C7486)</f>
        <v>7485</v>
      </c>
      <c r="B7486">
        <f t="shared" si="116"/>
        <v>7485</v>
      </c>
      <c r="C7486" s="2" t="s">
        <v>68</v>
      </c>
      <c r="D7486" s="3" t="s">
        <v>12</v>
      </c>
      <c r="E7486" s="4">
        <v>9.1585994669695116E-7</v>
      </c>
    </row>
    <row r="7487" spans="1:5" x14ac:dyDescent="0.45">
      <c r="A7487">
        <f>SUBTOTAL(3,$C$2:C7487)</f>
        <v>7486</v>
      </c>
      <c r="B7487">
        <f t="shared" si="116"/>
        <v>7486</v>
      </c>
      <c r="C7487" s="2" t="s">
        <v>67</v>
      </c>
      <c r="D7487" s="3" t="s">
        <v>11</v>
      </c>
      <c r="E7487" s="4">
        <v>137.66811394683893</v>
      </c>
    </row>
    <row r="7488" spans="1:5" x14ac:dyDescent="0.45">
      <c r="A7488">
        <f>SUBTOTAL(3,$C$2:C7488)</f>
        <v>7487</v>
      </c>
      <c r="B7488">
        <f t="shared" si="116"/>
        <v>7487</v>
      </c>
      <c r="C7488" s="2" t="s">
        <v>65</v>
      </c>
      <c r="D7488" s="3" t="s">
        <v>8</v>
      </c>
      <c r="E7488" s="4">
        <v>123.22858903265558</v>
      </c>
    </row>
    <row r="7489" spans="1:5" x14ac:dyDescent="0.45">
      <c r="A7489">
        <f>SUBTOTAL(3,$C$2:C7489)</f>
        <v>7488</v>
      </c>
      <c r="B7489">
        <f t="shared" si="116"/>
        <v>7488</v>
      </c>
      <c r="C7489" s="2" t="s">
        <v>67</v>
      </c>
      <c r="D7489" s="3" t="s">
        <v>8</v>
      </c>
      <c r="E7489" s="4">
        <v>79.423911892407062</v>
      </c>
    </row>
    <row r="7490" spans="1:5" x14ac:dyDescent="0.45">
      <c r="A7490">
        <f>SUBTOTAL(3,$C$2:C7490)</f>
        <v>7489</v>
      </c>
      <c r="B7490">
        <f t="shared" si="116"/>
        <v>7489</v>
      </c>
      <c r="C7490" s="2" t="s">
        <v>66</v>
      </c>
      <c r="D7490" s="3" t="s">
        <v>8</v>
      </c>
      <c r="E7490" s="4">
        <v>88.183421516754848</v>
      </c>
    </row>
    <row r="7491" spans="1:5" x14ac:dyDescent="0.45">
      <c r="A7491">
        <f>SUBTOTAL(3,$C$2:C7491)</f>
        <v>7490</v>
      </c>
      <c r="B7491">
        <f t="shared" si="116"/>
        <v>7490</v>
      </c>
      <c r="C7491" s="2" t="s">
        <v>65</v>
      </c>
      <c r="D7491" s="3" t="s">
        <v>8</v>
      </c>
      <c r="E7491" s="4">
        <v>84.411583487369072</v>
      </c>
    </row>
    <row r="7492" spans="1:5" x14ac:dyDescent="0.45">
      <c r="A7492">
        <f>SUBTOTAL(3,$C$2:C7492)</f>
        <v>7491</v>
      </c>
      <c r="B7492">
        <f t="shared" ref="B7492:B7555" si="117">B7491+1</f>
        <v>7491</v>
      </c>
      <c r="C7492" s="2" t="s">
        <v>66</v>
      </c>
      <c r="D7492" s="3" t="s">
        <v>7</v>
      </c>
      <c r="E7492" s="4">
        <v>220.45855379188714</v>
      </c>
    </row>
    <row r="7493" spans="1:5" x14ac:dyDescent="0.45">
      <c r="A7493">
        <f>SUBTOTAL(3,$C$2:C7493)</f>
        <v>7492</v>
      </c>
      <c r="B7493">
        <f t="shared" si="117"/>
        <v>7492</v>
      </c>
      <c r="C7493" s="2" t="s">
        <v>65</v>
      </c>
      <c r="D7493" s="3" t="s">
        <v>11</v>
      </c>
      <c r="E7493" s="4">
        <v>369.68576709796673</v>
      </c>
    </row>
    <row r="7494" spans="1:5" x14ac:dyDescent="0.45">
      <c r="A7494">
        <f>SUBTOTAL(3,$C$2:C7494)</f>
        <v>7493</v>
      </c>
      <c r="B7494">
        <f t="shared" si="117"/>
        <v>7493</v>
      </c>
      <c r="C7494" s="2" t="s">
        <v>68</v>
      </c>
      <c r="D7494" s="3" t="s">
        <v>9</v>
      </c>
      <c r="E7494" s="4">
        <v>41.213697601362803</v>
      </c>
    </row>
    <row r="7495" spans="1:5" x14ac:dyDescent="0.45">
      <c r="A7495">
        <f>SUBTOTAL(3,$C$2:C7495)</f>
        <v>7494</v>
      </c>
      <c r="B7495">
        <f t="shared" si="117"/>
        <v>7494</v>
      </c>
      <c r="C7495" s="2" t="s">
        <v>67</v>
      </c>
      <c r="D7495" s="3" t="s">
        <v>9</v>
      </c>
      <c r="E7495" s="4">
        <v>60.362173038229372</v>
      </c>
    </row>
    <row r="7496" spans="1:5" x14ac:dyDescent="0.45">
      <c r="A7496">
        <f>SUBTOTAL(3,$C$2:C7496)</f>
        <v>7495</v>
      </c>
      <c r="B7496">
        <f t="shared" si="117"/>
        <v>7495</v>
      </c>
      <c r="C7496" s="2" t="s">
        <v>66</v>
      </c>
      <c r="D7496" s="3" t="s">
        <v>7</v>
      </c>
      <c r="E7496" s="4">
        <v>48.500881834215171</v>
      </c>
    </row>
    <row r="7497" spans="1:5" x14ac:dyDescent="0.45">
      <c r="A7497">
        <f>SUBTOTAL(3,$C$2:C7497)</f>
        <v>7496</v>
      </c>
      <c r="B7497">
        <f t="shared" si="117"/>
        <v>7496</v>
      </c>
      <c r="C7497" s="2" t="s">
        <v>67</v>
      </c>
      <c r="D7497" s="3" t="s">
        <v>7</v>
      </c>
      <c r="E7497" s="4">
        <v>158.84782378481412</v>
      </c>
    </row>
    <row r="7498" spans="1:5" x14ac:dyDescent="0.45">
      <c r="A7498">
        <f>SUBTOTAL(3,$C$2:C7498)</f>
        <v>7497</v>
      </c>
      <c r="B7498">
        <f t="shared" si="117"/>
        <v>7497</v>
      </c>
      <c r="C7498" s="2" t="s">
        <v>67</v>
      </c>
      <c r="D7498" s="3" t="s">
        <v>8</v>
      </c>
      <c r="E7498" s="4">
        <v>264.74637297469025</v>
      </c>
    </row>
    <row r="7499" spans="1:5" x14ac:dyDescent="0.45">
      <c r="A7499">
        <f>SUBTOTAL(3,$C$2:C7499)</f>
        <v>7498</v>
      </c>
      <c r="B7499">
        <f t="shared" si="117"/>
        <v>7498</v>
      </c>
      <c r="C7499" s="2" t="s">
        <v>65</v>
      </c>
      <c r="D7499" s="3" t="s">
        <v>8</v>
      </c>
      <c r="E7499" s="4">
        <v>154.03573629081947</v>
      </c>
    </row>
    <row r="7500" spans="1:5" x14ac:dyDescent="0.45">
      <c r="A7500">
        <f>SUBTOTAL(3,$C$2:C7500)</f>
        <v>7499</v>
      </c>
      <c r="B7500">
        <f t="shared" si="117"/>
        <v>7499</v>
      </c>
      <c r="C7500" s="2" t="s">
        <v>67</v>
      </c>
      <c r="D7500" s="3" t="s">
        <v>8</v>
      </c>
      <c r="E7500" s="4">
        <v>112.4748490945674</v>
      </c>
    </row>
    <row r="7501" spans="1:5" x14ac:dyDescent="0.45">
      <c r="A7501">
        <f>SUBTOTAL(3,$C$2:C7501)</f>
        <v>7500</v>
      </c>
      <c r="B7501">
        <f t="shared" si="117"/>
        <v>7500</v>
      </c>
      <c r="C7501" s="2" t="s">
        <v>10</v>
      </c>
      <c r="D7501" s="3" t="s">
        <v>9</v>
      </c>
      <c r="E7501" s="4">
        <v>100</v>
      </c>
    </row>
    <row r="7502" spans="1:5" x14ac:dyDescent="0.45">
      <c r="A7502">
        <f>SUBTOTAL(3,$C$2:C7502)</f>
        <v>7501</v>
      </c>
      <c r="B7502">
        <f t="shared" si="117"/>
        <v>7501</v>
      </c>
      <c r="C7502" s="2" t="s">
        <v>10</v>
      </c>
      <c r="D7502" s="3" t="s">
        <v>8</v>
      </c>
      <c r="E7502" s="4">
        <v>98.712135669959252</v>
      </c>
    </row>
    <row r="7503" spans="1:5" x14ac:dyDescent="0.45">
      <c r="A7503">
        <f>SUBTOTAL(3,$C$2:C7503)</f>
        <v>7502</v>
      </c>
      <c r="B7503">
        <f t="shared" si="117"/>
        <v>7502</v>
      </c>
      <c r="C7503" s="2" t="s">
        <v>10</v>
      </c>
      <c r="D7503" s="3" t="s">
        <v>8</v>
      </c>
      <c r="E7503" s="4">
        <v>264.55026455026456</v>
      </c>
    </row>
    <row r="7504" spans="1:5" x14ac:dyDescent="0.45">
      <c r="A7504">
        <f>SUBTOTAL(3,$C$2:C7504)</f>
        <v>7503</v>
      </c>
      <c r="B7504">
        <f t="shared" si="117"/>
        <v>7503</v>
      </c>
      <c r="C7504" s="2" t="s">
        <v>66</v>
      </c>
      <c r="D7504" s="3" t="s">
        <v>8</v>
      </c>
      <c r="E7504" s="4">
        <v>77.160493827160494</v>
      </c>
    </row>
    <row r="7505" spans="1:5" x14ac:dyDescent="0.45">
      <c r="A7505">
        <f>SUBTOTAL(3,$C$2:C7505)</f>
        <v>7504</v>
      </c>
      <c r="B7505">
        <f t="shared" si="117"/>
        <v>7504</v>
      </c>
      <c r="C7505" s="2" t="s">
        <v>65</v>
      </c>
      <c r="D7505" s="3" t="s">
        <v>8</v>
      </c>
      <c r="E7505" s="4">
        <v>103.41261633919338</v>
      </c>
    </row>
    <row r="7506" spans="1:5" x14ac:dyDescent="0.45">
      <c r="A7506">
        <f>SUBTOTAL(3,$C$2:C7506)</f>
        <v>7505</v>
      </c>
      <c r="B7506">
        <f t="shared" si="117"/>
        <v>7505</v>
      </c>
      <c r="C7506" s="2" t="s">
        <v>65</v>
      </c>
      <c r="D7506" s="3" t="s">
        <v>8</v>
      </c>
      <c r="E7506" s="4">
        <v>103.41261633919338</v>
      </c>
    </row>
    <row r="7507" spans="1:5" x14ac:dyDescent="0.45">
      <c r="A7507">
        <f>SUBTOTAL(3,$C$2:C7507)</f>
        <v>7506</v>
      </c>
      <c r="B7507">
        <f t="shared" si="117"/>
        <v>7506</v>
      </c>
      <c r="C7507" s="2" t="s">
        <v>65</v>
      </c>
      <c r="D7507" s="3" t="s">
        <v>7</v>
      </c>
      <c r="E7507" s="4">
        <v>25.696041524803107</v>
      </c>
    </row>
    <row r="7508" spans="1:5" x14ac:dyDescent="0.45">
      <c r="A7508">
        <f>SUBTOTAL(3,$C$2:C7508)</f>
        <v>7507</v>
      </c>
      <c r="B7508">
        <f t="shared" si="117"/>
        <v>7507</v>
      </c>
      <c r="C7508" s="2" t="s">
        <v>65</v>
      </c>
      <c r="D7508" s="3" t="s">
        <v>8</v>
      </c>
      <c r="E7508" s="4">
        <v>2.5696041524803106</v>
      </c>
    </row>
    <row r="7509" spans="1:5" x14ac:dyDescent="0.45">
      <c r="A7509">
        <f>SUBTOTAL(3,$C$2:C7509)</f>
        <v>7508</v>
      </c>
      <c r="B7509">
        <f t="shared" si="117"/>
        <v>7508</v>
      </c>
      <c r="C7509" s="2" t="s">
        <v>66</v>
      </c>
      <c r="D7509" s="3" t="s">
        <v>8</v>
      </c>
      <c r="E7509" s="4">
        <v>33.06878306878307</v>
      </c>
    </row>
    <row r="7510" spans="1:5" x14ac:dyDescent="0.45">
      <c r="A7510">
        <f>SUBTOTAL(3,$C$2:C7510)</f>
        <v>7509</v>
      </c>
      <c r="B7510">
        <f t="shared" si="117"/>
        <v>7509</v>
      </c>
      <c r="C7510" s="2" t="s">
        <v>65</v>
      </c>
      <c r="D7510" s="3" t="s">
        <v>8</v>
      </c>
      <c r="E7510" s="4">
        <v>344.70872113064462</v>
      </c>
    </row>
    <row r="7511" spans="1:5" x14ac:dyDescent="0.45">
      <c r="A7511">
        <f>SUBTOTAL(3,$C$2:C7511)</f>
        <v>7510</v>
      </c>
      <c r="B7511">
        <f t="shared" si="117"/>
        <v>7510</v>
      </c>
      <c r="C7511" s="2" t="s">
        <v>66</v>
      </c>
      <c r="D7511" s="3" t="s">
        <v>7</v>
      </c>
      <c r="E7511" s="4">
        <v>22.045855379188712</v>
      </c>
    </row>
    <row r="7512" spans="1:5" x14ac:dyDescent="0.45">
      <c r="A7512">
        <f>SUBTOTAL(3,$C$2:C7512)</f>
        <v>7511</v>
      </c>
      <c r="B7512">
        <f t="shared" si="117"/>
        <v>7511</v>
      </c>
      <c r="C7512" s="2" t="s">
        <v>67</v>
      </c>
      <c r="D7512" s="3" t="s">
        <v>7</v>
      </c>
      <c r="E7512" s="4">
        <v>47.654347135444247</v>
      </c>
    </row>
    <row r="7513" spans="1:5" x14ac:dyDescent="0.45">
      <c r="A7513">
        <f>SUBTOTAL(3,$C$2:C7513)</f>
        <v>7512</v>
      </c>
      <c r="B7513">
        <f t="shared" si="117"/>
        <v>7512</v>
      </c>
      <c r="C7513" s="2" t="s">
        <v>10</v>
      </c>
      <c r="D7513" s="3" t="s">
        <v>8</v>
      </c>
      <c r="E7513" s="4">
        <v>5.9540492097115854</v>
      </c>
    </row>
    <row r="7514" spans="1:5" x14ac:dyDescent="0.45">
      <c r="A7514">
        <f>SUBTOTAL(3,$C$2:C7514)</f>
        <v>7513</v>
      </c>
      <c r="B7514">
        <f t="shared" si="117"/>
        <v>7513</v>
      </c>
      <c r="C7514" s="2" t="s">
        <v>10</v>
      </c>
      <c r="D7514" s="3" t="s">
        <v>8</v>
      </c>
      <c r="E7514" s="4">
        <v>6.8046276682418121</v>
      </c>
    </row>
    <row r="7515" spans="1:5" x14ac:dyDescent="0.45">
      <c r="A7515">
        <f>SUBTOTAL(3,$C$2:C7515)</f>
        <v>7514</v>
      </c>
      <c r="B7515">
        <f t="shared" si="117"/>
        <v>7514</v>
      </c>
      <c r="C7515" s="2" t="s">
        <v>65</v>
      </c>
      <c r="D7515" s="3" t="s">
        <v>9</v>
      </c>
      <c r="E7515" s="4">
        <v>30.807147258163894</v>
      </c>
    </row>
    <row r="7516" spans="1:5" x14ac:dyDescent="0.45">
      <c r="A7516">
        <f>SUBTOTAL(3,$C$2:C7516)</f>
        <v>7515</v>
      </c>
      <c r="B7516">
        <f t="shared" si="117"/>
        <v>7515</v>
      </c>
      <c r="C7516" s="2" t="s">
        <v>68</v>
      </c>
      <c r="D7516" s="3" t="s">
        <v>7</v>
      </c>
      <c r="E7516" s="4">
        <v>183.17198933939025</v>
      </c>
    </row>
    <row r="7517" spans="1:5" x14ac:dyDescent="0.45">
      <c r="A7517">
        <f>SUBTOTAL(3,$C$2:C7517)</f>
        <v>7516</v>
      </c>
      <c r="B7517">
        <f t="shared" si="117"/>
        <v>7516</v>
      </c>
      <c r="C7517" s="2" t="s">
        <v>65</v>
      </c>
      <c r="D7517" s="3" t="s">
        <v>8</v>
      </c>
      <c r="E7517" s="4">
        <v>51.392083049606214</v>
      </c>
    </row>
    <row r="7518" spans="1:5" x14ac:dyDescent="0.45">
      <c r="A7518">
        <f>SUBTOTAL(3,$C$2:C7518)</f>
        <v>7517</v>
      </c>
      <c r="B7518">
        <f t="shared" si="117"/>
        <v>7517</v>
      </c>
      <c r="C7518" s="2" t="s">
        <v>10</v>
      </c>
      <c r="D7518" s="3" t="s">
        <v>8</v>
      </c>
      <c r="E7518" s="4">
        <v>80</v>
      </c>
    </row>
    <row r="7519" spans="1:5" x14ac:dyDescent="0.45">
      <c r="A7519">
        <f>SUBTOTAL(3,$C$2:C7519)</f>
        <v>7518</v>
      </c>
      <c r="B7519">
        <f t="shared" si="117"/>
        <v>7518</v>
      </c>
      <c r="C7519" s="2" t="s">
        <v>67</v>
      </c>
      <c r="D7519" s="3" t="s">
        <v>7</v>
      </c>
      <c r="E7519" s="4">
        <v>136.10081541882874</v>
      </c>
    </row>
    <row r="7520" spans="1:5" x14ac:dyDescent="0.45">
      <c r="A7520">
        <f>SUBTOTAL(3,$C$2:C7520)</f>
        <v>7519</v>
      </c>
      <c r="B7520">
        <f t="shared" si="117"/>
        <v>7519</v>
      </c>
      <c r="C7520" s="2" t="s">
        <v>67</v>
      </c>
      <c r="D7520" s="3" t="s">
        <v>7</v>
      </c>
      <c r="E7520" s="4">
        <v>423.59419675950437</v>
      </c>
    </row>
    <row r="7521" spans="1:5" x14ac:dyDescent="0.45">
      <c r="A7521">
        <f>SUBTOTAL(3,$C$2:C7521)</f>
        <v>7520</v>
      </c>
      <c r="B7521">
        <f t="shared" si="117"/>
        <v>7520</v>
      </c>
      <c r="C7521" s="2" t="s">
        <v>67</v>
      </c>
      <c r="D7521" s="3" t="s">
        <v>7</v>
      </c>
      <c r="E7521" s="4">
        <v>317.69564756962825</v>
      </c>
    </row>
    <row r="7522" spans="1:5" x14ac:dyDescent="0.45">
      <c r="A7522">
        <f>SUBTOTAL(3,$C$2:C7522)</f>
        <v>7521</v>
      </c>
      <c r="B7522">
        <f t="shared" si="117"/>
        <v>7521</v>
      </c>
      <c r="C7522" s="2" t="s">
        <v>66</v>
      </c>
      <c r="D7522" s="3" t="s">
        <v>7</v>
      </c>
      <c r="E7522" s="4">
        <v>104.71781305114638</v>
      </c>
    </row>
    <row r="7523" spans="1:5" x14ac:dyDescent="0.45">
      <c r="A7523">
        <f>SUBTOTAL(3,$C$2:C7523)</f>
        <v>7522</v>
      </c>
      <c r="B7523">
        <f t="shared" si="117"/>
        <v>7522</v>
      </c>
      <c r="C7523" s="2" t="s">
        <v>65</v>
      </c>
      <c r="D7523" s="3" t="s">
        <v>7</v>
      </c>
      <c r="E7523" s="4">
        <v>30.807147258163894</v>
      </c>
    </row>
    <row r="7524" spans="1:5" x14ac:dyDescent="0.45">
      <c r="A7524">
        <f>SUBTOTAL(3,$C$2:C7524)</f>
        <v>7523</v>
      </c>
      <c r="B7524">
        <f t="shared" si="117"/>
        <v>7523</v>
      </c>
      <c r="C7524" s="2" t="s">
        <v>65</v>
      </c>
      <c r="D7524" s="3" t="s">
        <v>9</v>
      </c>
      <c r="E7524" s="4">
        <v>23.105360443622921</v>
      </c>
    </row>
    <row r="7525" spans="1:5" x14ac:dyDescent="0.45">
      <c r="A7525">
        <f>SUBTOTAL(3,$C$2:C7525)</f>
        <v>7524</v>
      </c>
      <c r="B7525">
        <f t="shared" si="117"/>
        <v>7524</v>
      </c>
      <c r="C7525" s="2" t="s">
        <v>67</v>
      </c>
      <c r="D7525" s="3" t="s">
        <v>8</v>
      </c>
      <c r="E7525" s="4">
        <v>47.654347135444247</v>
      </c>
    </row>
    <row r="7526" spans="1:5" x14ac:dyDescent="0.45">
      <c r="A7526">
        <f>SUBTOTAL(3,$C$2:C7526)</f>
        <v>7525</v>
      </c>
      <c r="B7526">
        <f t="shared" si="117"/>
        <v>7525</v>
      </c>
      <c r="C7526" s="2" t="s">
        <v>65</v>
      </c>
      <c r="D7526" s="3" t="s">
        <v>7</v>
      </c>
      <c r="E7526" s="4">
        <v>84.719654959950716</v>
      </c>
    </row>
    <row r="7527" spans="1:5" x14ac:dyDescent="0.45">
      <c r="A7527">
        <f>SUBTOTAL(3,$C$2:C7527)</f>
        <v>7526</v>
      </c>
      <c r="B7527">
        <f t="shared" si="117"/>
        <v>7526</v>
      </c>
      <c r="C7527" s="2" t="s">
        <v>65</v>
      </c>
      <c r="D7527" s="3" t="s">
        <v>7</v>
      </c>
      <c r="E7527" s="4">
        <v>30.807147258163894</v>
      </c>
    </row>
    <row r="7528" spans="1:5" x14ac:dyDescent="0.45">
      <c r="A7528">
        <f>SUBTOTAL(3,$C$2:C7528)</f>
        <v>7527</v>
      </c>
      <c r="B7528">
        <f t="shared" si="117"/>
        <v>7527</v>
      </c>
      <c r="C7528" s="2" t="s">
        <v>65</v>
      </c>
      <c r="D7528" s="3" t="s">
        <v>9</v>
      </c>
      <c r="E7528" s="4">
        <v>64.24010381200776</v>
      </c>
    </row>
    <row r="7529" spans="1:5" x14ac:dyDescent="0.45">
      <c r="A7529">
        <f>SUBTOTAL(3,$C$2:C7529)</f>
        <v>7528</v>
      </c>
      <c r="B7529">
        <f t="shared" si="117"/>
        <v>7528</v>
      </c>
      <c r="C7529" s="2" t="s">
        <v>65</v>
      </c>
      <c r="D7529" s="3" t="s">
        <v>7</v>
      </c>
      <c r="E7529" s="4">
        <v>46.210720887245841</v>
      </c>
    </row>
    <row r="7530" spans="1:5" x14ac:dyDescent="0.45">
      <c r="A7530">
        <f>SUBTOTAL(3,$C$2:C7530)</f>
        <v>7529</v>
      </c>
      <c r="B7530">
        <f t="shared" si="117"/>
        <v>7529</v>
      </c>
      <c r="C7530" s="2" t="s">
        <v>66</v>
      </c>
      <c r="D7530" s="3" t="s">
        <v>7</v>
      </c>
      <c r="E7530" s="4">
        <v>44.091710758377424</v>
      </c>
    </row>
    <row r="7531" spans="1:5" x14ac:dyDescent="0.45">
      <c r="A7531">
        <f>SUBTOTAL(3,$C$2:C7531)</f>
        <v>7530</v>
      </c>
      <c r="B7531">
        <f t="shared" si="117"/>
        <v>7530</v>
      </c>
      <c r="C7531" s="2" t="s">
        <v>67</v>
      </c>
      <c r="D7531" s="3" t="s">
        <v>8</v>
      </c>
      <c r="E7531" s="4">
        <v>216.54135338345861</v>
      </c>
    </row>
    <row r="7532" spans="1:5" x14ac:dyDescent="0.45">
      <c r="A7532">
        <f>SUBTOTAL(3,$C$2:C7532)</f>
        <v>7531</v>
      </c>
      <c r="B7532">
        <f t="shared" si="117"/>
        <v>7531</v>
      </c>
      <c r="C7532" s="2" t="s">
        <v>10</v>
      </c>
      <c r="D7532" s="3" t="s">
        <v>7</v>
      </c>
      <c r="E7532" s="4">
        <v>60.1829561868079</v>
      </c>
    </row>
    <row r="7533" spans="1:5" x14ac:dyDescent="0.45">
      <c r="A7533">
        <f>SUBTOTAL(3,$C$2:C7533)</f>
        <v>7532</v>
      </c>
      <c r="B7533">
        <f t="shared" si="117"/>
        <v>7532</v>
      </c>
      <c r="C7533" s="2" t="s">
        <v>10</v>
      </c>
      <c r="D7533" s="3" t="s">
        <v>7</v>
      </c>
      <c r="E7533" s="4">
        <v>802.43941582410525</v>
      </c>
    </row>
    <row r="7534" spans="1:5" x14ac:dyDescent="0.45">
      <c r="A7534">
        <f>SUBTOTAL(3,$C$2:C7534)</f>
        <v>7533</v>
      </c>
      <c r="B7534">
        <f t="shared" si="117"/>
        <v>7533</v>
      </c>
      <c r="C7534" s="2" t="s">
        <v>66</v>
      </c>
      <c r="D7534" s="3" t="s">
        <v>7</v>
      </c>
      <c r="E7534" s="4">
        <v>149.91181657848324</v>
      </c>
    </row>
    <row r="7535" spans="1:5" x14ac:dyDescent="0.45">
      <c r="A7535">
        <f>SUBTOTAL(3,$C$2:C7535)</f>
        <v>7534</v>
      </c>
      <c r="B7535">
        <f t="shared" si="117"/>
        <v>7534</v>
      </c>
      <c r="C7535" s="2" t="s">
        <v>10</v>
      </c>
      <c r="D7535" s="3" t="s">
        <v>11</v>
      </c>
      <c r="E7535" s="4">
        <v>24</v>
      </c>
    </row>
    <row r="7536" spans="1:5" x14ac:dyDescent="0.45">
      <c r="A7536">
        <f>SUBTOTAL(3,$C$2:C7536)</f>
        <v>7535</v>
      </c>
      <c r="B7536">
        <f t="shared" si="117"/>
        <v>7535</v>
      </c>
      <c r="C7536" s="2" t="s">
        <v>10</v>
      </c>
      <c r="D7536" s="3" t="s">
        <v>8</v>
      </c>
      <c r="E7536" s="4">
        <v>65.808090446639511</v>
      </c>
    </row>
    <row r="7537" spans="1:5" x14ac:dyDescent="0.45">
      <c r="A7537">
        <f>SUBTOTAL(3,$C$2:C7537)</f>
        <v>7536</v>
      </c>
      <c r="B7537">
        <f t="shared" si="117"/>
        <v>7536</v>
      </c>
      <c r="C7537" s="2" t="s">
        <v>65</v>
      </c>
      <c r="D7537" s="3" t="s">
        <v>8</v>
      </c>
      <c r="E7537" s="4">
        <v>154.03573629081947</v>
      </c>
    </row>
    <row r="7538" spans="1:5" x14ac:dyDescent="0.45">
      <c r="A7538">
        <f>SUBTOTAL(3,$C$2:C7538)</f>
        <v>7537</v>
      </c>
      <c r="B7538">
        <f t="shared" si="117"/>
        <v>7537</v>
      </c>
      <c r="C7538" s="2" t="s">
        <v>65</v>
      </c>
      <c r="D7538" s="3" t="s">
        <v>7</v>
      </c>
      <c r="E7538" s="4">
        <v>261.86075169439312</v>
      </c>
    </row>
    <row r="7539" spans="1:5" x14ac:dyDescent="0.45">
      <c r="A7539">
        <f>SUBTOTAL(3,$C$2:C7539)</f>
        <v>7538</v>
      </c>
      <c r="B7539">
        <f t="shared" si="117"/>
        <v>7538</v>
      </c>
      <c r="C7539" s="2" t="s">
        <v>65</v>
      </c>
      <c r="D7539" s="3" t="s">
        <v>7</v>
      </c>
      <c r="E7539" s="4">
        <v>123.22858903265558</v>
      </c>
    </row>
    <row r="7540" spans="1:5" x14ac:dyDescent="0.45">
      <c r="A7540">
        <f>SUBTOTAL(3,$C$2:C7540)</f>
        <v>7539</v>
      </c>
      <c r="B7540">
        <f t="shared" si="117"/>
        <v>7539</v>
      </c>
      <c r="C7540" s="2" t="s">
        <v>66</v>
      </c>
      <c r="D7540" s="3" t="s">
        <v>7</v>
      </c>
      <c r="E7540" s="4">
        <v>274.75798400908536</v>
      </c>
    </row>
    <row r="7541" spans="1:5" x14ac:dyDescent="0.45">
      <c r="A7541">
        <f>SUBTOTAL(3,$C$2:C7541)</f>
        <v>7540</v>
      </c>
      <c r="B7541">
        <f t="shared" si="117"/>
        <v>7540</v>
      </c>
      <c r="C7541" s="2" t="s">
        <v>65</v>
      </c>
      <c r="D7541" s="3" t="s">
        <v>7</v>
      </c>
      <c r="E7541" s="4">
        <v>15.403573629081947</v>
      </c>
    </row>
    <row r="7542" spans="1:5" x14ac:dyDescent="0.45">
      <c r="A7542">
        <f>SUBTOTAL(3,$C$2:C7542)</f>
        <v>7541</v>
      </c>
      <c r="B7542">
        <f t="shared" si="117"/>
        <v>7541</v>
      </c>
      <c r="C7542" s="2" t="s">
        <v>68</v>
      </c>
      <c r="D7542" s="3" t="s">
        <v>7</v>
      </c>
      <c r="E7542" s="4">
        <v>91.585994669695125</v>
      </c>
    </row>
    <row r="7543" spans="1:5" x14ac:dyDescent="0.45">
      <c r="A7543">
        <f>SUBTOTAL(3,$C$2:C7543)</f>
        <v>7542</v>
      </c>
      <c r="B7543">
        <f t="shared" si="117"/>
        <v>7542</v>
      </c>
      <c r="C7543" s="2" t="s">
        <v>65</v>
      </c>
      <c r="D7543" s="3" t="s">
        <v>7</v>
      </c>
      <c r="E7543" s="4">
        <v>15.403573629081947</v>
      </c>
    </row>
    <row r="7544" spans="1:5" x14ac:dyDescent="0.45">
      <c r="A7544">
        <f>SUBTOTAL(3,$C$2:C7544)</f>
        <v>7543</v>
      </c>
      <c r="B7544">
        <f t="shared" si="117"/>
        <v>7543</v>
      </c>
      <c r="C7544" s="2" t="s">
        <v>65</v>
      </c>
      <c r="D7544" s="3" t="s">
        <v>7</v>
      </c>
      <c r="E7544" s="4">
        <v>15.403573629081947</v>
      </c>
    </row>
    <row r="7545" spans="1:5" x14ac:dyDescent="0.45">
      <c r="A7545">
        <f>SUBTOTAL(3,$C$2:C7545)</f>
        <v>7544</v>
      </c>
      <c r="B7545">
        <f t="shared" si="117"/>
        <v>7544</v>
      </c>
      <c r="C7545" s="2" t="s">
        <v>10</v>
      </c>
      <c r="D7545" s="3" t="s">
        <v>7</v>
      </c>
      <c r="E7545" s="4">
        <v>200</v>
      </c>
    </row>
    <row r="7546" spans="1:5" x14ac:dyDescent="0.45">
      <c r="A7546">
        <f>SUBTOTAL(3,$C$2:C7546)</f>
        <v>7545</v>
      </c>
      <c r="B7546">
        <f t="shared" si="117"/>
        <v>7545</v>
      </c>
      <c r="C7546" s="2" t="s">
        <v>66</v>
      </c>
      <c r="D7546" s="3" t="s">
        <v>8</v>
      </c>
      <c r="E7546" s="4">
        <v>110.22927689594357</v>
      </c>
    </row>
    <row r="7547" spans="1:5" x14ac:dyDescent="0.45">
      <c r="A7547">
        <f>SUBTOTAL(3,$C$2:C7547)</f>
        <v>7546</v>
      </c>
      <c r="B7547">
        <f t="shared" si="117"/>
        <v>7546</v>
      </c>
      <c r="C7547" s="2" t="s">
        <v>65</v>
      </c>
      <c r="D7547" s="3" t="s">
        <v>7</v>
      </c>
      <c r="E7547" s="4">
        <v>15.403573629081947</v>
      </c>
    </row>
    <row r="7548" spans="1:5" x14ac:dyDescent="0.45">
      <c r="A7548">
        <f>SUBTOTAL(3,$C$2:C7548)</f>
        <v>7547</v>
      </c>
      <c r="B7548">
        <f t="shared" si="117"/>
        <v>7547</v>
      </c>
      <c r="C7548" s="2" t="s">
        <v>65</v>
      </c>
      <c r="D7548" s="3" t="s">
        <v>7</v>
      </c>
      <c r="E7548" s="4">
        <v>15.403573629081947</v>
      </c>
    </row>
    <row r="7549" spans="1:5" x14ac:dyDescent="0.45">
      <c r="A7549">
        <f>SUBTOTAL(3,$C$2:C7549)</f>
        <v>7548</v>
      </c>
      <c r="B7549">
        <f t="shared" si="117"/>
        <v>7548</v>
      </c>
      <c r="C7549" s="2" t="s">
        <v>65</v>
      </c>
      <c r="D7549" s="3" t="s">
        <v>7</v>
      </c>
      <c r="E7549" s="4">
        <v>15.403573629081947</v>
      </c>
    </row>
    <row r="7550" spans="1:5" x14ac:dyDescent="0.45">
      <c r="A7550">
        <f>SUBTOTAL(3,$C$2:C7550)</f>
        <v>7549</v>
      </c>
      <c r="B7550">
        <f t="shared" si="117"/>
        <v>7549</v>
      </c>
      <c r="C7550" s="2" t="s">
        <v>65</v>
      </c>
      <c r="D7550" s="3" t="s">
        <v>7</v>
      </c>
      <c r="E7550" s="4">
        <v>15.403573629081947</v>
      </c>
    </row>
    <row r="7551" spans="1:5" x14ac:dyDescent="0.45">
      <c r="A7551">
        <f>SUBTOTAL(3,$C$2:C7551)</f>
        <v>7550</v>
      </c>
      <c r="B7551">
        <f t="shared" si="117"/>
        <v>7550</v>
      </c>
      <c r="C7551" s="2" t="s">
        <v>65</v>
      </c>
      <c r="D7551" s="3" t="s">
        <v>7</v>
      </c>
      <c r="E7551" s="4">
        <v>15.403573629081947</v>
      </c>
    </row>
    <row r="7552" spans="1:5" x14ac:dyDescent="0.45">
      <c r="A7552">
        <f>SUBTOTAL(3,$C$2:C7552)</f>
        <v>7551</v>
      </c>
      <c r="B7552">
        <f t="shared" si="117"/>
        <v>7551</v>
      </c>
      <c r="C7552" s="2" t="s">
        <v>65</v>
      </c>
      <c r="D7552" s="3" t="s">
        <v>7</v>
      </c>
      <c r="E7552" s="4">
        <v>15.403573629081947</v>
      </c>
    </row>
    <row r="7553" spans="1:5" x14ac:dyDescent="0.45">
      <c r="A7553">
        <f>SUBTOTAL(3,$C$2:C7553)</f>
        <v>7552</v>
      </c>
      <c r="B7553">
        <f t="shared" si="117"/>
        <v>7552</v>
      </c>
      <c r="C7553" s="2" t="s">
        <v>65</v>
      </c>
      <c r="D7553" s="3" t="s">
        <v>7</v>
      </c>
      <c r="E7553" s="4">
        <v>15.403573629081947</v>
      </c>
    </row>
    <row r="7554" spans="1:5" x14ac:dyDescent="0.45">
      <c r="A7554">
        <f>SUBTOTAL(3,$C$2:C7554)</f>
        <v>7553</v>
      </c>
      <c r="B7554">
        <f t="shared" si="117"/>
        <v>7553</v>
      </c>
      <c r="C7554" s="2" t="s">
        <v>65</v>
      </c>
      <c r="D7554" s="3" t="s">
        <v>7</v>
      </c>
      <c r="E7554" s="4">
        <v>15.403573629081947</v>
      </c>
    </row>
    <row r="7555" spans="1:5" x14ac:dyDescent="0.45">
      <c r="A7555">
        <f>SUBTOTAL(3,$C$2:C7555)</f>
        <v>7554</v>
      </c>
      <c r="B7555">
        <f t="shared" si="117"/>
        <v>7554</v>
      </c>
      <c r="C7555" s="2" t="s">
        <v>65</v>
      </c>
      <c r="D7555" s="3" t="s">
        <v>9</v>
      </c>
      <c r="E7555" s="4">
        <v>53.912507701786815</v>
      </c>
    </row>
    <row r="7556" spans="1:5" x14ac:dyDescent="0.45">
      <c r="A7556">
        <f>SUBTOTAL(3,$C$2:C7556)</f>
        <v>7555</v>
      </c>
      <c r="B7556">
        <f t="shared" ref="B7556:B7619" si="118">B7555+1</f>
        <v>7555</v>
      </c>
      <c r="C7556" s="2" t="s">
        <v>65</v>
      </c>
      <c r="D7556" s="3" t="s">
        <v>7</v>
      </c>
      <c r="E7556" s="4">
        <v>15.403573629081947</v>
      </c>
    </row>
    <row r="7557" spans="1:5" x14ac:dyDescent="0.45">
      <c r="A7557">
        <f>SUBTOTAL(3,$C$2:C7557)</f>
        <v>7556</v>
      </c>
      <c r="B7557">
        <f t="shared" si="118"/>
        <v>7556</v>
      </c>
      <c r="C7557" s="2" t="s">
        <v>10</v>
      </c>
      <c r="D7557" s="3" t="s">
        <v>8</v>
      </c>
      <c r="E7557" s="4">
        <v>200</v>
      </c>
    </row>
    <row r="7558" spans="1:5" x14ac:dyDescent="0.45">
      <c r="A7558">
        <f>SUBTOTAL(3,$C$2:C7558)</f>
        <v>7557</v>
      </c>
      <c r="B7558">
        <f t="shared" si="118"/>
        <v>7557</v>
      </c>
      <c r="C7558" s="2" t="s">
        <v>10</v>
      </c>
      <c r="D7558" s="3" t="s">
        <v>8</v>
      </c>
      <c r="E7558" s="4">
        <v>30</v>
      </c>
    </row>
    <row r="7559" spans="1:5" x14ac:dyDescent="0.45">
      <c r="A7559">
        <f>SUBTOTAL(3,$C$2:C7559)</f>
        <v>7558</v>
      </c>
      <c r="B7559">
        <f t="shared" si="118"/>
        <v>7558</v>
      </c>
      <c r="C7559" s="2" t="s">
        <v>65</v>
      </c>
      <c r="D7559" s="3" t="s">
        <v>7</v>
      </c>
      <c r="E7559" s="4">
        <v>15.403573629081947</v>
      </c>
    </row>
    <row r="7560" spans="1:5" x14ac:dyDescent="0.45">
      <c r="A7560">
        <f>SUBTOTAL(3,$C$2:C7560)</f>
        <v>7559</v>
      </c>
      <c r="B7560">
        <f t="shared" si="118"/>
        <v>7559</v>
      </c>
      <c r="C7560" s="2" t="s">
        <v>65</v>
      </c>
      <c r="D7560" s="3" t="s">
        <v>7</v>
      </c>
      <c r="E7560" s="4">
        <v>15.403573629081947</v>
      </c>
    </row>
    <row r="7561" spans="1:5" x14ac:dyDescent="0.45">
      <c r="A7561">
        <f>SUBTOTAL(3,$C$2:C7561)</f>
        <v>7560</v>
      </c>
      <c r="B7561">
        <f t="shared" si="118"/>
        <v>7560</v>
      </c>
      <c r="C7561" s="2" t="s">
        <v>65</v>
      </c>
      <c r="D7561" s="3" t="s">
        <v>7</v>
      </c>
      <c r="E7561" s="4">
        <v>15.403573629081947</v>
      </c>
    </row>
    <row r="7562" spans="1:5" x14ac:dyDescent="0.45">
      <c r="A7562">
        <f>SUBTOTAL(3,$C$2:C7562)</f>
        <v>7561</v>
      </c>
      <c r="B7562">
        <f t="shared" si="118"/>
        <v>7561</v>
      </c>
      <c r="C7562" s="2" t="s">
        <v>66</v>
      </c>
      <c r="D7562" s="3" t="s">
        <v>9</v>
      </c>
      <c r="E7562" s="4">
        <v>0.55114638447971775</v>
      </c>
    </row>
    <row r="7563" spans="1:5" x14ac:dyDescent="0.45">
      <c r="A7563">
        <f>SUBTOTAL(3,$C$2:C7563)</f>
        <v>7562</v>
      </c>
      <c r="B7563">
        <f t="shared" si="118"/>
        <v>7562</v>
      </c>
      <c r="C7563" s="2" t="s">
        <v>65</v>
      </c>
      <c r="D7563" s="3" t="s">
        <v>9</v>
      </c>
      <c r="E7563" s="4">
        <v>46.210720887245841</v>
      </c>
    </row>
    <row r="7564" spans="1:5" x14ac:dyDescent="0.45">
      <c r="A7564">
        <f>SUBTOTAL(3,$C$2:C7564)</f>
        <v>7563</v>
      </c>
      <c r="B7564">
        <f t="shared" si="118"/>
        <v>7563</v>
      </c>
      <c r="C7564" s="2" t="s">
        <v>65</v>
      </c>
      <c r="D7564" s="3" t="s">
        <v>7</v>
      </c>
      <c r="E7564" s="4">
        <v>15.403573629081947</v>
      </c>
    </row>
    <row r="7565" spans="1:5" x14ac:dyDescent="0.45">
      <c r="A7565">
        <f>SUBTOTAL(3,$C$2:C7565)</f>
        <v>7564</v>
      </c>
      <c r="B7565">
        <f t="shared" si="118"/>
        <v>7564</v>
      </c>
      <c r="C7565" s="2" t="s">
        <v>65</v>
      </c>
      <c r="D7565" s="3" t="s">
        <v>7</v>
      </c>
      <c r="E7565" s="4">
        <v>15.403573629081947</v>
      </c>
    </row>
    <row r="7566" spans="1:5" x14ac:dyDescent="0.45">
      <c r="A7566">
        <f>SUBTOTAL(3,$C$2:C7566)</f>
        <v>7565</v>
      </c>
      <c r="B7566">
        <f t="shared" si="118"/>
        <v>7565</v>
      </c>
      <c r="C7566" s="2" t="s">
        <v>65</v>
      </c>
      <c r="D7566" s="3" t="s">
        <v>7</v>
      </c>
      <c r="E7566" s="4">
        <v>123.22858903265558</v>
      </c>
    </row>
    <row r="7567" spans="1:5" x14ac:dyDescent="0.45">
      <c r="A7567">
        <f>SUBTOTAL(3,$C$2:C7567)</f>
        <v>7566</v>
      </c>
      <c r="B7567">
        <f t="shared" si="118"/>
        <v>7566</v>
      </c>
      <c r="C7567" s="2" t="s">
        <v>10</v>
      </c>
      <c r="D7567" s="3" t="s">
        <v>8</v>
      </c>
      <c r="E7567" s="4">
        <v>97.767638911520294</v>
      </c>
    </row>
    <row r="7568" spans="1:5" x14ac:dyDescent="0.45">
      <c r="A7568">
        <f>SUBTOTAL(3,$C$2:C7568)</f>
        <v>7567</v>
      </c>
      <c r="B7568">
        <f t="shared" si="118"/>
        <v>7567</v>
      </c>
      <c r="C7568" s="2" t="s">
        <v>65</v>
      </c>
      <c r="D7568" s="3" t="s">
        <v>7</v>
      </c>
      <c r="E7568" s="4">
        <v>15.403573629081947</v>
      </c>
    </row>
    <row r="7569" spans="1:5" x14ac:dyDescent="0.45">
      <c r="A7569">
        <f>SUBTOTAL(3,$C$2:C7569)</f>
        <v>7568</v>
      </c>
      <c r="B7569">
        <f t="shared" si="118"/>
        <v>7568</v>
      </c>
      <c r="C7569" s="2" t="s">
        <v>65</v>
      </c>
      <c r="D7569" s="3" t="s">
        <v>7</v>
      </c>
      <c r="E7569" s="4">
        <v>15.403573629081947</v>
      </c>
    </row>
    <row r="7570" spans="1:5" x14ac:dyDescent="0.45">
      <c r="A7570">
        <f>SUBTOTAL(3,$C$2:C7570)</f>
        <v>7569</v>
      </c>
      <c r="B7570">
        <f t="shared" si="118"/>
        <v>7569</v>
      </c>
      <c r="C7570" s="2" t="s">
        <v>65</v>
      </c>
      <c r="D7570" s="3" t="s">
        <v>7</v>
      </c>
      <c r="E7570" s="4">
        <v>15.403573629081947</v>
      </c>
    </row>
    <row r="7571" spans="1:5" x14ac:dyDescent="0.45">
      <c r="A7571">
        <f>SUBTOTAL(3,$C$2:C7571)</f>
        <v>7570</v>
      </c>
      <c r="B7571">
        <f t="shared" si="118"/>
        <v>7570</v>
      </c>
      <c r="C7571" s="2" t="s">
        <v>65</v>
      </c>
      <c r="D7571" s="3" t="s">
        <v>7</v>
      </c>
      <c r="E7571" s="4">
        <v>15.403573629081947</v>
      </c>
    </row>
    <row r="7572" spans="1:5" x14ac:dyDescent="0.45">
      <c r="A7572">
        <f>SUBTOTAL(3,$C$2:C7572)</f>
        <v>7571</v>
      </c>
      <c r="B7572">
        <f t="shared" si="118"/>
        <v>7571</v>
      </c>
      <c r="C7572" s="2" t="s">
        <v>65</v>
      </c>
      <c r="D7572" s="3" t="s">
        <v>7</v>
      </c>
      <c r="E7572" s="4">
        <v>15.403573629081947</v>
      </c>
    </row>
    <row r="7573" spans="1:5" x14ac:dyDescent="0.45">
      <c r="A7573">
        <f>SUBTOTAL(3,$C$2:C7573)</f>
        <v>7572</v>
      </c>
      <c r="B7573">
        <f t="shared" si="118"/>
        <v>7572</v>
      </c>
      <c r="C7573" s="2" t="s">
        <v>65</v>
      </c>
      <c r="D7573" s="3" t="s">
        <v>7</v>
      </c>
      <c r="E7573" s="4">
        <v>15.403573629081947</v>
      </c>
    </row>
    <row r="7574" spans="1:5" x14ac:dyDescent="0.45">
      <c r="A7574">
        <f>SUBTOTAL(3,$C$2:C7574)</f>
        <v>7573</v>
      </c>
      <c r="B7574">
        <f t="shared" si="118"/>
        <v>7573</v>
      </c>
      <c r="C7574" s="2" t="s">
        <v>65</v>
      </c>
      <c r="D7574" s="3" t="s">
        <v>7</v>
      </c>
      <c r="E7574" s="4">
        <v>15.403573629081947</v>
      </c>
    </row>
    <row r="7575" spans="1:5" x14ac:dyDescent="0.45">
      <c r="A7575">
        <f>SUBTOTAL(3,$C$2:C7575)</f>
        <v>7574</v>
      </c>
      <c r="B7575">
        <f t="shared" si="118"/>
        <v>7574</v>
      </c>
      <c r="C7575" s="2" t="s">
        <v>65</v>
      </c>
      <c r="D7575" s="3" t="s">
        <v>7</v>
      </c>
      <c r="E7575" s="4">
        <v>15.403573629081947</v>
      </c>
    </row>
    <row r="7576" spans="1:5" x14ac:dyDescent="0.45">
      <c r="A7576">
        <f>SUBTOTAL(3,$C$2:C7576)</f>
        <v>7575</v>
      </c>
      <c r="B7576">
        <f t="shared" si="118"/>
        <v>7575</v>
      </c>
      <c r="C7576" s="2" t="s">
        <v>65</v>
      </c>
      <c r="D7576" s="3" t="s">
        <v>7</v>
      </c>
      <c r="E7576" s="4">
        <v>15.403573629081947</v>
      </c>
    </row>
    <row r="7577" spans="1:5" x14ac:dyDescent="0.45">
      <c r="A7577">
        <f>SUBTOTAL(3,$C$2:C7577)</f>
        <v>7576</v>
      </c>
      <c r="B7577">
        <f t="shared" si="118"/>
        <v>7576</v>
      </c>
      <c r="C7577" s="2" t="s">
        <v>10</v>
      </c>
      <c r="D7577" s="3" t="s">
        <v>8</v>
      </c>
      <c r="E7577" s="4">
        <v>220.45855379188714</v>
      </c>
    </row>
    <row r="7578" spans="1:5" x14ac:dyDescent="0.45">
      <c r="A7578">
        <f>SUBTOTAL(3,$C$2:C7578)</f>
        <v>7577</v>
      </c>
      <c r="B7578">
        <f t="shared" si="118"/>
        <v>7577</v>
      </c>
      <c r="C7578" s="2" t="s">
        <v>10</v>
      </c>
      <c r="D7578" s="3" t="s">
        <v>9</v>
      </c>
      <c r="E7578" s="4">
        <v>100</v>
      </c>
    </row>
    <row r="7579" spans="1:5" x14ac:dyDescent="0.45">
      <c r="A7579">
        <f>SUBTOTAL(3,$C$2:C7579)</f>
        <v>7578</v>
      </c>
      <c r="B7579">
        <f t="shared" si="118"/>
        <v>7578</v>
      </c>
      <c r="C7579" s="2" t="s">
        <v>65</v>
      </c>
      <c r="D7579" s="3" t="s">
        <v>8</v>
      </c>
      <c r="E7579" s="4">
        <v>68.971224584103524</v>
      </c>
    </row>
    <row r="7580" spans="1:5" x14ac:dyDescent="0.45">
      <c r="A7580">
        <f>SUBTOTAL(3,$C$2:C7580)</f>
        <v>7579</v>
      </c>
      <c r="B7580">
        <f t="shared" si="118"/>
        <v>7579</v>
      </c>
      <c r="C7580" s="2" t="s">
        <v>65</v>
      </c>
      <c r="D7580" s="3" t="s">
        <v>7</v>
      </c>
      <c r="E7580" s="4">
        <v>427.59565619223656</v>
      </c>
    </row>
    <row r="7581" spans="1:5" x14ac:dyDescent="0.45">
      <c r="A7581">
        <f>SUBTOTAL(3,$C$2:C7581)</f>
        <v>7580</v>
      </c>
      <c r="B7581">
        <f t="shared" si="118"/>
        <v>7580</v>
      </c>
      <c r="C7581" s="2" t="s">
        <v>65</v>
      </c>
      <c r="D7581" s="3" t="s">
        <v>7</v>
      </c>
      <c r="E7581" s="4">
        <v>1.5403573629081948</v>
      </c>
    </row>
    <row r="7582" spans="1:5" x14ac:dyDescent="0.45">
      <c r="A7582">
        <f>SUBTOTAL(3,$C$2:C7582)</f>
        <v>7581</v>
      </c>
      <c r="B7582">
        <f t="shared" si="118"/>
        <v>7581</v>
      </c>
      <c r="C7582" s="2" t="s">
        <v>10</v>
      </c>
      <c r="D7582" s="3" t="s">
        <v>8</v>
      </c>
      <c r="E7582" s="4">
        <v>200</v>
      </c>
    </row>
    <row r="7583" spans="1:5" x14ac:dyDescent="0.45">
      <c r="A7583">
        <f>SUBTOTAL(3,$C$2:C7583)</f>
        <v>7582</v>
      </c>
      <c r="B7583">
        <f t="shared" si="118"/>
        <v>7582</v>
      </c>
      <c r="C7583" s="2" t="s">
        <v>65</v>
      </c>
      <c r="D7583" s="3" t="s">
        <v>7</v>
      </c>
      <c r="E7583" s="4">
        <v>15.403573629081947</v>
      </c>
    </row>
    <row r="7584" spans="1:5" x14ac:dyDescent="0.45">
      <c r="A7584">
        <f>SUBTOTAL(3,$C$2:C7584)</f>
        <v>7583</v>
      </c>
      <c r="B7584">
        <f t="shared" si="118"/>
        <v>7583</v>
      </c>
      <c r="C7584" s="2" t="s">
        <v>10</v>
      </c>
      <c r="D7584" s="3" t="s">
        <v>8</v>
      </c>
      <c r="E7584" s="4">
        <v>15.86</v>
      </c>
    </row>
    <row r="7585" spans="1:5" x14ac:dyDescent="0.45">
      <c r="A7585">
        <f>SUBTOTAL(3,$C$2:C7585)</f>
        <v>7584</v>
      </c>
      <c r="B7585">
        <f t="shared" si="118"/>
        <v>7584</v>
      </c>
      <c r="C7585" s="2" t="s">
        <v>67</v>
      </c>
      <c r="D7585" s="3" t="s">
        <v>8</v>
      </c>
      <c r="E7585" s="4">
        <v>953.08694270888486</v>
      </c>
    </row>
    <row r="7586" spans="1:5" x14ac:dyDescent="0.45">
      <c r="A7586">
        <f>SUBTOTAL(3,$C$2:C7586)</f>
        <v>7585</v>
      </c>
      <c r="B7586">
        <f t="shared" si="118"/>
        <v>7585</v>
      </c>
      <c r="C7586" s="2" t="s">
        <v>65</v>
      </c>
      <c r="D7586" s="3" t="s">
        <v>7</v>
      </c>
      <c r="E7586" s="4">
        <v>15.403573629081947</v>
      </c>
    </row>
    <row r="7587" spans="1:5" x14ac:dyDescent="0.45">
      <c r="A7587">
        <f>SUBTOTAL(3,$C$2:C7587)</f>
        <v>7586</v>
      </c>
      <c r="B7587">
        <f t="shared" si="118"/>
        <v>7586</v>
      </c>
      <c r="C7587" s="2" t="s">
        <v>65</v>
      </c>
      <c r="D7587" s="3" t="s">
        <v>7</v>
      </c>
      <c r="E7587" s="4">
        <v>15.403573629081947</v>
      </c>
    </row>
    <row r="7588" spans="1:5" x14ac:dyDescent="0.45">
      <c r="A7588">
        <f>SUBTOTAL(3,$C$2:C7588)</f>
        <v>7587</v>
      </c>
      <c r="B7588">
        <f t="shared" si="118"/>
        <v>7587</v>
      </c>
      <c r="C7588" s="2" t="s">
        <v>65</v>
      </c>
      <c r="D7588" s="3" t="s">
        <v>7</v>
      </c>
      <c r="E7588" s="4">
        <v>641.33949476278497</v>
      </c>
    </row>
    <row r="7589" spans="1:5" x14ac:dyDescent="0.45">
      <c r="A7589">
        <f>SUBTOTAL(3,$C$2:C7589)</f>
        <v>7588</v>
      </c>
      <c r="B7589">
        <f t="shared" si="118"/>
        <v>7588</v>
      </c>
      <c r="C7589" s="2" t="s">
        <v>65</v>
      </c>
      <c r="D7589" s="3" t="s">
        <v>7</v>
      </c>
      <c r="E7589" s="4">
        <v>77.017868145409736</v>
      </c>
    </row>
    <row r="7590" spans="1:5" x14ac:dyDescent="0.45">
      <c r="A7590">
        <f>SUBTOTAL(3,$C$2:C7590)</f>
        <v>7589</v>
      </c>
      <c r="B7590">
        <f t="shared" si="118"/>
        <v>7589</v>
      </c>
      <c r="C7590" s="2" t="s">
        <v>65</v>
      </c>
      <c r="D7590" s="3" t="s">
        <v>9</v>
      </c>
      <c r="E7590" s="4">
        <v>300</v>
      </c>
    </row>
    <row r="7591" spans="1:5" x14ac:dyDescent="0.45">
      <c r="A7591">
        <f>SUBTOTAL(3,$C$2:C7591)</f>
        <v>7590</v>
      </c>
      <c r="B7591">
        <f t="shared" si="118"/>
        <v>7590</v>
      </c>
      <c r="C7591" s="2" t="s">
        <v>67</v>
      </c>
      <c r="D7591" s="3" t="s">
        <v>8</v>
      </c>
      <c r="E7591" s="4">
        <v>51.195594620353702</v>
      </c>
    </row>
    <row r="7592" spans="1:5" x14ac:dyDescent="0.45">
      <c r="A7592">
        <f>SUBTOTAL(3,$C$2:C7592)</f>
        <v>7591</v>
      </c>
      <c r="B7592">
        <f t="shared" si="118"/>
        <v>7591</v>
      </c>
      <c r="C7592" s="2" t="s">
        <v>67</v>
      </c>
      <c r="D7592" s="3" t="s">
        <v>9</v>
      </c>
      <c r="E7592" s="4">
        <v>48.618426383599385</v>
      </c>
    </row>
    <row r="7593" spans="1:5" x14ac:dyDescent="0.45">
      <c r="A7593">
        <f>SUBTOTAL(3,$C$2:C7593)</f>
        <v>7592</v>
      </c>
      <c r="B7593">
        <f t="shared" si="118"/>
        <v>7592</v>
      </c>
      <c r="C7593" s="2" t="s">
        <v>65</v>
      </c>
      <c r="D7593" s="3" t="s">
        <v>8</v>
      </c>
      <c r="E7593" s="4">
        <v>64.24010381200776</v>
      </c>
    </row>
    <row r="7594" spans="1:5" x14ac:dyDescent="0.45">
      <c r="A7594">
        <f>SUBTOTAL(3,$C$2:C7594)</f>
        <v>7593</v>
      </c>
      <c r="B7594">
        <f t="shared" si="118"/>
        <v>7593</v>
      </c>
      <c r="C7594" s="2" t="s">
        <v>10</v>
      </c>
      <c r="D7594" s="3" t="s">
        <v>7</v>
      </c>
      <c r="E7594" s="4">
        <v>10.98256477106078</v>
      </c>
    </row>
    <row r="7595" spans="1:5" x14ac:dyDescent="0.45">
      <c r="A7595">
        <f>SUBTOTAL(3,$C$2:C7595)</f>
        <v>7594</v>
      </c>
      <c r="B7595">
        <f t="shared" si="118"/>
        <v>7594</v>
      </c>
      <c r="C7595" s="2" t="s">
        <v>65</v>
      </c>
      <c r="D7595" s="3" t="s">
        <v>8</v>
      </c>
      <c r="E7595" s="4">
        <v>34.470872113064452</v>
      </c>
    </row>
    <row r="7596" spans="1:5" x14ac:dyDescent="0.45">
      <c r="A7596">
        <f>SUBTOTAL(3,$C$2:C7596)</f>
        <v>7595</v>
      </c>
      <c r="B7596">
        <f t="shared" si="118"/>
        <v>7595</v>
      </c>
      <c r="C7596" s="2" t="s">
        <v>10</v>
      </c>
      <c r="D7596" s="3" t="s">
        <v>8</v>
      </c>
      <c r="E7596" s="4">
        <v>15.888300433317285</v>
      </c>
    </row>
    <row r="7597" spans="1:5" x14ac:dyDescent="0.45">
      <c r="A7597">
        <f>SUBTOTAL(3,$C$2:C7597)</f>
        <v>7596</v>
      </c>
      <c r="B7597">
        <f t="shared" si="118"/>
        <v>7596</v>
      </c>
      <c r="C7597" s="2" t="s">
        <v>10</v>
      </c>
      <c r="D7597" s="3" t="s">
        <v>7</v>
      </c>
      <c r="E7597" s="4">
        <v>35</v>
      </c>
    </row>
    <row r="7598" spans="1:5" x14ac:dyDescent="0.45">
      <c r="A7598">
        <f>SUBTOTAL(3,$C$2:C7598)</f>
        <v>7597</v>
      </c>
      <c r="B7598">
        <f t="shared" si="118"/>
        <v>7597</v>
      </c>
      <c r="C7598" s="2" t="s">
        <v>68</v>
      </c>
      <c r="D7598" s="3" t="s">
        <v>9</v>
      </c>
      <c r="E7598" s="4">
        <v>45.792997334847563</v>
      </c>
    </row>
    <row r="7599" spans="1:5" x14ac:dyDescent="0.45">
      <c r="A7599">
        <f>SUBTOTAL(3,$C$2:C7599)</f>
        <v>7598</v>
      </c>
      <c r="B7599">
        <f t="shared" si="118"/>
        <v>7598</v>
      </c>
      <c r="C7599" s="2" t="s">
        <v>65</v>
      </c>
      <c r="D7599" s="3" t="s">
        <v>7</v>
      </c>
      <c r="E7599" s="4">
        <v>130.93037584719656</v>
      </c>
    </row>
    <row r="7600" spans="1:5" x14ac:dyDescent="0.45">
      <c r="A7600">
        <f>SUBTOTAL(3,$C$2:C7600)</f>
        <v>7599</v>
      </c>
      <c r="B7600">
        <f t="shared" si="118"/>
        <v>7599</v>
      </c>
      <c r="C7600" s="2" t="s">
        <v>65</v>
      </c>
      <c r="D7600" s="3" t="s">
        <v>7</v>
      </c>
      <c r="E7600" s="4">
        <v>154.03573629081947</v>
      </c>
    </row>
    <row r="7601" spans="1:5" x14ac:dyDescent="0.45">
      <c r="A7601">
        <f>SUBTOTAL(3,$C$2:C7601)</f>
        <v>7600</v>
      </c>
      <c r="B7601">
        <f t="shared" si="118"/>
        <v>7600</v>
      </c>
      <c r="C7601" s="2" t="s">
        <v>65</v>
      </c>
      <c r="D7601" s="3" t="s">
        <v>7</v>
      </c>
      <c r="E7601" s="4">
        <v>53.853843502240608</v>
      </c>
    </row>
    <row r="7602" spans="1:5" x14ac:dyDescent="0.45">
      <c r="A7602">
        <f>SUBTOTAL(3,$C$2:C7602)</f>
        <v>7601</v>
      </c>
      <c r="B7602">
        <f t="shared" si="118"/>
        <v>7601</v>
      </c>
      <c r="C7602" s="2" t="s">
        <v>10</v>
      </c>
      <c r="D7602" s="3" t="s">
        <v>7</v>
      </c>
      <c r="E7602" s="4">
        <v>20.107544402802674</v>
      </c>
    </row>
    <row r="7603" spans="1:5" x14ac:dyDescent="0.45">
      <c r="A7603">
        <f>SUBTOTAL(3,$C$2:C7603)</f>
        <v>7602</v>
      </c>
      <c r="B7603">
        <f t="shared" si="118"/>
        <v>7602</v>
      </c>
      <c r="C7603" s="2" t="s">
        <v>65</v>
      </c>
      <c r="D7603" s="3" t="s">
        <v>8</v>
      </c>
      <c r="E7603" s="4">
        <v>92.421441774491683</v>
      </c>
    </row>
    <row r="7604" spans="1:5" x14ac:dyDescent="0.45">
      <c r="A7604">
        <f>SUBTOTAL(3,$C$2:C7604)</f>
        <v>7603</v>
      </c>
      <c r="B7604">
        <f t="shared" si="118"/>
        <v>7603</v>
      </c>
      <c r="C7604" s="2" t="s">
        <v>65</v>
      </c>
      <c r="D7604" s="3" t="s">
        <v>7</v>
      </c>
      <c r="E7604" s="4">
        <v>154.03573629081947</v>
      </c>
    </row>
    <row r="7605" spans="1:5" x14ac:dyDescent="0.45">
      <c r="A7605">
        <f>SUBTOTAL(3,$C$2:C7605)</f>
        <v>7604</v>
      </c>
      <c r="B7605">
        <f t="shared" si="118"/>
        <v>7604</v>
      </c>
      <c r="C7605" s="2" t="s">
        <v>10</v>
      </c>
      <c r="D7605" s="3" t="s">
        <v>7</v>
      </c>
      <c r="E7605" s="4">
        <v>85.4</v>
      </c>
    </row>
    <row r="7606" spans="1:5" x14ac:dyDescent="0.45">
      <c r="A7606">
        <f>SUBTOTAL(3,$C$2:C7606)</f>
        <v>7605</v>
      </c>
      <c r="B7606">
        <f t="shared" si="118"/>
        <v>7605</v>
      </c>
      <c r="C7606" s="2" t="s">
        <v>10</v>
      </c>
      <c r="D7606" s="3" t="s">
        <v>8</v>
      </c>
      <c r="E7606" s="4">
        <v>100</v>
      </c>
    </row>
    <row r="7607" spans="1:5" x14ac:dyDescent="0.45">
      <c r="A7607">
        <f>SUBTOTAL(3,$C$2:C7607)</f>
        <v>7606</v>
      </c>
      <c r="B7607">
        <f t="shared" si="118"/>
        <v>7606</v>
      </c>
      <c r="C7607" s="2" t="s">
        <v>10</v>
      </c>
      <c r="D7607" s="3" t="s">
        <v>8</v>
      </c>
      <c r="E7607" s="4">
        <v>100</v>
      </c>
    </row>
    <row r="7608" spans="1:5" x14ac:dyDescent="0.45">
      <c r="A7608">
        <f>SUBTOTAL(3,$C$2:C7608)</f>
        <v>7607</v>
      </c>
      <c r="B7608">
        <f t="shared" si="118"/>
        <v>7607</v>
      </c>
      <c r="C7608" s="2" t="s">
        <v>67</v>
      </c>
      <c r="D7608" s="3" t="s">
        <v>7</v>
      </c>
      <c r="E7608" s="4">
        <v>60.773032979499227</v>
      </c>
    </row>
    <row r="7609" spans="1:5" x14ac:dyDescent="0.45">
      <c r="A7609">
        <f>SUBTOTAL(3,$C$2:C7609)</f>
        <v>7608</v>
      </c>
      <c r="B7609">
        <f t="shared" si="118"/>
        <v>7608</v>
      </c>
      <c r="C7609" s="2" t="s">
        <v>67</v>
      </c>
      <c r="D7609" s="3" t="s">
        <v>7</v>
      </c>
      <c r="E7609" s="4">
        <v>31.769564756962826</v>
      </c>
    </row>
    <row r="7610" spans="1:5" x14ac:dyDescent="0.45">
      <c r="A7610">
        <f>SUBTOTAL(3,$C$2:C7610)</f>
        <v>7609</v>
      </c>
      <c r="B7610">
        <f t="shared" si="118"/>
        <v>7609</v>
      </c>
      <c r="C7610" s="2" t="s">
        <v>65</v>
      </c>
      <c r="D7610" s="3" t="s">
        <v>7</v>
      </c>
      <c r="E7610" s="4">
        <v>48.259220958290243</v>
      </c>
    </row>
    <row r="7611" spans="1:5" x14ac:dyDescent="0.45">
      <c r="A7611">
        <f>SUBTOTAL(3,$C$2:C7611)</f>
        <v>7610</v>
      </c>
      <c r="B7611">
        <f t="shared" si="118"/>
        <v>7610</v>
      </c>
      <c r="C7611" s="2" t="s">
        <v>65</v>
      </c>
      <c r="D7611" s="3" t="s">
        <v>9</v>
      </c>
      <c r="E7611" s="4">
        <v>83.795440542205796</v>
      </c>
    </row>
    <row r="7612" spans="1:5" x14ac:dyDescent="0.45">
      <c r="A7612">
        <f>SUBTOTAL(3,$C$2:C7612)</f>
        <v>7611</v>
      </c>
      <c r="B7612">
        <f t="shared" si="118"/>
        <v>7611</v>
      </c>
      <c r="C7612" s="2" t="s">
        <v>10</v>
      </c>
      <c r="D7612" s="3" t="s">
        <v>7</v>
      </c>
      <c r="E7612" s="4">
        <v>32.589212970506765</v>
      </c>
    </row>
    <row r="7613" spans="1:5" x14ac:dyDescent="0.45">
      <c r="A7613">
        <f>SUBTOTAL(3,$C$2:C7613)</f>
        <v>7612</v>
      </c>
      <c r="B7613">
        <f t="shared" si="118"/>
        <v>7612</v>
      </c>
      <c r="C7613" s="2" t="s">
        <v>65</v>
      </c>
      <c r="D7613" s="3" t="s">
        <v>8</v>
      </c>
      <c r="E7613" s="4">
        <v>46.210720887245841</v>
      </c>
    </row>
    <row r="7614" spans="1:5" x14ac:dyDescent="0.45">
      <c r="A7614">
        <f>SUBTOTAL(3,$C$2:C7614)</f>
        <v>7613</v>
      </c>
      <c r="B7614">
        <f t="shared" si="118"/>
        <v>7613</v>
      </c>
      <c r="C7614" s="2" t="s">
        <v>10</v>
      </c>
      <c r="D7614" s="3" t="s">
        <v>8</v>
      </c>
      <c r="E7614" s="4">
        <v>21.228000000000002</v>
      </c>
    </row>
    <row r="7615" spans="1:5" x14ac:dyDescent="0.45">
      <c r="A7615">
        <f>SUBTOTAL(3,$C$2:C7615)</f>
        <v>7614</v>
      </c>
      <c r="B7615">
        <f t="shared" si="118"/>
        <v>7614</v>
      </c>
      <c r="C7615" s="2" t="s">
        <v>10</v>
      </c>
      <c r="D7615" s="3" t="s">
        <v>7</v>
      </c>
      <c r="E7615" s="4">
        <v>48.883819455760147</v>
      </c>
    </row>
    <row r="7616" spans="1:5" x14ac:dyDescent="0.45">
      <c r="A7616">
        <f>SUBTOTAL(3,$C$2:C7616)</f>
        <v>7615</v>
      </c>
      <c r="B7616">
        <f t="shared" si="118"/>
        <v>7615</v>
      </c>
      <c r="C7616" s="2" t="s">
        <v>10</v>
      </c>
      <c r="D7616" s="3" t="s">
        <v>7</v>
      </c>
      <c r="E7616" s="4">
        <v>42.7</v>
      </c>
    </row>
    <row r="7617" spans="1:5" x14ac:dyDescent="0.45">
      <c r="A7617">
        <f>SUBTOTAL(3,$C$2:C7617)</f>
        <v>7616</v>
      </c>
      <c r="B7617">
        <f t="shared" si="118"/>
        <v>7616</v>
      </c>
      <c r="C7617" s="2" t="s">
        <v>66</v>
      </c>
      <c r="D7617" s="3" t="s">
        <v>8</v>
      </c>
      <c r="E7617" s="4">
        <v>100</v>
      </c>
    </row>
    <row r="7618" spans="1:5" x14ac:dyDescent="0.45">
      <c r="A7618">
        <f>SUBTOTAL(3,$C$2:C7618)</f>
        <v>7617</v>
      </c>
      <c r="B7618">
        <f t="shared" si="118"/>
        <v>7617</v>
      </c>
      <c r="C7618" s="2" t="s">
        <v>66</v>
      </c>
      <c r="D7618" s="3" t="s">
        <v>8</v>
      </c>
      <c r="E7618" s="4">
        <v>150</v>
      </c>
    </row>
    <row r="7619" spans="1:5" x14ac:dyDescent="0.45">
      <c r="A7619">
        <f>SUBTOTAL(3,$C$2:C7619)</f>
        <v>7618</v>
      </c>
      <c r="B7619">
        <f t="shared" si="118"/>
        <v>7618</v>
      </c>
      <c r="C7619" s="2" t="s">
        <v>65</v>
      </c>
      <c r="D7619" s="3" t="s">
        <v>11</v>
      </c>
      <c r="E7619" s="4">
        <v>12.848020762401553</v>
      </c>
    </row>
    <row r="7620" spans="1:5" x14ac:dyDescent="0.45">
      <c r="A7620">
        <f>SUBTOTAL(3,$C$2:C7620)</f>
        <v>7619</v>
      </c>
      <c r="B7620">
        <f t="shared" ref="B7620:B7683" si="119">B7619+1</f>
        <v>7619</v>
      </c>
      <c r="C7620" s="2" t="s">
        <v>67</v>
      </c>
      <c r="D7620" s="3" t="s">
        <v>8</v>
      </c>
      <c r="E7620" s="4">
        <v>64.529280948850996</v>
      </c>
    </row>
    <row r="7621" spans="1:5" x14ac:dyDescent="0.45">
      <c r="A7621">
        <f>SUBTOTAL(3,$C$2:C7621)</f>
        <v>7620</v>
      </c>
      <c r="B7621">
        <f t="shared" si="119"/>
        <v>7620</v>
      </c>
      <c r="C7621" s="2" t="s">
        <v>65</v>
      </c>
      <c r="D7621" s="3" t="s">
        <v>7</v>
      </c>
      <c r="E7621" s="4">
        <v>34.470872113064452</v>
      </c>
    </row>
    <row r="7622" spans="1:5" x14ac:dyDescent="0.45">
      <c r="A7622">
        <f>SUBTOTAL(3,$C$2:C7622)</f>
        <v>7621</v>
      </c>
      <c r="B7622">
        <f t="shared" si="119"/>
        <v>7621</v>
      </c>
      <c r="C7622" s="2" t="s">
        <v>65</v>
      </c>
      <c r="D7622" s="3" t="s">
        <v>7</v>
      </c>
      <c r="E7622" s="4">
        <v>34.470872113064452</v>
      </c>
    </row>
    <row r="7623" spans="1:5" x14ac:dyDescent="0.45">
      <c r="A7623">
        <f>SUBTOTAL(3,$C$2:C7623)</f>
        <v>7622</v>
      </c>
      <c r="B7623">
        <f t="shared" si="119"/>
        <v>7622</v>
      </c>
      <c r="C7623" s="2" t="s">
        <v>66</v>
      </c>
      <c r="D7623" s="3" t="s">
        <v>7</v>
      </c>
      <c r="E7623" s="4">
        <v>23.452676366843033</v>
      </c>
    </row>
    <row r="7624" spans="1:5" x14ac:dyDescent="0.45">
      <c r="A7624">
        <f>SUBTOTAL(3,$C$2:C7624)</f>
        <v>7623</v>
      </c>
      <c r="B7624">
        <f t="shared" si="119"/>
        <v>7623</v>
      </c>
      <c r="C7624" s="2" t="s">
        <v>67</v>
      </c>
      <c r="D7624" s="3" t="s">
        <v>8</v>
      </c>
      <c r="E7624" s="4">
        <v>255.80853542306468</v>
      </c>
    </row>
    <row r="7625" spans="1:5" x14ac:dyDescent="0.45">
      <c r="A7625">
        <f>SUBTOTAL(3,$C$2:C7625)</f>
        <v>7624</v>
      </c>
      <c r="B7625">
        <f t="shared" si="119"/>
        <v>7624</v>
      </c>
      <c r="C7625" s="2" t="s">
        <v>65</v>
      </c>
      <c r="D7625" s="3" t="s">
        <v>7</v>
      </c>
      <c r="E7625" s="4">
        <v>616.14294516327789</v>
      </c>
    </row>
    <row r="7626" spans="1:5" x14ac:dyDescent="0.45">
      <c r="A7626">
        <f>SUBTOTAL(3,$C$2:C7626)</f>
        <v>7625</v>
      </c>
      <c r="B7626">
        <f t="shared" si="119"/>
        <v>7625</v>
      </c>
      <c r="C7626" s="2" t="s">
        <v>10</v>
      </c>
      <c r="D7626" s="3" t="s">
        <v>7</v>
      </c>
      <c r="E7626" s="4">
        <v>80</v>
      </c>
    </row>
    <row r="7627" spans="1:5" x14ac:dyDescent="0.45">
      <c r="A7627">
        <f>SUBTOTAL(3,$C$2:C7627)</f>
        <v>7626</v>
      </c>
      <c r="B7627">
        <f t="shared" si="119"/>
        <v>7626</v>
      </c>
      <c r="C7627" s="2" t="s">
        <v>65</v>
      </c>
      <c r="D7627" s="3" t="s">
        <v>8</v>
      </c>
      <c r="E7627" s="4">
        <v>25.696041524803107</v>
      </c>
    </row>
    <row r="7628" spans="1:5" x14ac:dyDescent="0.45">
      <c r="A7628">
        <f>SUBTOTAL(3,$C$2:C7628)</f>
        <v>7627</v>
      </c>
      <c r="B7628">
        <f t="shared" si="119"/>
        <v>7627</v>
      </c>
      <c r="C7628" s="2" t="s">
        <v>65</v>
      </c>
      <c r="D7628" s="3" t="s">
        <v>7</v>
      </c>
      <c r="E7628" s="4">
        <v>25.696041524803107</v>
      </c>
    </row>
    <row r="7629" spans="1:5" x14ac:dyDescent="0.45">
      <c r="A7629">
        <f>SUBTOTAL(3,$C$2:C7629)</f>
        <v>7628</v>
      </c>
      <c r="B7629">
        <f t="shared" si="119"/>
        <v>7628</v>
      </c>
      <c r="C7629" s="2" t="s">
        <v>67</v>
      </c>
      <c r="D7629" s="3" t="s">
        <v>8</v>
      </c>
      <c r="E7629" s="4">
        <v>52.949274594938046</v>
      </c>
    </row>
    <row r="7630" spans="1:5" x14ac:dyDescent="0.45">
      <c r="A7630">
        <f>SUBTOTAL(3,$C$2:C7630)</f>
        <v>7629</v>
      </c>
      <c r="B7630">
        <f t="shared" si="119"/>
        <v>7629</v>
      </c>
      <c r="C7630" s="2" t="s">
        <v>66</v>
      </c>
      <c r="D7630" s="3" t="s">
        <v>8</v>
      </c>
      <c r="E7630" s="4">
        <v>110.22927689594357</v>
      </c>
    </row>
    <row r="7631" spans="1:5" x14ac:dyDescent="0.45">
      <c r="A7631">
        <f>SUBTOTAL(3,$C$2:C7631)</f>
        <v>7630</v>
      </c>
      <c r="B7631">
        <f t="shared" si="119"/>
        <v>7630</v>
      </c>
      <c r="C7631" s="2" t="s">
        <v>65</v>
      </c>
      <c r="D7631" s="3" t="s">
        <v>11</v>
      </c>
      <c r="E7631" s="4">
        <v>25.853154084798344</v>
      </c>
    </row>
    <row r="7632" spans="1:5" x14ac:dyDescent="0.45">
      <c r="A7632">
        <f>SUBTOTAL(3,$C$2:C7632)</f>
        <v>7631</v>
      </c>
      <c r="B7632">
        <f t="shared" si="119"/>
        <v>7631</v>
      </c>
      <c r="C7632" s="2" t="s">
        <v>66</v>
      </c>
      <c r="D7632" s="3" t="s">
        <v>7</v>
      </c>
      <c r="E7632" s="4">
        <v>391.73677248677251</v>
      </c>
    </row>
    <row r="7633" spans="1:5" x14ac:dyDescent="0.45">
      <c r="A7633">
        <f>SUBTOTAL(3,$C$2:C7633)</f>
        <v>7632</v>
      </c>
      <c r="B7633">
        <f t="shared" si="119"/>
        <v>7632</v>
      </c>
      <c r="C7633" s="2" t="s">
        <v>10</v>
      </c>
      <c r="D7633" s="3" t="s">
        <v>9</v>
      </c>
      <c r="E7633" s="4">
        <v>11.489327032752161</v>
      </c>
    </row>
    <row r="7634" spans="1:5" x14ac:dyDescent="0.45">
      <c r="A7634">
        <f>SUBTOTAL(3,$C$2:C7634)</f>
        <v>7633</v>
      </c>
      <c r="B7634">
        <f t="shared" si="119"/>
        <v>7633</v>
      </c>
      <c r="C7634" s="2" t="s">
        <v>66</v>
      </c>
      <c r="D7634" s="3" t="s">
        <v>9</v>
      </c>
      <c r="E7634" s="4">
        <v>23.259611992945327</v>
      </c>
    </row>
    <row r="7635" spans="1:5" x14ac:dyDescent="0.45">
      <c r="A7635">
        <f>SUBTOTAL(3,$C$2:C7635)</f>
        <v>7634</v>
      </c>
      <c r="B7635">
        <f t="shared" si="119"/>
        <v>7634</v>
      </c>
      <c r="C7635" s="2" t="s">
        <v>68</v>
      </c>
      <c r="D7635" s="3" t="s">
        <v>7</v>
      </c>
      <c r="E7635" s="4">
        <v>39.3819777079689</v>
      </c>
    </row>
    <row r="7636" spans="1:5" x14ac:dyDescent="0.45">
      <c r="A7636">
        <f>SUBTOTAL(3,$C$2:C7636)</f>
        <v>7635</v>
      </c>
      <c r="B7636">
        <f t="shared" si="119"/>
        <v>7635</v>
      </c>
      <c r="C7636" s="2" t="s">
        <v>10</v>
      </c>
      <c r="D7636" s="3" t="s">
        <v>8</v>
      </c>
      <c r="E7636" s="4">
        <v>60</v>
      </c>
    </row>
    <row r="7637" spans="1:5" x14ac:dyDescent="0.45">
      <c r="A7637">
        <f>SUBTOTAL(3,$C$2:C7637)</f>
        <v>7636</v>
      </c>
      <c r="B7637">
        <f t="shared" si="119"/>
        <v>7636</v>
      </c>
      <c r="C7637" s="2" t="s">
        <v>67</v>
      </c>
      <c r="D7637" s="3" t="s">
        <v>7</v>
      </c>
      <c r="E7637" s="4">
        <v>423.59419675950437</v>
      </c>
    </row>
    <row r="7638" spans="1:5" x14ac:dyDescent="0.45">
      <c r="A7638">
        <f>SUBTOTAL(3,$C$2:C7638)</f>
        <v>7637</v>
      </c>
      <c r="B7638">
        <f t="shared" si="119"/>
        <v>7637</v>
      </c>
      <c r="C7638" s="2" t="s">
        <v>65</v>
      </c>
      <c r="D7638" s="3" t="s">
        <v>7</v>
      </c>
      <c r="E7638" s="4">
        <v>46.210720887245841</v>
      </c>
    </row>
    <row r="7639" spans="1:5" x14ac:dyDescent="0.45">
      <c r="A7639">
        <f>SUBTOTAL(3,$C$2:C7639)</f>
        <v>7638</v>
      </c>
      <c r="B7639">
        <f t="shared" si="119"/>
        <v>7638</v>
      </c>
      <c r="C7639" s="2" t="s">
        <v>65</v>
      </c>
      <c r="D7639" s="3" t="s">
        <v>9</v>
      </c>
      <c r="E7639" s="4">
        <v>36.968576709796672</v>
      </c>
    </row>
    <row r="7640" spans="1:5" x14ac:dyDescent="0.45">
      <c r="A7640">
        <f>SUBTOTAL(3,$C$2:C7640)</f>
        <v>7639</v>
      </c>
      <c r="B7640">
        <f t="shared" si="119"/>
        <v>7639</v>
      </c>
      <c r="C7640" s="2" t="s">
        <v>67</v>
      </c>
      <c r="D7640" s="3" t="s">
        <v>8</v>
      </c>
      <c r="E7640" s="4">
        <v>140.8344805676162</v>
      </c>
    </row>
    <row r="7641" spans="1:5" x14ac:dyDescent="0.45">
      <c r="A7641">
        <f>SUBTOTAL(3,$C$2:C7641)</f>
        <v>7640</v>
      </c>
      <c r="B7641">
        <f t="shared" si="119"/>
        <v>7640</v>
      </c>
      <c r="C7641" s="2" t="s">
        <v>68</v>
      </c>
      <c r="D7641" s="3" t="s">
        <v>7</v>
      </c>
      <c r="E7641" s="4">
        <v>54.951596801817075</v>
      </c>
    </row>
    <row r="7642" spans="1:5" x14ac:dyDescent="0.45">
      <c r="A7642">
        <f>SUBTOTAL(3,$C$2:C7642)</f>
        <v>7641</v>
      </c>
      <c r="B7642">
        <f t="shared" si="119"/>
        <v>7641</v>
      </c>
      <c r="C7642" s="2" t="s">
        <v>10</v>
      </c>
      <c r="D7642" s="3" t="s">
        <v>11</v>
      </c>
      <c r="E7642" s="4">
        <v>50</v>
      </c>
    </row>
    <row r="7643" spans="1:5" x14ac:dyDescent="0.45">
      <c r="A7643">
        <f>SUBTOTAL(3,$C$2:C7643)</f>
        <v>7642</v>
      </c>
      <c r="B7643">
        <f t="shared" si="119"/>
        <v>7642</v>
      </c>
      <c r="C7643" s="2" t="s">
        <v>66</v>
      </c>
      <c r="D7643" s="3" t="s">
        <v>7</v>
      </c>
      <c r="E7643" s="4">
        <v>48.967151675485006</v>
      </c>
    </row>
    <row r="7644" spans="1:5" x14ac:dyDescent="0.45">
      <c r="A7644">
        <f>SUBTOTAL(3,$C$2:C7644)</f>
        <v>7643</v>
      </c>
      <c r="B7644">
        <f t="shared" si="119"/>
        <v>7643</v>
      </c>
      <c r="C7644" s="2" t="s">
        <v>67</v>
      </c>
      <c r="D7644" s="3" t="s">
        <v>9</v>
      </c>
      <c r="E7644" s="4">
        <v>42.359419675950441</v>
      </c>
    </row>
    <row r="7645" spans="1:5" x14ac:dyDescent="0.45">
      <c r="A7645">
        <f>SUBTOTAL(3,$C$2:C7645)</f>
        <v>7644</v>
      </c>
      <c r="B7645">
        <f t="shared" si="119"/>
        <v>7644</v>
      </c>
      <c r="C7645" s="2" t="s">
        <v>67</v>
      </c>
      <c r="D7645" s="3" t="s">
        <v>8</v>
      </c>
      <c r="E7645" s="4">
        <v>21.179709837975221</v>
      </c>
    </row>
    <row r="7646" spans="1:5" x14ac:dyDescent="0.45">
      <c r="A7646">
        <f>SUBTOTAL(3,$C$2:C7646)</f>
        <v>7645</v>
      </c>
      <c r="B7646">
        <f t="shared" si="119"/>
        <v>7645</v>
      </c>
      <c r="C7646" s="2" t="s">
        <v>67</v>
      </c>
      <c r="D7646" s="3" t="s">
        <v>8</v>
      </c>
      <c r="E7646" s="4">
        <v>52.949274594938046</v>
      </c>
    </row>
    <row r="7647" spans="1:5" x14ac:dyDescent="0.45">
      <c r="A7647">
        <f>SUBTOTAL(3,$C$2:C7647)</f>
        <v>7646</v>
      </c>
      <c r="B7647">
        <f t="shared" si="119"/>
        <v>7646</v>
      </c>
      <c r="C7647" s="2" t="s">
        <v>67</v>
      </c>
      <c r="D7647" s="3" t="s">
        <v>8</v>
      </c>
      <c r="E7647" s="4">
        <v>52.949274594938046</v>
      </c>
    </row>
    <row r="7648" spans="1:5" x14ac:dyDescent="0.45">
      <c r="A7648">
        <f>SUBTOTAL(3,$C$2:C7648)</f>
        <v>7647</v>
      </c>
      <c r="B7648">
        <f t="shared" si="119"/>
        <v>7647</v>
      </c>
      <c r="C7648" s="2" t="s">
        <v>67</v>
      </c>
      <c r="D7648" s="3" t="s">
        <v>8</v>
      </c>
      <c r="E7648" s="4">
        <v>52.949274594938046</v>
      </c>
    </row>
    <row r="7649" spans="1:5" x14ac:dyDescent="0.45">
      <c r="A7649">
        <f>SUBTOTAL(3,$C$2:C7649)</f>
        <v>7648</v>
      </c>
      <c r="B7649">
        <f t="shared" si="119"/>
        <v>7648</v>
      </c>
      <c r="C7649" s="2" t="s">
        <v>67</v>
      </c>
      <c r="D7649" s="3" t="s">
        <v>8</v>
      </c>
      <c r="E7649" s="4">
        <v>52.949274594938046</v>
      </c>
    </row>
    <row r="7650" spans="1:5" x14ac:dyDescent="0.45">
      <c r="A7650">
        <f>SUBTOTAL(3,$C$2:C7650)</f>
        <v>7649</v>
      </c>
      <c r="B7650">
        <f t="shared" si="119"/>
        <v>7649</v>
      </c>
      <c r="C7650" s="2" t="s">
        <v>65</v>
      </c>
      <c r="D7650" s="3" t="s">
        <v>7</v>
      </c>
      <c r="E7650" s="4">
        <v>46.210720887245841</v>
      </c>
    </row>
    <row r="7651" spans="1:5" x14ac:dyDescent="0.45">
      <c r="A7651">
        <f>SUBTOTAL(3,$C$2:C7651)</f>
        <v>7650</v>
      </c>
      <c r="B7651">
        <f t="shared" si="119"/>
        <v>7650</v>
      </c>
      <c r="C7651" s="2" t="s">
        <v>67</v>
      </c>
      <c r="D7651" s="3" t="s">
        <v>8</v>
      </c>
      <c r="E7651" s="4">
        <v>52.949274594938046</v>
      </c>
    </row>
    <row r="7652" spans="1:5" x14ac:dyDescent="0.45">
      <c r="A7652">
        <f>SUBTOTAL(3,$C$2:C7652)</f>
        <v>7651</v>
      </c>
      <c r="B7652">
        <f t="shared" si="119"/>
        <v>7651</v>
      </c>
      <c r="C7652" s="2" t="s">
        <v>66</v>
      </c>
      <c r="D7652" s="3" t="s">
        <v>8</v>
      </c>
      <c r="E7652" s="4">
        <v>110.22927689594357</v>
      </c>
    </row>
    <row r="7653" spans="1:5" x14ac:dyDescent="0.45">
      <c r="A7653">
        <f>SUBTOTAL(3,$C$2:C7653)</f>
        <v>7652</v>
      </c>
      <c r="B7653">
        <f t="shared" si="119"/>
        <v>7652</v>
      </c>
      <c r="C7653" s="2" t="s">
        <v>65</v>
      </c>
      <c r="D7653" s="3" t="s">
        <v>8</v>
      </c>
      <c r="E7653" s="4">
        <v>23.983599999999999</v>
      </c>
    </row>
    <row r="7654" spans="1:5" x14ac:dyDescent="0.45">
      <c r="A7654">
        <f>SUBTOTAL(3,$C$2:C7654)</f>
        <v>7653</v>
      </c>
      <c r="B7654">
        <f t="shared" si="119"/>
        <v>7653</v>
      </c>
      <c r="C7654" s="2" t="s">
        <v>67</v>
      </c>
      <c r="D7654" s="3" t="s">
        <v>8</v>
      </c>
      <c r="E7654" s="4">
        <v>52.949274594938046</v>
      </c>
    </row>
    <row r="7655" spans="1:5" x14ac:dyDescent="0.45">
      <c r="A7655">
        <f>SUBTOTAL(3,$C$2:C7655)</f>
        <v>7654</v>
      </c>
      <c r="B7655">
        <f t="shared" si="119"/>
        <v>7654</v>
      </c>
      <c r="C7655" s="2" t="s">
        <v>65</v>
      </c>
      <c r="D7655" s="3" t="s">
        <v>8</v>
      </c>
      <c r="E7655" s="4">
        <v>81.330868761552694</v>
      </c>
    </row>
    <row r="7656" spans="1:5" x14ac:dyDescent="0.45">
      <c r="A7656">
        <f>SUBTOTAL(3,$C$2:C7656)</f>
        <v>7655</v>
      </c>
      <c r="B7656">
        <f t="shared" si="119"/>
        <v>7655</v>
      </c>
      <c r="C7656" s="2" t="s">
        <v>65</v>
      </c>
      <c r="D7656" s="3" t="s">
        <v>8</v>
      </c>
      <c r="E7656" s="4">
        <v>91.497227356746762</v>
      </c>
    </row>
    <row r="7657" spans="1:5" x14ac:dyDescent="0.45">
      <c r="A7657">
        <f>SUBTOTAL(3,$C$2:C7657)</f>
        <v>7656</v>
      </c>
      <c r="B7657">
        <f t="shared" si="119"/>
        <v>7656</v>
      </c>
      <c r="C7657" s="2" t="s">
        <v>65</v>
      </c>
      <c r="D7657" s="3" t="s">
        <v>7</v>
      </c>
      <c r="E7657" s="4">
        <v>616.14294516327789</v>
      </c>
    </row>
    <row r="7658" spans="1:5" x14ac:dyDescent="0.45">
      <c r="A7658">
        <f>SUBTOTAL(3,$C$2:C7658)</f>
        <v>7657</v>
      </c>
      <c r="B7658">
        <f t="shared" si="119"/>
        <v>7657</v>
      </c>
      <c r="C7658" s="2" t="s">
        <v>65</v>
      </c>
      <c r="D7658" s="3" t="s">
        <v>7</v>
      </c>
      <c r="E7658" s="4">
        <v>1540.3573629081948</v>
      </c>
    </row>
    <row r="7659" spans="1:5" x14ac:dyDescent="0.45">
      <c r="A7659">
        <f>SUBTOTAL(3,$C$2:C7659)</f>
        <v>7658</v>
      </c>
      <c r="B7659">
        <f t="shared" si="119"/>
        <v>7658</v>
      </c>
      <c r="C7659" s="2" t="s">
        <v>68</v>
      </c>
      <c r="D7659" s="3" t="s">
        <v>7</v>
      </c>
      <c r="E7659" s="4">
        <v>91.585994669695125</v>
      </c>
    </row>
    <row r="7660" spans="1:5" x14ac:dyDescent="0.45">
      <c r="A7660">
        <f>SUBTOTAL(3,$C$2:C7660)</f>
        <v>7659</v>
      </c>
      <c r="B7660">
        <f t="shared" si="119"/>
        <v>7659</v>
      </c>
      <c r="C7660" s="2" t="s">
        <v>10</v>
      </c>
      <c r="D7660" s="3" t="s">
        <v>7</v>
      </c>
      <c r="E7660" s="4">
        <v>20.106240834283852</v>
      </c>
    </row>
    <row r="7661" spans="1:5" x14ac:dyDescent="0.45">
      <c r="A7661">
        <f>SUBTOTAL(3,$C$2:C7661)</f>
        <v>7660</v>
      </c>
      <c r="B7661">
        <f t="shared" si="119"/>
        <v>7660</v>
      </c>
      <c r="C7661" s="2" t="s">
        <v>65</v>
      </c>
      <c r="D7661" s="3" t="s">
        <v>7</v>
      </c>
      <c r="E7661" s="4">
        <v>770.17868145409739</v>
      </c>
    </row>
    <row r="7662" spans="1:5" x14ac:dyDescent="0.45">
      <c r="A7662">
        <f>SUBTOTAL(3,$C$2:C7662)</f>
        <v>7661</v>
      </c>
      <c r="B7662">
        <f t="shared" si="119"/>
        <v>7661</v>
      </c>
      <c r="C7662" s="2" t="s">
        <v>10</v>
      </c>
      <c r="D7662" s="3" t="s">
        <v>7</v>
      </c>
      <c r="E7662" s="4">
        <v>130.35685188202706</v>
      </c>
    </row>
    <row r="7663" spans="1:5" x14ac:dyDescent="0.45">
      <c r="A7663">
        <f>SUBTOTAL(3,$C$2:C7663)</f>
        <v>7662</v>
      </c>
      <c r="B7663">
        <f t="shared" si="119"/>
        <v>7662</v>
      </c>
      <c r="C7663" s="2" t="s">
        <v>68</v>
      </c>
      <c r="D7663" s="3" t="s">
        <v>7</v>
      </c>
      <c r="E7663" s="4">
        <v>30.223378240999391</v>
      </c>
    </row>
    <row r="7664" spans="1:5" x14ac:dyDescent="0.45">
      <c r="A7664">
        <f>SUBTOTAL(3,$C$2:C7664)</f>
        <v>7663</v>
      </c>
      <c r="B7664">
        <f t="shared" si="119"/>
        <v>7663</v>
      </c>
      <c r="C7664" s="2" t="s">
        <v>65</v>
      </c>
      <c r="D7664" s="3" t="s">
        <v>8</v>
      </c>
      <c r="E7664" s="4">
        <v>462.10720887245844</v>
      </c>
    </row>
    <row r="7665" spans="1:5" x14ac:dyDescent="0.45">
      <c r="A7665">
        <f>SUBTOTAL(3,$C$2:C7665)</f>
        <v>7664</v>
      </c>
      <c r="B7665">
        <f t="shared" si="119"/>
        <v>7664</v>
      </c>
      <c r="C7665" s="2" t="s">
        <v>65</v>
      </c>
      <c r="D7665" s="3" t="s">
        <v>8</v>
      </c>
      <c r="E7665" s="4">
        <v>400.49291435613065</v>
      </c>
    </row>
    <row r="7666" spans="1:5" x14ac:dyDescent="0.45">
      <c r="A7666">
        <f>SUBTOTAL(3,$C$2:C7666)</f>
        <v>7665</v>
      </c>
      <c r="B7666">
        <f t="shared" si="119"/>
        <v>7665</v>
      </c>
      <c r="C7666" s="2" t="s">
        <v>65</v>
      </c>
      <c r="D7666" s="3" t="s">
        <v>7</v>
      </c>
      <c r="E7666" s="4">
        <v>117.20096518441916</v>
      </c>
    </row>
    <row r="7667" spans="1:5" x14ac:dyDescent="0.45">
      <c r="A7667">
        <f>SUBTOTAL(3,$C$2:C7667)</f>
        <v>7666</v>
      </c>
      <c r="B7667">
        <f t="shared" si="119"/>
        <v>7666</v>
      </c>
      <c r="C7667" s="2" t="s">
        <v>65</v>
      </c>
      <c r="D7667" s="3" t="s">
        <v>8</v>
      </c>
      <c r="E7667" s="4">
        <v>308.07147258163894</v>
      </c>
    </row>
    <row r="7668" spans="1:5" x14ac:dyDescent="0.45">
      <c r="A7668">
        <f>SUBTOTAL(3,$C$2:C7668)</f>
        <v>7667</v>
      </c>
      <c r="B7668">
        <f t="shared" si="119"/>
        <v>7667</v>
      </c>
      <c r="C7668" s="2" t="s">
        <v>65</v>
      </c>
      <c r="D7668" s="3" t="s">
        <v>7</v>
      </c>
      <c r="E7668" s="4">
        <v>154.03573629081947</v>
      </c>
    </row>
    <row r="7669" spans="1:5" x14ac:dyDescent="0.45">
      <c r="A7669">
        <f>SUBTOTAL(3,$C$2:C7669)</f>
        <v>7668</v>
      </c>
      <c r="B7669">
        <f t="shared" si="119"/>
        <v>7668</v>
      </c>
      <c r="C7669" s="2" t="s">
        <v>10</v>
      </c>
      <c r="D7669" s="3" t="s">
        <v>7</v>
      </c>
      <c r="E7669" s="4">
        <v>12.06354896529249</v>
      </c>
    </row>
    <row r="7670" spans="1:5" x14ac:dyDescent="0.45">
      <c r="A7670">
        <f>SUBTOTAL(3,$C$2:C7670)</f>
        <v>7669</v>
      </c>
      <c r="B7670">
        <f t="shared" si="119"/>
        <v>7669</v>
      </c>
      <c r="C7670" s="2" t="s">
        <v>10</v>
      </c>
      <c r="D7670" s="3" t="s">
        <v>8</v>
      </c>
      <c r="E7670" s="4">
        <v>280.85379553843683</v>
      </c>
    </row>
    <row r="7671" spans="1:5" x14ac:dyDescent="0.45">
      <c r="A7671">
        <f>SUBTOTAL(3,$C$2:C7671)</f>
        <v>7670</v>
      </c>
      <c r="B7671">
        <f t="shared" si="119"/>
        <v>7670</v>
      </c>
      <c r="C7671" s="2" t="s">
        <v>66</v>
      </c>
      <c r="D7671" s="3" t="s">
        <v>7</v>
      </c>
      <c r="E7671" s="4">
        <v>77.160493827160494</v>
      </c>
    </row>
    <row r="7672" spans="1:5" x14ac:dyDescent="0.45">
      <c r="A7672">
        <f>SUBTOTAL(3,$C$2:C7672)</f>
        <v>7671</v>
      </c>
      <c r="B7672">
        <f t="shared" si="119"/>
        <v>7671</v>
      </c>
      <c r="C7672" s="2" t="s">
        <v>10</v>
      </c>
      <c r="D7672" s="3" t="s">
        <v>7</v>
      </c>
      <c r="E7672" s="4">
        <v>375.33881563835166</v>
      </c>
    </row>
    <row r="7673" spans="1:5" x14ac:dyDescent="0.45">
      <c r="A7673">
        <f>SUBTOTAL(3,$C$2:C7673)</f>
        <v>7672</v>
      </c>
      <c r="B7673">
        <f t="shared" si="119"/>
        <v>7672</v>
      </c>
      <c r="C7673" s="2" t="s">
        <v>68</v>
      </c>
      <c r="D7673" s="3" t="s">
        <v>7</v>
      </c>
      <c r="E7673" s="4">
        <v>64.110196268786581</v>
      </c>
    </row>
    <row r="7674" spans="1:5" x14ac:dyDescent="0.45">
      <c r="A7674">
        <f>SUBTOTAL(3,$C$2:C7674)</f>
        <v>7673</v>
      </c>
      <c r="B7674">
        <f t="shared" si="119"/>
        <v>7673</v>
      </c>
      <c r="C7674" s="2" t="s">
        <v>65</v>
      </c>
      <c r="D7674" s="3" t="s">
        <v>8</v>
      </c>
      <c r="E7674" s="4">
        <v>154.03573629081947</v>
      </c>
    </row>
    <row r="7675" spans="1:5" x14ac:dyDescent="0.45">
      <c r="A7675">
        <f>SUBTOTAL(3,$C$2:C7675)</f>
        <v>7674</v>
      </c>
      <c r="B7675">
        <f t="shared" si="119"/>
        <v>7674</v>
      </c>
      <c r="C7675" s="2" t="s">
        <v>68</v>
      </c>
      <c r="D7675" s="3" t="s">
        <v>7</v>
      </c>
      <c r="E7675" s="4">
        <v>64.110196268786581</v>
      </c>
    </row>
    <row r="7676" spans="1:5" x14ac:dyDescent="0.45">
      <c r="A7676">
        <f>SUBTOTAL(3,$C$2:C7676)</f>
        <v>7675</v>
      </c>
      <c r="B7676">
        <f t="shared" si="119"/>
        <v>7675</v>
      </c>
      <c r="C7676" s="2" t="s">
        <v>65</v>
      </c>
      <c r="D7676" s="3" t="s">
        <v>8</v>
      </c>
      <c r="E7676" s="4">
        <v>154.03573629081947</v>
      </c>
    </row>
    <row r="7677" spans="1:5" x14ac:dyDescent="0.45">
      <c r="A7677">
        <f>SUBTOTAL(3,$C$2:C7677)</f>
        <v>7676</v>
      </c>
      <c r="B7677">
        <f t="shared" si="119"/>
        <v>7676</v>
      </c>
      <c r="C7677" s="2" t="s">
        <v>65</v>
      </c>
      <c r="D7677" s="3" t="s">
        <v>7</v>
      </c>
      <c r="E7677" s="4">
        <v>385.44062287204662</v>
      </c>
    </row>
    <row r="7678" spans="1:5" x14ac:dyDescent="0.45">
      <c r="A7678">
        <f>SUBTOTAL(3,$C$2:C7678)</f>
        <v>7677</v>
      </c>
      <c r="B7678">
        <f t="shared" si="119"/>
        <v>7677</v>
      </c>
      <c r="C7678" s="2" t="s">
        <v>65</v>
      </c>
      <c r="D7678" s="3" t="s">
        <v>9</v>
      </c>
      <c r="E7678" s="4">
        <v>142.94200000000001</v>
      </c>
    </row>
    <row r="7679" spans="1:5" x14ac:dyDescent="0.45">
      <c r="A7679">
        <f>SUBTOTAL(3,$C$2:C7679)</f>
        <v>7678</v>
      </c>
      <c r="B7679">
        <f t="shared" si="119"/>
        <v>7678</v>
      </c>
      <c r="C7679" s="2" t="s">
        <v>65</v>
      </c>
      <c r="D7679" s="3" t="s">
        <v>9</v>
      </c>
      <c r="E7679" s="4">
        <v>142.94200000000001</v>
      </c>
    </row>
    <row r="7680" spans="1:5" x14ac:dyDescent="0.45">
      <c r="A7680">
        <f>SUBTOTAL(3,$C$2:C7680)</f>
        <v>7679</v>
      </c>
      <c r="B7680">
        <f t="shared" si="119"/>
        <v>7679</v>
      </c>
      <c r="C7680" s="2" t="s">
        <v>65</v>
      </c>
      <c r="D7680" s="3" t="s">
        <v>7</v>
      </c>
      <c r="E7680" s="4">
        <v>61.614294516327789</v>
      </c>
    </row>
    <row r="7681" spans="1:5" x14ac:dyDescent="0.45">
      <c r="A7681">
        <f>SUBTOTAL(3,$C$2:C7681)</f>
        <v>7680</v>
      </c>
      <c r="B7681">
        <f t="shared" si="119"/>
        <v>7680</v>
      </c>
      <c r="C7681" s="2" t="s">
        <v>65</v>
      </c>
      <c r="D7681" s="3" t="s">
        <v>8</v>
      </c>
      <c r="E7681" s="4">
        <v>77.017868145409736</v>
      </c>
    </row>
    <row r="7682" spans="1:5" x14ac:dyDescent="0.45">
      <c r="A7682">
        <f>SUBTOTAL(3,$C$2:C7682)</f>
        <v>7681</v>
      </c>
      <c r="B7682">
        <f t="shared" si="119"/>
        <v>7681</v>
      </c>
      <c r="C7682" s="2" t="s">
        <v>65</v>
      </c>
      <c r="D7682" s="3" t="s">
        <v>7</v>
      </c>
      <c r="E7682" s="4">
        <v>34.470872113064452</v>
      </c>
    </row>
    <row r="7683" spans="1:5" x14ac:dyDescent="0.45">
      <c r="A7683">
        <f>SUBTOTAL(3,$C$2:C7683)</f>
        <v>7682</v>
      </c>
      <c r="B7683">
        <f t="shared" si="119"/>
        <v>7682</v>
      </c>
      <c r="C7683" s="2" t="s">
        <v>65</v>
      </c>
      <c r="D7683" s="3" t="s">
        <v>7</v>
      </c>
      <c r="E7683" s="4">
        <v>1232.2858903265558</v>
      </c>
    </row>
    <row r="7684" spans="1:5" x14ac:dyDescent="0.45">
      <c r="A7684">
        <f>SUBTOTAL(3,$C$2:C7684)</f>
        <v>7683</v>
      </c>
      <c r="B7684">
        <f t="shared" ref="B7684:B7747" si="120">B7683+1</f>
        <v>7683</v>
      </c>
      <c r="C7684" s="2" t="s">
        <v>68</v>
      </c>
      <c r="D7684" s="3" t="s">
        <v>7</v>
      </c>
      <c r="E7684" s="4">
        <v>549.51596801817072</v>
      </c>
    </row>
    <row r="7685" spans="1:5" x14ac:dyDescent="0.45">
      <c r="A7685">
        <f>SUBTOTAL(3,$C$2:C7685)</f>
        <v>7684</v>
      </c>
      <c r="B7685">
        <f t="shared" si="120"/>
        <v>7684</v>
      </c>
      <c r="C7685" s="2" t="s">
        <v>66</v>
      </c>
      <c r="D7685" s="3" t="s">
        <v>7</v>
      </c>
      <c r="E7685" s="4">
        <v>66.137566137566139</v>
      </c>
    </row>
    <row r="7686" spans="1:5" x14ac:dyDescent="0.45">
      <c r="A7686">
        <f>SUBTOTAL(3,$C$2:C7686)</f>
        <v>7685</v>
      </c>
      <c r="B7686">
        <f t="shared" si="120"/>
        <v>7685</v>
      </c>
      <c r="C7686" s="2" t="s">
        <v>65</v>
      </c>
      <c r="D7686" s="3" t="s">
        <v>7</v>
      </c>
      <c r="E7686" s="4">
        <v>81.006549465701482</v>
      </c>
    </row>
    <row r="7687" spans="1:5" x14ac:dyDescent="0.45">
      <c r="A7687">
        <f>SUBTOTAL(3,$C$2:C7687)</f>
        <v>7686</v>
      </c>
      <c r="B7687">
        <f t="shared" si="120"/>
        <v>7686</v>
      </c>
      <c r="C7687" s="2" t="s">
        <v>66</v>
      </c>
      <c r="D7687" s="3" t="s">
        <v>7</v>
      </c>
      <c r="E7687" s="4">
        <v>13.227513227513228</v>
      </c>
    </row>
    <row r="7688" spans="1:5" x14ac:dyDescent="0.45">
      <c r="A7688">
        <f>SUBTOTAL(3,$C$2:C7688)</f>
        <v>7687</v>
      </c>
      <c r="B7688">
        <f t="shared" si="120"/>
        <v>7687</v>
      </c>
      <c r="C7688" s="2" t="s">
        <v>66</v>
      </c>
      <c r="D7688" s="3" t="s">
        <v>7</v>
      </c>
      <c r="E7688" s="4">
        <v>88.183421516754848</v>
      </c>
    </row>
    <row r="7689" spans="1:5" x14ac:dyDescent="0.45">
      <c r="A7689">
        <f>SUBTOTAL(3,$C$2:C7689)</f>
        <v>7688</v>
      </c>
      <c r="B7689">
        <f t="shared" si="120"/>
        <v>7688</v>
      </c>
      <c r="C7689" s="2" t="s">
        <v>65</v>
      </c>
      <c r="D7689" s="3" t="s">
        <v>8</v>
      </c>
      <c r="E7689" s="4">
        <v>3.8508934072704868</v>
      </c>
    </row>
    <row r="7690" spans="1:5" x14ac:dyDescent="0.45">
      <c r="A7690">
        <f>SUBTOTAL(3,$C$2:C7690)</f>
        <v>7689</v>
      </c>
      <c r="B7690">
        <f t="shared" si="120"/>
        <v>7689</v>
      </c>
      <c r="C7690" s="2" t="s">
        <v>65</v>
      </c>
      <c r="D7690" s="3" t="s">
        <v>7</v>
      </c>
      <c r="E7690" s="4">
        <v>31.023784901758013</v>
      </c>
    </row>
    <row r="7691" spans="1:5" x14ac:dyDescent="0.45">
      <c r="A7691">
        <f>SUBTOTAL(3,$C$2:C7691)</f>
        <v>7690</v>
      </c>
      <c r="B7691">
        <f t="shared" si="120"/>
        <v>7690</v>
      </c>
      <c r="C7691" s="2" t="s">
        <v>65</v>
      </c>
      <c r="D7691" s="3" t="s">
        <v>7</v>
      </c>
      <c r="E7691" s="4">
        <v>2.7576697690451564</v>
      </c>
    </row>
    <row r="7692" spans="1:5" x14ac:dyDescent="0.45">
      <c r="A7692">
        <f>SUBTOTAL(3,$C$2:C7692)</f>
        <v>7691</v>
      </c>
      <c r="B7692">
        <f t="shared" si="120"/>
        <v>7691</v>
      </c>
      <c r="C7692" s="2" t="s">
        <v>65</v>
      </c>
      <c r="D7692" s="3" t="s">
        <v>7</v>
      </c>
      <c r="E7692" s="4">
        <v>137.88348845225781</v>
      </c>
    </row>
    <row r="7693" spans="1:5" x14ac:dyDescent="0.45">
      <c r="A7693">
        <f>SUBTOTAL(3,$C$2:C7693)</f>
        <v>7692</v>
      </c>
      <c r="B7693">
        <f t="shared" si="120"/>
        <v>7692</v>
      </c>
      <c r="C7693" s="2" t="s">
        <v>65</v>
      </c>
      <c r="D7693" s="3" t="s">
        <v>7</v>
      </c>
      <c r="E7693" s="4">
        <v>354.28219346888477</v>
      </c>
    </row>
    <row r="7694" spans="1:5" x14ac:dyDescent="0.45">
      <c r="A7694">
        <f>SUBTOTAL(3,$C$2:C7694)</f>
        <v>7693</v>
      </c>
      <c r="B7694">
        <f t="shared" si="120"/>
        <v>7693</v>
      </c>
      <c r="C7694" s="2" t="s">
        <v>66</v>
      </c>
      <c r="D7694" s="3" t="s">
        <v>7</v>
      </c>
      <c r="E7694" s="4">
        <v>1102.2927689594355</v>
      </c>
    </row>
    <row r="7695" spans="1:5" x14ac:dyDescent="0.45">
      <c r="A7695">
        <f>SUBTOTAL(3,$C$2:C7695)</f>
        <v>7694</v>
      </c>
      <c r="B7695">
        <f t="shared" si="120"/>
        <v>7694</v>
      </c>
      <c r="C7695" s="2" t="s">
        <v>65</v>
      </c>
      <c r="D7695" s="3" t="s">
        <v>7</v>
      </c>
      <c r="E7695" s="4">
        <v>46.210720887245841</v>
      </c>
    </row>
    <row r="7696" spans="1:5" x14ac:dyDescent="0.45">
      <c r="A7696">
        <f>SUBTOTAL(3,$C$2:C7696)</f>
        <v>7695</v>
      </c>
      <c r="B7696">
        <f t="shared" si="120"/>
        <v>7695</v>
      </c>
      <c r="C7696" s="2" t="s">
        <v>10</v>
      </c>
      <c r="D7696" s="3" t="s">
        <v>7</v>
      </c>
      <c r="E7696" s="4">
        <v>76.258758350985829</v>
      </c>
    </row>
    <row r="7697" spans="1:5" x14ac:dyDescent="0.45">
      <c r="A7697">
        <f>SUBTOTAL(3,$C$2:C7697)</f>
        <v>7696</v>
      </c>
      <c r="B7697">
        <f t="shared" si="120"/>
        <v>7696</v>
      </c>
      <c r="C7697" s="2" t="s">
        <v>65</v>
      </c>
      <c r="D7697" s="3" t="s">
        <v>8</v>
      </c>
      <c r="E7697" s="4">
        <v>231.05360443622922</v>
      </c>
    </row>
    <row r="7698" spans="1:5" x14ac:dyDescent="0.45">
      <c r="A7698">
        <f>SUBTOTAL(3,$C$2:C7698)</f>
        <v>7697</v>
      </c>
      <c r="B7698">
        <f t="shared" si="120"/>
        <v>7697</v>
      </c>
      <c r="C7698" s="2" t="s">
        <v>65</v>
      </c>
      <c r="D7698" s="3" t="s">
        <v>8</v>
      </c>
      <c r="E7698" s="4">
        <v>184.84288354898337</v>
      </c>
    </row>
    <row r="7699" spans="1:5" x14ac:dyDescent="0.45">
      <c r="A7699">
        <f>SUBTOTAL(3,$C$2:C7699)</f>
        <v>7698</v>
      </c>
      <c r="B7699">
        <f t="shared" si="120"/>
        <v>7698</v>
      </c>
      <c r="C7699" s="2" t="s">
        <v>67</v>
      </c>
      <c r="D7699" s="3" t="s">
        <v>7</v>
      </c>
      <c r="E7699" s="4">
        <v>84.718839351900883</v>
      </c>
    </row>
    <row r="7700" spans="1:5" x14ac:dyDescent="0.45">
      <c r="A7700">
        <f>SUBTOTAL(3,$C$2:C7700)</f>
        <v>7699</v>
      </c>
      <c r="B7700">
        <f t="shared" si="120"/>
        <v>7699</v>
      </c>
      <c r="C7700" s="2" t="s">
        <v>65</v>
      </c>
      <c r="D7700" s="3" t="s">
        <v>7</v>
      </c>
      <c r="E7700" s="4">
        <v>92.421441774491683</v>
      </c>
    </row>
    <row r="7701" spans="1:5" x14ac:dyDescent="0.45">
      <c r="A7701">
        <f>SUBTOTAL(3,$C$2:C7701)</f>
        <v>7700</v>
      </c>
      <c r="B7701">
        <f t="shared" si="120"/>
        <v>7700</v>
      </c>
      <c r="C7701" s="2" t="s">
        <v>65</v>
      </c>
      <c r="D7701" s="3" t="s">
        <v>7</v>
      </c>
      <c r="E7701" s="4">
        <v>123.22858903265558</v>
      </c>
    </row>
    <row r="7702" spans="1:5" x14ac:dyDescent="0.45">
      <c r="A7702">
        <f>SUBTOTAL(3,$C$2:C7702)</f>
        <v>7701</v>
      </c>
      <c r="B7702">
        <f t="shared" si="120"/>
        <v>7701</v>
      </c>
      <c r="C7702" s="2" t="s">
        <v>65</v>
      </c>
      <c r="D7702" s="3" t="s">
        <v>7</v>
      </c>
      <c r="E7702" s="4">
        <v>1.7580144777662874</v>
      </c>
    </row>
    <row r="7703" spans="1:5" x14ac:dyDescent="0.45">
      <c r="A7703">
        <f>SUBTOTAL(3,$C$2:C7703)</f>
        <v>7702</v>
      </c>
      <c r="B7703">
        <f t="shared" si="120"/>
        <v>7702</v>
      </c>
      <c r="C7703" s="2" t="s">
        <v>65</v>
      </c>
      <c r="D7703" s="3" t="s">
        <v>7</v>
      </c>
      <c r="E7703" s="4">
        <v>69.316081330868769</v>
      </c>
    </row>
    <row r="7704" spans="1:5" x14ac:dyDescent="0.45">
      <c r="A7704">
        <f>SUBTOTAL(3,$C$2:C7704)</f>
        <v>7703</v>
      </c>
      <c r="B7704">
        <f t="shared" si="120"/>
        <v>7703</v>
      </c>
      <c r="C7704" s="2" t="s">
        <v>65</v>
      </c>
      <c r="D7704" s="3" t="s">
        <v>11</v>
      </c>
      <c r="E7704" s="4">
        <v>13.788348845225784</v>
      </c>
    </row>
    <row r="7705" spans="1:5" x14ac:dyDescent="0.45">
      <c r="A7705">
        <f>SUBTOTAL(3,$C$2:C7705)</f>
        <v>7704</v>
      </c>
      <c r="B7705">
        <f t="shared" si="120"/>
        <v>7704</v>
      </c>
      <c r="C7705" s="2" t="s">
        <v>10</v>
      </c>
      <c r="D7705" s="3" t="s">
        <v>8</v>
      </c>
      <c r="E7705" s="4">
        <v>25</v>
      </c>
    </row>
    <row r="7706" spans="1:5" x14ac:dyDescent="0.45">
      <c r="A7706">
        <f>SUBTOTAL(3,$C$2:C7706)</f>
        <v>7705</v>
      </c>
      <c r="B7706">
        <f t="shared" si="120"/>
        <v>7705</v>
      </c>
      <c r="C7706" s="2" t="s">
        <v>65</v>
      </c>
      <c r="D7706" s="3" t="s">
        <v>8</v>
      </c>
      <c r="E7706" s="4">
        <v>123.22858903265558</v>
      </c>
    </row>
    <row r="7707" spans="1:5" x14ac:dyDescent="0.45">
      <c r="A7707">
        <f>SUBTOTAL(3,$C$2:C7707)</f>
        <v>7706</v>
      </c>
      <c r="B7707">
        <f t="shared" si="120"/>
        <v>7706</v>
      </c>
      <c r="C7707" s="2" t="s">
        <v>66</v>
      </c>
      <c r="D7707" s="3" t="s">
        <v>9</v>
      </c>
      <c r="E7707" s="4">
        <v>440.91710758377428</v>
      </c>
    </row>
    <row r="7708" spans="1:5" x14ac:dyDescent="0.45">
      <c r="A7708">
        <f>SUBTOTAL(3,$C$2:C7708)</f>
        <v>7707</v>
      </c>
      <c r="B7708">
        <f t="shared" si="120"/>
        <v>7707</v>
      </c>
      <c r="C7708" s="2" t="s">
        <v>10</v>
      </c>
      <c r="D7708" s="3" t="s">
        <v>7</v>
      </c>
      <c r="E7708" s="4">
        <v>433.43653250773997</v>
      </c>
    </row>
    <row r="7709" spans="1:5" x14ac:dyDescent="0.45">
      <c r="A7709">
        <f>SUBTOTAL(3,$C$2:C7709)</f>
        <v>7708</v>
      </c>
      <c r="B7709">
        <f t="shared" si="120"/>
        <v>7708</v>
      </c>
      <c r="C7709" s="2" t="s">
        <v>65</v>
      </c>
      <c r="D7709" s="3" t="s">
        <v>8</v>
      </c>
      <c r="E7709" s="4">
        <v>77.017868145409736</v>
      </c>
    </row>
    <row r="7710" spans="1:5" x14ac:dyDescent="0.45">
      <c r="A7710">
        <f>SUBTOTAL(3,$C$2:C7710)</f>
        <v>7709</v>
      </c>
      <c r="B7710">
        <f t="shared" si="120"/>
        <v>7709</v>
      </c>
      <c r="C7710" s="2" t="s">
        <v>67</v>
      </c>
      <c r="D7710" s="3" t="s">
        <v>8</v>
      </c>
      <c r="E7710" s="4">
        <v>12.707825902785132</v>
      </c>
    </row>
    <row r="7711" spans="1:5" x14ac:dyDescent="0.45">
      <c r="A7711">
        <f>SUBTOTAL(3,$C$2:C7711)</f>
        <v>7710</v>
      </c>
      <c r="B7711">
        <f t="shared" si="120"/>
        <v>7710</v>
      </c>
      <c r="C7711" s="2" t="s">
        <v>10</v>
      </c>
      <c r="D7711" s="3" t="s">
        <v>7</v>
      </c>
      <c r="E7711" s="4">
        <v>308.21426930674875</v>
      </c>
    </row>
    <row r="7712" spans="1:5" x14ac:dyDescent="0.45">
      <c r="A7712">
        <f>SUBTOTAL(3,$C$2:C7712)</f>
        <v>7711</v>
      </c>
      <c r="B7712">
        <f t="shared" si="120"/>
        <v>7711</v>
      </c>
      <c r="C7712" s="2" t="s">
        <v>68</v>
      </c>
      <c r="D7712" s="3" t="s">
        <v>7</v>
      </c>
      <c r="E7712" s="4">
        <v>183.17198933939025</v>
      </c>
    </row>
    <row r="7713" spans="1:5" x14ac:dyDescent="0.45">
      <c r="A7713">
        <f>SUBTOTAL(3,$C$2:C7713)</f>
        <v>7712</v>
      </c>
      <c r="B7713">
        <f t="shared" si="120"/>
        <v>7712</v>
      </c>
      <c r="C7713" s="2" t="s">
        <v>68</v>
      </c>
      <c r="D7713" s="3" t="s">
        <v>8</v>
      </c>
      <c r="E7713" s="4">
        <v>183.17198933939025</v>
      </c>
    </row>
    <row r="7714" spans="1:5" x14ac:dyDescent="0.45">
      <c r="A7714">
        <f>SUBTOTAL(3,$C$2:C7714)</f>
        <v>7713</v>
      </c>
      <c r="B7714">
        <f t="shared" si="120"/>
        <v>7713</v>
      </c>
      <c r="C7714" s="2" t="s">
        <v>10</v>
      </c>
      <c r="D7714" s="3" t="s">
        <v>8</v>
      </c>
      <c r="E7714" s="4">
        <v>150</v>
      </c>
    </row>
    <row r="7715" spans="1:5" x14ac:dyDescent="0.45">
      <c r="A7715">
        <f>SUBTOTAL(3,$C$2:C7715)</f>
        <v>7714</v>
      </c>
      <c r="B7715">
        <f t="shared" si="120"/>
        <v>7714</v>
      </c>
      <c r="C7715" s="2" t="s">
        <v>65</v>
      </c>
      <c r="D7715" s="3" t="s">
        <v>7</v>
      </c>
      <c r="E7715" s="4">
        <v>14.425340151349685</v>
      </c>
    </row>
    <row r="7716" spans="1:5" x14ac:dyDescent="0.45">
      <c r="A7716">
        <f>SUBTOTAL(3,$C$2:C7716)</f>
        <v>7715</v>
      </c>
      <c r="B7716">
        <f t="shared" si="120"/>
        <v>7715</v>
      </c>
      <c r="C7716" s="2" t="s">
        <v>65</v>
      </c>
      <c r="D7716" s="3" t="s">
        <v>7</v>
      </c>
      <c r="E7716" s="4">
        <v>184.84288354898337</v>
      </c>
    </row>
    <row r="7717" spans="1:5" x14ac:dyDescent="0.45">
      <c r="A7717">
        <f>SUBTOTAL(3,$C$2:C7717)</f>
        <v>7716</v>
      </c>
      <c r="B7717">
        <f t="shared" si="120"/>
        <v>7716</v>
      </c>
      <c r="C7717" s="2" t="s">
        <v>67</v>
      </c>
      <c r="D7717" s="3" t="s">
        <v>8</v>
      </c>
      <c r="E7717" s="4">
        <v>79.423911892407062</v>
      </c>
    </row>
    <row r="7718" spans="1:5" x14ac:dyDescent="0.45">
      <c r="A7718">
        <f>SUBTOTAL(3,$C$2:C7718)</f>
        <v>7717</v>
      </c>
      <c r="B7718">
        <f t="shared" si="120"/>
        <v>7717</v>
      </c>
      <c r="C7718" s="2" t="s">
        <v>65</v>
      </c>
      <c r="D7718" s="3" t="s">
        <v>9</v>
      </c>
      <c r="E7718" s="4">
        <v>15.403573629081947</v>
      </c>
    </row>
    <row r="7719" spans="1:5" x14ac:dyDescent="0.45">
      <c r="A7719">
        <f>SUBTOTAL(3,$C$2:C7719)</f>
        <v>7718</v>
      </c>
      <c r="B7719">
        <f t="shared" si="120"/>
        <v>7718</v>
      </c>
      <c r="C7719" s="2" t="s">
        <v>65</v>
      </c>
      <c r="D7719" s="3" t="s">
        <v>9</v>
      </c>
      <c r="E7719" s="4">
        <v>7.7017868145409736</v>
      </c>
    </row>
    <row r="7720" spans="1:5" x14ac:dyDescent="0.45">
      <c r="A7720">
        <f>SUBTOTAL(3,$C$2:C7720)</f>
        <v>7719</v>
      </c>
      <c r="B7720">
        <f t="shared" si="120"/>
        <v>7719</v>
      </c>
      <c r="C7720" s="2" t="s">
        <v>65</v>
      </c>
      <c r="D7720" s="3" t="s">
        <v>9</v>
      </c>
      <c r="E7720" s="4">
        <v>7.7017868145409736</v>
      </c>
    </row>
    <row r="7721" spans="1:5" x14ac:dyDescent="0.45">
      <c r="A7721">
        <f>SUBTOTAL(3,$C$2:C7721)</f>
        <v>7720</v>
      </c>
      <c r="B7721">
        <f t="shared" si="120"/>
        <v>7720</v>
      </c>
      <c r="C7721" s="2" t="s">
        <v>65</v>
      </c>
      <c r="D7721" s="3" t="s">
        <v>9</v>
      </c>
      <c r="E7721" s="4">
        <v>7.7017868145409736</v>
      </c>
    </row>
    <row r="7722" spans="1:5" x14ac:dyDescent="0.45">
      <c r="A7722">
        <f>SUBTOTAL(3,$C$2:C7722)</f>
        <v>7721</v>
      </c>
      <c r="B7722">
        <f t="shared" si="120"/>
        <v>7721</v>
      </c>
      <c r="C7722" s="2" t="s">
        <v>66</v>
      </c>
      <c r="D7722" s="3" t="s">
        <v>7</v>
      </c>
      <c r="E7722" s="4">
        <v>385.80246913580248</v>
      </c>
    </row>
    <row r="7723" spans="1:5" x14ac:dyDescent="0.45">
      <c r="A7723">
        <f>SUBTOTAL(3,$C$2:C7723)</f>
        <v>7722</v>
      </c>
      <c r="B7723">
        <f t="shared" si="120"/>
        <v>7722</v>
      </c>
      <c r="C7723" s="2" t="s">
        <v>67</v>
      </c>
      <c r="D7723" s="3" t="s">
        <v>9</v>
      </c>
      <c r="E7723" s="4">
        <v>980.27999999999986</v>
      </c>
    </row>
    <row r="7724" spans="1:5" x14ac:dyDescent="0.45">
      <c r="A7724">
        <f>SUBTOTAL(3,$C$2:C7724)</f>
        <v>7723</v>
      </c>
      <c r="B7724">
        <f t="shared" si="120"/>
        <v>7723</v>
      </c>
      <c r="C7724" s="2" t="s">
        <v>65</v>
      </c>
      <c r="D7724" s="3" t="s">
        <v>7</v>
      </c>
      <c r="E7724" s="4">
        <v>44.670363524337645</v>
      </c>
    </row>
    <row r="7725" spans="1:5" x14ac:dyDescent="0.45">
      <c r="A7725">
        <f>SUBTOTAL(3,$C$2:C7725)</f>
        <v>7724</v>
      </c>
      <c r="B7725">
        <f t="shared" si="120"/>
        <v>7724</v>
      </c>
      <c r="C7725" s="2" t="s">
        <v>65</v>
      </c>
      <c r="D7725" s="3" t="s">
        <v>7</v>
      </c>
      <c r="E7725" s="4">
        <v>165.4601861427094</v>
      </c>
    </row>
    <row r="7726" spans="1:5" x14ac:dyDescent="0.45">
      <c r="A7726">
        <f>SUBTOTAL(3,$C$2:C7726)</f>
        <v>7725</v>
      </c>
      <c r="B7726">
        <f t="shared" si="120"/>
        <v>7725</v>
      </c>
      <c r="C7726" s="2" t="s">
        <v>65</v>
      </c>
      <c r="D7726" s="3" t="s">
        <v>8</v>
      </c>
      <c r="E7726" s="4">
        <v>123.22858903265558</v>
      </c>
    </row>
    <row r="7727" spans="1:5" x14ac:dyDescent="0.45">
      <c r="A7727">
        <f>SUBTOTAL(3,$C$2:C7727)</f>
        <v>7726</v>
      </c>
      <c r="B7727">
        <f t="shared" si="120"/>
        <v>7726</v>
      </c>
      <c r="C7727" s="2" t="s">
        <v>66</v>
      </c>
      <c r="D7727" s="3" t="s">
        <v>7</v>
      </c>
      <c r="E7727" s="4">
        <v>77.160493827160494</v>
      </c>
    </row>
    <row r="7728" spans="1:5" x14ac:dyDescent="0.45">
      <c r="A7728">
        <f>SUBTOTAL(3,$C$2:C7728)</f>
        <v>7727</v>
      </c>
      <c r="B7728">
        <f t="shared" si="120"/>
        <v>7727</v>
      </c>
      <c r="C7728" s="2" t="s">
        <v>65</v>
      </c>
      <c r="D7728" s="3" t="s">
        <v>9</v>
      </c>
      <c r="E7728" s="4">
        <v>92.421441774491683</v>
      </c>
    </row>
    <row r="7729" spans="1:5" x14ac:dyDescent="0.45">
      <c r="A7729">
        <f>SUBTOTAL(3,$C$2:C7729)</f>
        <v>7728</v>
      </c>
      <c r="B7729">
        <f t="shared" si="120"/>
        <v>7728</v>
      </c>
      <c r="C7729" s="2" t="s">
        <v>65</v>
      </c>
      <c r="D7729" s="3" t="s">
        <v>8</v>
      </c>
      <c r="E7729" s="4">
        <v>308.07147258163894</v>
      </c>
    </row>
    <row r="7730" spans="1:5" x14ac:dyDescent="0.45">
      <c r="A7730">
        <f>SUBTOTAL(3,$C$2:C7730)</f>
        <v>7729</v>
      </c>
      <c r="B7730">
        <f t="shared" si="120"/>
        <v>7729</v>
      </c>
      <c r="C7730" s="2" t="s">
        <v>67</v>
      </c>
      <c r="D7730" s="3" t="s">
        <v>7</v>
      </c>
      <c r="E7730" s="4">
        <v>8.1030710639332302</v>
      </c>
    </row>
    <row r="7731" spans="1:5" x14ac:dyDescent="0.45">
      <c r="A7731">
        <f>SUBTOTAL(3,$C$2:C7731)</f>
        <v>7730</v>
      </c>
      <c r="B7731">
        <f t="shared" si="120"/>
        <v>7730</v>
      </c>
      <c r="C7731" s="2" t="s">
        <v>65</v>
      </c>
      <c r="D7731" s="3" t="s">
        <v>7</v>
      </c>
      <c r="E7731" s="4">
        <v>231.05360443622922</v>
      </c>
    </row>
    <row r="7732" spans="1:5" x14ac:dyDescent="0.45">
      <c r="A7732">
        <f>SUBTOTAL(3,$C$2:C7732)</f>
        <v>7731</v>
      </c>
      <c r="B7732">
        <f t="shared" si="120"/>
        <v>7731</v>
      </c>
      <c r="C7732" s="2" t="s">
        <v>65</v>
      </c>
      <c r="D7732" s="3" t="s">
        <v>7</v>
      </c>
      <c r="E7732" s="4">
        <v>154.03573629081947</v>
      </c>
    </row>
    <row r="7733" spans="1:5" x14ac:dyDescent="0.45">
      <c r="A7733">
        <f>SUBTOTAL(3,$C$2:C7733)</f>
        <v>7732</v>
      </c>
      <c r="B7733">
        <f t="shared" si="120"/>
        <v>7732</v>
      </c>
      <c r="C7733" s="2" t="s">
        <v>67</v>
      </c>
      <c r="D7733" s="3" t="s">
        <v>7</v>
      </c>
      <c r="E7733" s="4">
        <v>10</v>
      </c>
    </row>
    <row r="7734" spans="1:5" x14ac:dyDescent="0.45">
      <c r="A7734">
        <f>SUBTOTAL(3,$C$2:C7734)</f>
        <v>7733</v>
      </c>
      <c r="B7734">
        <f t="shared" si="120"/>
        <v>7733</v>
      </c>
      <c r="C7734" s="2" t="s">
        <v>10</v>
      </c>
      <c r="D7734" s="3" t="s">
        <v>7</v>
      </c>
      <c r="E7734" s="4">
        <v>25</v>
      </c>
    </row>
    <row r="7735" spans="1:5" x14ac:dyDescent="0.45">
      <c r="A7735">
        <f>SUBTOTAL(3,$C$2:C7735)</f>
        <v>7734</v>
      </c>
      <c r="B7735">
        <f t="shared" si="120"/>
        <v>7734</v>
      </c>
      <c r="C7735" s="2" t="s">
        <v>10</v>
      </c>
      <c r="D7735" s="3" t="s">
        <v>7</v>
      </c>
      <c r="E7735" s="4">
        <v>10</v>
      </c>
    </row>
    <row r="7736" spans="1:5" x14ac:dyDescent="0.45">
      <c r="A7736">
        <f>SUBTOTAL(3,$C$2:C7736)</f>
        <v>7735</v>
      </c>
      <c r="B7736">
        <f t="shared" si="120"/>
        <v>7735</v>
      </c>
      <c r="C7736" s="2" t="s">
        <v>65</v>
      </c>
      <c r="D7736" s="3" t="s">
        <v>7</v>
      </c>
      <c r="E7736" s="4">
        <v>46.210720887245841</v>
      </c>
    </row>
    <row r="7737" spans="1:5" x14ac:dyDescent="0.45">
      <c r="A7737">
        <f>SUBTOTAL(3,$C$2:C7737)</f>
        <v>7736</v>
      </c>
      <c r="B7737">
        <f t="shared" si="120"/>
        <v>7736</v>
      </c>
      <c r="C7737" s="2" t="s">
        <v>65</v>
      </c>
      <c r="D7737" s="3" t="s">
        <v>7</v>
      </c>
      <c r="E7737" s="4">
        <v>23.105360443622921</v>
      </c>
    </row>
    <row r="7738" spans="1:5" x14ac:dyDescent="0.45">
      <c r="A7738">
        <f>SUBTOTAL(3,$C$2:C7738)</f>
        <v>7737</v>
      </c>
      <c r="B7738">
        <f t="shared" si="120"/>
        <v>7737</v>
      </c>
      <c r="C7738" s="2" t="s">
        <v>10</v>
      </c>
      <c r="D7738" s="3" t="s">
        <v>9</v>
      </c>
      <c r="E7738" s="4">
        <v>200</v>
      </c>
    </row>
    <row r="7739" spans="1:5" x14ac:dyDescent="0.45">
      <c r="A7739">
        <f>SUBTOTAL(3,$C$2:C7739)</f>
        <v>7738</v>
      </c>
      <c r="B7739">
        <f t="shared" si="120"/>
        <v>7738</v>
      </c>
      <c r="C7739" s="2" t="s">
        <v>65</v>
      </c>
      <c r="D7739" s="3" t="s">
        <v>7</v>
      </c>
      <c r="E7739" s="4">
        <v>12.322858903265558</v>
      </c>
    </row>
    <row r="7740" spans="1:5" x14ac:dyDescent="0.45">
      <c r="A7740">
        <f>SUBTOTAL(3,$C$2:C7740)</f>
        <v>7739</v>
      </c>
      <c r="B7740">
        <f t="shared" si="120"/>
        <v>7739</v>
      </c>
      <c r="C7740" s="2" t="s">
        <v>66</v>
      </c>
      <c r="D7740" s="3" t="s">
        <v>7</v>
      </c>
      <c r="E7740" s="4">
        <v>7.1649029982363315</v>
      </c>
    </row>
    <row r="7741" spans="1:5" x14ac:dyDescent="0.45">
      <c r="A7741">
        <f>SUBTOTAL(3,$C$2:C7741)</f>
        <v>7740</v>
      </c>
      <c r="B7741">
        <f t="shared" si="120"/>
        <v>7740</v>
      </c>
      <c r="C7741" s="2" t="s">
        <v>67</v>
      </c>
      <c r="D7741" s="3" t="s">
        <v>8</v>
      </c>
      <c r="E7741" s="4">
        <v>450.0688340569734</v>
      </c>
    </row>
    <row r="7742" spans="1:5" x14ac:dyDescent="0.45">
      <c r="A7742">
        <f>SUBTOTAL(3,$C$2:C7742)</f>
        <v>7741</v>
      </c>
      <c r="B7742">
        <f t="shared" si="120"/>
        <v>7741</v>
      </c>
      <c r="C7742" s="2" t="s">
        <v>65</v>
      </c>
      <c r="D7742" s="3" t="s">
        <v>8</v>
      </c>
      <c r="E7742" s="4">
        <v>77.017868145409736</v>
      </c>
    </row>
    <row r="7743" spans="1:5" x14ac:dyDescent="0.45">
      <c r="A7743">
        <f>SUBTOTAL(3,$C$2:C7743)</f>
        <v>7742</v>
      </c>
      <c r="B7743">
        <f t="shared" si="120"/>
        <v>7742</v>
      </c>
      <c r="C7743" s="2" t="s">
        <v>65</v>
      </c>
      <c r="D7743" s="3" t="s">
        <v>7</v>
      </c>
      <c r="E7743" s="4">
        <v>79.085335797905103</v>
      </c>
    </row>
    <row r="7744" spans="1:5" x14ac:dyDescent="0.45">
      <c r="A7744">
        <f>SUBTOTAL(3,$C$2:C7744)</f>
        <v>7743</v>
      </c>
      <c r="B7744">
        <f t="shared" si="120"/>
        <v>7743</v>
      </c>
      <c r="C7744" s="2" t="s">
        <v>68</v>
      </c>
      <c r="D7744" s="3" t="s">
        <v>7</v>
      </c>
      <c r="E7744" s="4">
        <v>141.95829173802744</v>
      </c>
    </row>
    <row r="7745" spans="1:5" x14ac:dyDescent="0.45">
      <c r="A7745">
        <f>SUBTOTAL(3,$C$2:C7745)</f>
        <v>7744</v>
      </c>
      <c r="B7745">
        <f t="shared" si="120"/>
        <v>7744</v>
      </c>
      <c r="C7745" s="2" t="s">
        <v>68</v>
      </c>
      <c r="D7745" s="3" t="s">
        <v>7</v>
      </c>
      <c r="E7745" s="4">
        <v>146.32694368377187</v>
      </c>
    </row>
    <row r="7746" spans="1:5" x14ac:dyDescent="0.45">
      <c r="A7746">
        <f>SUBTOTAL(3,$C$2:C7746)</f>
        <v>7745</v>
      </c>
      <c r="B7746">
        <f t="shared" si="120"/>
        <v>7745</v>
      </c>
      <c r="C7746" s="2" t="s">
        <v>67</v>
      </c>
      <c r="D7746" s="3" t="s">
        <v>8</v>
      </c>
      <c r="E7746" s="4">
        <v>211.79709837975219</v>
      </c>
    </row>
    <row r="7747" spans="1:5" x14ac:dyDescent="0.45">
      <c r="A7747">
        <f>SUBTOTAL(3,$C$2:C7747)</f>
        <v>7746</v>
      </c>
      <c r="B7747">
        <f t="shared" si="120"/>
        <v>7746</v>
      </c>
      <c r="C7747" s="2" t="s">
        <v>65</v>
      </c>
      <c r="D7747" s="3" t="s">
        <v>8</v>
      </c>
      <c r="E7747" s="4">
        <v>92.421441774491683</v>
      </c>
    </row>
    <row r="7748" spans="1:5" x14ac:dyDescent="0.45">
      <c r="A7748">
        <f>SUBTOTAL(3,$C$2:C7748)</f>
        <v>7747</v>
      </c>
      <c r="B7748">
        <f t="shared" ref="B7748:B7811" si="121">B7747+1</f>
        <v>7747</v>
      </c>
      <c r="C7748" s="2" t="s">
        <v>65</v>
      </c>
      <c r="D7748" s="3" t="s">
        <v>9</v>
      </c>
      <c r="E7748" s="4">
        <v>30.807147258163894</v>
      </c>
    </row>
    <row r="7749" spans="1:5" x14ac:dyDescent="0.45">
      <c r="A7749">
        <f>SUBTOTAL(3,$C$2:C7749)</f>
        <v>7748</v>
      </c>
      <c r="B7749">
        <f t="shared" si="121"/>
        <v>7748</v>
      </c>
      <c r="C7749" s="2" t="s">
        <v>65</v>
      </c>
      <c r="D7749" s="3" t="s">
        <v>11</v>
      </c>
      <c r="E7749" s="4">
        <v>308.07147258163894</v>
      </c>
    </row>
    <row r="7750" spans="1:5" x14ac:dyDescent="0.45">
      <c r="A7750">
        <f>SUBTOTAL(3,$C$2:C7750)</f>
        <v>7749</v>
      </c>
      <c r="B7750">
        <f t="shared" si="121"/>
        <v>7749</v>
      </c>
      <c r="C7750" s="2" t="s">
        <v>65</v>
      </c>
      <c r="D7750" s="3" t="s">
        <v>7</v>
      </c>
      <c r="E7750" s="4">
        <v>26.076180627369872</v>
      </c>
    </row>
    <row r="7751" spans="1:5" x14ac:dyDescent="0.45">
      <c r="A7751">
        <f>SUBTOTAL(3,$C$2:C7751)</f>
        <v>7750</v>
      </c>
      <c r="B7751">
        <f t="shared" si="121"/>
        <v>7750</v>
      </c>
      <c r="C7751" s="2" t="s">
        <v>65</v>
      </c>
      <c r="D7751" s="3" t="s">
        <v>7</v>
      </c>
      <c r="E7751" s="4">
        <v>61.614294516327789</v>
      </c>
    </row>
    <row r="7752" spans="1:5" x14ac:dyDescent="0.45">
      <c r="A7752">
        <f>SUBTOTAL(3,$C$2:C7752)</f>
        <v>7751</v>
      </c>
      <c r="B7752">
        <f t="shared" si="121"/>
        <v>7751</v>
      </c>
      <c r="C7752" s="2" t="s">
        <v>10</v>
      </c>
      <c r="D7752" s="3" t="s">
        <v>9</v>
      </c>
      <c r="E7752" s="4">
        <v>16.294606485253382</v>
      </c>
    </row>
    <row r="7753" spans="1:5" x14ac:dyDescent="0.45">
      <c r="A7753">
        <f>SUBTOTAL(3,$C$2:C7753)</f>
        <v>7752</v>
      </c>
      <c r="B7753">
        <f t="shared" si="121"/>
        <v>7752</v>
      </c>
      <c r="C7753" s="2" t="s">
        <v>65</v>
      </c>
      <c r="D7753" s="3" t="s">
        <v>8</v>
      </c>
      <c r="E7753" s="4">
        <v>462.10720887245844</v>
      </c>
    </row>
    <row r="7754" spans="1:5" x14ac:dyDescent="0.45">
      <c r="A7754">
        <f>SUBTOTAL(3,$C$2:C7754)</f>
        <v>7753</v>
      </c>
      <c r="B7754">
        <f t="shared" si="121"/>
        <v>7753</v>
      </c>
      <c r="C7754" s="2" t="s">
        <v>65</v>
      </c>
      <c r="D7754" s="3" t="s">
        <v>7</v>
      </c>
      <c r="E7754" s="4">
        <v>34.470872113064452</v>
      </c>
    </row>
    <row r="7755" spans="1:5" x14ac:dyDescent="0.45">
      <c r="A7755">
        <f>SUBTOTAL(3,$C$2:C7755)</f>
        <v>7754</v>
      </c>
      <c r="B7755">
        <f t="shared" si="121"/>
        <v>7754</v>
      </c>
      <c r="C7755" s="2" t="s">
        <v>65</v>
      </c>
      <c r="D7755" s="3" t="s">
        <v>8</v>
      </c>
      <c r="E7755" s="4">
        <v>203.32717190388172</v>
      </c>
    </row>
    <row r="7756" spans="1:5" x14ac:dyDescent="0.45">
      <c r="A7756">
        <f>SUBTOTAL(3,$C$2:C7756)</f>
        <v>7755</v>
      </c>
      <c r="B7756">
        <f t="shared" si="121"/>
        <v>7755</v>
      </c>
      <c r="C7756" s="2" t="s">
        <v>66</v>
      </c>
      <c r="D7756" s="3" t="s">
        <v>7</v>
      </c>
      <c r="E7756" s="4">
        <v>154.32098765432099</v>
      </c>
    </row>
    <row r="7757" spans="1:5" x14ac:dyDescent="0.45">
      <c r="A7757">
        <f>SUBTOTAL(3,$C$2:C7757)</f>
        <v>7756</v>
      </c>
      <c r="B7757">
        <f t="shared" si="121"/>
        <v>7756</v>
      </c>
      <c r="C7757" s="2" t="s">
        <v>65</v>
      </c>
      <c r="D7757" s="3" t="s">
        <v>11</v>
      </c>
      <c r="E7757" s="4">
        <v>6.8941744226128918</v>
      </c>
    </row>
    <row r="7758" spans="1:5" x14ac:dyDescent="0.45">
      <c r="A7758">
        <f>SUBTOTAL(3,$C$2:C7758)</f>
        <v>7757</v>
      </c>
      <c r="B7758">
        <f t="shared" si="121"/>
        <v>7757</v>
      </c>
      <c r="C7758" s="2" t="s">
        <v>65</v>
      </c>
      <c r="D7758" s="3" t="s">
        <v>8</v>
      </c>
      <c r="E7758" s="4">
        <v>308.07147258163894</v>
      </c>
    </row>
    <row r="7759" spans="1:5" x14ac:dyDescent="0.45">
      <c r="A7759">
        <f>SUBTOTAL(3,$C$2:C7759)</f>
        <v>7758</v>
      </c>
      <c r="B7759">
        <f t="shared" si="121"/>
        <v>7758</v>
      </c>
      <c r="C7759" s="2" t="s">
        <v>65</v>
      </c>
      <c r="D7759" s="3" t="s">
        <v>8</v>
      </c>
      <c r="E7759" s="4">
        <v>308.07147258163894</v>
      </c>
    </row>
    <row r="7760" spans="1:5" x14ac:dyDescent="0.45">
      <c r="A7760">
        <f>SUBTOTAL(3,$C$2:C7760)</f>
        <v>7759</v>
      </c>
      <c r="B7760">
        <f t="shared" si="121"/>
        <v>7759</v>
      </c>
      <c r="C7760" s="2" t="s">
        <v>65</v>
      </c>
      <c r="D7760" s="3" t="s">
        <v>7</v>
      </c>
      <c r="E7760" s="4">
        <v>23.105360443622921</v>
      </c>
    </row>
    <row r="7761" spans="1:5" x14ac:dyDescent="0.45">
      <c r="A7761">
        <f>SUBTOTAL(3,$C$2:C7761)</f>
        <v>7760</v>
      </c>
      <c r="B7761">
        <f t="shared" si="121"/>
        <v>7760</v>
      </c>
      <c r="C7761" s="2" t="s">
        <v>65</v>
      </c>
      <c r="D7761" s="3" t="s">
        <v>9</v>
      </c>
      <c r="E7761" s="4">
        <v>1.5403573629081947E-2</v>
      </c>
    </row>
    <row r="7762" spans="1:5" x14ac:dyDescent="0.45">
      <c r="A7762">
        <f>SUBTOTAL(3,$C$2:C7762)</f>
        <v>7761</v>
      </c>
      <c r="B7762">
        <f t="shared" si="121"/>
        <v>7761</v>
      </c>
      <c r="C7762" s="2" t="s">
        <v>67</v>
      </c>
      <c r="D7762" s="3" t="s">
        <v>8</v>
      </c>
      <c r="E7762" s="4">
        <v>31.769564756962826</v>
      </c>
    </row>
    <row r="7763" spans="1:5" x14ac:dyDescent="0.45">
      <c r="A7763">
        <f>SUBTOTAL(3,$C$2:C7763)</f>
        <v>7762</v>
      </c>
      <c r="B7763">
        <f t="shared" si="121"/>
        <v>7762</v>
      </c>
      <c r="C7763" s="2" t="s">
        <v>66</v>
      </c>
      <c r="D7763" s="3" t="s">
        <v>7</v>
      </c>
      <c r="E7763" s="4">
        <v>22</v>
      </c>
    </row>
    <row r="7764" spans="1:5" x14ac:dyDescent="0.45">
      <c r="A7764">
        <f>SUBTOTAL(3,$C$2:C7764)</f>
        <v>7763</v>
      </c>
      <c r="B7764">
        <f t="shared" si="121"/>
        <v>7763</v>
      </c>
      <c r="C7764" s="2" t="s">
        <v>65</v>
      </c>
      <c r="D7764" s="3" t="s">
        <v>7</v>
      </c>
      <c r="E7764" s="4">
        <v>46.210720887245841</v>
      </c>
    </row>
    <row r="7765" spans="1:5" x14ac:dyDescent="0.45">
      <c r="A7765">
        <f>SUBTOTAL(3,$C$2:C7765)</f>
        <v>7764</v>
      </c>
      <c r="B7765">
        <f t="shared" si="121"/>
        <v>7764</v>
      </c>
      <c r="C7765" s="2" t="s">
        <v>66</v>
      </c>
      <c r="D7765" s="3" t="s">
        <v>8</v>
      </c>
      <c r="E7765" s="4">
        <v>242.50440917107585</v>
      </c>
    </row>
    <row r="7766" spans="1:5" x14ac:dyDescent="0.45">
      <c r="A7766">
        <f>SUBTOTAL(3,$C$2:C7766)</f>
        <v>7765</v>
      </c>
      <c r="B7766">
        <f t="shared" si="121"/>
        <v>7765</v>
      </c>
      <c r="C7766" s="2" t="s">
        <v>66</v>
      </c>
      <c r="D7766" s="3" t="s">
        <v>8</v>
      </c>
      <c r="E7766" s="4">
        <v>0</v>
      </c>
    </row>
    <row r="7767" spans="1:5" x14ac:dyDescent="0.45">
      <c r="A7767">
        <f>SUBTOTAL(3,$C$2:C7767)</f>
        <v>7766</v>
      </c>
      <c r="B7767">
        <f t="shared" si="121"/>
        <v>7766</v>
      </c>
      <c r="C7767" s="2" t="s">
        <v>65</v>
      </c>
      <c r="D7767" s="3" t="s">
        <v>9</v>
      </c>
      <c r="E7767" s="4">
        <v>23.105360443622921</v>
      </c>
    </row>
    <row r="7768" spans="1:5" x14ac:dyDescent="0.45">
      <c r="A7768">
        <f>SUBTOTAL(3,$C$2:C7768)</f>
        <v>7767</v>
      </c>
      <c r="B7768">
        <f t="shared" si="121"/>
        <v>7767</v>
      </c>
      <c r="C7768" s="2" t="s">
        <v>10</v>
      </c>
      <c r="D7768" s="3" t="s">
        <v>8</v>
      </c>
      <c r="E7768" s="4">
        <v>64.195153265928425</v>
      </c>
    </row>
    <row r="7769" spans="1:5" x14ac:dyDescent="0.45">
      <c r="A7769">
        <f>SUBTOTAL(3,$C$2:C7769)</f>
        <v>7768</v>
      </c>
      <c r="B7769">
        <f t="shared" si="121"/>
        <v>7768</v>
      </c>
      <c r="C7769" s="2" t="s">
        <v>68</v>
      </c>
      <c r="D7769" s="3" t="s">
        <v>7</v>
      </c>
      <c r="E7769" s="4">
        <v>183.17198933939025</v>
      </c>
    </row>
    <row r="7770" spans="1:5" x14ac:dyDescent="0.45">
      <c r="A7770">
        <f>SUBTOTAL(3,$C$2:C7770)</f>
        <v>7769</v>
      </c>
      <c r="B7770">
        <f t="shared" si="121"/>
        <v>7769</v>
      </c>
      <c r="C7770" s="2" t="s">
        <v>65</v>
      </c>
      <c r="D7770" s="3" t="s">
        <v>11</v>
      </c>
      <c r="E7770" s="4">
        <v>20.042912389346419</v>
      </c>
    </row>
    <row r="7771" spans="1:5" x14ac:dyDescent="0.45">
      <c r="A7771">
        <f>SUBTOTAL(3,$C$2:C7771)</f>
        <v>7770</v>
      </c>
      <c r="B7771">
        <f t="shared" si="121"/>
        <v>7770</v>
      </c>
      <c r="C7771" s="2" t="s">
        <v>68</v>
      </c>
      <c r="D7771" s="3" t="s">
        <v>7</v>
      </c>
      <c r="E7771" s="4">
        <v>54.951596801817075</v>
      </c>
    </row>
    <row r="7772" spans="1:5" x14ac:dyDescent="0.45">
      <c r="A7772">
        <f>SUBTOTAL(3,$C$2:C7772)</f>
        <v>7771</v>
      </c>
      <c r="B7772">
        <f t="shared" si="121"/>
        <v>7771</v>
      </c>
      <c r="C7772" s="2" t="s">
        <v>10</v>
      </c>
      <c r="D7772" s="3" t="s">
        <v>8</v>
      </c>
      <c r="E7772" s="4">
        <v>0</v>
      </c>
    </row>
    <row r="7773" spans="1:5" x14ac:dyDescent="0.45">
      <c r="A7773">
        <f>SUBTOTAL(3,$C$2:C7773)</f>
        <v>7772</v>
      </c>
      <c r="B7773">
        <f t="shared" si="121"/>
        <v>7772</v>
      </c>
      <c r="C7773" s="2" t="s">
        <v>65</v>
      </c>
      <c r="D7773" s="3" t="s">
        <v>9</v>
      </c>
      <c r="E7773" s="4">
        <v>86.177180282661155</v>
      </c>
    </row>
    <row r="7774" spans="1:5" x14ac:dyDescent="0.45">
      <c r="A7774">
        <f>SUBTOTAL(3,$C$2:C7774)</f>
        <v>7773</v>
      </c>
      <c r="B7774">
        <f t="shared" si="121"/>
        <v>7773</v>
      </c>
      <c r="C7774" s="2" t="s">
        <v>67</v>
      </c>
      <c r="D7774" s="3" t="s">
        <v>9</v>
      </c>
      <c r="E7774" s="4">
        <v>105.89854918987609</v>
      </c>
    </row>
    <row r="7775" spans="1:5" x14ac:dyDescent="0.45">
      <c r="A7775">
        <f>SUBTOTAL(3,$C$2:C7775)</f>
        <v>7774</v>
      </c>
      <c r="B7775">
        <f t="shared" si="121"/>
        <v>7774</v>
      </c>
      <c r="C7775" s="2" t="s">
        <v>10</v>
      </c>
      <c r="D7775" s="3" t="s">
        <v>8</v>
      </c>
      <c r="E7775" s="4">
        <v>5.8660583346912167</v>
      </c>
    </row>
    <row r="7776" spans="1:5" x14ac:dyDescent="0.45">
      <c r="A7776">
        <f>SUBTOTAL(3,$C$2:C7776)</f>
        <v>7775</v>
      </c>
      <c r="B7776">
        <f t="shared" si="121"/>
        <v>7775</v>
      </c>
      <c r="C7776" s="2" t="s">
        <v>65</v>
      </c>
      <c r="D7776" s="3" t="s">
        <v>7</v>
      </c>
      <c r="E7776" s="4">
        <v>385.44062287204662</v>
      </c>
    </row>
    <row r="7777" spans="1:5" x14ac:dyDescent="0.45">
      <c r="A7777">
        <f>SUBTOTAL(3,$C$2:C7777)</f>
        <v>7776</v>
      </c>
      <c r="B7777">
        <f t="shared" si="121"/>
        <v>7776</v>
      </c>
      <c r="C7777" s="2" t="s">
        <v>10</v>
      </c>
      <c r="D7777" s="3" t="s">
        <v>11</v>
      </c>
      <c r="E7777" s="4">
        <v>75.435291955712771</v>
      </c>
    </row>
    <row r="7778" spans="1:5" x14ac:dyDescent="0.45">
      <c r="A7778">
        <f>SUBTOTAL(3,$C$2:C7778)</f>
        <v>7777</v>
      </c>
      <c r="B7778">
        <f t="shared" si="121"/>
        <v>7777</v>
      </c>
      <c r="C7778" s="2" t="s">
        <v>65</v>
      </c>
      <c r="D7778" s="3" t="s">
        <v>11</v>
      </c>
      <c r="E7778" s="4">
        <v>15.511892450879007</v>
      </c>
    </row>
    <row r="7779" spans="1:5" x14ac:dyDescent="0.45">
      <c r="A7779">
        <f>SUBTOTAL(3,$C$2:C7779)</f>
        <v>7778</v>
      </c>
      <c r="B7779">
        <f t="shared" si="121"/>
        <v>7778</v>
      </c>
      <c r="C7779" s="2" t="s">
        <v>65</v>
      </c>
      <c r="D7779" s="3" t="s">
        <v>7</v>
      </c>
      <c r="E7779" s="4">
        <v>154.03573629081947</v>
      </c>
    </row>
    <row r="7780" spans="1:5" x14ac:dyDescent="0.45">
      <c r="A7780">
        <f>SUBTOTAL(3,$C$2:C7780)</f>
        <v>7779</v>
      </c>
      <c r="B7780">
        <f t="shared" si="121"/>
        <v>7779</v>
      </c>
      <c r="C7780" s="2" t="s">
        <v>65</v>
      </c>
      <c r="D7780" s="3" t="s">
        <v>7</v>
      </c>
      <c r="E7780" s="4">
        <v>61.614294516327789</v>
      </c>
    </row>
    <row r="7781" spans="1:5" x14ac:dyDescent="0.45">
      <c r="A7781">
        <f>SUBTOTAL(3,$C$2:C7781)</f>
        <v>7780</v>
      </c>
      <c r="B7781">
        <f t="shared" si="121"/>
        <v>7780</v>
      </c>
      <c r="C7781" s="2" t="s">
        <v>66</v>
      </c>
      <c r="D7781" s="3" t="s">
        <v>7</v>
      </c>
      <c r="E7781" s="4">
        <v>12.125220458553793</v>
      </c>
    </row>
    <row r="7782" spans="1:5" x14ac:dyDescent="0.45">
      <c r="A7782">
        <f>SUBTOTAL(3,$C$2:C7782)</f>
        <v>7781</v>
      </c>
      <c r="B7782">
        <f t="shared" si="121"/>
        <v>7781</v>
      </c>
      <c r="C7782" s="2" t="s">
        <v>65</v>
      </c>
      <c r="D7782" s="3" t="s">
        <v>7</v>
      </c>
      <c r="E7782" s="4">
        <v>16.173752310536045</v>
      </c>
    </row>
    <row r="7783" spans="1:5" x14ac:dyDescent="0.45">
      <c r="A7783">
        <f>SUBTOTAL(3,$C$2:C7783)</f>
        <v>7782</v>
      </c>
      <c r="B7783">
        <f t="shared" si="121"/>
        <v>7782</v>
      </c>
      <c r="C7783" s="2" t="s">
        <v>65</v>
      </c>
      <c r="D7783" s="3" t="s">
        <v>8</v>
      </c>
      <c r="E7783" s="4">
        <v>92.421441774491683</v>
      </c>
    </row>
    <row r="7784" spans="1:5" x14ac:dyDescent="0.45">
      <c r="A7784">
        <f>SUBTOTAL(3,$C$2:C7784)</f>
        <v>7783</v>
      </c>
      <c r="B7784">
        <f t="shared" si="121"/>
        <v>7783</v>
      </c>
      <c r="C7784" s="2" t="s">
        <v>65</v>
      </c>
      <c r="D7784" s="3" t="s">
        <v>8</v>
      </c>
      <c r="E7784" s="4">
        <v>92.421441774491683</v>
      </c>
    </row>
    <row r="7785" spans="1:5" x14ac:dyDescent="0.45">
      <c r="A7785">
        <f>SUBTOTAL(3,$C$2:C7785)</f>
        <v>7784</v>
      </c>
      <c r="B7785">
        <f t="shared" si="121"/>
        <v>7784</v>
      </c>
      <c r="C7785" s="2" t="s">
        <v>67</v>
      </c>
      <c r="D7785" s="3" t="s">
        <v>7</v>
      </c>
      <c r="E7785" s="4">
        <v>8.1030710639332302</v>
      </c>
    </row>
    <row r="7786" spans="1:5" x14ac:dyDescent="0.45">
      <c r="A7786">
        <f>SUBTOTAL(3,$C$2:C7786)</f>
        <v>7785</v>
      </c>
      <c r="B7786">
        <f t="shared" si="121"/>
        <v>7785</v>
      </c>
      <c r="C7786" s="2" t="s">
        <v>65</v>
      </c>
      <c r="D7786" s="3" t="s">
        <v>7</v>
      </c>
      <c r="E7786" s="4">
        <v>53.912507701786815</v>
      </c>
    </row>
    <row r="7787" spans="1:5" x14ac:dyDescent="0.45">
      <c r="A7787">
        <f>SUBTOTAL(3,$C$2:C7787)</f>
        <v>7786</v>
      </c>
      <c r="B7787">
        <f t="shared" si="121"/>
        <v>7786</v>
      </c>
      <c r="C7787" s="2" t="s">
        <v>68</v>
      </c>
      <c r="D7787" s="3" t="s">
        <v>11</v>
      </c>
      <c r="E7787" s="4">
        <v>549.51596801817072</v>
      </c>
    </row>
    <row r="7788" spans="1:5" x14ac:dyDescent="0.45">
      <c r="A7788">
        <f>SUBTOTAL(3,$C$2:C7788)</f>
        <v>7787</v>
      </c>
      <c r="B7788">
        <f t="shared" si="121"/>
        <v>7787</v>
      </c>
      <c r="C7788" s="2" t="s">
        <v>65</v>
      </c>
      <c r="D7788" s="3" t="s">
        <v>8</v>
      </c>
      <c r="E7788" s="4">
        <v>308.07147258163894</v>
      </c>
    </row>
    <row r="7789" spans="1:5" x14ac:dyDescent="0.45">
      <c r="A7789">
        <f>SUBTOTAL(3,$C$2:C7789)</f>
        <v>7788</v>
      </c>
      <c r="B7789">
        <f t="shared" si="121"/>
        <v>7788</v>
      </c>
      <c r="C7789" s="2" t="s">
        <v>65</v>
      </c>
      <c r="D7789" s="3" t="s">
        <v>9</v>
      </c>
      <c r="E7789" s="4">
        <v>68.941744226128904</v>
      </c>
    </row>
    <row r="7790" spans="1:5" x14ac:dyDescent="0.45">
      <c r="A7790">
        <f>SUBTOTAL(3,$C$2:C7790)</f>
        <v>7789</v>
      </c>
      <c r="B7790">
        <f t="shared" si="121"/>
        <v>7789</v>
      </c>
      <c r="C7790" s="2" t="s">
        <v>65</v>
      </c>
      <c r="D7790" s="3" t="s">
        <v>7</v>
      </c>
      <c r="E7790" s="4">
        <v>131.38572905894517</v>
      </c>
    </row>
    <row r="7791" spans="1:5" x14ac:dyDescent="0.45">
      <c r="A7791">
        <f>SUBTOTAL(3,$C$2:C7791)</f>
        <v>7790</v>
      </c>
      <c r="B7791">
        <f t="shared" si="121"/>
        <v>7790</v>
      </c>
      <c r="C7791" s="2" t="s">
        <v>65</v>
      </c>
      <c r="D7791" s="3" t="s">
        <v>12</v>
      </c>
      <c r="E7791" s="4">
        <v>61.614294516327789</v>
      </c>
    </row>
    <row r="7792" spans="1:5" x14ac:dyDescent="0.45">
      <c r="A7792">
        <f>SUBTOTAL(3,$C$2:C7792)</f>
        <v>7791</v>
      </c>
      <c r="B7792">
        <f t="shared" si="121"/>
        <v>7791</v>
      </c>
      <c r="C7792" s="2" t="s">
        <v>66</v>
      </c>
      <c r="D7792" s="3" t="s">
        <v>11</v>
      </c>
      <c r="E7792" s="4">
        <v>176.3668430335097</v>
      </c>
    </row>
    <row r="7793" spans="1:5" x14ac:dyDescent="0.45">
      <c r="A7793">
        <f>SUBTOTAL(3,$C$2:C7793)</f>
        <v>7792</v>
      </c>
      <c r="B7793">
        <f t="shared" si="121"/>
        <v>7792</v>
      </c>
      <c r="C7793" s="2" t="s">
        <v>66</v>
      </c>
      <c r="D7793" s="3" t="s">
        <v>7</v>
      </c>
      <c r="E7793" s="4">
        <v>3.6080246913580249</v>
      </c>
    </row>
    <row r="7794" spans="1:5" x14ac:dyDescent="0.45">
      <c r="A7794">
        <f>SUBTOTAL(3,$C$2:C7794)</f>
        <v>7793</v>
      </c>
      <c r="B7794">
        <f t="shared" si="121"/>
        <v>7793</v>
      </c>
      <c r="C7794" s="2" t="s">
        <v>65</v>
      </c>
      <c r="D7794" s="3" t="s">
        <v>7</v>
      </c>
      <c r="E7794" s="4">
        <v>27.576697690451567</v>
      </c>
    </row>
    <row r="7795" spans="1:5" x14ac:dyDescent="0.45">
      <c r="A7795">
        <f>SUBTOTAL(3,$C$2:C7795)</f>
        <v>7794</v>
      </c>
      <c r="B7795">
        <f t="shared" si="121"/>
        <v>7794</v>
      </c>
      <c r="C7795" s="2" t="s">
        <v>65</v>
      </c>
      <c r="D7795" s="3" t="s">
        <v>8</v>
      </c>
      <c r="E7795" s="4">
        <v>154.03573629081947</v>
      </c>
    </row>
    <row r="7796" spans="1:5" x14ac:dyDescent="0.45">
      <c r="A7796">
        <f>SUBTOTAL(3,$C$2:C7796)</f>
        <v>7795</v>
      </c>
      <c r="B7796">
        <f t="shared" si="121"/>
        <v>7795</v>
      </c>
      <c r="C7796" s="2" t="s">
        <v>65</v>
      </c>
      <c r="D7796" s="3" t="s">
        <v>7</v>
      </c>
      <c r="E7796" s="4">
        <v>41.365046535677351</v>
      </c>
    </row>
    <row r="7797" spans="1:5" x14ac:dyDescent="0.45">
      <c r="A7797">
        <f>SUBTOTAL(3,$C$2:C7797)</f>
        <v>7796</v>
      </c>
      <c r="B7797">
        <f t="shared" si="121"/>
        <v>7796</v>
      </c>
      <c r="C7797" s="2" t="s">
        <v>65</v>
      </c>
      <c r="D7797" s="3" t="s">
        <v>8</v>
      </c>
      <c r="E7797" s="4">
        <v>154.03573629081947</v>
      </c>
    </row>
    <row r="7798" spans="1:5" x14ac:dyDescent="0.45">
      <c r="A7798">
        <f>SUBTOTAL(3,$C$2:C7798)</f>
        <v>7797</v>
      </c>
      <c r="B7798">
        <f t="shared" si="121"/>
        <v>7797</v>
      </c>
      <c r="C7798" s="2" t="s">
        <v>65</v>
      </c>
      <c r="D7798" s="3" t="s">
        <v>8</v>
      </c>
      <c r="E7798" s="4">
        <v>154.03573629081947</v>
      </c>
    </row>
    <row r="7799" spans="1:5" x14ac:dyDescent="0.45">
      <c r="A7799">
        <f>SUBTOTAL(3,$C$2:C7799)</f>
        <v>7798</v>
      </c>
      <c r="B7799">
        <f t="shared" si="121"/>
        <v>7798</v>
      </c>
      <c r="C7799" s="2" t="s">
        <v>65</v>
      </c>
      <c r="D7799" s="3" t="s">
        <v>8</v>
      </c>
      <c r="E7799" s="4">
        <v>154.03573629081947</v>
      </c>
    </row>
    <row r="7800" spans="1:5" x14ac:dyDescent="0.45">
      <c r="A7800">
        <f>SUBTOTAL(3,$C$2:C7800)</f>
        <v>7799</v>
      </c>
      <c r="B7800">
        <f t="shared" si="121"/>
        <v>7799</v>
      </c>
      <c r="C7800" s="2" t="s">
        <v>65</v>
      </c>
      <c r="D7800" s="3" t="s">
        <v>8</v>
      </c>
      <c r="E7800" s="4">
        <v>123.22858903265558</v>
      </c>
    </row>
    <row r="7801" spans="1:5" x14ac:dyDescent="0.45">
      <c r="A7801">
        <f>SUBTOTAL(3,$C$2:C7801)</f>
        <v>7800</v>
      </c>
      <c r="B7801">
        <f t="shared" si="121"/>
        <v>7800</v>
      </c>
      <c r="C7801" s="2" t="s">
        <v>65</v>
      </c>
      <c r="D7801" s="3" t="s">
        <v>8</v>
      </c>
      <c r="E7801" s="4">
        <v>123.22858903265558</v>
      </c>
    </row>
    <row r="7802" spans="1:5" x14ac:dyDescent="0.45">
      <c r="A7802">
        <f>SUBTOTAL(3,$C$2:C7802)</f>
        <v>7801</v>
      </c>
      <c r="B7802">
        <f t="shared" si="121"/>
        <v>7801</v>
      </c>
      <c r="C7802" s="2" t="s">
        <v>67</v>
      </c>
      <c r="D7802" s="3" t="s">
        <v>9</v>
      </c>
      <c r="E7802" s="4">
        <v>0</v>
      </c>
    </row>
    <row r="7803" spans="1:5" x14ac:dyDescent="0.45">
      <c r="A7803">
        <f>SUBTOTAL(3,$C$2:C7803)</f>
        <v>7802</v>
      </c>
      <c r="B7803">
        <f t="shared" si="121"/>
        <v>7802</v>
      </c>
      <c r="C7803" s="2" t="s">
        <v>67</v>
      </c>
      <c r="D7803" s="3" t="s">
        <v>8</v>
      </c>
      <c r="E7803" s="4">
        <v>36.463819787699542</v>
      </c>
    </row>
    <row r="7804" spans="1:5" x14ac:dyDescent="0.45">
      <c r="A7804">
        <f>SUBTOTAL(3,$C$2:C7804)</f>
        <v>7803</v>
      </c>
      <c r="B7804">
        <f t="shared" si="121"/>
        <v>7803</v>
      </c>
      <c r="C7804" s="2" t="s">
        <v>67</v>
      </c>
      <c r="D7804" s="3" t="s">
        <v>7</v>
      </c>
      <c r="E7804" s="4">
        <v>152.81690140845072</v>
      </c>
    </row>
    <row r="7805" spans="1:5" x14ac:dyDescent="0.45">
      <c r="A7805">
        <f>SUBTOTAL(3,$C$2:C7805)</f>
        <v>7804</v>
      </c>
      <c r="B7805">
        <f t="shared" si="121"/>
        <v>7804</v>
      </c>
      <c r="C7805" s="2" t="s">
        <v>66</v>
      </c>
      <c r="D7805" s="3" t="s">
        <v>7</v>
      </c>
      <c r="E7805" s="4">
        <v>8.8183421516754841</v>
      </c>
    </row>
    <row r="7806" spans="1:5" x14ac:dyDescent="0.45">
      <c r="A7806">
        <f>SUBTOTAL(3,$C$2:C7806)</f>
        <v>7805</v>
      </c>
      <c r="B7806">
        <f t="shared" si="121"/>
        <v>7805</v>
      </c>
      <c r="C7806" s="2" t="s">
        <v>65</v>
      </c>
      <c r="D7806" s="3" t="s">
        <v>8</v>
      </c>
      <c r="E7806" s="4">
        <v>123.22858903265558</v>
      </c>
    </row>
    <row r="7807" spans="1:5" x14ac:dyDescent="0.45">
      <c r="A7807">
        <f>SUBTOTAL(3,$C$2:C7807)</f>
        <v>7806</v>
      </c>
      <c r="B7807">
        <f t="shared" si="121"/>
        <v>7806</v>
      </c>
      <c r="C7807" s="2" t="s">
        <v>65</v>
      </c>
      <c r="D7807" s="3" t="s">
        <v>8</v>
      </c>
      <c r="E7807" s="4">
        <v>92.421441774491683</v>
      </c>
    </row>
    <row r="7808" spans="1:5" x14ac:dyDescent="0.45">
      <c r="A7808">
        <f>SUBTOTAL(3,$C$2:C7808)</f>
        <v>7807</v>
      </c>
      <c r="B7808">
        <f t="shared" si="121"/>
        <v>7807</v>
      </c>
      <c r="C7808" s="2" t="s">
        <v>68</v>
      </c>
      <c r="D7808" s="3" t="s">
        <v>7</v>
      </c>
      <c r="E7808" s="4">
        <v>39.275737954152056</v>
      </c>
    </row>
    <row r="7809" spans="1:5" x14ac:dyDescent="0.45">
      <c r="A7809">
        <f>SUBTOTAL(3,$C$2:C7809)</f>
        <v>7808</v>
      </c>
      <c r="B7809">
        <f t="shared" si="121"/>
        <v>7808</v>
      </c>
      <c r="C7809" s="2" t="s">
        <v>66</v>
      </c>
      <c r="D7809" s="3" t="s">
        <v>7</v>
      </c>
      <c r="E7809" s="4">
        <v>8.8183421516754841</v>
      </c>
    </row>
    <row r="7810" spans="1:5" x14ac:dyDescent="0.45">
      <c r="A7810">
        <f>SUBTOTAL(3,$C$2:C7810)</f>
        <v>7809</v>
      </c>
      <c r="B7810">
        <f t="shared" si="121"/>
        <v>7809</v>
      </c>
      <c r="C7810" s="2" t="s">
        <v>66</v>
      </c>
      <c r="D7810" s="3" t="s">
        <v>8</v>
      </c>
      <c r="E7810" s="4">
        <v>88.183421516754848</v>
      </c>
    </row>
    <row r="7811" spans="1:5" x14ac:dyDescent="0.45">
      <c r="A7811">
        <f>SUBTOTAL(3,$C$2:C7811)</f>
        <v>7810</v>
      </c>
      <c r="B7811">
        <f t="shared" si="121"/>
        <v>7810</v>
      </c>
      <c r="C7811" s="2" t="s">
        <v>65</v>
      </c>
      <c r="D7811" s="3" t="s">
        <v>12</v>
      </c>
      <c r="E7811" s="4">
        <v>25.696041524803107</v>
      </c>
    </row>
    <row r="7812" spans="1:5" x14ac:dyDescent="0.45">
      <c r="A7812">
        <f>SUBTOTAL(3,$C$2:C7812)</f>
        <v>7811</v>
      </c>
      <c r="B7812">
        <f t="shared" ref="B7812:B7875" si="122">B7811+1</f>
        <v>7811</v>
      </c>
      <c r="C7812" s="2" t="s">
        <v>65</v>
      </c>
      <c r="D7812" s="3" t="s">
        <v>9</v>
      </c>
      <c r="E7812" s="4">
        <v>74.910967344423895</v>
      </c>
    </row>
    <row r="7813" spans="1:5" x14ac:dyDescent="0.45">
      <c r="A7813">
        <f>SUBTOTAL(3,$C$2:C7813)</f>
        <v>7812</v>
      </c>
      <c r="B7813">
        <f t="shared" si="122"/>
        <v>7812</v>
      </c>
      <c r="C7813" s="2" t="s">
        <v>65</v>
      </c>
      <c r="D7813" s="3" t="s">
        <v>9</v>
      </c>
      <c r="E7813" s="4">
        <v>75.659272951324709</v>
      </c>
    </row>
    <row r="7814" spans="1:5" x14ac:dyDescent="0.45">
      <c r="A7814">
        <f>SUBTOTAL(3,$C$2:C7814)</f>
        <v>7813</v>
      </c>
      <c r="B7814">
        <f t="shared" si="122"/>
        <v>7813</v>
      </c>
      <c r="C7814" s="2" t="s">
        <v>65</v>
      </c>
      <c r="D7814" s="3" t="s">
        <v>7</v>
      </c>
      <c r="E7814" s="4">
        <v>65.494657014822465</v>
      </c>
    </row>
    <row r="7815" spans="1:5" x14ac:dyDescent="0.45">
      <c r="A7815">
        <f>SUBTOTAL(3,$C$2:C7815)</f>
        <v>7814</v>
      </c>
      <c r="B7815">
        <f t="shared" si="122"/>
        <v>7814</v>
      </c>
      <c r="C7815" s="2" t="s">
        <v>65</v>
      </c>
      <c r="D7815" s="3" t="s">
        <v>9</v>
      </c>
      <c r="E7815" s="4">
        <v>97.64754467036353</v>
      </c>
    </row>
    <row r="7816" spans="1:5" x14ac:dyDescent="0.45">
      <c r="A7816">
        <f>SUBTOTAL(3,$C$2:C7816)</f>
        <v>7815</v>
      </c>
      <c r="B7816">
        <f t="shared" si="122"/>
        <v>7815</v>
      </c>
      <c r="C7816" s="2" t="s">
        <v>65</v>
      </c>
      <c r="D7816" s="3" t="s">
        <v>7</v>
      </c>
      <c r="E7816" s="4">
        <v>30.807147258163894</v>
      </c>
    </row>
    <row r="7817" spans="1:5" x14ac:dyDescent="0.45">
      <c r="A7817">
        <f>SUBTOTAL(3,$C$2:C7817)</f>
        <v>7816</v>
      </c>
      <c r="B7817">
        <f t="shared" si="122"/>
        <v>7816</v>
      </c>
      <c r="C7817" s="2" t="s">
        <v>10</v>
      </c>
      <c r="D7817" s="3" t="s">
        <v>8</v>
      </c>
      <c r="E7817" s="4">
        <v>100</v>
      </c>
    </row>
    <row r="7818" spans="1:5" x14ac:dyDescent="0.45">
      <c r="A7818">
        <f>SUBTOTAL(3,$C$2:C7818)</f>
        <v>7817</v>
      </c>
      <c r="B7818">
        <f t="shared" si="122"/>
        <v>7817</v>
      </c>
      <c r="C7818" s="2" t="s">
        <v>65</v>
      </c>
      <c r="D7818" s="3" t="s">
        <v>8</v>
      </c>
      <c r="E7818" s="4">
        <v>215.65003080714726</v>
      </c>
    </row>
    <row r="7819" spans="1:5" x14ac:dyDescent="0.45">
      <c r="A7819">
        <f>SUBTOTAL(3,$C$2:C7819)</f>
        <v>7818</v>
      </c>
      <c r="B7819">
        <f t="shared" si="122"/>
        <v>7818</v>
      </c>
      <c r="C7819" s="2" t="s">
        <v>65</v>
      </c>
      <c r="D7819" s="3" t="s">
        <v>7</v>
      </c>
      <c r="E7819" s="4">
        <v>206.82523267838675</v>
      </c>
    </row>
    <row r="7820" spans="1:5" x14ac:dyDescent="0.45">
      <c r="A7820">
        <f>SUBTOTAL(3,$C$2:C7820)</f>
        <v>7819</v>
      </c>
      <c r="B7820">
        <f t="shared" si="122"/>
        <v>7819</v>
      </c>
      <c r="C7820" s="2" t="s">
        <v>65</v>
      </c>
      <c r="D7820" s="3" t="s">
        <v>7</v>
      </c>
      <c r="E7820" s="4">
        <v>154.03573629081947</v>
      </c>
    </row>
    <row r="7821" spans="1:5" x14ac:dyDescent="0.45">
      <c r="A7821">
        <f>SUBTOTAL(3,$C$2:C7821)</f>
        <v>7820</v>
      </c>
      <c r="B7821">
        <f t="shared" si="122"/>
        <v>7820</v>
      </c>
      <c r="C7821" s="2" t="s">
        <v>65</v>
      </c>
      <c r="D7821" s="3" t="s">
        <v>7</v>
      </c>
      <c r="E7821" s="4">
        <v>30.807147258163894</v>
      </c>
    </row>
    <row r="7822" spans="1:5" x14ac:dyDescent="0.45">
      <c r="A7822">
        <f>SUBTOTAL(3,$C$2:C7822)</f>
        <v>7821</v>
      </c>
      <c r="B7822">
        <f t="shared" si="122"/>
        <v>7821</v>
      </c>
      <c r="C7822" s="2" t="s">
        <v>66</v>
      </c>
      <c r="D7822" s="3" t="s">
        <v>7</v>
      </c>
      <c r="E7822" s="4">
        <v>66.137566137566139</v>
      </c>
    </row>
    <row r="7823" spans="1:5" x14ac:dyDescent="0.45">
      <c r="A7823">
        <f>SUBTOTAL(3,$C$2:C7823)</f>
        <v>7822</v>
      </c>
      <c r="B7823">
        <f t="shared" si="122"/>
        <v>7822</v>
      </c>
      <c r="C7823" s="2" t="s">
        <v>65</v>
      </c>
      <c r="D7823" s="3" t="s">
        <v>8</v>
      </c>
      <c r="E7823" s="4">
        <v>154.03573629081947</v>
      </c>
    </row>
    <row r="7824" spans="1:5" x14ac:dyDescent="0.45">
      <c r="A7824">
        <f>SUBTOTAL(3,$C$2:C7824)</f>
        <v>7823</v>
      </c>
      <c r="B7824">
        <f t="shared" si="122"/>
        <v>7823</v>
      </c>
      <c r="C7824" s="2" t="s">
        <v>65</v>
      </c>
      <c r="D7824" s="3" t="s">
        <v>8</v>
      </c>
      <c r="E7824" s="4">
        <v>154.03573629081947</v>
      </c>
    </row>
    <row r="7825" spans="1:5" x14ac:dyDescent="0.45">
      <c r="A7825">
        <f>SUBTOTAL(3,$C$2:C7825)</f>
        <v>7824</v>
      </c>
      <c r="B7825">
        <f t="shared" si="122"/>
        <v>7824</v>
      </c>
      <c r="C7825" s="2" t="s">
        <v>65</v>
      </c>
      <c r="D7825" s="3" t="s">
        <v>8</v>
      </c>
      <c r="E7825" s="4">
        <v>154.03573629081947</v>
      </c>
    </row>
    <row r="7826" spans="1:5" x14ac:dyDescent="0.45">
      <c r="A7826">
        <f>SUBTOTAL(3,$C$2:C7826)</f>
        <v>7825</v>
      </c>
      <c r="B7826">
        <f t="shared" si="122"/>
        <v>7825</v>
      </c>
      <c r="C7826" s="2" t="s">
        <v>67</v>
      </c>
      <c r="D7826" s="3" t="s">
        <v>8</v>
      </c>
      <c r="E7826" s="4">
        <v>150</v>
      </c>
    </row>
    <row r="7827" spans="1:5" x14ac:dyDescent="0.45">
      <c r="A7827">
        <f>SUBTOTAL(3,$C$2:C7827)</f>
        <v>7826</v>
      </c>
      <c r="B7827">
        <f t="shared" si="122"/>
        <v>7826</v>
      </c>
      <c r="C7827" s="2" t="s">
        <v>10</v>
      </c>
      <c r="D7827" s="3" t="s">
        <v>9</v>
      </c>
      <c r="E7827" s="4">
        <v>451.77339110897128</v>
      </c>
    </row>
    <row r="7828" spans="1:5" x14ac:dyDescent="0.45">
      <c r="A7828">
        <f>SUBTOTAL(3,$C$2:C7828)</f>
        <v>7827</v>
      </c>
      <c r="B7828">
        <f t="shared" si="122"/>
        <v>7827</v>
      </c>
      <c r="C7828" s="2" t="s">
        <v>65</v>
      </c>
      <c r="D7828" s="3" t="s">
        <v>9</v>
      </c>
      <c r="E7828" s="4">
        <v>51.748527418361057</v>
      </c>
    </row>
    <row r="7829" spans="1:5" x14ac:dyDescent="0.45">
      <c r="A7829">
        <f>SUBTOTAL(3,$C$2:C7829)</f>
        <v>7828</v>
      </c>
      <c r="B7829">
        <f t="shared" si="122"/>
        <v>7828</v>
      </c>
      <c r="C7829" s="2" t="s">
        <v>66</v>
      </c>
      <c r="D7829" s="3" t="s">
        <v>7</v>
      </c>
      <c r="E7829" s="4">
        <v>216.04938271604939</v>
      </c>
    </row>
    <row r="7830" spans="1:5" x14ac:dyDescent="0.45">
      <c r="A7830">
        <f>SUBTOTAL(3,$C$2:C7830)</f>
        <v>7829</v>
      </c>
      <c r="B7830">
        <f t="shared" si="122"/>
        <v>7829</v>
      </c>
      <c r="C7830" s="2" t="s">
        <v>65</v>
      </c>
      <c r="D7830" s="3" t="s">
        <v>12</v>
      </c>
      <c r="E7830" s="4">
        <v>1.5403573629081948</v>
      </c>
    </row>
    <row r="7831" spans="1:5" x14ac:dyDescent="0.45">
      <c r="A7831">
        <f>SUBTOTAL(3,$C$2:C7831)</f>
        <v>7830</v>
      </c>
      <c r="B7831">
        <f t="shared" si="122"/>
        <v>7830</v>
      </c>
      <c r="C7831" s="2" t="s">
        <v>10</v>
      </c>
      <c r="D7831" s="3" t="s">
        <v>7</v>
      </c>
      <c r="E7831" s="4">
        <v>369.88756721525181</v>
      </c>
    </row>
    <row r="7832" spans="1:5" x14ac:dyDescent="0.45">
      <c r="A7832">
        <f>SUBTOTAL(3,$C$2:C7832)</f>
        <v>7831</v>
      </c>
      <c r="B7832">
        <f t="shared" si="122"/>
        <v>7831</v>
      </c>
      <c r="C7832" s="2" t="s">
        <v>65</v>
      </c>
      <c r="D7832" s="3" t="s">
        <v>7</v>
      </c>
      <c r="E7832" s="4">
        <v>46.210720887245841</v>
      </c>
    </row>
    <row r="7833" spans="1:5" x14ac:dyDescent="0.45">
      <c r="A7833">
        <f>SUBTOTAL(3,$C$2:C7833)</f>
        <v>7832</v>
      </c>
      <c r="B7833">
        <f t="shared" si="122"/>
        <v>7832</v>
      </c>
      <c r="C7833" s="2" t="s">
        <v>65</v>
      </c>
      <c r="D7833" s="3" t="s">
        <v>8</v>
      </c>
      <c r="E7833" s="4">
        <v>154.03573629081947</v>
      </c>
    </row>
    <row r="7834" spans="1:5" x14ac:dyDescent="0.45">
      <c r="A7834">
        <f>SUBTOTAL(3,$C$2:C7834)</f>
        <v>7833</v>
      </c>
      <c r="B7834">
        <f t="shared" si="122"/>
        <v>7833</v>
      </c>
      <c r="C7834" s="2" t="s">
        <v>65</v>
      </c>
      <c r="D7834" s="3" t="s">
        <v>8</v>
      </c>
      <c r="E7834" s="4">
        <v>154.03573629081947</v>
      </c>
    </row>
    <row r="7835" spans="1:5" x14ac:dyDescent="0.45">
      <c r="A7835">
        <f>SUBTOTAL(3,$C$2:C7835)</f>
        <v>7834</v>
      </c>
      <c r="B7835">
        <f t="shared" si="122"/>
        <v>7834</v>
      </c>
      <c r="C7835" s="2" t="s">
        <v>65</v>
      </c>
      <c r="D7835" s="3" t="s">
        <v>8</v>
      </c>
      <c r="E7835" s="4">
        <v>169.43930991990143</v>
      </c>
    </row>
    <row r="7836" spans="1:5" x14ac:dyDescent="0.45">
      <c r="A7836">
        <f>SUBTOTAL(3,$C$2:C7836)</f>
        <v>7835</v>
      </c>
      <c r="B7836">
        <f t="shared" si="122"/>
        <v>7835</v>
      </c>
      <c r="C7836" s="2" t="s">
        <v>65</v>
      </c>
      <c r="D7836" s="3" t="s">
        <v>8</v>
      </c>
      <c r="E7836" s="4">
        <v>38.508934072704868</v>
      </c>
    </row>
    <row r="7837" spans="1:5" x14ac:dyDescent="0.45">
      <c r="A7837">
        <f>SUBTOTAL(3,$C$2:C7837)</f>
        <v>7836</v>
      </c>
      <c r="B7837">
        <f t="shared" si="122"/>
        <v>7836</v>
      </c>
      <c r="C7837" s="2" t="s">
        <v>67</v>
      </c>
      <c r="D7837" s="3" t="s">
        <v>8</v>
      </c>
      <c r="E7837" s="4">
        <v>202.57677659833075</v>
      </c>
    </row>
    <row r="7838" spans="1:5" x14ac:dyDescent="0.45">
      <c r="A7838">
        <f>SUBTOTAL(3,$C$2:C7838)</f>
        <v>7837</v>
      </c>
      <c r="B7838">
        <f t="shared" si="122"/>
        <v>7837</v>
      </c>
      <c r="C7838" s="2" t="s">
        <v>10</v>
      </c>
      <c r="D7838" s="3" t="s">
        <v>8</v>
      </c>
      <c r="E7838" s="4">
        <v>1378.2331051591862</v>
      </c>
    </row>
    <row r="7839" spans="1:5" x14ac:dyDescent="0.45">
      <c r="A7839">
        <f>SUBTOTAL(3,$C$2:C7839)</f>
        <v>7838</v>
      </c>
      <c r="B7839">
        <f t="shared" si="122"/>
        <v>7838</v>
      </c>
      <c r="C7839" s="2" t="s">
        <v>66</v>
      </c>
      <c r="D7839" s="3" t="s">
        <v>8</v>
      </c>
      <c r="E7839" s="4">
        <v>44.091710758377424</v>
      </c>
    </row>
    <row r="7840" spans="1:5" x14ac:dyDescent="0.45">
      <c r="A7840">
        <f>SUBTOTAL(3,$C$2:C7840)</f>
        <v>7839</v>
      </c>
      <c r="B7840">
        <f t="shared" si="122"/>
        <v>7839</v>
      </c>
      <c r="C7840" s="2" t="s">
        <v>67</v>
      </c>
      <c r="D7840" s="3" t="s">
        <v>8</v>
      </c>
      <c r="E7840" s="4">
        <v>105.89854918987609</v>
      </c>
    </row>
    <row r="7841" spans="1:5" x14ac:dyDescent="0.45">
      <c r="A7841">
        <f>SUBTOTAL(3,$C$2:C7841)</f>
        <v>7840</v>
      </c>
      <c r="B7841">
        <f t="shared" si="122"/>
        <v>7840</v>
      </c>
      <c r="C7841" s="2" t="s">
        <v>10</v>
      </c>
      <c r="D7841" s="3" t="s">
        <v>7</v>
      </c>
      <c r="E7841" s="4">
        <v>110.98680136874695</v>
      </c>
    </row>
    <row r="7842" spans="1:5" x14ac:dyDescent="0.45">
      <c r="A7842">
        <f>SUBTOTAL(3,$C$2:C7842)</f>
        <v>7841</v>
      </c>
      <c r="B7842">
        <f t="shared" si="122"/>
        <v>7841</v>
      </c>
      <c r="C7842" s="2" t="s">
        <v>65</v>
      </c>
      <c r="D7842" s="3" t="s">
        <v>7</v>
      </c>
      <c r="E7842" s="4">
        <v>46.210720887245841</v>
      </c>
    </row>
    <row r="7843" spans="1:5" x14ac:dyDescent="0.45">
      <c r="A7843">
        <f>SUBTOTAL(3,$C$2:C7843)</f>
        <v>7842</v>
      </c>
      <c r="B7843">
        <f t="shared" si="122"/>
        <v>7842</v>
      </c>
      <c r="C7843" s="2" t="s">
        <v>67</v>
      </c>
      <c r="D7843" s="3" t="s">
        <v>8</v>
      </c>
      <c r="E7843" s="4">
        <v>121.54606595899845</v>
      </c>
    </row>
    <row r="7844" spans="1:5" x14ac:dyDescent="0.45">
      <c r="A7844">
        <f>SUBTOTAL(3,$C$2:C7844)</f>
        <v>7843</v>
      </c>
      <c r="B7844">
        <f t="shared" si="122"/>
        <v>7843</v>
      </c>
      <c r="C7844" s="2" t="s">
        <v>67</v>
      </c>
      <c r="D7844" s="3" t="s">
        <v>8</v>
      </c>
      <c r="E7844" s="4">
        <v>162.0614212786646</v>
      </c>
    </row>
    <row r="7845" spans="1:5" x14ac:dyDescent="0.45">
      <c r="A7845">
        <f>SUBTOTAL(3,$C$2:C7845)</f>
        <v>7844</v>
      </c>
      <c r="B7845">
        <f t="shared" si="122"/>
        <v>7844</v>
      </c>
      <c r="C7845" s="2" t="s">
        <v>10</v>
      </c>
      <c r="D7845" s="3" t="s">
        <v>8</v>
      </c>
      <c r="E7845" s="4">
        <v>100</v>
      </c>
    </row>
    <row r="7846" spans="1:5" x14ac:dyDescent="0.45">
      <c r="A7846">
        <f>SUBTOTAL(3,$C$2:C7846)</f>
        <v>7845</v>
      </c>
      <c r="B7846">
        <f t="shared" si="122"/>
        <v>7845</v>
      </c>
      <c r="C7846" s="2" t="s">
        <v>10</v>
      </c>
      <c r="D7846" s="3" t="s">
        <v>8</v>
      </c>
      <c r="E7846" s="4">
        <v>140.20849999999999</v>
      </c>
    </row>
    <row r="7847" spans="1:5" x14ac:dyDescent="0.45">
      <c r="A7847">
        <f>SUBTOTAL(3,$C$2:C7847)</f>
        <v>7846</v>
      </c>
      <c r="B7847">
        <f t="shared" si="122"/>
        <v>7846</v>
      </c>
      <c r="C7847" s="2" t="s">
        <v>10</v>
      </c>
      <c r="D7847" s="3" t="s">
        <v>8</v>
      </c>
      <c r="E7847" s="4">
        <v>1816.2750000000001</v>
      </c>
    </row>
    <row r="7848" spans="1:5" x14ac:dyDescent="0.45">
      <c r="A7848">
        <f>SUBTOTAL(3,$C$2:C7848)</f>
        <v>7847</v>
      </c>
      <c r="B7848">
        <f t="shared" si="122"/>
        <v>7847</v>
      </c>
      <c r="C7848" s="2" t="s">
        <v>66</v>
      </c>
      <c r="D7848" s="3" t="s">
        <v>7</v>
      </c>
      <c r="E7848" s="4">
        <v>66.137566137566139</v>
      </c>
    </row>
    <row r="7849" spans="1:5" x14ac:dyDescent="0.45">
      <c r="A7849">
        <f>SUBTOTAL(3,$C$2:C7849)</f>
        <v>7848</v>
      </c>
      <c r="B7849">
        <f t="shared" si="122"/>
        <v>7848</v>
      </c>
      <c r="C7849" s="2" t="s">
        <v>67</v>
      </c>
      <c r="D7849" s="3" t="s">
        <v>9</v>
      </c>
      <c r="E7849" s="4">
        <v>200</v>
      </c>
    </row>
    <row r="7850" spans="1:5" x14ac:dyDescent="0.45">
      <c r="A7850">
        <f>SUBTOTAL(3,$C$2:C7850)</f>
        <v>7849</v>
      </c>
      <c r="B7850">
        <f t="shared" si="122"/>
        <v>7849</v>
      </c>
      <c r="C7850" s="2" t="s">
        <v>65</v>
      </c>
      <c r="D7850" s="3" t="s">
        <v>7</v>
      </c>
      <c r="E7850" s="4">
        <v>84.719654959950716</v>
      </c>
    </row>
    <row r="7851" spans="1:5" x14ac:dyDescent="0.45">
      <c r="A7851">
        <f>SUBTOTAL(3,$C$2:C7851)</f>
        <v>7850</v>
      </c>
      <c r="B7851">
        <f t="shared" si="122"/>
        <v>7850</v>
      </c>
      <c r="C7851" s="2" t="s">
        <v>65</v>
      </c>
      <c r="D7851" s="3" t="s">
        <v>7</v>
      </c>
      <c r="E7851" s="4">
        <v>84.719654959950716</v>
      </c>
    </row>
    <row r="7852" spans="1:5" x14ac:dyDescent="0.45">
      <c r="A7852">
        <f>SUBTOTAL(3,$C$2:C7852)</f>
        <v>7851</v>
      </c>
      <c r="B7852">
        <f t="shared" si="122"/>
        <v>7851</v>
      </c>
      <c r="C7852" s="2" t="s">
        <v>65</v>
      </c>
      <c r="D7852" s="3" t="s">
        <v>9</v>
      </c>
      <c r="E7852" s="4">
        <v>77.017868145409736</v>
      </c>
    </row>
    <row r="7853" spans="1:5" x14ac:dyDescent="0.45">
      <c r="A7853">
        <f>SUBTOTAL(3,$C$2:C7853)</f>
        <v>7852</v>
      </c>
      <c r="B7853">
        <f t="shared" si="122"/>
        <v>7852</v>
      </c>
      <c r="C7853" s="2" t="s">
        <v>65</v>
      </c>
      <c r="D7853" s="3" t="s">
        <v>9</v>
      </c>
      <c r="E7853" s="4">
        <v>46.210720887245841</v>
      </c>
    </row>
    <row r="7854" spans="1:5" x14ac:dyDescent="0.45">
      <c r="A7854">
        <f>SUBTOTAL(3,$C$2:C7854)</f>
        <v>7853</v>
      </c>
      <c r="B7854">
        <f t="shared" si="122"/>
        <v>7853</v>
      </c>
      <c r="C7854" s="2" t="s">
        <v>65</v>
      </c>
      <c r="D7854" s="3" t="s">
        <v>9</v>
      </c>
      <c r="E7854" s="4">
        <v>46.210720887245841</v>
      </c>
    </row>
    <row r="7855" spans="1:5" x14ac:dyDescent="0.45">
      <c r="A7855">
        <f>SUBTOTAL(3,$C$2:C7855)</f>
        <v>7854</v>
      </c>
      <c r="B7855">
        <f t="shared" si="122"/>
        <v>7854</v>
      </c>
      <c r="C7855" s="2" t="s">
        <v>65</v>
      </c>
      <c r="D7855" s="3" t="s">
        <v>9</v>
      </c>
      <c r="E7855" s="4">
        <v>92.421441774491683</v>
      </c>
    </row>
    <row r="7856" spans="1:5" x14ac:dyDescent="0.45">
      <c r="A7856">
        <f>SUBTOTAL(3,$C$2:C7856)</f>
        <v>7855</v>
      </c>
      <c r="B7856">
        <f t="shared" si="122"/>
        <v>7855</v>
      </c>
      <c r="C7856" s="2" t="s">
        <v>65</v>
      </c>
      <c r="D7856" s="3" t="s">
        <v>8</v>
      </c>
      <c r="E7856" s="4">
        <v>123.22858903265558</v>
      </c>
    </row>
    <row r="7857" spans="1:5" x14ac:dyDescent="0.45">
      <c r="A7857">
        <f>SUBTOTAL(3,$C$2:C7857)</f>
        <v>7856</v>
      </c>
      <c r="B7857">
        <f t="shared" si="122"/>
        <v>7856</v>
      </c>
      <c r="C7857" s="2" t="s">
        <v>65</v>
      </c>
      <c r="D7857" s="3" t="s">
        <v>9</v>
      </c>
      <c r="E7857" s="4">
        <v>1.8484288354898335</v>
      </c>
    </row>
    <row r="7858" spans="1:5" x14ac:dyDescent="0.45">
      <c r="A7858">
        <f>SUBTOTAL(3,$C$2:C7858)</f>
        <v>7857</v>
      </c>
      <c r="B7858">
        <f t="shared" si="122"/>
        <v>7857</v>
      </c>
      <c r="C7858" s="2" t="s">
        <v>66</v>
      </c>
      <c r="D7858" s="3" t="s">
        <v>8</v>
      </c>
      <c r="E7858" s="4">
        <v>22.045855379188712</v>
      </c>
    </row>
    <row r="7859" spans="1:5" x14ac:dyDescent="0.45">
      <c r="A7859">
        <f>SUBTOTAL(3,$C$2:C7859)</f>
        <v>7858</v>
      </c>
      <c r="B7859">
        <f t="shared" si="122"/>
        <v>7858</v>
      </c>
      <c r="C7859" s="2" t="s">
        <v>67</v>
      </c>
      <c r="D7859" s="3" t="s">
        <v>7</v>
      </c>
      <c r="E7859" s="4">
        <v>52.949274594938046</v>
      </c>
    </row>
    <row r="7860" spans="1:5" x14ac:dyDescent="0.45">
      <c r="A7860">
        <f>SUBTOTAL(3,$C$2:C7860)</f>
        <v>7859</v>
      </c>
      <c r="B7860">
        <f t="shared" si="122"/>
        <v>7859</v>
      </c>
      <c r="C7860" s="2" t="s">
        <v>67</v>
      </c>
      <c r="D7860" s="3" t="s">
        <v>9</v>
      </c>
      <c r="E7860" s="4">
        <v>47.654347135444247</v>
      </c>
    </row>
    <row r="7861" spans="1:5" x14ac:dyDescent="0.45">
      <c r="A7861">
        <f>SUBTOTAL(3,$C$2:C7861)</f>
        <v>7860</v>
      </c>
      <c r="B7861">
        <f t="shared" si="122"/>
        <v>7860</v>
      </c>
      <c r="C7861" s="2" t="s">
        <v>66</v>
      </c>
      <c r="D7861" s="3" t="s">
        <v>7</v>
      </c>
      <c r="E7861" s="4">
        <v>1.5</v>
      </c>
    </row>
    <row r="7862" spans="1:5" x14ac:dyDescent="0.45">
      <c r="A7862">
        <f>SUBTOTAL(3,$C$2:C7862)</f>
        <v>7861</v>
      </c>
      <c r="B7862">
        <f t="shared" si="122"/>
        <v>7861</v>
      </c>
      <c r="C7862" s="2" t="s">
        <v>68</v>
      </c>
      <c r="D7862" s="3" t="s">
        <v>8</v>
      </c>
      <c r="E7862" s="4">
        <v>91.585994669695125</v>
      </c>
    </row>
    <row r="7863" spans="1:5" x14ac:dyDescent="0.45">
      <c r="A7863">
        <f>SUBTOTAL(3,$C$2:C7863)</f>
        <v>7862</v>
      </c>
      <c r="B7863">
        <f t="shared" si="122"/>
        <v>7862</v>
      </c>
      <c r="C7863" s="2" t="s">
        <v>67</v>
      </c>
      <c r="D7863" s="3" t="s">
        <v>7</v>
      </c>
      <c r="E7863" s="4">
        <v>21.179709837975221</v>
      </c>
    </row>
    <row r="7864" spans="1:5" x14ac:dyDescent="0.45">
      <c r="A7864">
        <f>SUBTOTAL(3,$C$2:C7864)</f>
        <v>7863</v>
      </c>
      <c r="B7864">
        <f t="shared" si="122"/>
        <v>7863</v>
      </c>
      <c r="C7864" s="2" t="s">
        <v>10</v>
      </c>
      <c r="D7864" s="3" t="s">
        <v>8</v>
      </c>
      <c r="E7864" s="4">
        <v>100</v>
      </c>
    </row>
    <row r="7865" spans="1:5" x14ac:dyDescent="0.45">
      <c r="A7865">
        <f>SUBTOTAL(3,$C$2:C7865)</f>
        <v>7864</v>
      </c>
      <c r="B7865">
        <f t="shared" si="122"/>
        <v>7864</v>
      </c>
      <c r="C7865" s="2" t="s">
        <v>10</v>
      </c>
      <c r="D7865" s="3" t="s">
        <v>8</v>
      </c>
      <c r="E7865" s="4">
        <v>100</v>
      </c>
    </row>
    <row r="7866" spans="1:5" x14ac:dyDescent="0.45">
      <c r="A7866">
        <f>SUBTOTAL(3,$C$2:C7866)</f>
        <v>7865</v>
      </c>
      <c r="B7866">
        <f t="shared" si="122"/>
        <v>7865</v>
      </c>
      <c r="C7866" s="2" t="s">
        <v>65</v>
      </c>
      <c r="D7866" s="3" t="s">
        <v>8</v>
      </c>
      <c r="E7866" s="4">
        <v>123.22858903265558</v>
      </c>
    </row>
    <row r="7867" spans="1:5" x14ac:dyDescent="0.45">
      <c r="A7867">
        <f>SUBTOTAL(3,$C$2:C7867)</f>
        <v>7866</v>
      </c>
      <c r="B7867">
        <f t="shared" si="122"/>
        <v>7866</v>
      </c>
      <c r="C7867" s="2" t="s">
        <v>65</v>
      </c>
      <c r="D7867" s="3" t="s">
        <v>7</v>
      </c>
      <c r="E7867" s="4">
        <v>77.017868145409736</v>
      </c>
    </row>
    <row r="7868" spans="1:5" x14ac:dyDescent="0.45">
      <c r="A7868">
        <f>SUBTOTAL(3,$C$2:C7868)</f>
        <v>7867</v>
      </c>
      <c r="B7868">
        <f t="shared" si="122"/>
        <v>7867</v>
      </c>
      <c r="C7868" s="2" t="s">
        <v>65</v>
      </c>
      <c r="D7868" s="3" t="s">
        <v>8</v>
      </c>
      <c r="E7868" s="4">
        <v>41.58964879852126</v>
      </c>
    </row>
    <row r="7869" spans="1:5" x14ac:dyDescent="0.45">
      <c r="A7869">
        <f>SUBTOTAL(3,$C$2:C7869)</f>
        <v>7868</v>
      </c>
      <c r="B7869">
        <f t="shared" si="122"/>
        <v>7868</v>
      </c>
      <c r="C7869" s="2" t="s">
        <v>65</v>
      </c>
      <c r="D7869" s="3" t="s">
        <v>11</v>
      </c>
      <c r="E7869" s="4">
        <v>92.421441774491683</v>
      </c>
    </row>
    <row r="7870" spans="1:5" x14ac:dyDescent="0.45">
      <c r="A7870">
        <f>SUBTOTAL(3,$C$2:C7870)</f>
        <v>7869</v>
      </c>
      <c r="B7870">
        <f t="shared" si="122"/>
        <v>7869</v>
      </c>
      <c r="C7870" s="2" t="s">
        <v>10</v>
      </c>
      <c r="D7870" s="3" t="s">
        <v>8</v>
      </c>
      <c r="E7870" s="4">
        <v>39.484854267983707</v>
      </c>
    </row>
    <row r="7871" spans="1:5" x14ac:dyDescent="0.45">
      <c r="A7871">
        <f>SUBTOTAL(3,$C$2:C7871)</f>
        <v>7870</v>
      </c>
      <c r="B7871">
        <f t="shared" si="122"/>
        <v>7870</v>
      </c>
      <c r="C7871" s="2" t="s">
        <v>10</v>
      </c>
      <c r="D7871" s="3" t="s">
        <v>8</v>
      </c>
      <c r="E7871" s="4">
        <v>100</v>
      </c>
    </row>
    <row r="7872" spans="1:5" x14ac:dyDescent="0.45">
      <c r="A7872">
        <f>SUBTOTAL(3,$C$2:C7872)</f>
        <v>7871</v>
      </c>
      <c r="B7872">
        <f t="shared" si="122"/>
        <v>7871</v>
      </c>
      <c r="C7872" s="2" t="s">
        <v>65</v>
      </c>
      <c r="D7872" s="3" t="s">
        <v>7</v>
      </c>
      <c r="E7872" s="4">
        <v>34.470872113064452</v>
      </c>
    </row>
    <row r="7873" spans="1:5" x14ac:dyDescent="0.45">
      <c r="A7873">
        <f>SUBTOTAL(3,$C$2:C7873)</f>
        <v>7872</v>
      </c>
      <c r="B7873">
        <f t="shared" si="122"/>
        <v>7872</v>
      </c>
      <c r="C7873" s="2" t="s">
        <v>10</v>
      </c>
      <c r="D7873" s="3" t="s">
        <v>9</v>
      </c>
      <c r="E7873" s="4">
        <v>35</v>
      </c>
    </row>
    <row r="7874" spans="1:5" x14ac:dyDescent="0.45">
      <c r="A7874">
        <f>SUBTOTAL(3,$C$2:C7874)</f>
        <v>7873</v>
      </c>
      <c r="B7874">
        <f t="shared" si="122"/>
        <v>7873</v>
      </c>
      <c r="C7874" s="2" t="s">
        <v>65</v>
      </c>
      <c r="D7874" s="3" t="s">
        <v>7</v>
      </c>
      <c r="E7874" s="4">
        <v>51.706308169596689</v>
      </c>
    </row>
    <row r="7875" spans="1:5" x14ac:dyDescent="0.45">
      <c r="A7875">
        <f>SUBTOTAL(3,$C$2:C7875)</f>
        <v>7874</v>
      </c>
      <c r="B7875">
        <f t="shared" si="122"/>
        <v>7874</v>
      </c>
      <c r="C7875" s="2" t="s">
        <v>65</v>
      </c>
      <c r="D7875" s="3" t="s">
        <v>8</v>
      </c>
      <c r="E7875" s="4">
        <v>36.846776973457423</v>
      </c>
    </row>
    <row r="7876" spans="1:5" x14ac:dyDescent="0.45">
      <c r="A7876">
        <f>SUBTOTAL(3,$C$2:C7876)</f>
        <v>7875</v>
      </c>
      <c r="B7876">
        <f t="shared" ref="B7876:B7939" si="123">B7875+1</f>
        <v>7875</v>
      </c>
      <c r="C7876" s="2" t="s">
        <v>66</v>
      </c>
      <c r="D7876" s="3" t="s">
        <v>8</v>
      </c>
      <c r="E7876" s="4">
        <v>77.160493827160494</v>
      </c>
    </row>
    <row r="7877" spans="1:5" x14ac:dyDescent="0.45">
      <c r="A7877">
        <f>SUBTOTAL(3,$C$2:C7877)</f>
        <v>7876</v>
      </c>
      <c r="B7877">
        <f t="shared" si="123"/>
        <v>7876</v>
      </c>
      <c r="C7877" s="2" t="s">
        <v>65</v>
      </c>
      <c r="D7877" s="3" t="s">
        <v>7</v>
      </c>
      <c r="E7877" s="4">
        <v>68.941744226128904</v>
      </c>
    </row>
    <row r="7878" spans="1:5" x14ac:dyDescent="0.45">
      <c r="A7878">
        <f>SUBTOTAL(3,$C$2:C7878)</f>
        <v>7877</v>
      </c>
      <c r="B7878">
        <f t="shared" si="123"/>
        <v>7877</v>
      </c>
      <c r="C7878" s="2" t="s">
        <v>68</v>
      </c>
      <c r="D7878" s="3" t="s">
        <v>9</v>
      </c>
      <c r="E7878" s="4">
        <v>45.792997334847563</v>
      </c>
    </row>
    <row r="7879" spans="1:5" x14ac:dyDescent="0.45">
      <c r="A7879">
        <f>SUBTOTAL(3,$C$2:C7879)</f>
        <v>7878</v>
      </c>
      <c r="B7879">
        <f t="shared" si="123"/>
        <v>7878</v>
      </c>
      <c r="C7879" s="2" t="s">
        <v>68</v>
      </c>
      <c r="D7879" s="3" t="s">
        <v>7</v>
      </c>
      <c r="E7879" s="4">
        <v>1427.6424849112075</v>
      </c>
    </row>
    <row r="7880" spans="1:5" x14ac:dyDescent="0.45">
      <c r="A7880">
        <f>SUBTOTAL(3,$C$2:C7880)</f>
        <v>7879</v>
      </c>
      <c r="B7880">
        <f t="shared" si="123"/>
        <v>7879</v>
      </c>
      <c r="C7880" s="2" t="s">
        <v>68</v>
      </c>
      <c r="D7880" s="3" t="s">
        <v>7</v>
      </c>
      <c r="E7880" s="4">
        <v>27.475798400908538</v>
      </c>
    </row>
    <row r="7881" spans="1:5" x14ac:dyDescent="0.45">
      <c r="A7881">
        <f>SUBTOTAL(3,$C$2:C7881)</f>
        <v>7880</v>
      </c>
      <c r="B7881">
        <f t="shared" si="123"/>
        <v>7880</v>
      </c>
      <c r="C7881" s="2" t="s">
        <v>68</v>
      </c>
      <c r="D7881" s="3" t="s">
        <v>7</v>
      </c>
      <c r="E7881" s="4">
        <v>45.792997334847563</v>
      </c>
    </row>
    <row r="7882" spans="1:5" x14ac:dyDescent="0.45">
      <c r="A7882">
        <f>SUBTOTAL(3,$C$2:C7882)</f>
        <v>7881</v>
      </c>
      <c r="B7882">
        <f t="shared" si="123"/>
        <v>7881</v>
      </c>
      <c r="C7882" s="2" t="s">
        <v>10</v>
      </c>
      <c r="D7882" s="3" t="s">
        <v>7</v>
      </c>
      <c r="E7882" s="4">
        <v>12.301534432857077</v>
      </c>
    </row>
    <row r="7883" spans="1:5" x14ac:dyDescent="0.45">
      <c r="A7883">
        <f>SUBTOTAL(3,$C$2:C7883)</f>
        <v>7882</v>
      </c>
      <c r="B7883">
        <f t="shared" si="123"/>
        <v>7882</v>
      </c>
      <c r="C7883" s="2" t="s">
        <v>65</v>
      </c>
      <c r="D7883" s="3" t="s">
        <v>11</v>
      </c>
      <c r="E7883" s="4">
        <v>46.210720887245841</v>
      </c>
    </row>
    <row r="7884" spans="1:5" x14ac:dyDescent="0.45">
      <c r="A7884">
        <f>SUBTOTAL(3,$C$2:C7884)</f>
        <v>7883</v>
      </c>
      <c r="B7884">
        <f t="shared" si="123"/>
        <v>7883</v>
      </c>
      <c r="C7884" s="2" t="s">
        <v>65</v>
      </c>
      <c r="D7884" s="3" t="s">
        <v>7</v>
      </c>
      <c r="E7884" s="4">
        <v>462.10720887245844</v>
      </c>
    </row>
    <row r="7885" spans="1:5" x14ac:dyDescent="0.45">
      <c r="A7885">
        <f>SUBTOTAL(3,$C$2:C7885)</f>
        <v>7884</v>
      </c>
      <c r="B7885">
        <f t="shared" si="123"/>
        <v>7884</v>
      </c>
      <c r="C7885" s="2" t="s">
        <v>65</v>
      </c>
      <c r="D7885" s="3" t="s">
        <v>9</v>
      </c>
      <c r="E7885" s="4">
        <v>7.7017868145409736</v>
      </c>
    </row>
    <row r="7886" spans="1:5" x14ac:dyDescent="0.45">
      <c r="A7886">
        <f>SUBTOTAL(3,$C$2:C7886)</f>
        <v>7885</v>
      </c>
      <c r="B7886">
        <f t="shared" si="123"/>
        <v>7885</v>
      </c>
      <c r="C7886" s="2" t="s">
        <v>65</v>
      </c>
      <c r="D7886" s="3" t="s">
        <v>7</v>
      </c>
      <c r="E7886" s="4">
        <v>46.210720887245841</v>
      </c>
    </row>
    <row r="7887" spans="1:5" x14ac:dyDescent="0.45">
      <c r="A7887">
        <f>SUBTOTAL(3,$C$2:C7887)</f>
        <v>7886</v>
      </c>
      <c r="B7887">
        <f t="shared" si="123"/>
        <v>7886</v>
      </c>
      <c r="C7887" s="2" t="s">
        <v>65</v>
      </c>
      <c r="D7887" s="3" t="s">
        <v>7</v>
      </c>
      <c r="E7887" s="4">
        <v>61.614294516327789</v>
      </c>
    </row>
    <row r="7888" spans="1:5" x14ac:dyDescent="0.45">
      <c r="A7888">
        <f>SUBTOTAL(3,$C$2:C7888)</f>
        <v>7887</v>
      </c>
      <c r="B7888">
        <f t="shared" si="123"/>
        <v>7887</v>
      </c>
      <c r="C7888" s="2" t="s">
        <v>65</v>
      </c>
      <c r="D7888" s="3" t="s">
        <v>7</v>
      </c>
      <c r="E7888" s="4">
        <v>4.621072088724584</v>
      </c>
    </row>
    <row r="7889" spans="1:5" x14ac:dyDescent="0.45">
      <c r="A7889">
        <f>SUBTOTAL(3,$C$2:C7889)</f>
        <v>7888</v>
      </c>
      <c r="B7889">
        <f t="shared" si="123"/>
        <v>7888</v>
      </c>
      <c r="C7889" s="2" t="s">
        <v>65</v>
      </c>
      <c r="D7889" s="3" t="s">
        <v>7</v>
      </c>
      <c r="E7889" s="4">
        <v>15.403573629081947</v>
      </c>
    </row>
    <row r="7890" spans="1:5" x14ac:dyDescent="0.45">
      <c r="A7890">
        <f>SUBTOTAL(3,$C$2:C7890)</f>
        <v>7889</v>
      </c>
      <c r="B7890">
        <f t="shared" si="123"/>
        <v>7889</v>
      </c>
      <c r="C7890" s="2" t="s">
        <v>65</v>
      </c>
      <c r="D7890" s="3" t="s">
        <v>7</v>
      </c>
      <c r="E7890" s="4">
        <v>154.03573629081947</v>
      </c>
    </row>
    <row r="7891" spans="1:5" x14ac:dyDescent="0.45">
      <c r="A7891">
        <f>SUBTOTAL(3,$C$2:C7891)</f>
        <v>7890</v>
      </c>
      <c r="B7891">
        <f t="shared" si="123"/>
        <v>7890</v>
      </c>
      <c r="C7891" s="2" t="s">
        <v>65</v>
      </c>
      <c r="D7891" s="3" t="s">
        <v>7</v>
      </c>
      <c r="E7891" s="4">
        <v>231.05360443622922</v>
      </c>
    </row>
    <row r="7892" spans="1:5" x14ac:dyDescent="0.45">
      <c r="A7892">
        <f>SUBTOTAL(3,$C$2:C7892)</f>
        <v>7891</v>
      </c>
      <c r="B7892">
        <f t="shared" si="123"/>
        <v>7891</v>
      </c>
      <c r="C7892" s="2" t="s">
        <v>65</v>
      </c>
      <c r="D7892" s="3" t="s">
        <v>9</v>
      </c>
      <c r="E7892" s="4">
        <v>34.470872113064452</v>
      </c>
    </row>
    <row r="7893" spans="1:5" x14ac:dyDescent="0.45">
      <c r="A7893">
        <f>SUBTOTAL(3,$C$2:C7893)</f>
        <v>7892</v>
      </c>
      <c r="B7893">
        <f t="shared" si="123"/>
        <v>7892</v>
      </c>
      <c r="C7893" s="2" t="s">
        <v>65</v>
      </c>
      <c r="D7893" s="3" t="s">
        <v>7</v>
      </c>
      <c r="E7893" s="4">
        <v>22.652345406190175</v>
      </c>
    </row>
    <row r="7894" spans="1:5" x14ac:dyDescent="0.45">
      <c r="A7894">
        <f>SUBTOTAL(3,$C$2:C7894)</f>
        <v>7893</v>
      </c>
      <c r="B7894">
        <f t="shared" si="123"/>
        <v>7893</v>
      </c>
      <c r="C7894" s="2" t="s">
        <v>10</v>
      </c>
      <c r="D7894" s="3" t="s">
        <v>11</v>
      </c>
      <c r="E7894" s="4">
        <v>230.32831656323827</v>
      </c>
    </row>
    <row r="7895" spans="1:5" x14ac:dyDescent="0.45">
      <c r="A7895">
        <f>SUBTOTAL(3,$C$2:C7895)</f>
        <v>7894</v>
      </c>
      <c r="B7895">
        <f t="shared" si="123"/>
        <v>7894</v>
      </c>
      <c r="C7895" s="2" t="s">
        <v>10</v>
      </c>
      <c r="D7895" s="3" t="s">
        <v>11</v>
      </c>
      <c r="E7895" s="4">
        <v>98.712135669959252</v>
      </c>
    </row>
    <row r="7896" spans="1:5" x14ac:dyDescent="0.45">
      <c r="A7896">
        <f>SUBTOTAL(3,$C$2:C7896)</f>
        <v>7895</v>
      </c>
      <c r="B7896">
        <f t="shared" si="123"/>
        <v>7895</v>
      </c>
      <c r="C7896" s="2" t="s">
        <v>10</v>
      </c>
      <c r="D7896" s="3" t="s">
        <v>11</v>
      </c>
      <c r="E7896" s="4">
        <v>19.742427133991853</v>
      </c>
    </row>
    <row r="7897" spans="1:5" x14ac:dyDescent="0.45">
      <c r="A7897">
        <f>SUBTOTAL(3,$C$2:C7897)</f>
        <v>7896</v>
      </c>
      <c r="B7897">
        <f t="shared" si="123"/>
        <v>7896</v>
      </c>
      <c r="C7897" s="2" t="s">
        <v>10</v>
      </c>
      <c r="D7897" s="3" t="s">
        <v>11</v>
      </c>
      <c r="E7897" s="4">
        <v>658.08090446639505</v>
      </c>
    </row>
    <row r="7898" spans="1:5" x14ac:dyDescent="0.45">
      <c r="A7898">
        <f>SUBTOTAL(3,$C$2:C7898)</f>
        <v>7897</v>
      </c>
      <c r="B7898">
        <f t="shared" si="123"/>
        <v>7897</v>
      </c>
      <c r="C7898" s="2" t="s">
        <v>65</v>
      </c>
      <c r="D7898" s="3" t="s">
        <v>7</v>
      </c>
      <c r="E7898" s="4">
        <v>22.652345406190175</v>
      </c>
    </row>
    <row r="7899" spans="1:5" x14ac:dyDescent="0.45">
      <c r="A7899">
        <f>SUBTOTAL(3,$C$2:C7899)</f>
        <v>7898</v>
      </c>
      <c r="B7899">
        <f t="shared" si="123"/>
        <v>7898</v>
      </c>
      <c r="C7899" s="2" t="s">
        <v>65</v>
      </c>
      <c r="D7899" s="3" t="s">
        <v>11</v>
      </c>
      <c r="E7899" s="4">
        <v>46.210720887245841</v>
      </c>
    </row>
    <row r="7900" spans="1:5" x14ac:dyDescent="0.45">
      <c r="A7900">
        <f>SUBTOTAL(3,$C$2:C7900)</f>
        <v>7899</v>
      </c>
      <c r="B7900">
        <f t="shared" si="123"/>
        <v>7899</v>
      </c>
      <c r="C7900" s="2" t="s">
        <v>67</v>
      </c>
      <c r="D7900" s="3" t="s">
        <v>8</v>
      </c>
      <c r="E7900" s="4">
        <v>22.23869532987398</v>
      </c>
    </row>
    <row r="7901" spans="1:5" x14ac:dyDescent="0.45">
      <c r="A7901">
        <f>SUBTOTAL(3,$C$2:C7901)</f>
        <v>7900</v>
      </c>
      <c r="B7901">
        <f t="shared" si="123"/>
        <v>7900</v>
      </c>
      <c r="C7901" s="2" t="s">
        <v>65</v>
      </c>
      <c r="D7901" s="3" t="s">
        <v>7</v>
      </c>
      <c r="E7901" s="4">
        <v>61.614294516327789</v>
      </c>
    </row>
    <row r="7902" spans="1:5" x14ac:dyDescent="0.45">
      <c r="A7902">
        <f>SUBTOTAL(3,$C$2:C7902)</f>
        <v>7901</v>
      </c>
      <c r="B7902">
        <f t="shared" si="123"/>
        <v>7901</v>
      </c>
      <c r="C7902" s="2" t="s">
        <v>65</v>
      </c>
      <c r="D7902" s="3" t="s">
        <v>7</v>
      </c>
      <c r="E7902" s="4">
        <v>30.807147258163894</v>
      </c>
    </row>
    <row r="7903" spans="1:5" x14ac:dyDescent="0.45">
      <c r="A7903">
        <f>SUBTOTAL(3,$C$2:C7903)</f>
        <v>7902</v>
      </c>
      <c r="B7903">
        <f t="shared" si="123"/>
        <v>7902</v>
      </c>
      <c r="C7903" s="2" t="s">
        <v>65</v>
      </c>
      <c r="D7903" s="3" t="s">
        <v>8</v>
      </c>
      <c r="E7903" s="4">
        <v>51.392083049606214</v>
      </c>
    </row>
    <row r="7904" spans="1:5" x14ac:dyDescent="0.45">
      <c r="A7904">
        <f>SUBTOTAL(3,$C$2:C7904)</f>
        <v>7903</v>
      </c>
      <c r="B7904">
        <f t="shared" si="123"/>
        <v>7903</v>
      </c>
      <c r="C7904" s="2" t="s">
        <v>67</v>
      </c>
      <c r="D7904" s="3" t="s">
        <v>9</v>
      </c>
      <c r="E7904" s="4">
        <v>63.539129513925651</v>
      </c>
    </row>
    <row r="7905" spans="1:5" x14ac:dyDescent="0.45">
      <c r="A7905">
        <f>SUBTOTAL(3,$C$2:C7905)</f>
        <v>7904</v>
      </c>
      <c r="B7905">
        <f t="shared" si="123"/>
        <v>7904</v>
      </c>
      <c r="C7905" s="2" t="s">
        <v>67</v>
      </c>
      <c r="D7905" s="3" t="s">
        <v>8</v>
      </c>
      <c r="E7905" s="4">
        <v>47.654347135444247</v>
      </c>
    </row>
    <row r="7906" spans="1:5" x14ac:dyDescent="0.45">
      <c r="A7906">
        <f>SUBTOTAL(3,$C$2:C7906)</f>
        <v>7905</v>
      </c>
      <c r="B7906">
        <f t="shared" si="123"/>
        <v>7905</v>
      </c>
      <c r="C7906" s="2" t="s">
        <v>66</v>
      </c>
      <c r="D7906" s="3" t="s">
        <v>7</v>
      </c>
      <c r="E7906" s="4">
        <v>143.56102292768961</v>
      </c>
    </row>
    <row r="7907" spans="1:5" x14ac:dyDescent="0.45">
      <c r="A7907">
        <f>SUBTOTAL(3,$C$2:C7907)</f>
        <v>7906</v>
      </c>
      <c r="B7907">
        <f t="shared" si="123"/>
        <v>7906</v>
      </c>
      <c r="C7907" s="2" t="s">
        <v>10</v>
      </c>
      <c r="D7907" s="3" t="s">
        <v>8</v>
      </c>
      <c r="E7907" s="4">
        <v>64.985489316056515</v>
      </c>
    </row>
    <row r="7908" spans="1:5" x14ac:dyDescent="0.45">
      <c r="A7908">
        <f>SUBTOTAL(3,$C$2:C7908)</f>
        <v>7907</v>
      </c>
      <c r="B7908">
        <f t="shared" si="123"/>
        <v>7907</v>
      </c>
      <c r="C7908" s="2" t="s">
        <v>66</v>
      </c>
      <c r="D7908" s="3" t="s">
        <v>7</v>
      </c>
      <c r="E7908" s="4">
        <v>204.58553791887127</v>
      </c>
    </row>
    <row r="7909" spans="1:5" x14ac:dyDescent="0.45">
      <c r="A7909">
        <f>SUBTOTAL(3,$C$2:C7909)</f>
        <v>7908</v>
      </c>
      <c r="B7909">
        <f t="shared" si="123"/>
        <v>7908</v>
      </c>
      <c r="C7909" s="2" t="s">
        <v>65</v>
      </c>
      <c r="D7909" s="3" t="s">
        <v>9</v>
      </c>
      <c r="E7909" s="4">
        <v>20.682523267838675</v>
      </c>
    </row>
    <row r="7910" spans="1:5" x14ac:dyDescent="0.45">
      <c r="A7910">
        <f>SUBTOTAL(3,$C$2:C7910)</f>
        <v>7909</v>
      </c>
      <c r="B7910">
        <f t="shared" si="123"/>
        <v>7909</v>
      </c>
      <c r="C7910" s="2" t="s">
        <v>10</v>
      </c>
      <c r="D7910" s="3" t="s">
        <v>11</v>
      </c>
      <c r="E7910" s="4">
        <v>32.904045223319756</v>
      </c>
    </row>
    <row r="7911" spans="1:5" x14ac:dyDescent="0.45">
      <c r="A7911">
        <f>SUBTOTAL(3,$C$2:C7911)</f>
        <v>7910</v>
      </c>
      <c r="B7911">
        <f t="shared" si="123"/>
        <v>7910</v>
      </c>
      <c r="C7911" s="2" t="s">
        <v>10</v>
      </c>
      <c r="D7911" s="3" t="s">
        <v>11</v>
      </c>
      <c r="E7911" s="4">
        <v>49.356067834979626</v>
      </c>
    </row>
    <row r="7912" spans="1:5" x14ac:dyDescent="0.45">
      <c r="A7912">
        <f>SUBTOTAL(3,$C$2:C7912)</f>
        <v>7911</v>
      </c>
      <c r="B7912">
        <f t="shared" si="123"/>
        <v>7911</v>
      </c>
      <c r="C7912" s="2" t="s">
        <v>10</v>
      </c>
      <c r="D7912" s="3" t="s">
        <v>11</v>
      </c>
      <c r="E7912" s="4">
        <v>329.04045223319753</v>
      </c>
    </row>
    <row r="7913" spans="1:5" x14ac:dyDescent="0.45">
      <c r="A7913">
        <f>SUBTOTAL(3,$C$2:C7913)</f>
        <v>7912</v>
      </c>
      <c r="B7913">
        <f t="shared" si="123"/>
        <v>7912</v>
      </c>
      <c r="C7913" s="2" t="s">
        <v>65</v>
      </c>
      <c r="D7913" s="3" t="s">
        <v>8</v>
      </c>
      <c r="E7913" s="4">
        <v>102.78416609921243</v>
      </c>
    </row>
    <row r="7914" spans="1:5" x14ac:dyDescent="0.45">
      <c r="A7914">
        <f>SUBTOTAL(3,$C$2:C7914)</f>
        <v>7913</v>
      </c>
      <c r="B7914">
        <f t="shared" si="123"/>
        <v>7913</v>
      </c>
      <c r="C7914" s="2" t="s">
        <v>65</v>
      </c>
      <c r="D7914" s="3" t="s">
        <v>7</v>
      </c>
      <c r="E7914" s="4">
        <v>25.696041524803107</v>
      </c>
    </row>
    <row r="7915" spans="1:5" x14ac:dyDescent="0.45">
      <c r="A7915">
        <f>SUBTOTAL(3,$C$2:C7915)</f>
        <v>7914</v>
      </c>
      <c r="B7915">
        <f t="shared" si="123"/>
        <v>7914</v>
      </c>
      <c r="C7915" s="2" t="s">
        <v>67</v>
      </c>
      <c r="D7915" s="3" t="s">
        <v>11</v>
      </c>
      <c r="E7915" s="4">
        <v>31.769564756962826</v>
      </c>
    </row>
    <row r="7916" spans="1:5" x14ac:dyDescent="0.45">
      <c r="A7916">
        <f>SUBTOTAL(3,$C$2:C7916)</f>
        <v>7915</v>
      </c>
      <c r="B7916">
        <f t="shared" si="123"/>
        <v>7915</v>
      </c>
      <c r="C7916" s="2" t="s">
        <v>66</v>
      </c>
      <c r="D7916" s="3" t="s">
        <v>7</v>
      </c>
      <c r="E7916" s="4">
        <v>119.47089947089947</v>
      </c>
    </row>
    <row r="7917" spans="1:5" x14ac:dyDescent="0.45">
      <c r="A7917">
        <f>SUBTOTAL(3,$C$2:C7917)</f>
        <v>7916</v>
      </c>
      <c r="B7917">
        <f t="shared" si="123"/>
        <v>7916</v>
      </c>
      <c r="C7917" s="2" t="s">
        <v>10</v>
      </c>
      <c r="D7917" s="3" t="s">
        <v>7</v>
      </c>
      <c r="E7917" s="4">
        <v>3.2589212970506763E-3</v>
      </c>
    </row>
    <row r="7918" spans="1:5" x14ac:dyDescent="0.45">
      <c r="A7918">
        <f>SUBTOTAL(3,$C$2:C7918)</f>
        <v>7917</v>
      </c>
      <c r="B7918">
        <f t="shared" si="123"/>
        <v>7917</v>
      </c>
      <c r="C7918" s="2" t="s">
        <v>65</v>
      </c>
      <c r="D7918" s="3" t="s">
        <v>9</v>
      </c>
      <c r="E7918" s="4">
        <v>15.403573629081947</v>
      </c>
    </row>
    <row r="7919" spans="1:5" x14ac:dyDescent="0.45">
      <c r="A7919">
        <f>SUBTOTAL(3,$C$2:C7919)</f>
        <v>7918</v>
      </c>
      <c r="B7919">
        <f t="shared" si="123"/>
        <v>7918</v>
      </c>
      <c r="C7919" s="2" t="s">
        <v>67</v>
      </c>
      <c r="D7919" s="3" t="s">
        <v>7</v>
      </c>
      <c r="E7919" s="4">
        <v>158.84782378481412</v>
      </c>
    </row>
    <row r="7920" spans="1:5" x14ac:dyDescent="0.45">
      <c r="A7920">
        <f>SUBTOTAL(3,$C$2:C7920)</f>
        <v>7919</v>
      </c>
      <c r="B7920">
        <f t="shared" si="123"/>
        <v>7919</v>
      </c>
      <c r="C7920" s="2" t="s">
        <v>65</v>
      </c>
      <c r="D7920" s="3" t="s">
        <v>7</v>
      </c>
      <c r="E7920" s="4">
        <v>100.12322858903266</v>
      </c>
    </row>
    <row r="7921" spans="1:5" x14ac:dyDescent="0.45">
      <c r="A7921">
        <f>SUBTOTAL(3,$C$2:C7921)</f>
        <v>7920</v>
      </c>
      <c r="B7921">
        <f t="shared" si="123"/>
        <v>7920</v>
      </c>
      <c r="C7921" s="2" t="s">
        <v>67</v>
      </c>
      <c r="D7921" s="3" t="s">
        <v>9</v>
      </c>
      <c r="E7921" s="4">
        <v>50</v>
      </c>
    </row>
    <row r="7922" spans="1:5" x14ac:dyDescent="0.45">
      <c r="A7922">
        <f>SUBTOTAL(3,$C$2:C7922)</f>
        <v>7921</v>
      </c>
      <c r="B7922">
        <f t="shared" si="123"/>
        <v>7921</v>
      </c>
      <c r="C7922" s="2" t="s">
        <v>10</v>
      </c>
      <c r="D7922" s="3" t="s">
        <v>7</v>
      </c>
      <c r="E7922" s="4">
        <v>1.407528108196187</v>
      </c>
    </row>
    <row r="7923" spans="1:5" x14ac:dyDescent="0.45">
      <c r="A7923">
        <f>SUBTOTAL(3,$C$2:C7923)</f>
        <v>7922</v>
      </c>
      <c r="B7923">
        <f t="shared" si="123"/>
        <v>7922</v>
      </c>
      <c r="C7923" s="2" t="s">
        <v>68</v>
      </c>
      <c r="D7923" s="3" t="s">
        <v>7</v>
      </c>
      <c r="E7923" s="4">
        <v>91.585994669695125</v>
      </c>
    </row>
    <row r="7924" spans="1:5" x14ac:dyDescent="0.45">
      <c r="A7924">
        <f>SUBTOTAL(3,$C$2:C7924)</f>
        <v>7923</v>
      </c>
      <c r="B7924">
        <f t="shared" si="123"/>
        <v>7923</v>
      </c>
      <c r="C7924" s="2" t="s">
        <v>66</v>
      </c>
      <c r="D7924" s="3" t="s">
        <v>9</v>
      </c>
      <c r="E7924" s="4">
        <v>44.091710758377424</v>
      </c>
    </row>
    <row r="7925" spans="1:5" x14ac:dyDescent="0.45">
      <c r="A7925">
        <f>SUBTOTAL(3,$C$2:C7925)</f>
        <v>7924</v>
      </c>
      <c r="B7925">
        <f t="shared" si="123"/>
        <v>7924</v>
      </c>
      <c r="C7925" s="2" t="s">
        <v>65</v>
      </c>
      <c r="D7925" s="3" t="s">
        <v>7</v>
      </c>
      <c r="E7925" s="4">
        <v>46.210720887245841</v>
      </c>
    </row>
    <row r="7926" spans="1:5" x14ac:dyDescent="0.45">
      <c r="A7926">
        <f>SUBTOTAL(3,$C$2:C7926)</f>
        <v>7925</v>
      </c>
      <c r="B7926">
        <f t="shared" si="123"/>
        <v>7925</v>
      </c>
      <c r="C7926" s="2" t="s">
        <v>65</v>
      </c>
      <c r="D7926" s="3" t="s">
        <v>7</v>
      </c>
      <c r="E7926" s="4">
        <v>51.392083049606214</v>
      </c>
    </row>
    <row r="7927" spans="1:5" x14ac:dyDescent="0.45">
      <c r="A7927">
        <f>SUBTOTAL(3,$C$2:C7927)</f>
        <v>7926</v>
      </c>
      <c r="B7927">
        <f t="shared" si="123"/>
        <v>7926</v>
      </c>
      <c r="C7927" s="2" t="s">
        <v>67</v>
      </c>
      <c r="D7927" s="3" t="s">
        <v>9</v>
      </c>
      <c r="E7927" s="4">
        <v>84.718839351900883</v>
      </c>
    </row>
    <row r="7928" spans="1:5" x14ac:dyDescent="0.45">
      <c r="A7928">
        <f>SUBTOTAL(3,$C$2:C7928)</f>
        <v>7927</v>
      </c>
      <c r="B7928">
        <f t="shared" si="123"/>
        <v>7927</v>
      </c>
      <c r="C7928" s="2" t="s">
        <v>65</v>
      </c>
      <c r="D7928" s="3" t="s">
        <v>7</v>
      </c>
      <c r="E7928" s="4">
        <v>38.508934072704868</v>
      </c>
    </row>
    <row r="7929" spans="1:5" x14ac:dyDescent="0.45">
      <c r="A7929">
        <f>SUBTOTAL(3,$C$2:C7929)</f>
        <v>7928</v>
      </c>
      <c r="B7929">
        <f t="shared" si="123"/>
        <v>7928</v>
      </c>
      <c r="C7929" s="2" t="s">
        <v>65</v>
      </c>
      <c r="D7929" s="3" t="s">
        <v>8</v>
      </c>
      <c r="E7929" s="4">
        <v>123.22858903265558</v>
      </c>
    </row>
    <row r="7930" spans="1:5" x14ac:dyDescent="0.45">
      <c r="A7930">
        <f>SUBTOTAL(3,$C$2:C7930)</f>
        <v>7929</v>
      </c>
      <c r="B7930">
        <f t="shared" si="123"/>
        <v>7929</v>
      </c>
      <c r="C7930" s="2" t="s">
        <v>65</v>
      </c>
      <c r="D7930" s="3" t="s">
        <v>11</v>
      </c>
      <c r="E7930" s="4">
        <v>4621.0720887245843</v>
      </c>
    </row>
    <row r="7931" spans="1:5" x14ac:dyDescent="0.45">
      <c r="A7931">
        <f>SUBTOTAL(3,$C$2:C7931)</f>
        <v>7930</v>
      </c>
      <c r="B7931">
        <f t="shared" si="123"/>
        <v>7930</v>
      </c>
      <c r="C7931" s="2" t="s">
        <v>67</v>
      </c>
      <c r="D7931" s="3" t="s">
        <v>7</v>
      </c>
      <c r="E7931" s="4">
        <v>81.030710639332298</v>
      </c>
    </row>
    <row r="7932" spans="1:5" x14ac:dyDescent="0.45">
      <c r="A7932">
        <f>SUBTOTAL(3,$C$2:C7932)</f>
        <v>7931</v>
      </c>
      <c r="B7932">
        <f t="shared" si="123"/>
        <v>7931</v>
      </c>
      <c r="C7932" s="2" t="s">
        <v>66</v>
      </c>
      <c r="D7932" s="3" t="s">
        <v>7</v>
      </c>
      <c r="E7932" s="4">
        <v>21.274250440917108</v>
      </c>
    </row>
    <row r="7933" spans="1:5" x14ac:dyDescent="0.45">
      <c r="A7933">
        <f>SUBTOTAL(3,$C$2:C7933)</f>
        <v>7932</v>
      </c>
      <c r="B7933">
        <f t="shared" si="123"/>
        <v>7932</v>
      </c>
      <c r="C7933" s="2" t="s">
        <v>65</v>
      </c>
      <c r="D7933" s="3" t="s">
        <v>11</v>
      </c>
      <c r="E7933" s="4">
        <v>25.696041524803107</v>
      </c>
    </row>
    <row r="7934" spans="1:5" x14ac:dyDescent="0.45">
      <c r="A7934">
        <f>SUBTOTAL(3,$C$2:C7934)</f>
        <v>7933</v>
      </c>
      <c r="B7934">
        <f t="shared" si="123"/>
        <v>7933</v>
      </c>
      <c r="C7934" s="2" t="s">
        <v>10</v>
      </c>
      <c r="D7934" s="3" t="s">
        <v>9</v>
      </c>
      <c r="E7934" s="4">
        <v>256.7806130637137</v>
      </c>
    </row>
    <row r="7935" spans="1:5" x14ac:dyDescent="0.45">
      <c r="A7935">
        <f>SUBTOTAL(3,$C$2:C7935)</f>
        <v>7934</v>
      </c>
      <c r="B7935">
        <f t="shared" si="123"/>
        <v>7934</v>
      </c>
      <c r="C7935" s="2" t="s">
        <v>66</v>
      </c>
      <c r="D7935" s="3" t="s">
        <v>8</v>
      </c>
      <c r="E7935" s="4">
        <v>33.06878306878307</v>
      </c>
    </row>
    <row r="7936" spans="1:5" x14ac:dyDescent="0.45">
      <c r="A7936">
        <f>SUBTOTAL(3,$C$2:C7936)</f>
        <v>7935</v>
      </c>
      <c r="B7936">
        <f t="shared" si="123"/>
        <v>7935</v>
      </c>
      <c r="C7936" s="2" t="s">
        <v>65</v>
      </c>
      <c r="D7936" s="3" t="s">
        <v>11</v>
      </c>
      <c r="E7936" s="4">
        <v>25.696041524803107</v>
      </c>
    </row>
    <row r="7937" spans="1:5" x14ac:dyDescent="0.45">
      <c r="A7937">
        <f>SUBTOTAL(3,$C$2:C7937)</f>
        <v>7936</v>
      </c>
      <c r="B7937">
        <f t="shared" si="123"/>
        <v>7936</v>
      </c>
      <c r="C7937" s="2" t="s">
        <v>67</v>
      </c>
      <c r="D7937" s="3" t="s">
        <v>9</v>
      </c>
      <c r="E7937" s="4">
        <v>40.515355319666149</v>
      </c>
    </row>
    <row r="7938" spans="1:5" x14ac:dyDescent="0.45">
      <c r="A7938">
        <f>SUBTOTAL(3,$C$2:C7938)</f>
        <v>7937</v>
      </c>
      <c r="B7938">
        <f t="shared" si="123"/>
        <v>7937</v>
      </c>
      <c r="C7938" s="2" t="s">
        <v>66</v>
      </c>
      <c r="D7938" s="3" t="s">
        <v>7</v>
      </c>
      <c r="E7938" s="4">
        <v>55.114638447971785</v>
      </c>
    </row>
    <row r="7939" spans="1:5" x14ac:dyDescent="0.45">
      <c r="A7939">
        <f>SUBTOTAL(3,$C$2:C7939)</f>
        <v>7938</v>
      </c>
      <c r="B7939">
        <f t="shared" si="123"/>
        <v>7938</v>
      </c>
      <c r="C7939" s="2" t="s">
        <v>66</v>
      </c>
      <c r="D7939" s="3" t="s">
        <v>7</v>
      </c>
      <c r="E7939" s="4">
        <v>110.22927689594357</v>
      </c>
    </row>
    <row r="7940" spans="1:5" x14ac:dyDescent="0.45">
      <c r="A7940">
        <f>SUBTOTAL(3,$C$2:C7940)</f>
        <v>7939</v>
      </c>
      <c r="B7940">
        <f t="shared" ref="B7940:B8003" si="124">B7939+1</f>
        <v>7939</v>
      </c>
      <c r="C7940" s="2" t="s">
        <v>10</v>
      </c>
      <c r="D7940" s="3" t="s">
        <v>8</v>
      </c>
      <c r="E7940" s="4">
        <v>100</v>
      </c>
    </row>
    <row r="7941" spans="1:5" x14ac:dyDescent="0.45">
      <c r="A7941">
        <f>SUBTOTAL(3,$C$2:C7941)</f>
        <v>7940</v>
      </c>
      <c r="B7941">
        <f t="shared" si="124"/>
        <v>7940</v>
      </c>
      <c r="C7941" s="2" t="s">
        <v>67</v>
      </c>
      <c r="D7941" s="3" t="s">
        <v>8</v>
      </c>
      <c r="E7941" s="4">
        <v>0.1058985491898761</v>
      </c>
    </row>
    <row r="7942" spans="1:5" x14ac:dyDescent="0.45">
      <c r="A7942">
        <f>SUBTOTAL(3,$C$2:C7942)</f>
        <v>7941</v>
      </c>
      <c r="B7942">
        <f t="shared" si="124"/>
        <v>7941</v>
      </c>
      <c r="C7942" s="2" t="s">
        <v>65</v>
      </c>
      <c r="D7942" s="3" t="s">
        <v>11</v>
      </c>
      <c r="E7942" s="4">
        <v>38.54406228720466</v>
      </c>
    </row>
    <row r="7943" spans="1:5" x14ac:dyDescent="0.45">
      <c r="A7943">
        <f>SUBTOTAL(3,$C$2:C7943)</f>
        <v>7942</v>
      </c>
      <c r="B7943">
        <f t="shared" si="124"/>
        <v>7942</v>
      </c>
      <c r="C7943" s="2" t="s">
        <v>66</v>
      </c>
      <c r="D7943" s="3" t="s">
        <v>7</v>
      </c>
      <c r="E7943" s="4">
        <v>97.001763668430343</v>
      </c>
    </row>
    <row r="7944" spans="1:5" x14ac:dyDescent="0.45">
      <c r="A7944">
        <f>SUBTOTAL(3,$C$2:C7944)</f>
        <v>7943</v>
      </c>
      <c r="B7944">
        <f t="shared" si="124"/>
        <v>7943</v>
      </c>
      <c r="C7944" s="2" t="s">
        <v>65</v>
      </c>
      <c r="D7944" s="3" t="s">
        <v>11</v>
      </c>
      <c r="E7944" s="4">
        <v>539.12507701786819</v>
      </c>
    </row>
    <row r="7945" spans="1:5" x14ac:dyDescent="0.45">
      <c r="A7945">
        <f>SUBTOTAL(3,$C$2:C7945)</f>
        <v>7944</v>
      </c>
      <c r="B7945">
        <f t="shared" si="124"/>
        <v>7944</v>
      </c>
      <c r="C7945" s="2" t="s">
        <v>67</v>
      </c>
      <c r="D7945" s="3" t="s">
        <v>11</v>
      </c>
      <c r="E7945" s="4">
        <v>52.949274594938046</v>
      </c>
    </row>
    <row r="7946" spans="1:5" x14ac:dyDescent="0.45">
      <c r="A7946">
        <f>SUBTOTAL(3,$C$2:C7946)</f>
        <v>7945</v>
      </c>
      <c r="B7946">
        <f t="shared" si="124"/>
        <v>7945</v>
      </c>
      <c r="C7946" s="2" t="s">
        <v>65</v>
      </c>
      <c r="D7946" s="3" t="s">
        <v>7</v>
      </c>
      <c r="E7946" s="4">
        <v>3.3887861983980283</v>
      </c>
    </row>
    <row r="7947" spans="1:5" x14ac:dyDescent="0.45">
      <c r="A7947">
        <f>SUBTOTAL(3,$C$2:C7947)</f>
        <v>7946</v>
      </c>
      <c r="B7947">
        <f t="shared" si="124"/>
        <v>7946</v>
      </c>
      <c r="C7947" s="2" t="s">
        <v>65</v>
      </c>
      <c r="D7947" s="3" t="s">
        <v>7</v>
      </c>
      <c r="E7947" s="4">
        <v>4.61538</v>
      </c>
    </row>
    <row r="7948" spans="1:5" x14ac:dyDescent="0.45">
      <c r="A7948">
        <f>SUBTOTAL(3,$C$2:C7948)</f>
        <v>7947</v>
      </c>
      <c r="B7948">
        <f t="shared" si="124"/>
        <v>7947</v>
      </c>
      <c r="C7948" s="2" t="s">
        <v>65</v>
      </c>
      <c r="D7948" s="3" t="s">
        <v>11</v>
      </c>
      <c r="E7948" s="4">
        <v>46.210720887245841</v>
      </c>
    </row>
    <row r="7949" spans="1:5" x14ac:dyDescent="0.45">
      <c r="A7949">
        <f>SUBTOTAL(3,$C$2:C7949)</f>
        <v>7948</v>
      </c>
      <c r="B7949">
        <f t="shared" si="124"/>
        <v>7948</v>
      </c>
      <c r="C7949" s="2" t="s">
        <v>66</v>
      </c>
      <c r="D7949" s="3" t="s">
        <v>7</v>
      </c>
      <c r="E7949" s="4">
        <v>144.3241622574956</v>
      </c>
    </row>
    <row r="7950" spans="1:5" x14ac:dyDescent="0.45">
      <c r="A7950">
        <f>SUBTOTAL(3,$C$2:C7950)</f>
        <v>7949</v>
      </c>
      <c r="B7950">
        <f t="shared" si="124"/>
        <v>7949</v>
      </c>
      <c r="C7950" s="2" t="s">
        <v>66</v>
      </c>
      <c r="D7950" s="3" t="s">
        <v>7</v>
      </c>
      <c r="E7950" s="4">
        <v>1102.2927689594355</v>
      </c>
    </row>
    <row r="7951" spans="1:5" x14ac:dyDescent="0.45">
      <c r="A7951">
        <f>SUBTOTAL(3,$C$2:C7951)</f>
        <v>7950</v>
      </c>
      <c r="B7951">
        <f t="shared" si="124"/>
        <v>7950</v>
      </c>
      <c r="C7951" s="2" t="s">
        <v>67</v>
      </c>
      <c r="D7951" s="3" t="s">
        <v>9</v>
      </c>
      <c r="E7951" s="4">
        <v>1.0589854918987609</v>
      </c>
    </row>
    <row r="7952" spans="1:5" x14ac:dyDescent="0.45">
      <c r="A7952">
        <f>SUBTOTAL(3,$C$2:C7952)</f>
        <v>7951</v>
      </c>
      <c r="B7952">
        <f t="shared" si="124"/>
        <v>7951</v>
      </c>
      <c r="C7952" s="2" t="s">
        <v>66</v>
      </c>
      <c r="D7952" s="3" t="s">
        <v>7</v>
      </c>
      <c r="E7952" s="4">
        <v>19.841269841269842</v>
      </c>
    </row>
    <row r="7953" spans="1:5" x14ac:dyDescent="0.45">
      <c r="A7953">
        <f>SUBTOTAL(3,$C$2:C7953)</f>
        <v>7952</v>
      </c>
      <c r="B7953">
        <f t="shared" si="124"/>
        <v>7952</v>
      </c>
      <c r="C7953" s="2" t="s">
        <v>66</v>
      </c>
      <c r="D7953" s="3" t="s">
        <v>9</v>
      </c>
      <c r="E7953" s="4">
        <v>85.978835978835974</v>
      </c>
    </row>
    <row r="7954" spans="1:5" x14ac:dyDescent="0.45">
      <c r="A7954">
        <f>SUBTOTAL(3,$C$2:C7954)</f>
        <v>7953</v>
      </c>
      <c r="B7954">
        <f t="shared" si="124"/>
        <v>7953</v>
      </c>
      <c r="C7954" s="2" t="s">
        <v>66</v>
      </c>
      <c r="D7954" s="3" t="s">
        <v>7</v>
      </c>
      <c r="E7954" s="4">
        <v>35.273368606701936</v>
      </c>
    </row>
    <row r="7955" spans="1:5" x14ac:dyDescent="0.45">
      <c r="A7955">
        <f>SUBTOTAL(3,$C$2:C7955)</f>
        <v>7954</v>
      </c>
      <c r="B7955">
        <f t="shared" si="124"/>
        <v>7954</v>
      </c>
      <c r="C7955" s="2" t="s">
        <v>66</v>
      </c>
      <c r="D7955" s="3" t="s">
        <v>8</v>
      </c>
      <c r="E7955" s="4">
        <v>99.206349206349202</v>
      </c>
    </row>
    <row r="7956" spans="1:5" x14ac:dyDescent="0.45">
      <c r="A7956">
        <f>SUBTOTAL(3,$C$2:C7956)</f>
        <v>7955</v>
      </c>
      <c r="B7956">
        <f t="shared" si="124"/>
        <v>7955</v>
      </c>
      <c r="C7956" s="2" t="s">
        <v>66</v>
      </c>
      <c r="D7956" s="3" t="s">
        <v>8</v>
      </c>
      <c r="E7956" s="4">
        <v>99.206349206349202</v>
      </c>
    </row>
    <row r="7957" spans="1:5" x14ac:dyDescent="0.45">
      <c r="A7957">
        <f>SUBTOTAL(3,$C$2:C7957)</f>
        <v>7956</v>
      </c>
      <c r="B7957">
        <f t="shared" si="124"/>
        <v>7956</v>
      </c>
      <c r="C7957" s="2" t="s">
        <v>10</v>
      </c>
      <c r="D7957" s="3" t="s">
        <v>9</v>
      </c>
      <c r="E7957" s="4">
        <v>48.75</v>
      </c>
    </row>
    <row r="7958" spans="1:5" x14ac:dyDescent="0.45">
      <c r="A7958">
        <f>SUBTOTAL(3,$C$2:C7958)</f>
        <v>7957</v>
      </c>
      <c r="B7958">
        <f t="shared" si="124"/>
        <v>7957</v>
      </c>
      <c r="C7958" s="2" t="s">
        <v>65</v>
      </c>
      <c r="D7958" s="3" t="s">
        <v>11</v>
      </c>
      <c r="E7958" s="4">
        <v>21.841635296082639</v>
      </c>
    </row>
    <row r="7959" spans="1:5" x14ac:dyDescent="0.45">
      <c r="A7959">
        <f>SUBTOTAL(3,$C$2:C7959)</f>
        <v>7958</v>
      </c>
      <c r="B7959">
        <f t="shared" si="124"/>
        <v>7958</v>
      </c>
      <c r="C7959" s="2" t="s">
        <v>65</v>
      </c>
      <c r="D7959" s="3" t="s">
        <v>7</v>
      </c>
      <c r="E7959" s="4">
        <v>68.941744226128904</v>
      </c>
    </row>
    <row r="7960" spans="1:5" x14ac:dyDescent="0.45">
      <c r="A7960">
        <f>SUBTOTAL(3,$C$2:C7960)</f>
        <v>7959</v>
      </c>
      <c r="B7960">
        <f t="shared" si="124"/>
        <v>7959</v>
      </c>
      <c r="C7960" s="2" t="s">
        <v>10</v>
      </c>
      <c r="D7960" s="3" t="s">
        <v>11</v>
      </c>
      <c r="E7960" s="4">
        <v>8.0243941582410532</v>
      </c>
    </row>
    <row r="7961" spans="1:5" x14ac:dyDescent="0.45">
      <c r="A7961">
        <f>SUBTOTAL(3,$C$2:C7961)</f>
        <v>7960</v>
      </c>
      <c r="B7961">
        <f t="shared" si="124"/>
        <v>7960</v>
      </c>
      <c r="C7961" s="2" t="s">
        <v>67</v>
      </c>
      <c r="D7961" s="3" t="s">
        <v>7</v>
      </c>
      <c r="E7961" s="4">
        <v>211.79709837975219</v>
      </c>
    </row>
    <row r="7962" spans="1:5" x14ac:dyDescent="0.45">
      <c r="A7962">
        <f>SUBTOTAL(3,$C$2:C7962)</f>
        <v>7961</v>
      </c>
      <c r="B7962">
        <f t="shared" si="124"/>
        <v>7961</v>
      </c>
      <c r="C7962" s="2" t="s">
        <v>10</v>
      </c>
      <c r="D7962" s="3" t="s">
        <v>8</v>
      </c>
      <c r="E7962" s="4">
        <v>200</v>
      </c>
    </row>
    <row r="7963" spans="1:5" x14ac:dyDescent="0.45">
      <c r="A7963">
        <f>SUBTOTAL(3,$C$2:C7963)</f>
        <v>7962</v>
      </c>
      <c r="B7963">
        <f t="shared" si="124"/>
        <v>7962</v>
      </c>
      <c r="C7963" s="2" t="s">
        <v>67</v>
      </c>
      <c r="D7963" s="3" t="s">
        <v>9</v>
      </c>
      <c r="E7963" s="4">
        <v>529.49274594938049</v>
      </c>
    </row>
    <row r="7964" spans="1:5" x14ac:dyDescent="0.45">
      <c r="A7964">
        <f>SUBTOTAL(3,$C$2:C7964)</f>
        <v>7963</v>
      </c>
      <c r="B7964">
        <f t="shared" si="124"/>
        <v>7963</v>
      </c>
      <c r="C7964" s="2" t="s">
        <v>67</v>
      </c>
      <c r="D7964" s="3" t="s">
        <v>11</v>
      </c>
      <c r="E7964" s="4">
        <v>52.949274594938046</v>
      </c>
    </row>
    <row r="7965" spans="1:5" x14ac:dyDescent="0.45">
      <c r="A7965">
        <f>SUBTOTAL(3,$C$2:C7965)</f>
        <v>7964</v>
      </c>
      <c r="B7965">
        <f t="shared" si="124"/>
        <v>7964</v>
      </c>
      <c r="C7965" s="2" t="s">
        <v>67</v>
      </c>
      <c r="D7965" s="3" t="s">
        <v>8</v>
      </c>
      <c r="E7965" s="4">
        <v>31.769564756962826</v>
      </c>
    </row>
    <row r="7966" spans="1:5" x14ac:dyDescent="0.45">
      <c r="A7966">
        <f>SUBTOTAL(3,$C$2:C7966)</f>
        <v>7965</v>
      </c>
      <c r="B7966">
        <f t="shared" si="124"/>
        <v>7965</v>
      </c>
      <c r="C7966" s="2" t="s">
        <v>67</v>
      </c>
      <c r="D7966" s="3" t="s">
        <v>7</v>
      </c>
      <c r="E7966" s="4">
        <v>40.515355319666149</v>
      </c>
    </row>
    <row r="7967" spans="1:5" x14ac:dyDescent="0.45">
      <c r="A7967">
        <f>SUBTOTAL(3,$C$2:C7967)</f>
        <v>7966</v>
      </c>
      <c r="B7967">
        <f t="shared" si="124"/>
        <v>7966</v>
      </c>
      <c r="C7967" s="2" t="s">
        <v>66</v>
      </c>
      <c r="D7967" s="3" t="s">
        <v>7</v>
      </c>
      <c r="E7967" s="4">
        <v>88.183421516754848</v>
      </c>
    </row>
    <row r="7968" spans="1:5" x14ac:dyDescent="0.45">
      <c r="A7968">
        <f>SUBTOTAL(3,$C$2:C7968)</f>
        <v>7967</v>
      </c>
      <c r="B7968">
        <f t="shared" si="124"/>
        <v>7967</v>
      </c>
      <c r="C7968" s="2" t="s">
        <v>66</v>
      </c>
      <c r="D7968" s="3" t="s">
        <v>7</v>
      </c>
      <c r="E7968" s="4">
        <v>97.934215167548501</v>
      </c>
    </row>
    <row r="7969" spans="1:5" x14ac:dyDescent="0.45">
      <c r="A7969">
        <f>SUBTOTAL(3,$C$2:C7969)</f>
        <v>7968</v>
      </c>
      <c r="B7969">
        <f t="shared" si="124"/>
        <v>7968</v>
      </c>
      <c r="C7969" s="2" t="s">
        <v>66</v>
      </c>
      <c r="D7969" s="3" t="s">
        <v>7</v>
      </c>
      <c r="E7969" s="4">
        <v>77.160493827160494</v>
      </c>
    </row>
    <row r="7970" spans="1:5" x14ac:dyDescent="0.45">
      <c r="A7970">
        <f>SUBTOTAL(3,$C$2:C7970)</f>
        <v>7969</v>
      </c>
      <c r="B7970">
        <f t="shared" si="124"/>
        <v>7969</v>
      </c>
      <c r="C7970" s="2" t="s">
        <v>66</v>
      </c>
      <c r="D7970" s="3" t="s">
        <v>7</v>
      </c>
      <c r="E7970" s="4">
        <v>88.183421516754848</v>
      </c>
    </row>
    <row r="7971" spans="1:5" x14ac:dyDescent="0.45">
      <c r="A7971">
        <f>SUBTOTAL(3,$C$2:C7971)</f>
        <v>7970</v>
      </c>
      <c r="B7971">
        <f t="shared" si="124"/>
        <v>7970</v>
      </c>
      <c r="C7971" s="2" t="s">
        <v>66</v>
      </c>
      <c r="D7971" s="3" t="s">
        <v>8</v>
      </c>
      <c r="E7971" s="4">
        <v>72.162037037037038</v>
      </c>
    </row>
    <row r="7972" spans="1:5" x14ac:dyDescent="0.45">
      <c r="A7972">
        <f>SUBTOTAL(3,$C$2:C7972)</f>
        <v>7971</v>
      </c>
      <c r="B7972">
        <f t="shared" si="124"/>
        <v>7971</v>
      </c>
      <c r="C7972" s="2" t="s">
        <v>65</v>
      </c>
      <c r="D7972" s="3" t="s">
        <v>11</v>
      </c>
      <c r="E7972" s="4">
        <v>30.807147258163894</v>
      </c>
    </row>
    <row r="7973" spans="1:5" x14ac:dyDescent="0.45">
      <c r="A7973">
        <f>SUBTOTAL(3,$C$2:C7973)</f>
        <v>7972</v>
      </c>
      <c r="B7973">
        <f t="shared" si="124"/>
        <v>7972</v>
      </c>
      <c r="C7973" s="2" t="s">
        <v>65</v>
      </c>
      <c r="D7973" s="3" t="s">
        <v>7</v>
      </c>
      <c r="E7973" s="4">
        <v>66.552747549240038</v>
      </c>
    </row>
    <row r="7974" spans="1:5" x14ac:dyDescent="0.45">
      <c r="A7974">
        <f>SUBTOTAL(3,$C$2:C7974)</f>
        <v>7973</v>
      </c>
      <c r="B7974">
        <f t="shared" si="124"/>
        <v>7973</v>
      </c>
      <c r="C7974" s="2" t="s">
        <v>65</v>
      </c>
      <c r="D7974" s="3" t="s">
        <v>8</v>
      </c>
      <c r="E7974" s="4">
        <v>154.03573629081947</v>
      </c>
    </row>
    <row r="7975" spans="1:5" x14ac:dyDescent="0.45">
      <c r="A7975">
        <f>SUBTOTAL(3,$C$2:C7975)</f>
        <v>7974</v>
      </c>
      <c r="B7975">
        <f t="shared" si="124"/>
        <v>7974</v>
      </c>
      <c r="C7975" s="2" t="s">
        <v>66</v>
      </c>
      <c r="D7975" s="3" t="s">
        <v>7</v>
      </c>
      <c r="E7975" s="4">
        <v>88.183421516754848</v>
      </c>
    </row>
    <row r="7976" spans="1:5" x14ac:dyDescent="0.45">
      <c r="A7976">
        <f>SUBTOTAL(3,$C$2:C7976)</f>
        <v>7975</v>
      </c>
      <c r="B7976">
        <f t="shared" si="124"/>
        <v>7975</v>
      </c>
      <c r="C7976" s="2" t="s">
        <v>66</v>
      </c>
      <c r="D7976" s="3" t="s">
        <v>7</v>
      </c>
      <c r="E7976" s="4">
        <v>33.06878306878307</v>
      </c>
    </row>
    <row r="7977" spans="1:5" x14ac:dyDescent="0.45">
      <c r="A7977">
        <f>SUBTOTAL(3,$C$2:C7977)</f>
        <v>7976</v>
      </c>
      <c r="B7977">
        <f t="shared" si="124"/>
        <v>7976</v>
      </c>
      <c r="C7977" s="2" t="s">
        <v>66</v>
      </c>
      <c r="D7977" s="3" t="s">
        <v>7</v>
      </c>
      <c r="E7977" s="4">
        <v>176.3668430335097</v>
      </c>
    </row>
    <row r="7978" spans="1:5" x14ac:dyDescent="0.45">
      <c r="A7978">
        <f>SUBTOTAL(3,$C$2:C7978)</f>
        <v>7977</v>
      </c>
      <c r="B7978">
        <f t="shared" si="124"/>
        <v>7977</v>
      </c>
      <c r="C7978" s="2" t="s">
        <v>67</v>
      </c>
      <c r="D7978" s="3" t="s">
        <v>9</v>
      </c>
      <c r="E7978" s="4">
        <v>211.79709837975219</v>
      </c>
    </row>
    <row r="7979" spans="1:5" x14ac:dyDescent="0.45">
      <c r="A7979">
        <f>SUBTOTAL(3,$C$2:C7979)</f>
        <v>7978</v>
      </c>
      <c r="B7979">
        <f t="shared" si="124"/>
        <v>7978</v>
      </c>
      <c r="C7979" s="2" t="s">
        <v>67</v>
      </c>
      <c r="D7979" s="3" t="s">
        <v>11</v>
      </c>
      <c r="E7979" s="4">
        <v>26.474637297469023</v>
      </c>
    </row>
    <row r="7980" spans="1:5" x14ac:dyDescent="0.45">
      <c r="A7980">
        <f>SUBTOTAL(3,$C$2:C7980)</f>
        <v>7979</v>
      </c>
      <c r="B7980">
        <f t="shared" si="124"/>
        <v>7979</v>
      </c>
      <c r="C7980" s="2" t="s">
        <v>65</v>
      </c>
      <c r="D7980" s="3" t="s">
        <v>8</v>
      </c>
      <c r="E7980" s="4">
        <v>128.48020762401552</v>
      </c>
    </row>
    <row r="7981" spans="1:5" x14ac:dyDescent="0.45">
      <c r="A7981">
        <f>SUBTOTAL(3,$C$2:C7981)</f>
        <v>7980</v>
      </c>
      <c r="B7981">
        <f t="shared" si="124"/>
        <v>7980</v>
      </c>
      <c r="C7981" s="2" t="s">
        <v>10</v>
      </c>
      <c r="D7981" s="3" t="s">
        <v>8</v>
      </c>
      <c r="E7981" s="4">
        <v>70</v>
      </c>
    </row>
    <row r="7982" spans="1:5" x14ac:dyDescent="0.45">
      <c r="A7982">
        <f>SUBTOTAL(3,$C$2:C7982)</f>
        <v>7981</v>
      </c>
      <c r="B7982">
        <f t="shared" si="124"/>
        <v>7981</v>
      </c>
      <c r="C7982" s="2" t="s">
        <v>10</v>
      </c>
      <c r="D7982" s="3" t="s">
        <v>7</v>
      </c>
      <c r="E7982" s="4">
        <v>100</v>
      </c>
    </row>
    <row r="7983" spans="1:5" x14ac:dyDescent="0.45">
      <c r="A7983">
        <f>SUBTOTAL(3,$C$2:C7983)</f>
        <v>7982</v>
      </c>
      <c r="B7983">
        <f t="shared" si="124"/>
        <v>7982</v>
      </c>
      <c r="C7983" s="2" t="s">
        <v>65</v>
      </c>
      <c r="D7983" s="3" t="s">
        <v>7</v>
      </c>
      <c r="E7983" s="4">
        <v>12.848020762401553</v>
      </c>
    </row>
    <row r="7984" spans="1:5" x14ac:dyDescent="0.45">
      <c r="A7984">
        <f>SUBTOTAL(3,$C$2:C7984)</f>
        <v>7983</v>
      </c>
      <c r="B7984">
        <f t="shared" si="124"/>
        <v>7983</v>
      </c>
      <c r="C7984" s="2" t="s">
        <v>66</v>
      </c>
      <c r="D7984" s="3" t="s">
        <v>8</v>
      </c>
      <c r="E7984" s="4">
        <v>110.22927689594357</v>
      </c>
    </row>
    <row r="7985" spans="1:5" x14ac:dyDescent="0.45">
      <c r="A7985">
        <f>SUBTOTAL(3,$C$2:C7985)</f>
        <v>7984</v>
      </c>
      <c r="B7985">
        <f t="shared" si="124"/>
        <v>7984</v>
      </c>
      <c r="C7985" s="2" t="s">
        <v>66</v>
      </c>
      <c r="D7985" s="3" t="s">
        <v>7</v>
      </c>
      <c r="E7985" s="4">
        <v>48.967107583774251</v>
      </c>
    </row>
    <row r="7986" spans="1:5" x14ac:dyDescent="0.45">
      <c r="A7986">
        <f>SUBTOTAL(3,$C$2:C7986)</f>
        <v>7985</v>
      </c>
      <c r="B7986">
        <f t="shared" si="124"/>
        <v>7985</v>
      </c>
      <c r="C7986" s="2" t="s">
        <v>65</v>
      </c>
      <c r="D7986" s="3" t="s">
        <v>7</v>
      </c>
      <c r="E7986" s="4">
        <v>241.29610479145123</v>
      </c>
    </row>
    <row r="7987" spans="1:5" x14ac:dyDescent="0.45">
      <c r="A7987">
        <f>SUBTOTAL(3,$C$2:C7987)</f>
        <v>7986</v>
      </c>
      <c r="B7987">
        <f t="shared" si="124"/>
        <v>7986</v>
      </c>
      <c r="C7987" s="2" t="s">
        <v>66</v>
      </c>
      <c r="D7987" s="3" t="s">
        <v>7</v>
      </c>
      <c r="E7987" s="4">
        <v>661.37566137566137</v>
      </c>
    </row>
    <row r="7988" spans="1:5" x14ac:dyDescent="0.45">
      <c r="A7988">
        <f>SUBTOTAL(3,$C$2:C7988)</f>
        <v>7987</v>
      </c>
      <c r="B7988">
        <f t="shared" si="124"/>
        <v>7987</v>
      </c>
      <c r="C7988" s="2" t="s">
        <v>67</v>
      </c>
      <c r="D7988" s="3" t="s">
        <v>11</v>
      </c>
      <c r="E7988" s="4">
        <v>6.3539129513925658</v>
      </c>
    </row>
    <row r="7989" spans="1:5" x14ac:dyDescent="0.45">
      <c r="A7989">
        <f>SUBTOTAL(3,$C$2:C7989)</f>
        <v>7988</v>
      </c>
      <c r="B7989">
        <f t="shared" si="124"/>
        <v>7988</v>
      </c>
      <c r="C7989" s="2" t="s">
        <v>10</v>
      </c>
      <c r="D7989" s="3" t="s">
        <v>7</v>
      </c>
      <c r="E7989" s="4">
        <v>1645.2022611659877</v>
      </c>
    </row>
    <row r="7990" spans="1:5" x14ac:dyDescent="0.45">
      <c r="A7990">
        <f>SUBTOTAL(3,$C$2:C7990)</f>
        <v>7989</v>
      </c>
      <c r="B7990">
        <f t="shared" si="124"/>
        <v>7989</v>
      </c>
      <c r="C7990" s="2" t="s">
        <v>66</v>
      </c>
      <c r="D7990" s="3" t="s">
        <v>8</v>
      </c>
      <c r="E7990" s="4">
        <v>4.409171075837742</v>
      </c>
    </row>
    <row r="7991" spans="1:5" x14ac:dyDescent="0.45">
      <c r="A7991">
        <f>SUBTOTAL(3,$C$2:C7991)</f>
        <v>7990</v>
      </c>
      <c r="B7991">
        <f t="shared" si="124"/>
        <v>7990</v>
      </c>
      <c r="C7991" s="2" t="s">
        <v>66</v>
      </c>
      <c r="D7991" s="3" t="s">
        <v>9</v>
      </c>
      <c r="E7991" s="4">
        <v>4.409171075837742</v>
      </c>
    </row>
    <row r="7992" spans="1:5" x14ac:dyDescent="0.45">
      <c r="A7992">
        <f>SUBTOTAL(3,$C$2:C7992)</f>
        <v>7991</v>
      </c>
      <c r="B7992">
        <f t="shared" si="124"/>
        <v>7991</v>
      </c>
      <c r="C7992" s="2" t="s">
        <v>66</v>
      </c>
      <c r="D7992" s="3" t="s">
        <v>9</v>
      </c>
      <c r="E7992" s="4">
        <v>71.693121693121697</v>
      </c>
    </row>
    <row r="7993" spans="1:5" x14ac:dyDescent="0.45">
      <c r="A7993">
        <f>SUBTOTAL(3,$C$2:C7993)</f>
        <v>7992</v>
      </c>
      <c r="B7993">
        <f t="shared" si="124"/>
        <v>7992</v>
      </c>
      <c r="C7993" s="2" t="s">
        <v>66</v>
      </c>
      <c r="D7993" s="3" t="s">
        <v>8</v>
      </c>
      <c r="E7993" s="4">
        <v>4.409171075837742</v>
      </c>
    </row>
    <row r="7994" spans="1:5" x14ac:dyDescent="0.45">
      <c r="A7994">
        <f>SUBTOTAL(3,$C$2:C7994)</f>
        <v>7993</v>
      </c>
      <c r="B7994">
        <f t="shared" si="124"/>
        <v>7993</v>
      </c>
      <c r="C7994" s="2" t="s">
        <v>65</v>
      </c>
      <c r="D7994" s="3" t="s">
        <v>7</v>
      </c>
      <c r="E7994" s="4">
        <v>1540.3573629081948</v>
      </c>
    </row>
    <row r="7995" spans="1:5" x14ac:dyDescent="0.45">
      <c r="A7995">
        <f>SUBTOTAL(3,$C$2:C7995)</f>
        <v>7994</v>
      </c>
      <c r="B7995">
        <f t="shared" si="124"/>
        <v>7994</v>
      </c>
      <c r="C7995" s="2" t="s">
        <v>65</v>
      </c>
      <c r="D7995" s="3" t="s">
        <v>7</v>
      </c>
      <c r="E7995" s="4">
        <v>138.63216266173754</v>
      </c>
    </row>
    <row r="7996" spans="1:5" x14ac:dyDescent="0.45">
      <c r="A7996">
        <f>SUBTOTAL(3,$C$2:C7996)</f>
        <v>7995</v>
      </c>
      <c r="B7996">
        <f t="shared" si="124"/>
        <v>7995</v>
      </c>
      <c r="C7996" s="2" t="s">
        <v>65</v>
      </c>
      <c r="D7996" s="3" t="s">
        <v>7</v>
      </c>
      <c r="E7996" s="4">
        <v>770.17868145409739</v>
      </c>
    </row>
    <row r="7997" spans="1:5" x14ac:dyDescent="0.45">
      <c r="A7997">
        <f>SUBTOTAL(3,$C$2:C7997)</f>
        <v>7996</v>
      </c>
      <c r="B7997">
        <f t="shared" si="124"/>
        <v>7996</v>
      </c>
      <c r="C7997" s="2" t="s">
        <v>65</v>
      </c>
      <c r="D7997" s="3" t="s">
        <v>7</v>
      </c>
      <c r="E7997" s="4">
        <v>46.210720887245841</v>
      </c>
    </row>
    <row r="7998" spans="1:5" x14ac:dyDescent="0.45">
      <c r="A7998">
        <f>SUBTOTAL(3,$C$2:C7998)</f>
        <v>7997</v>
      </c>
      <c r="B7998">
        <f t="shared" si="124"/>
        <v>7997</v>
      </c>
      <c r="C7998" s="2" t="s">
        <v>65</v>
      </c>
      <c r="D7998" s="3" t="s">
        <v>11</v>
      </c>
      <c r="E7998" s="4">
        <v>43.130006161429456</v>
      </c>
    </row>
    <row r="7999" spans="1:5" x14ac:dyDescent="0.45">
      <c r="A7999">
        <f>SUBTOTAL(3,$C$2:C7999)</f>
        <v>7998</v>
      </c>
      <c r="B7999">
        <f t="shared" si="124"/>
        <v>7998</v>
      </c>
      <c r="C7999" s="2" t="s">
        <v>65</v>
      </c>
      <c r="D7999" s="3" t="s">
        <v>7</v>
      </c>
      <c r="E7999" s="4">
        <v>870.30191004313008</v>
      </c>
    </row>
    <row r="8000" spans="1:5" x14ac:dyDescent="0.45">
      <c r="A8000">
        <f>SUBTOTAL(3,$C$2:C8000)</f>
        <v>7999</v>
      </c>
      <c r="B8000">
        <f t="shared" si="124"/>
        <v>7999</v>
      </c>
      <c r="C8000" s="2" t="s">
        <v>65</v>
      </c>
      <c r="D8000" s="3" t="s">
        <v>7</v>
      </c>
      <c r="E8000" s="4">
        <v>770.17868145409739</v>
      </c>
    </row>
    <row r="8001" spans="1:5" x14ac:dyDescent="0.45">
      <c r="A8001">
        <f>SUBTOTAL(3,$C$2:C8001)</f>
        <v>8000</v>
      </c>
      <c r="B8001">
        <f t="shared" si="124"/>
        <v>8000</v>
      </c>
      <c r="C8001" s="2" t="s">
        <v>65</v>
      </c>
      <c r="D8001" s="3" t="s">
        <v>11</v>
      </c>
      <c r="E8001" s="4">
        <v>20.024645717806532</v>
      </c>
    </row>
    <row r="8002" spans="1:5" x14ac:dyDescent="0.45">
      <c r="A8002">
        <f>SUBTOTAL(3,$C$2:C8002)</f>
        <v>8001</v>
      </c>
      <c r="B8002">
        <f t="shared" si="124"/>
        <v>8001</v>
      </c>
      <c r="C8002" s="2" t="s">
        <v>65</v>
      </c>
      <c r="D8002" s="3" t="s">
        <v>8</v>
      </c>
      <c r="E8002" s="4">
        <v>123.22858903265558</v>
      </c>
    </row>
    <row r="8003" spans="1:5" x14ac:dyDescent="0.45">
      <c r="A8003">
        <f>SUBTOTAL(3,$C$2:C8003)</f>
        <v>8002</v>
      </c>
      <c r="B8003">
        <f t="shared" si="124"/>
        <v>8002</v>
      </c>
      <c r="C8003" s="2" t="s">
        <v>65</v>
      </c>
      <c r="D8003" s="3" t="s">
        <v>11</v>
      </c>
      <c r="E8003" s="4">
        <v>30.807147258163894</v>
      </c>
    </row>
    <row r="8004" spans="1:5" x14ac:dyDescent="0.45">
      <c r="A8004">
        <f>SUBTOTAL(3,$C$2:C8004)</f>
        <v>8003</v>
      </c>
      <c r="B8004">
        <f t="shared" ref="B8004:B8067" si="125">B8003+1</f>
        <v>8003</v>
      </c>
      <c r="C8004" s="2" t="s">
        <v>65</v>
      </c>
      <c r="D8004" s="3" t="s">
        <v>7</v>
      </c>
      <c r="E8004" s="4">
        <v>4.4812133746983802</v>
      </c>
    </row>
    <row r="8005" spans="1:5" x14ac:dyDescent="0.45">
      <c r="A8005">
        <f>SUBTOTAL(3,$C$2:C8005)</f>
        <v>8004</v>
      </c>
      <c r="B8005">
        <f t="shared" si="125"/>
        <v>8004</v>
      </c>
      <c r="C8005" s="2" t="s">
        <v>65</v>
      </c>
      <c r="D8005" s="3" t="s">
        <v>8</v>
      </c>
      <c r="E8005" s="4">
        <v>50</v>
      </c>
    </row>
    <row r="8006" spans="1:5" x14ac:dyDescent="0.45">
      <c r="A8006">
        <f>SUBTOTAL(3,$C$2:C8006)</f>
        <v>8005</v>
      </c>
      <c r="B8006">
        <f t="shared" si="125"/>
        <v>8005</v>
      </c>
      <c r="C8006" s="2" t="s">
        <v>66</v>
      </c>
      <c r="D8006" s="3" t="s">
        <v>8</v>
      </c>
      <c r="E8006" s="4">
        <v>110.22927689594357</v>
      </c>
    </row>
    <row r="8007" spans="1:5" x14ac:dyDescent="0.45">
      <c r="A8007">
        <f>SUBTOTAL(3,$C$2:C8007)</f>
        <v>8006</v>
      </c>
      <c r="B8007">
        <f t="shared" si="125"/>
        <v>8006</v>
      </c>
      <c r="C8007" s="2" t="s">
        <v>66</v>
      </c>
      <c r="D8007" s="3" t="s">
        <v>8</v>
      </c>
      <c r="E8007" s="4">
        <v>44.091710758377424</v>
      </c>
    </row>
    <row r="8008" spans="1:5" x14ac:dyDescent="0.45">
      <c r="A8008">
        <f>SUBTOTAL(3,$C$2:C8008)</f>
        <v>8007</v>
      </c>
      <c r="B8008">
        <f t="shared" si="125"/>
        <v>8007</v>
      </c>
      <c r="C8008" s="2" t="s">
        <v>65</v>
      </c>
      <c r="D8008" s="3" t="s">
        <v>7</v>
      </c>
      <c r="E8008" s="4">
        <v>573.4807652533608</v>
      </c>
    </row>
    <row r="8009" spans="1:5" x14ac:dyDescent="0.45">
      <c r="A8009">
        <f>SUBTOTAL(3,$C$2:C8009)</f>
        <v>8008</v>
      </c>
      <c r="B8009">
        <f t="shared" si="125"/>
        <v>8008</v>
      </c>
      <c r="C8009" s="2" t="s">
        <v>65</v>
      </c>
      <c r="D8009" s="3" t="s">
        <v>11</v>
      </c>
      <c r="E8009" s="4">
        <v>84.719654959950716</v>
      </c>
    </row>
    <row r="8010" spans="1:5" x14ac:dyDescent="0.45">
      <c r="A8010">
        <f>SUBTOTAL(3,$C$2:C8010)</f>
        <v>8009</v>
      </c>
      <c r="B8010">
        <f t="shared" si="125"/>
        <v>8009</v>
      </c>
      <c r="C8010" s="2" t="s">
        <v>65</v>
      </c>
      <c r="D8010" s="3" t="s">
        <v>11</v>
      </c>
      <c r="E8010" s="4">
        <v>84.719654959950716</v>
      </c>
    </row>
    <row r="8011" spans="1:5" x14ac:dyDescent="0.45">
      <c r="A8011">
        <f>SUBTOTAL(3,$C$2:C8011)</f>
        <v>8010</v>
      </c>
      <c r="B8011">
        <f t="shared" si="125"/>
        <v>8010</v>
      </c>
      <c r="C8011" s="2" t="s">
        <v>10</v>
      </c>
      <c r="D8011" s="3" t="s">
        <v>7</v>
      </c>
      <c r="E8011" s="4">
        <v>49.116832328499271</v>
      </c>
    </row>
    <row r="8012" spans="1:5" x14ac:dyDescent="0.45">
      <c r="A8012">
        <f>SUBTOTAL(3,$C$2:C8012)</f>
        <v>8011</v>
      </c>
      <c r="B8012">
        <f t="shared" si="125"/>
        <v>8011</v>
      </c>
      <c r="C8012" s="2" t="s">
        <v>67</v>
      </c>
      <c r="D8012" s="3" t="s">
        <v>7</v>
      </c>
      <c r="E8012" s="4">
        <v>105.89854918987609</v>
      </c>
    </row>
    <row r="8013" spans="1:5" x14ac:dyDescent="0.45">
      <c r="A8013">
        <f>SUBTOTAL(3,$C$2:C8013)</f>
        <v>8012</v>
      </c>
      <c r="B8013">
        <f t="shared" si="125"/>
        <v>8012</v>
      </c>
      <c r="C8013" s="2" t="s">
        <v>65</v>
      </c>
      <c r="D8013" s="3" t="s">
        <v>7</v>
      </c>
      <c r="E8013" s="4">
        <v>154.03573629081947</v>
      </c>
    </row>
    <row r="8014" spans="1:5" x14ac:dyDescent="0.45">
      <c r="A8014">
        <f>SUBTOTAL(3,$C$2:C8014)</f>
        <v>8013</v>
      </c>
      <c r="B8014">
        <f t="shared" si="125"/>
        <v>8013</v>
      </c>
      <c r="C8014" s="2" t="s">
        <v>65</v>
      </c>
      <c r="D8014" s="3" t="s">
        <v>8</v>
      </c>
      <c r="E8014" s="4">
        <v>154.03573629081947</v>
      </c>
    </row>
    <row r="8015" spans="1:5" x14ac:dyDescent="0.45">
      <c r="A8015">
        <f>SUBTOTAL(3,$C$2:C8015)</f>
        <v>8014</v>
      </c>
      <c r="B8015">
        <f t="shared" si="125"/>
        <v>8014</v>
      </c>
      <c r="C8015" s="2" t="s">
        <v>65</v>
      </c>
      <c r="D8015" s="3" t="s">
        <v>11</v>
      </c>
      <c r="E8015" s="4">
        <v>84.719654959950716</v>
      </c>
    </row>
    <row r="8016" spans="1:5" x14ac:dyDescent="0.45">
      <c r="A8016">
        <f>SUBTOTAL(3,$C$2:C8016)</f>
        <v>8015</v>
      </c>
      <c r="B8016">
        <f t="shared" si="125"/>
        <v>8015</v>
      </c>
      <c r="C8016" s="2" t="s">
        <v>66</v>
      </c>
      <c r="D8016" s="3" t="s">
        <v>8</v>
      </c>
      <c r="E8016" s="4">
        <v>1.4432319223985892</v>
      </c>
    </row>
    <row r="8017" spans="1:5" x14ac:dyDescent="0.45">
      <c r="A8017">
        <f>SUBTOTAL(3,$C$2:C8017)</f>
        <v>8016</v>
      </c>
      <c r="B8017">
        <f t="shared" si="125"/>
        <v>8016</v>
      </c>
      <c r="C8017" s="2" t="s">
        <v>66</v>
      </c>
      <c r="D8017" s="3" t="s">
        <v>7</v>
      </c>
      <c r="E8017" s="4">
        <v>97.934215167548501</v>
      </c>
    </row>
    <row r="8018" spans="1:5" x14ac:dyDescent="0.45">
      <c r="A8018">
        <f>SUBTOTAL(3,$C$2:C8018)</f>
        <v>8017</v>
      </c>
      <c r="B8018">
        <f t="shared" si="125"/>
        <v>8017</v>
      </c>
      <c r="C8018" s="2" t="s">
        <v>10</v>
      </c>
      <c r="D8018" s="3" t="s">
        <v>8</v>
      </c>
      <c r="E8018" s="4">
        <v>100</v>
      </c>
    </row>
    <row r="8019" spans="1:5" x14ac:dyDescent="0.45">
      <c r="A8019">
        <f>SUBTOTAL(3,$C$2:C8019)</f>
        <v>8018</v>
      </c>
      <c r="B8019">
        <f t="shared" si="125"/>
        <v>8018</v>
      </c>
      <c r="C8019" s="2" t="s">
        <v>10</v>
      </c>
      <c r="D8019" s="3" t="s">
        <v>7</v>
      </c>
      <c r="E8019" s="4">
        <v>61.75</v>
      </c>
    </row>
    <row r="8020" spans="1:5" x14ac:dyDescent="0.45">
      <c r="A8020">
        <f>SUBTOTAL(3,$C$2:C8020)</f>
        <v>8019</v>
      </c>
      <c r="B8020">
        <f t="shared" si="125"/>
        <v>8019</v>
      </c>
      <c r="C8020" s="2" t="s">
        <v>67</v>
      </c>
      <c r="D8020" s="3" t="s">
        <v>8</v>
      </c>
      <c r="E8020" s="4">
        <v>81.030710639332298</v>
      </c>
    </row>
    <row r="8021" spans="1:5" x14ac:dyDescent="0.45">
      <c r="A8021">
        <f>SUBTOTAL(3,$C$2:C8021)</f>
        <v>8020</v>
      </c>
      <c r="B8021">
        <f t="shared" si="125"/>
        <v>8020</v>
      </c>
      <c r="C8021" s="2" t="s">
        <v>67</v>
      </c>
      <c r="D8021" s="3" t="s">
        <v>11</v>
      </c>
      <c r="E8021" s="4">
        <v>1482.5796886582655</v>
      </c>
    </row>
    <row r="8022" spans="1:5" x14ac:dyDescent="0.45">
      <c r="A8022">
        <f>SUBTOTAL(3,$C$2:C8022)</f>
        <v>8021</v>
      </c>
      <c r="B8022">
        <f t="shared" si="125"/>
        <v>8021</v>
      </c>
      <c r="C8022" s="2" t="s">
        <v>10</v>
      </c>
      <c r="D8022" s="3" t="s">
        <v>7</v>
      </c>
      <c r="E8022" s="4">
        <v>4.3314322959100533</v>
      </c>
    </row>
    <row r="8023" spans="1:5" x14ac:dyDescent="0.45">
      <c r="A8023">
        <f>SUBTOTAL(3,$C$2:C8023)</f>
        <v>8022</v>
      </c>
      <c r="B8023">
        <f t="shared" si="125"/>
        <v>8022</v>
      </c>
      <c r="C8023" s="2" t="s">
        <v>10</v>
      </c>
      <c r="D8023" s="3" t="s">
        <v>7</v>
      </c>
      <c r="E8023" s="4">
        <v>52.276030633860195</v>
      </c>
    </row>
    <row r="8024" spans="1:5" x14ac:dyDescent="0.45">
      <c r="A8024">
        <f>SUBTOTAL(3,$C$2:C8024)</f>
        <v>8023</v>
      </c>
      <c r="B8024">
        <f t="shared" si="125"/>
        <v>8023</v>
      </c>
      <c r="C8024" s="2" t="s">
        <v>67</v>
      </c>
      <c r="D8024" s="3" t="s">
        <v>9</v>
      </c>
      <c r="E8024" s="4">
        <v>105.89854918987609</v>
      </c>
    </row>
    <row r="8025" spans="1:5" x14ac:dyDescent="0.45">
      <c r="A8025">
        <f>SUBTOTAL(3,$C$2:C8025)</f>
        <v>8024</v>
      </c>
      <c r="B8025">
        <f t="shared" si="125"/>
        <v>8024</v>
      </c>
      <c r="C8025" s="2" t="s">
        <v>68</v>
      </c>
      <c r="D8025" s="3" t="s">
        <v>7</v>
      </c>
      <c r="E8025" s="4">
        <v>228.96498667423779</v>
      </c>
    </row>
    <row r="8026" spans="1:5" x14ac:dyDescent="0.45">
      <c r="A8026">
        <f>SUBTOTAL(3,$C$2:C8026)</f>
        <v>8025</v>
      </c>
      <c r="B8026">
        <f t="shared" si="125"/>
        <v>8025</v>
      </c>
      <c r="C8026" s="2" t="s">
        <v>67</v>
      </c>
      <c r="D8026" s="3" t="s">
        <v>7</v>
      </c>
      <c r="E8026" s="4">
        <v>105.89854918987609</v>
      </c>
    </row>
    <row r="8027" spans="1:5" x14ac:dyDescent="0.45">
      <c r="A8027">
        <f>SUBTOTAL(3,$C$2:C8027)</f>
        <v>8026</v>
      </c>
      <c r="B8027">
        <f t="shared" si="125"/>
        <v>8026</v>
      </c>
      <c r="C8027" s="2" t="s">
        <v>65</v>
      </c>
      <c r="D8027" s="3" t="s">
        <v>7</v>
      </c>
      <c r="E8027" s="4">
        <v>12.197396990993539</v>
      </c>
    </row>
    <row r="8028" spans="1:5" x14ac:dyDescent="0.45">
      <c r="A8028">
        <f>SUBTOTAL(3,$C$2:C8028)</f>
        <v>8027</v>
      </c>
      <c r="B8028">
        <f t="shared" si="125"/>
        <v>8027</v>
      </c>
      <c r="C8028" s="2" t="s">
        <v>68</v>
      </c>
      <c r="D8028" s="3" t="s">
        <v>7</v>
      </c>
      <c r="E8028" s="4">
        <v>183.17198933939025</v>
      </c>
    </row>
    <row r="8029" spans="1:5" x14ac:dyDescent="0.45">
      <c r="A8029">
        <f>SUBTOTAL(3,$C$2:C8029)</f>
        <v>8028</v>
      </c>
      <c r="B8029">
        <f t="shared" si="125"/>
        <v>8028</v>
      </c>
      <c r="C8029" s="2" t="s">
        <v>68</v>
      </c>
      <c r="D8029" s="3" t="s">
        <v>7</v>
      </c>
      <c r="E8029" s="4">
        <v>91.585994669695125</v>
      </c>
    </row>
    <row r="8030" spans="1:5" x14ac:dyDescent="0.45">
      <c r="A8030">
        <f>SUBTOTAL(3,$C$2:C8030)</f>
        <v>8029</v>
      </c>
      <c r="B8030">
        <f t="shared" si="125"/>
        <v>8029</v>
      </c>
      <c r="C8030" s="2" t="s">
        <v>10</v>
      </c>
      <c r="D8030" s="3" t="s">
        <v>8</v>
      </c>
      <c r="E8030" s="4">
        <v>22</v>
      </c>
    </row>
    <row r="8031" spans="1:5" x14ac:dyDescent="0.45">
      <c r="A8031">
        <f>SUBTOTAL(3,$C$2:C8031)</f>
        <v>8030</v>
      </c>
      <c r="B8031">
        <f t="shared" si="125"/>
        <v>8030</v>
      </c>
      <c r="C8031" s="2" t="s">
        <v>66</v>
      </c>
      <c r="D8031" s="3" t="s">
        <v>7</v>
      </c>
      <c r="E8031" s="4">
        <v>141.09347442680775</v>
      </c>
    </row>
    <row r="8032" spans="1:5" x14ac:dyDescent="0.45">
      <c r="A8032">
        <f>SUBTOTAL(3,$C$2:C8032)</f>
        <v>8031</v>
      </c>
      <c r="B8032">
        <f t="shared" si="125"/>
        <v>8031</v>
      </c>
      <c r="C8032" s="2" t="s">
        <v>66</v>
      </c>
      <c r="D8032" s="3" t="s">
        <v>7</v>
      </c>
      <c r="E8032" s="4">
        <v>79.365079365079367</v>
      </c>
    </row>
    <row r="8033" spans="1:5" x14ac:dyDescent="0.45">
      <c r="A8033">
        <f>SUBTOTAL(3,$C$2:C8033)</f>
        <v>8032</v>
      </c>
      <c r="B8033">
        <f t="shared" si="125"/>
        <v>8032</v>
      </c>
      <c r="C8033" s="2" t="s">
        <v>66</v>
      </c>
      <c r="D8033" s="3" t="s">
        <v>7</v>
      </c>
      <c r="E8033" s="4">
        <v>72.162081128747801</v>
      </c>
    </row>
    <row r="8034" spans="1:5" x14ac:dyDescent="0.45">
      <c r="A8034">
        <f>SUBTOTAL(3,$C$2:C8034)</f>
        <v>8033</v>
      </c>
      <c r="B8034">
        <f t="shared" si="125"/>
        <v>8033</v>
      </c>
      <c r="C8034" s="2" t="s">
        <v>66</v>
      </c>
      <c r="D8034" s="3" t="s">
        <v>8</v>
      </c>
      <c r="E8034" s="4">
        <v>44.091710758377424</v>
      </c>
    </row>
    <row r="8035" spans="1:5" x14ac:dyDescent="0.45">
      <c r="A8035">
        <f>SUBTOTAL(3,$C$2:C8035)</f>
        <v>8034</v>
      </c>
      <c r="B8035">
        <f t="shared" si="125"/>
        <v>8034</v>
      </c>
      <c r="C8035" s="2" t="s">
        <v>67</v>
      </c>
      <c r="D8035" s="3" t="s">
        <v>9</v>
      </c>
      <c r="E8035" s="4">
        <v>52.949274594938046</v>
      </c>
    </row>
    <row r="8036" spans="1:5" x14ac:dyDescent="0.45">
      <c r="A8036">
        <f>SUBTOTAL(3,$C$2:C8036)</f>
        <v>8035</v>
      </c>
      <c r="B8036">
        <f t="shared" si="125"/>
        <v>8035</v>
      </c>
      <c r="C8036" s="2" t="s">
        <v>10</v>
      </c>
      <c r="D8036" s="3" t="s">
        <v>9</v>
      </c>
      <c r="E8036" s="4">
        <v>382.54242976631542</v>
      </c>
    </row>
    <row r="8037" spans="1:5" x14ac:dyDescent="0.45">
      <c r="A8037">
        <f>SUBTOTAL(3,$C$2:C8037)</f>
        <v>8036</v>
      </c>
      <c r="B8037">
        <f t="shared" si="125"/>
        <v>8036</v>
      </c>
      <c r="C8037" s="2" t="s">
        <v>10</v>
      </c>
      <c r="D8037" s="3" t="s">
        <v>9</v>
      </c>
      <c r="E8037" s="4">
        <v>398.06655830267772</v>
      </c>
    </row>
    <row r="8038" spans="1:5" x14ac:dyDescent="0.45">
      <c r="A8038">
        <f>SUBTOTAL(3,$C$2:C8038)</f>
        <v>8037</v>
      </c>
      <c r="B8038">
        <f t="shared" si="125"/>
        <v>8037</v>
      </c>
      <c r="C8038" s="2" t="s">
        <v>10</v>
      </c>
      <c r="D8038" s="3" t="s">
        <v>9</v>
      </c>
      <c r="E8038" s="4">
        <v>8.0425289229265111</v>
      </c>
    </row>
    <row r="8039" spans="1:5" x14ac:dyDescent="0.45">
      <c r="A8039">
        <f>SUBTOTAL(3,$C$2:C8039)</f>
        <v>8038</v>
      </c>
      <c r="B8039">
        <f t="shared" si="125"/>
        <v>8038</v>
      </c>
      <c r="C8039" s="2" t="s">
        <v>10</v>
      </c>
      <c r="D8039" s="3" t="s">
        <v>7</v>
      </c>
      <c r="E8039" s="4">
        <v>261.95626527619362</v>
      </c>
    </row>
    <row r="8040" spans="1:5" x14ac:dyDescent="0.45">
      <c r="A8040">
        <f>SUBTOTAL(3,$C$2:C8040)</f>
        <v>8039</v>
      </c>
      <c r="B8040">
        <f t="shared" si="125"/>
        <v>8039</v>
      </c>
      <c r="C8040" s="2" t="s">
        <v>67</v>
      </c>
      <c r="D8040" s="3" t="s">
        <v>8</v>
      </c>
      <c r="E8040" s="4">
        <v>8.1030710639332302</v>
      </c>
    </row>
    <row r="8041" spans="1:5" x14ac:dyDescent="0.45">
      <c r="A8041">
        <f>SUBTOTAL(3,$C$2:C8041)</f>
        <v>8040</v>
      </c>
      <c r="B8041">
        <f t="shared" si="125"/>
        <v>8040</v>
      </c>
      <c r="C8041" s="2" t="s">
        <v>65</v>
      </c>
      <c r="D8041" s="3" t="s">
        <v>7</v>
      </c>
      <c r="E8041" s="4">
        <v>68.941744226128904</v>
      </c>
    </row>
    <row r="8042" spans="1:5" x14ac:dyDescent="0.45">
      <c r="A8042">
        <f>SUBTOTAL(3,$C$2:C8042)</f>
        <v>8041</v>
      </c>
      <c r="B8042">
        <f t="shared" si="125"/>
        <v>8041</v>
      </c>
      <c r="C8042" s="2" t="s">
        <v>10</v>
      </c>
      <c r="D8042" s="3" t="s">
        <v>7</v>
      </c>
      <c r="E8042" s="4">
        <v>95</v>
      </c>
    </row>
    <row r="8043" spans="1:5" x14ac:dyDescent="0.45">
      <c r="A8043">
        <f>SUBTOTAL(3,$C$2:C8043)</f>
        <v>8042</v>
      </c>
      <c r="B8043">
        <f t="shared" si="125"/>
        <v>8042</v>
      </c>
      <c r="C8043" s="2" t="s">
        <v>10</v>
      </c>
      <c r="D8043" s="3" t="s">
        <v>7</v>
      </c>
      <c r="E8043" s="4">
        <v>100</v>
      </c>
    </row>
    <row r="8044" spans="1:5" x14ac:dyDescent="0.45">
      <c r="A8044">
        <f>SUBTOTAL(3,$C$2:C8044)</f>
        <v>8043</v>
      </c>
      <c r="B8044">
        <f t="shared" si="125"/>
        <v>8043</v>
      </c>
      <c r="C8044" s="2" t="s">
        <v>66</v>
      </c>
      <c r="D8044" s="3" t="s">
        <v>7</v>
      </c>
      <c r="E8044" s="4">
        <v>110.22927689594357</v>
      </c>
    </row>
    <row r="8045" spans="1:5" x14ac:dyDescent="0.45">
      <c r="A8045">
        <f>SUBTOTAL(3,$C$2:C8045)</f>
        <v>8044</v>
      </c>
      <c r="B8045">
        <f t="shared" si="125"/>
        <v>8044</v>
      </c>
      <c r="C8045" s="2" t="s">
        <v>65</v>
      </c>
      <c r="D8045" s="3" t="s">
        <v>8</v>
      </c>
      <c r="E8045" s="4">
        <v>50</v>
      </c>
    </row>
    <row r="8046" spans="1:5" x14ac:dyDescent="0.45">
      <c r="A8046">
        <f>SUBTOTAL(3,$C$2:C8046)</f>
        <v>8045</v>
      </c>
      <c r="B8046">
        <f t="shared" si="125"/>
        <v>8045</v>
      </c>
      <c r="C8046" s="2" t="s">
        <v>65</v>
      </c>
      <c r="D8046" s="3" t="s">
        <v>9</v>
      </c>
      <c r="E8046" s="4">
        <v>198.63164426059978</v>
      </c>
    </row>
    <row r="8047" spans="1:5" x14ac:dyDescent="0.45">
      <c r="A8047">
        <f>SUBTOTAL(3,$C$2:C8047)</f>
        <v>8046</v>
      </c>
      <c r="B8047">
        <f t="shared" si="125"/>
        <v>8046</v>
      </c>
      <c r="C8047" s="2" t="s">
        <v>66</v>
      </c>
      <c r="D8047" s="3" t="s">
        <v>7</v>
      </c>
      <c r="E8047" s="4">
        <v>787.47795414462075</v>
      </c>
    </row>
    <row r="8048" spans="1:5" x14ac:dyDescent="0.45">
      <c r="A8048">
        <f>SUBTOTAL(3,$C$2:C8048)</f>
        <v>8047</v>
      </c>
      <c r="B8048">
        <f t="shared" si="125"/>
        <v>8047</v>
      </c>
      <c r="C8048" s="2" t="s">
        <v>65</v>
      </c>
      <c r="D8048" s="3" t="s">
        <v>11</v>
      </c>
      <c r="E8048" s="4">
        <v>1350.4860392967942</v>
      </c>
    </row>
    <row r="8049" spans="1:5" x14ac:dyDescent="0.45">
      <c r="A8049">
        <f>SUBTOTAL(3,$C$2:C8049)</f>
        <v>8048</v>
      </c>
      <c r="B8049">
        <f t="shared" si="125"/>
        <v>8048</v>
      </c>
      <c r="C8049" s="2" t="s">
        <v>65</v>
      </c>
      <c r="D8049" s="3" t="s">
        <v>7</v>
      </c>
      <c r="E8049" s="4">
        <v>1.6181661496035848</v>
      </c>
    </row>
    <row r="8050" spans="1:5" x14ac:dyDescent="0.45">
      <c r="A8050">
        <f>SUBTOTAL(3,$C$2:C8050)</f>
        <v>8049</v>
      </c>
      <c r="B8050">
        <f t="shared" si="125"/>
        <v>8049</v>
      </c>
      <c r="C8050" s="2" t="s">
        <v>65</v>
      </c>
      <c r="D8050" s="3" t="s">
        <v>7</v>
      </c>
      <c r="E8050" s="4">
        <v>11.799379524301965</v>
      </c>
    </row>
    <row r="8051" spans="1:5" x14ac:dyDescent="0.45">
      <c r="A8051">
        <f>SUBTOTAL(3,$C$2:C8051)</f>
        <v>8050</v>
      </c>
      <c r="B8051">
        <f t="shared" si="125"/>
        <v>8050</v>
      </c>
      <c r="C8051" s="2" t="s">
        <v>66</v>
      </c>
      <c r="D8051" s="3" t="s">
        <v>7</v>
      </c>
      <c r="E8051" s="4">
        <v>30</v>
      </c>
    </row>
    <row r="8052" spans="1:5" x14ac:dyDescent="0.45">
      <c r="A8052">
        <f>SUBTOTAL(3,$C$2:C8052)</f>
        <v>8051</v>
      </c>
      <c r="B8052">
        <f t="shared" si="125"/>
        <v>8051</v>
      </c>
      <c r="C8052" s="2" t="s">
        <v>65</v>
      </c>
      <c r="D8052" s="3" t="s">
        <v>7</v>
      </c>
      <c r="E8052" s="4">
        <v>46.210720887245841</v>
      </c>
    </row>
    <row r="8053" spans="1:5" x14ac:dyDescent="0.45">
      <c r="A8053">
        <f>SUBTOTAL(3,$C$2:C8053)</f>
        <v>8052</v>
      </c>
      <c r="B8053">
        <f t="shared" si="125"/>
        <v>8052</v>
      </c>
      <c r="C8053" s="2" t="s">
        <v>65</v>
      </c>
      <c r="D8053" s="3" t="s">
        <v>11</v>
      </c>
      <c r="E8053" s="4">
        <v>123.22858903265558</v>
      </c>
    </row>
    <row r="8054" spans="1:5" x14ac:dyDescent="0.45">
      <c r="A8054">
        <f>SUBTOTAL(3,$C$2:C8054)</f>
        <v>8053</v>
      </c>
      <c r="B8054">
        <f t="shared" si="125"/>
        <v>8053</v>
      </c>
      <c r="C8054" s="2" t="s">
        <v>65</v>
      </c>
      <c r="D8054" s="3" t="s">
        <v>11</v>
      </c>
      <c r="E8054" s="4">
        <v>462.10720887245844</v>
      </c>
    </row>
    <row r="8055" spans="1:5" x14ac:dyDescent="0.45">
      <c r="A8055">
        <f>SUBTOTAL(3,$C$2:C8055)</f>
        <v>8054</v>
      </c>
      <c r="B8055">
        <f t="shared" si="125"/>
        <v>8054</v>
      </c>
      <c r="C8055" s="2" t="s">
        <v>65</v>
      </c>
      <c r="D8055" s="3" t="s">
        <v>11</v>
      </c>
      <c r="E8055" s="4">
        <v>38.508934072704868</v>
      </c>
    </row>
    <row r="8056" spans="1:5" x14ac:dyDescent="0.45">
      <c r="A8056">
        <f>SUBTOTAL(3,$C$2:C8056)</f>
        <v>8055</v>
      </c>
      <c r="B8056">
        <f t="shared" si="125"/>
        <v>8055</v>
      </c>
      <c r="C8056" s="2" t="s">
        <v>65</v>
      </c>
      <c r="D8056" s="3" t="s">
        <v>9</v>
      </c>
      <c r="E8056" s="4">
        <v>15.403573629081947</v>
      </c>
    </row>
    <row r="8057" spans="1:5" x14ac:dyDescent="0.45">
      <c r="A8057">
        <f>SUBTOTAL(3,$C$2:C8057)</f>
        <v>8056</v>
      </c>
      <c r="B8057">
        <f t="shared" si="125"/>
        <v>8056</v>
      </c>
      <c r="C8057" s="2" t="s">
        <v>65</v>
      </c>
      <c r="D8057" s="3" t="s">
        <v>7</v>
      </c>
      <c r="E8057" s="4">
        <v>46.210720887245841</v>
      </c>
    </row>
    <row r="8058" spans="1:5" x14ac:dyDescent="0.45">
      <c r="A8058">
        <f>SUBTOTAL(3,$C$2:C8058)</f>
        <v>8057</v>
      </c>
      <c r="B8058">
        <f t="shared" si="125"/>
        <v>8057</v>
      </c>
      <c r="C8058" s="2" t="s">
        <v>65</v>
      </c>
      <c r="D8058" s="3" t="s">
        <v>11</v>
      </c>
      <c r="E8058" s="4">
        <v>123.22858903265558</v>
      </c>
    </row>
    <row r="8059" spans="1:5" x14ac:dyDescent="0.45">
      <c r="A8059">
        <f>SUBTOTAL(3,$C$2:C8059)</f>
        <v>8058</v>
      </c>
      <c r="B8059">
        <f t="shared" si="125"/>
        <v>8058</v>
      </c>
      <c r="C8059" s="2" t="s">
        <v>65</v>
      </c>
      <c r="D8059" s="3" t="s">
        <v>11</v>
      </c>
      <c r="E8059" s="4">
        <v>46.210720887245841</v>
      </c>
    </row>
    <row r="8060" spans="1:5" x14ac:dyDescent="0.45">
      <c r="A8060">
        <f>SUBTOTAL(3,$C$2:C8060)</f>
        <v>8059</v>
      </c>
      <c r="B8060">
        <f t="shared" si="125"/>
        <v>8059</v>
      </c>
      <c r="C8060" s="2" t="s">
        <v>65</v>
      </c>
      <c r="D8060" s="3" t="s">
        <v>11</v>
      </c>
      <c r="E8060" s="4">
        <v>308.07147258163894</v>
      </c>
    </row>
    <row r="8061" spans="1:5" x14ac:dyDescent="0.45">
      <c r="A8061">
        <f>SUBTOTAL(3,$C$2:C8061)</f>
        <v>8060</v>
      </c>
      <c r="B8061">
        <f t="shared" si="125"/>
        <v>8060</v>
      </c>
      <c r="C8061" s="2" t="s">
        <v>66</v>
      </c>
      <c r="D8061" s="3" t="s">
        <v>7</v>
      </c>
      <c r="E8061" s="4">
        <v>264.55026455026456</v>
      </c>
    </row>
    <row r="8062" spans="1:5" x14ac:dyDescent="0.45">
      <c r="A8062">
        <f>SUBTOTAL(3,$C$2:C8062)</f>
        <v>8061</v>
      </c>
      <c r="B8062">
        <f t="shared" si="125"/>
        <v>8061</v>
      </c>
      <c r="C8062" s="2" t="s">
        <v>65</v>
      </c>
      <c r="D8062" s="3" t="s">
        <v>7</v>
      </c>
      <c r="E8062" s="4">
        <v>77.017868145409736</v>
      </c>
    </row>
    <row r="8063" spans="1:5" x14ac:dyDescent="0.45">
      <c r="A8063">
        <f>SUBTOTAL(3,$C$2:C8063)</f>
        <v>8062</v>
      </c>
      <c r="B8063">
        <f t="shared" si="125"/>
        <v>8062</v>
      </c>
      <c r="C8063" s="2" t="s">
        <v>65</v>
      </c>
      <c r="D8063" s="3" t="s">
        <v>7</v>
      </c>
      <c r="E8063" s="4">
        <v>123.22858903265558</v>
      </c>
    </row>
    <row r="8064" spans="1:5" x14ac:dyDescent="0.45">
      <c r="A8064">
        <f>SUBTOTAL(3,$C$2:C8064)</f>
        <v>8063</v>
      </c>
      <c r="B8064">
        <f t="shared" si="125"/>
        <v>8063</v>
      </c>
      <c r="C8064" s="2" t="s">
        <v>65</v>
      </c>
      <c r="D8064" s="3" t="s">
        <v>7</v>
      </c>
      <c r="E8064" s="4">
        <v>2.1565003080714726</v>
      </c>
    </row>
    <row r="8065" spans="1:5" x14ac:dyDescent="0.45">
      <c r="A8065">
        <f>SUBTOTAL(3,$C$2:C8065)</f>
        <v>8064</v>
      </c>
      <c r="B8065">
        <f t="shared" si="125"/>
        <v>8064</v>
      </c>
      <c r="C8065" s="2" t="s">
        <v>65</v>
      </c>
      <c r="D8065" s="3" t="s">
        <v>8</v>
      </c>
      <c r="E8065" s="4">
        <v>77.017868145409736</v>
      </c>
    </row>
    <row r="8066" spans="1:5" x14ac:dyDescent="0.45">
      <c r="A8066">
        <f>SUBTOTAL(3,$C$2:C8066)</f>
        <v>8065</v>
      </c>
      <c r="B8066">
        <f t="shared" si="125"/>
        <v>8065</v>
      </c>
      <c r="C8066" s="2" t="s">
        <v>10</v>
      </c>
      <c r="D8066" s="3" t="s">
        <v>8</v>
      </c>
      <c r="E8066" s="4">
        <v>183.75</v>
      </c>
    </row>
    <row r="8067" spans="1:5" x14ac:dyDescent="0.45">
      <c r="A8067">
        <f>SUBTOTAL(3,$C$2:C8067)</f>
        <v>8066</v>
      </c>
      <c r="B8067">
        <f t="shared" si="125"/>
        <v>8066</v>
      </c>
      <c r="C8067" s="2" t="s">
        <v>66</v>
      </c>
      <c r="D8067" s="3" t="s">
        <v>7</v>
      </c>
      <c r="E8067" s="4">
        <v>174.8077601410935</v>
      </c>
    </row>
    <row r="8068" spans="1:5" x14ac:dyDescent="0.45">
      <c r="A8068">
        <f>SUBTOTAL(3,$C$2:C8068)</f>
        <v>8067</v>
      </c>
      <c r="B8068">
        <f t="shared" ref="B8068:B8131" si="126">B8067+1</f>
        <v>8067</v>
      </c>
      <c r="C8068" s="2" t="s">
        <v>66</v>
      </c>
      <c r="D8068" s="3" t="s">
        <v>9</v>
      </c>
      <c r="E8068" s="4">
        <v>308.64197530864197</v>
      </c>
    </row>
    <row r="8069" spans="1:5" x14ac:dyDescent="0.45">
      <c r="A8069">
        <f>SUBTOTAL(3,$C$2:C8069)</f>
        <v>8068</v>
      </c>
      <c r="B8069">
        <f t="shared" si="126"/>
        <v>8068</v>
      </c>
      <c r="C8069" s="2" t="s">
        <v>67</v>
      </c>
      <c r="D8069" s="3" t="s">
        <v>9</v>
      </c>
      <c r="E8069" s="4">
        <v>52.949274594938046</v>
      </c>
    </row>
    <row r="8070" spans="1:5" x14ac:dyDescent="0.45">
      <c r="A8070">
        <f>SUBTOTAL(3,$C$2:C8070)</f>
        <v>8069</v>
      </c>
      <c r="B8070">
        <f t="shared" si="126"/>
        <v>8069</v>
      </c>
      <c r="C8070" s="2" t="s">
        <v>10</v>
      </c>
      <c r="D8070" s="3" t="s">
        <v>7</v>
      </c>
      <c r="E8070" s="4">
        <v>2.6139807723643473</v>
      </c>
    </row>
    <row r="8071" spans="1:5" x14ac:dyDescent="0.45">
      <c r="A8071">
        <f>SUBTOTAL(3,$C$2:C8071)</f>
        <v>8070</v>
      </c>
      <c r="B8071">
        <f t="shared" si="126"/>
        <v>8070</v>
      </c>
      <c r="C8071" s="2" t="s">
        <v>65</v>
      </c>
      <c r="D8071" s="3" t="s">
        <v>7</v>
      </c>
      <c r="E8071" s="4">
        <v>30.742487119859188</v>
      </c>
    </row>
    <row r="8072" spans="1:5" x14ac:dyDescent="0.45">
      <c r="A8072">
        <f>SUBTOTAL(3,$C$2:C8072)</f>
        <v>8071</v>
      </c>
      <c r="B8072">
        <f t="shared" si="126"/>
        <v>8071</v>
      </c>
      <c r="C8072" s="2" t="s">
        <v>67</v>
      </c>
      <c r="D8072" s="3" t="s">
        <v>8</v>
      </c>
      <c r="E8072" s="4">
        <v>81.030710639332298</v>
      </c>
    </row>
    <row r="8073" spans="1:5" x14ac:dyDescent="0.45">
      <c r="A8073">
        <f>SUBTOTAL(3,$C$2:C8073)</f>
        <v>8072</v>
      </c>
      <c r="B8073">
        <f t="shared" si="126"/>
        <v>8072</v>
      </c>
      <c r="C8073" s="2" t="s">
        <v>66</v>
      </c>
      <c r="D8073" s="3" t="s">
        <v>8</v>
      </c>
      <c r="E8073" s="4">
        <v>39.682539682539684</v>
      </c>
    </row>
    <row r="8074" spans="1:5" x14ac:dyDescent="0.45">
      <c r="A8074">
        <f>SUBTOTAL(3,$C$2:C8074)</f>
        <v>8073</v>
      </c>
      <c r="B8074">
        <f t="shared" si="126"/>
        <v>8073</v>
      </c>
      <c r="C8074" s="2" t="s">
        <v>65</v>
      </c>
      <c r="D8074" s="3" t="s">
        <v>7</v>
      </c>
      <c r="E8074" s="4">
        <v>107.82501540357363</v>
      </c>
    </row>
    <row r="8075" spans="1:5" x14ac:dyDescent="0.45">
      <c r="A8075">
        <f>SUBTOTAL(3,$C$2:C8075)</f>
        <v>8074</v>
      </c>
      <c r="B8075">
        <f t="shared" si="126"/>
        <v>8074</v>
      </c>
      <c r="C8075" s="2" t="s">
        <v>10</v>
      </c>
      <c r="D8075" s="3" t="s">
        <v>11</v>
      </c>
      <c r="E8075" s="4">
        <v>344.55827628979654</v>
      </c>
    </row>
    <row r="8076" spans="1:5" x14ac:dyDescent="0.45">
      <c r="A8076">
        <f>SUBTOTAL(3,$C$2:C8076)</f>
        <v>8075</v>
      </c>
      <c r="B8076">
        <f t="shared" si="126"/>
        <v>8075</v>
      </c>
      <c r="C8076" s="2" t="s">
        <v>66</v>
      </c>
      <c r="D8076" s="3" t="s">
        <v>8</v>
      </c>
      <c r="E8076" s="4">
        <v>44.091710758377424</v>
      </c>
    </row>
    <row r="8077" spans="1:5" x14ac:dyDescent="0.45">
      <c r="A8077">
        <f>SUBTOTAL(3,$C$2:C8077)</f>
        <v>8076</v>
      </c>
      <c r="B8077">
        <f t="shared" si="126"/>
        <v>8076</v>
      </c>
      <c r="C8077" s="2" t="s">
        <v>67</v>
      </c>
      <c r="D8077" s="3" t="s">
        <v>9</v>
      </c>
      <c r="E8077" s="4">
        <v>52.949274594938046</v>
      </c>
    </row>
    <row r="8078" spans="1:5" x14ac:dyDescent="0.45">
      <c r="A8078">
        <f>SUBTOTAL(3,$C$2:C8078)</f>
        <v>8077</v>
      </c>
      <c r="B8078">
        <f t="shared" si="126"/>
        <v>8077</v>
      </c>
      <c r="C8078" s="2" t="s">
        <v>67</v>
      </c>
      <c r="D8078" s="3" t="s">
        <v>8</v>
      </c>
      <c r="E8078" s="4">
        <v>81.030710639332298</v>
      </c>
    </row>
    <row r="8079" spans="1:5" x14ac:dyDescent="0.45">
      <c r="A8079">
        <f>SUBTOTAL(3,$C$2:C8079)</f>
        <v>8078</v>
      </c>
      <c r="B8079">
        <f t="shared" si="126"/>
        <v>8078</v>
      </c>
      <c r="C8079" s="2" t="s">
        <v>10</v>
      </c>
      <c r="D8079" s="3" t="s">
        <v>7</v>
      </c>
      <c r="E8079" s="4">
        <v>30.959752321981426</v>
      </c>
    </row>
    <row r="8080" spans="1:5" x14ac:dyDescent="0.45">
      <c r="A8080">
        <f>SUBTOTAL(3,$C$2:C8080)</f>
        <v>8079</v>
      </c>
      <c r="B8080">
        <f t="shared" si="126"/>
        <v>8079</v>
      </c>
      <c r="C8080" s="2" t="s">
        <v>67</v>
      </c>
      <c r="D8080" s="3" t="s">
        <v>8</v>
      </c>
      <c r="E8080" s="4">
        <v>10589.85491898761</v>
      </c>
    </row>
    <row r="8081" spans="1:5" x14ac:dyDescent="0.45">
      <c r="A8081">
        <f>SUBTOTAL(3,$C$2:C8081)</f>
        <v>8080</v>
      </c>
      <c r="B8081">
        <f t="shared" si="126"/>
        <v>8080</v>
      </c>
      <c r="C8081" s="2" t="s">
        <v>67</v>
      </c>
      <c r="D8081" s="3" t="s">
        <v>8</v>
      </c>
      <c r="E8081" s="4">
        <v>10589.85491898761</v>
      </c>
    </row>
    <row r="8082" spans="1:5" x14ac:dyDescent="0.45">
      <c r="A8082">
        <f>SUBTOTAL(3,$C$2:C8082)</f>
        <v>8081</v>
      </c>
      <c r="B8082">
        <f t="shared" si="126"/>
        <v>8081</v>
      </c>
      <c r="C8082" s="2" t="s">
        <v>66</v>
      </c>
      <c r="D8082" s="3" t="s">
        <v>8</v>
      </c>
      <c r="E8082" s="4">
        <v>110.22927689594357</v>
      </c>
    </row>
    <row r="8083" spans="1:5" x14ac:dyDescent="0.45">
      <c r="A8083">
        <f>SUBTOTAL(3,$C$2:C8083)</f>
        <v>8082</v>
      </c>
      <c r="B8083">
        <f t="shared" si="126"/>
        <v>8082</v>
      </c>
      <c r="C8083" s="2" t="s">
        <v>66</v>
      </c>
      <c r="D8083" s="3" t="s">
        <v>8</v>
      </c>
      <c r="E8083" s="4">
        <v>110.22927689594357</v>
      </c>
    </row>
    <row r="8084" spans="1:5" x14ac:dyDescent="0.45">
      <c r="A8084">
        <f>SUBTOTAL(3,$C$2:C8084)</f>
        <v>8083</v>
      </c>
      <c r="B8084">
        <f t="shared" si="126"/>
        <v>8083</v>
      </c>
      <c r="C8084" s="2" t="s">
        <v>66</v>
      </c>
      <c r="D8084" s="3" t="s">
        <v>8</v>
      </c>
      <c r="E8084" s="4">
        <v>110.22927689594357</v>
      </c>
    </row>
    <row r="8085" spans="1:5" x14ac:dyDescent="0.45">
      <c r="A8085">
        <f>SUBTOTAL(3,$C$2:C8085)</f>
        <v>8084</v>
      </c>
      <c r="B8085">
        <f t="shared" si="126"/>
        <v>8084</v>
      </c>
      <c r="C8085" s="2" t="s">
        <v>66</v>
      </c>
      <c r="D8085" s="3" t="s">
        <v>8</v>
      </c>
      <c r="E8085" s="4">
        <v>110.22927689594357</v>
      </c>
    </row>
    <row r="8086" spans="1:5" x14ac:dyDescent="0.45">
      <c r="A8086">
        <f>SUBTOTAL(3,$C$2:C8086)</f>
        <v>8085</v>
      </c>
      <c r="B8086">
        <f t="shared" si="126"/>
        <v>8085</v>
      </c>
      <c r="C8086" s="2" t="s">
        <v>66</v>
      </c>
      <c r="D8086" s="3" t="s">
        <v>8</v>
      </c>
      <c r="E8086" s="4">
        <v>110.22927689594357</v>
      </c>
    </row>
    <row r="8087" spans="1:5" x14ac:dyDescent="0.45">
      <c r="A8087">
        <f>SUBTOTAL(3,$C$2:C8087)</f>
        <v>8086</v>
      </c>
      <c r="B8087">
        <f t="shared" si="126"/>
        <v>8086</v>
      </c>
      <c r="C8087" s="2" t="s">
        <v>66</v>
      </c>
      <c r="D8087" s="3" t="s">
        <v>8</v>
      </c>
      <c r="E8087" s="4">
        <v>88.183421516754848</v>
      </c>
    </row>
    <row r="8088" spans="1:5" x14ac:dyDescent="0.45">
      <c r="A8088">
        <f>SUBTOTAL(3,$C$2:C8088)</f>
        <v>8087</v>
      </c>
      <c r="B8088">
        <f t="shared" si="126"/>
        <v>8087</v>
      </c>
      <c r="C8088" s="2" t="s">
        <v>66</v>
      </c>
      <c r="D8088" s="3" t="s">
        <v>8</v>
      </c>
      <c r="E8088" s="4">
        <v>88.183421516754848</v>
      </c>
    </row>
    <row r="8089" spans="1:5" x14ac:dyDescent="0.45">
      <c r="A8089">
        <f>SUBTOTAL(3,$C$2:C8089)</f>
        <v>8088</v>
      </c>
      <c r="B8089">
        <f t="shared" si="126"/>
        <v>8088</v>
      </c>
      <c r="C8089" s="2" t="s">
        <v>66</v>
      </c>
      <c r="D8089" s="3" t="s">
        <v>8</v>
      </c>
      <c r="E8089" s="4">
        <v>110.22927689594357</v>
      </c>
    </row>
    <row r="8090" spans="1:5" x14ac:dyDescent="0.45">
      <c r="A8090">
        <f>SUBTOTAL(3,$C$2:C8090)</f>
        <v>8089</v>
      </c>
      <c r="B8090">
        <f t="shared" si="126"/>
        <v>8089</v>
      </c>
      <c r="C8090" s="2" t="s">
        <v>66</v>
      </c>
      <c r="D8090" s="3" t="s">
        <v>8</v>
      </c>
      <c r="E8090" s="4">
        <v>110.22927689594357</v>
      </c>
    </row>
    <row r="8091" spans="1:5" x14ac:dyDescent="0.45">
      <c r="A8091">
        <f>SUBTOTAL(3,$C$2:C8091)</f>
        <v>8090</v>
      </c>
      <c r="B8091">
        <f t="shared" si="126"/>
        <v>8090</v>
      </c>
      <c r="C8091" s="2" t="s">
        <v>66</v>
      </c>
      <c r="D8091" s="3" t="s">
        <v>12</v>
      </c>
      <c r="E8091" s="4">
        <v>55.114638447971785</v>
      </c>
    </row>
    <row r="8092" spans="1:5" x14ac:dyDescent="0.45">
      <c r="A8092">
        <f>SUBTOTAL(3,$C$2:C8092)</f>
        <v>8091</v>
      </c>
      <c r="B8092">
        <f t="shared" si="126"/>
        <v>8091</v>
      </c>
      <c r="C8092" s="2" t="s">
        <v>66</v>
      </c>
      <c r="D8092" s="3" t="s">
        <v>8</v>
      </c>
      <c r="E8092" s="4">
        <v>110.22927689594357</v>
      </c>
    </row>
    <row r="8093" spans="1:5" x14ac:dyDescent="0.45">
      <c r="A8093">
        <f>SUBTOTAL(3,$C$2:C8093)</f>
        <v>8092</v>
      </c>
      <c r="B8093">
        <f t="shared" si="126"/>
        <v>8092</v>
      </c>
      <c r="C8093" s="2" t="s">
        <v>66</v>
      </c>
      <c r="D8093" s="3" t="s">
        <v>7</v>
      </c>
      <c r="E8093" s="4">
        <v>176.3668430335097</v>
      </c>
    </row>
    <row r="8094" spans="1:5" x14ac:dyDescent="0.45">
      <c r="A8094">
        <f>SUBTOTAL(3,$C$2:C8094)</f>
        <v>8093</v>
      </c>
      <c r="B8094">
        <f t="shared" si="126"/>
        <v>8093</v>
      </c>
      <c r="C8094" s="2" t="s">
        <v>66</v>
      </c>
      <c r="D8094" s="3" t="s">
        <v>7</v>
      </c>
      <c r="E8094" s="4">
        <v>42.989417989417987</v>
      </c>
    </row>
    <row r="8095" spans="1:5" x14ac:dyDescent="0.45">
      <c r="A8095">
        <f>SUBTOTAL(3,$C$2:C8095)</f>
        <v>8094</v>
      </c>
      <c r="B8095">
        <f t="shared" si="126"/>
        <v>8094</v>
      </c>
      <c r="C8095" s="2" t="s">
        <v>67</v>
      </c>
      <c r="D8095" s="3" t="s">
        <v>7</v>
      </c>
      <c r="E8095" s="4">
        <v>21.179709837975221</v>
      </c>
    </row>
    <row r="8096" spans="1:5" x14ac:dyDescent="0.45">
      <c r="A8096">
        <f>SUBTOTAL(3,$C$2:C8096)</f>
        <v>8095</v>
      </c>
      <c r="B8096">
        <f t="shared" si="126"/>
        <v>8095</v>
      </c>
      <c r="C8096" s="2" t="s">
        <v>65</v>
      </c>
      <c r="D8096" s="3" t="s">
        <v>7</v>
      </c>
      <c r="E8096" s="4">
        <v>41.58964879852126</v>
      </c>
    </row>
    <row r="8097" spans="1:5" x14ac:dyDescent="0.45">
      <c r="A8097">
        <f>SUBTOTAL(3,$C$2:C8097)</f>
        <v>8096</v>
      </c>
      <c r="B8097">
        <f t="shared" si="126"/>
        <v>8096</v>
      </c>
      <c r="C8097" s="2" t="s">
        <v>65</v>
      </c>
      <c r="D8097" s="3" t="s">
        <v>7</v>
      </c>
      <c r="E8097" s="4">
        <v>30.807147258163894</v>
      </c>
    </row>
    <row r="8098" spans="1:5" x14ac:dyDescent="0.45">
      <c r="A8098">
        <f>SUBTOTAL(3,$C$2:C8098)</f>
        <v>8097</v>
      </c>
      <c r="B8098">
        <f t="shared" si="126"/>
        <v>8097</v>
      </c>
      <c r="C8098" s="2" t="s">
        <v>65</v>
      </c>
      <c r="D8098" s="3" t="s">
        <v>11</v>
      </c>
      <c r="E8098" s="4">
        <v>43.130006161429456</v>
      </c>
    </row>
    <row r="8099" spans="1:5" x14ac:dyDescent="0.45">
      <c r="A8099">
        <f>SUBTOTAL(3,$C$2:C8099)</f>
        <v>8098</v>
      </c>
      <c r="B8099">
        <f t="shared" si="126"/>
        <v>8098</v>
      </c>
      <c r="C8099" s="2" t="s">
        <v>66</v>
      </c>
      <c r="D8099" s="3" t="s">
        <v>7</v>
      </c>
      <c r="E8099" s="4">
        <v>132.27513227513228</v>
      </c>
    </row>
    <row r="8100" spans="1:5" x14ac:dyDescent="0.45">
      <c r="A8100">
        <f>SUBTOTAL(3,$C$2:C8100)</f>
        <v>8099</v>
      </c>
      <c r="B8100">
        <f t="shared" si="126"/>
        <v>8099</v>
      </c>
      <c r="C8100" s="2" t="s">
        <v>66</v>
      </c>
      <c r="D8100" s="3" t="s">
        <v>8</v>
      </c>
      <c r="E8100" s="4">
        <v>110.22927689594357</v>
      </c>
    </row>
    <row r="8101" spans="1:5" x14ac:dyDescent="0.45">
      <c r="A8101">
        <f>SUBTOTAL(3,$C$2:C8101)</f>
        <v>8100</v>
      </c>
      <c r="B8101">
        <f t="shared" si="126"/>
        <v>8100</v>
      </c>
      <c r="C8101" s="2" t="s">
        <v>66</v>
      </c>
      <c r="D8101" s="3" t="s">
        <v>7</v>
      </c>
      <c r="E8101" s="4">
        <v>440.91710758377428</v>
      </c>
    </row>
    <row r="8102" spans="1:5" x14ac:dyDescent="0.45">
      <c r="A8102">
        <f>SUBTOTAL(3,$C$2:C8102)</f>
        <v>8101</v>
      </c>
      <c r="B8102">
        <f t="shared" si="126"/>
        <v>8101</v>
      </c>
      <c r="C8102" s="2" t="s">
        <v>65</v>
      </c>
      <c r="D8102" s="3" t="s">
        <v>7</v>
      </c>
      <c r="E8102" s="4">
        <v>327.47328507411237</v>
      </c>
    </row>
    <row r="8103" spans="1:5" x14ac:dyDescent="0.45">
      <c r="A8103">
        <f>SUBTOTAL(3,$C$2:C8103)</f>
        <v>8102</v>
      </c>
      <c r="B8103">
        <f t="shared" si="126"/>
        <v>8102</v>
      </c>
      <c r="C8103" s="2" t="s">
        <v>65</v>
      </c>
      <c r="D8103" s="3" t="s">
        <v>11</v>
      </c>
      <c r="E8103" s="4">
        <v>34.470872113064452</v>
      </c>
    </row>
    <row r="8104" spans="1:5" x14ac:dyDescent="0.45">
      <c r="A8104">
        <f>SUBTOTAL(3,$C$2:C8104)</f>
        <v>8103</v>
      </c>
      <c r="B8104">
        <f t="shared" si="126"/>
        <v>8103</v>
      </c>
      <c r="C8104" s="2" t="s">
        <v>10</v>
      </c>
      <c r="D8104" s="3" t="s">
        <v>7</v>
      </c>
      <c r="E8104" s="4">
        <v>100</v>
      </c>
    </row>
    <row r="8105" spans="1:5" x14ac:dyDescent="0.45">
      <c r="A8105">
        <f>SUBTOTAL(3,$C$2:C8105)</f>
        <v>8104</v>
      </c>
      <c r="B8105">
        <f t="shared" si="126"/>
        <v>8104</v>
      </c>
      <c r="C8105" s="2" t="s">
        <v>67</v>
      </c>
      <c r="D8105" s="3" t="s">
        <v>8</v>
      </c>
      <c r="E8105" s="4">
        <v>105.89854918987609</v>
      </c>
    </row>
    <row r="8106" spans="1:5" x14ac:dyDescent="0.45">
      <c r="A8106">
        <f>SUBTOTAL(3,$C$2:C8106)</f>
        <v>8105</v>
      </c>
      <c r="B8106">
        <f t="shared" si="126"/>
        <v>8105</v>
      </c>
      <c r="C8106" s="2" t="s">
        <v>67</v>
      </c>
      <c r="D8106" s="3" t="s">
        <v>8</v>
      </c>
      <c r="E8106" s="4">
        <v>40.515355319666149</v>
      </c>
    </row>
    <row r="8107" spans="1:5" x14ac:dyDescent="0.45">
      <c r="A8107">
        <f>SUBTOTAL(3,$C$2:C8107)</f>
        <v>8106</v>
      </c>
      <c r="B8107">
        <f t="shared" si="126"/>
        <v>8106</v>
      </c>
      <c r="C8107" s="2" t="s">
        <v>10</v>
      </c>
      <c r="D8107" s="3" t="s">
        <v>8</v>
      </c>
      <c r="E8107" s="4">
        <v>137.82331051591859</v>
      </c>
    </row>
    <row r="8108" spans="1:5" x14ac:dyDescent="0.45">
      <c r="A8108">
        <f>SUBTOTAL(3,$C$2:C8108)</f>
        <v>8107</v>
      </c>
      <c r="B8108">
        <f t="shared" si="126"/>
        <v>8107</v>
      </c>
      <c r="C8108" s="2" t="s">
        <v>66</v>
      </c>
      <c r="D8108" s="3" t="s">
        <v>7</v>
      </c>
      <c r="E8108" s="4">
        <v>4409.1710758377421</v>
      </c>
    </row>
    <row r="8109" spans="1:5" x14ac:dyDescent="0.45">
      <c r="A8109">
        <f>SUBTOTAL(3,$C$2:C8109)</f>
        <v>8108</v>
      </c>
      <c r="B8109">
        <f t="shared" si="126"/>
        <v>8108</v>
      </c>
      <c r="C8109" s="2" t="s">
        <v>65</v>
      </c>
      <c r="D8109" s="3" t="s">
        <v>9</v>
      </c>
      <c r="E8109" s="4">
        <v>17.235436056532226</v>
      </c>
    </row>
    <row r="8110" spans="1:5" x14ac:dyDescent="0.45">
      <c r="A8110">
        <f>SUBTOTAL(3,$C$2:C8110)</f>
        <v>8109</v>
      </c>
      <c r="B8110">
        <f t="shared" si="126"/>
        <v>8109</v>
      </c>
      <c r="C8110" s="2" t="s">
        <v>67</v>
      </c>
      <c r="D8110" s="3" t="s">
        <v>8</v>
      </c>
      <c r="E8110" s="4">
        <v>423.59419675950437</v>
      </c>
    </row>
    <row r="8111" spans="1:5" x14ac:dyDescent="0.45">
      <c r="A8111">
        <f>SUBTOTAL(3,$C$2:C8111)</f>
        <v>8110</v>
      </c>
      <c r="B8111">
        <f t="shared" si="126"/>
        <v>8110</v>
      </c>
      <c r="C8111" s="2" t="s">
        <v>65</v>
      </c>
      <c r="D8111" s="3" t="s">
        <v>8</v>
      </c>
      <c r="E8111" s="4">
        <v>154.03573629081947</v>
      </c>
    </row>
    <row r="8112" spans="1:5" x14ac:dyDescent="0.45">
      <c r="A8112">
        <f>SUBTOTAL(3,$C$2:C8112)</f>
        <v>8111</v>
      </c>
      <c r="B8112">
        <f t="shared" si="126"/>
        <v>8111</v>
      </c>
      <c r="C8112" s="2" t="s">
        <v>65</v>
      </c>
      <c r="D8112" s="3" t="s">
        <v>7</v>
      </c>
      <c r="E8112" s="4">
        <v>64.24010381200776</v>
      </c>
    </row>
    <row r="8113" spans="1:5" x14ac:dyDescent="0.45">
      <c r="A8113">
        <f>SUBTOTAL(3,$C$2:C8113)</f>
        <v>8112</v>
      </c>
      <c r="B8113">
        <f t="shared" si="126"/>
        <v>8112</v>
      </c>
      <c r="C8113" s="2" t="s">
        <v>10</v>
      </c>
      <c r="D8113" s="3" t="s">
        <v>11</v>
      </c>
      <c r="E8113" s="4">
        <v>13.035685188202706</v>
      </c>
    </row>
    <row r="8114" spans="1:5" x14ac:dyDescent="0.45">
      <c r="A8114">
        <f>SUBTOTAL(3,$C$2:C8114)</f>
        <v>8113</v>
      </c>
      <c r="B8114">
        <f t="shared" si="126"/>
        <v>8113</v>
      </c>
      <c r="C8114" s="2" t="s">
        <v>67</v>
      </c>
      <c r="D8114" s="3" t="s">
        <v>8</v>
      </c>
      <c r="E8114" s="4">
        <v>158.84782378481412</v>
      </c>
    </row>
    <row r="8115" spans="1:5" x14ac:dyDescent="0.45">
      <c r="A8115">
        <f>SUBTOTAL(3,$C$2:C8115)</f>
        <v>8114</v>
      </c>
      <c r="B8115">
        <f t="shared" si="126"/>
        <v>8114</v>
      </c>
      <c r="C8115" s="2" t="s">
        <v>10</v>
      </c>
      <c r="D8115" s="3" t="s">
        <v>7</v>
      </c>
      <c r="E8115" s="4">
        <v>16.294606485253382</v>
      </c>
    </row>
    <row r="8116" spans="1:5" x14ac:dyDescent="0.45">
      <c r="A8116">
        <f>SUBTOTAL(3,$C$2:C8116)</f>
        <v>8115</v>
      </c>
      <c r="B8116">
        <f t="shared" si="126"/>
        <v>8115</v>
      </c>
      <c r="C8116" s="2" t="s">
        <v>10</v>
      </c>
      <c r="D8116" s="3" t="s">
        <v>7</v>
      </c>
      <c r="E8116" s="4">
        <v>11.375</v>
      </c>
    </row>
    <row r="8117" spans="1:5" x14ac:dyDescent="0.45">
      <c r="A8117">
        <f>SUBTOTAL(3,$C$2:C8117)</f>
        <v>8116</v>
      </c>
      <c r="B8117">
        <f t="shared" si="126"/>
        <v>8116</v>
      </c>
      <c r="C8117" s="2" t="s">
        <v>10</v>
      </c>
      <c r="D8117" s="3" t="s">
        <v>7</v>
      </c>
      <c r="E8117" s="4">
        <v>100</v>
      </c>
    </row>
    <row r="8118" spans="1:5" x14ac:dyDescent="0.45">
      <c r="A8118">
        <f>SUBTOTAL(3,$C$2:C8118)</f>
        <v>8117</v>
      </c>
      <c r="B8118">
        <f t="shared" si="126"/>
        <v>8117</v>
      </c>
      <c r="C8118" s="2" t="s">
        <v>65</v>
      </c>
      <c r="D8118" s="3" t="s">
        <v>11</v>
      </c>
      <c r="E8118" s="4">
        <v>64.24010381200776</v>
      </c>
    </row>
    <row r="8119" spans="1:5" x14ac:dyDescent="0.45">
      <c r="A8119">
        <f>SUBTOTAL(3,$C$2:C8119)</f>
        <v>8118</v>
      </c>
      <c r="B8119">
        <f t="shared" si="126"/>
        <v>8118</v>
      </c>
      <c r="C8119" s="2" t="s">
        <v>67</v>
      </c>
      <c r="D8119" s="3" t="s">
        <v>9</v>
      </c>
      <c r="E8119" s="4">
        <v>105.89854918987609</v>
      </c>
    </row>
    <row r="8120" spans="1:5" x14ac:dyDescent="0.45">
      <c r="A8120">
        <f>SUBTOTAL(3,$C$2:C8120)</f>
        <v>8119</v>
      </c>
      <c r="B8120">
        <f t="shared" si="126"/>
        <v>8119</v>
      </c>
      <c r="C8120" s="2" t="s">
        <v>66</v>
      </c>
      <c r="D8120" s="3" t="s">
        <v>8</v>
      </c>
      <c r="E8120" s="4">
        <v>220.45855379188714</v>
      </c>
    </row>
    <row r="8121" spans="1:5" x14ac:dyDescent="0.45">
      <c r="A8121">
        <f>SUBTOTAL(3,$C$2:C8121)</f>
        <v>8120</v>
      </c>
      <c r="B8121">
        <f t="shared" si="126"/>
        <v>8120</v>
      </c>
      <c r="C8121" s="2" t="s">
        <v>67</v>
      </c>
      <c r="D8121" s="3" t="s">
        <v>8</v>
      </c>
      <c r="E8121" s="4">
        <v>275</v>
      </c>
    </row>
    <row r="8122" spans="1:5" x14ac:dyDescent="0.45">
      <c r="A8122">
        <f>SUBTOTAL(3,$C$2:C8122)</f>
        <v>8121</v>
      </c>
      <c r="B8122">
        <f t="shared" si="126"/>
        <v>8121</v>
      </c>
      <c r="C8122" s="2" t="s">
        <v>67</v>
      </c>
      <c r="D8122" s="3" t="s">
        <v>9</v>
      </c>
      <c r="E8122" s="4">
        <v>52.949274594938046</v>
      </c>
    </row>
    <row r="8123" spans="1:5" x14ac:dyDescent="0.45">
      <c r="A8123">
        <f>SUBTOTAL(3,$C$2:C8123)</f>
        <v>8122</v>
      </c>
      <c r="B8123">
        <f t="shared" si="126"/>
        <v>8122</v>
      </c>
      <c r="C8123" s="2" t="s">
        <v>10</v>
      </c>
      <c r="D8123" s="3" t="s">
        <v>7</v>
      </c>
      <c r="E8123" s="4">
        <v>30.875</v>
      </c>
    </row>
    <row r="8124" spans="1:5" x14ac:dyDescent="0.45">
      <c r="A8124">
        <f>SUBTOTAL(3,$C$2:C8124)</f>
        <v>8123</v>
      </c>
      <c r="B8124">
        <f t="shared" si="126"/>
        <v>8123</v>
      </c>
      <c r="C8124" s="2" t="s">
        <v>67</v>
      </c>
      <c r="D8124" s="3" t="s">
        <v>8</v>
      </c>
      <c r="E8124" s="4">
        <v>105.89854918987609</v>
      </c>
    </row>
    <row r="8125" spans="1:5" x14ac:dyDescent="0.45">
      <c r="A8125">
        <f>SUBTOTAL(3,$C$2:C8125)</f>
        <v>8124</v>
      </c>
      <c r="B8125">
        <f t="shared" si="126"/>
        <v>8124</v>
      </c>
      <c r="C8125" s="2" t="s">
        <v>65</v>
      </c>
      <c r="D8125" s="3" t="s">
        <v>7</v>
      </c>
      <c r="E8125" s="4">
        <v>86.177180282661155</v>
      </c>
    </row>
    <row r="8126" spans="1:5" x14ac:dyDescent="0.45">
      <c r="A8126">
        <f>SUBTOTAL(3,$C$2:C8126)</f>
        <v>8125</v>
      </c>
      <c r="B8126">
        <f t="shared" si="126"/>
        <v>8125</v>
      </c>
      <c r="C8126" s="2" t="s">
        <v>65</v>
      </c>
      <c r="D8126" s="3" t="s">
        <v>12</v>
      </c>
      <c r="E8126" s="4">
        <v>154.03573629081947</v>
      </c>
    </row>
    <row r="8127" spans="1:5" x14ac:dyDescent="0.45">
      <c r="A8127">
        <f>SUBTOTAL(3,$C$2:C8127)</f>
        <v>8126</v>
      </c>
      <c r="B8127">
        <f t="shared" si="126"/>
        <v>8126</v>
      </c>
      <c r="C8127" s="2" t="s">
        <v>65</v>
      </c>
      <c r="D8127" s="3" t="s">
        <v>11</v>
      </c>
      <c r="E8127" s="4">
        <v>46.210720887245841</v>
      </c>
    </row>
    <row r="8128" spans="1:5" x14ac:dyDescent="0.45">
      <c r="A8128">
        <f>SUBTOTAL(3,$C$2:C8128)</f>
        <v>8127</v>
      </c>
      <c r="B8128">
        <f t="shared" si="126"/>
        <v>8127</v>
      </c>
      <c r="C8128" s="2" t="s">
        <v>67</v>
      </c>
      <c r="D8128" s="3" t="s">
        <v>8</v>
      </c>
      <c r="E8128" s="4">
        <v>810.30710639332301</v>
      </c>
    </row>
    <row r="8129" spans="1:5" x14ac:dyDescent="0.45">
      <c r="A8129">
        <f>SUBTOTAL(3,$C$2:C8129)</f>
        <v>8128</v>
      </c>
      <c r="B8129">
        <f t="shared" si="126"/>
        <v>8128</v>
      </c>
      <c r="C8129" s="2" t="s">
        <v>10</v>
      </c>
      <c r="D8129" s="3" t="s">
        <v>7</v>
      </c>
      <c r="E8129" s="4">
        <v>97.767638911520294</v>
      </c>
    </row>
    <row r="8130" spans="1:5" x14ac:dyDescent="0.45">
      <c r="A8130">
        <f>SUBTOTAL(3,$C$2:C8130)</f>
        <v>8129</v>
      </c>
      <c r="B8130">
        <f t="shared" si="126"/>
        <v>8129</v>
      </c>
      <c r="C8130" s="2" t="s">
        <v>10</v>
      </c>
      <c r="D8130" s="3" t="s">
        <v>7</v>
      </c>
      <c r="E8130" s="4">
        <v>11.375</v>
      </c>
    </row>
    <row r="8131" spans="1:5" x14ac:dyDescent="0.45">
      <c r="A8131">
        <f>SUBTOTAL(3,$C$2:C8131)</f>
        <v>8130</v>
      </c>
      <c r="B8131">
        <f t="shared" si="126"/>
        <v>8130</v>
      </c>
      <c r="C8131" s="2" t="s">
        <v>65</v>
      </c>
      <c r="D8131" s="3" t="s">
        <v>11</v>
      </c>
      <c r="E8131" s="4">
        <v>12.848020762401553</v>
      </c>
    </row>
    <row r="8132" spans="1:5" x14ac:dyDescent="0.45">
      <c r="A8132">
        <f>SUBTOTAL(3,$C$2:C8132)</f>
        <v>8131</v>
      </c>
      <c r="B8132">
        <f t="shared" ref="B8132:B8195" si="127">B8131+1</f>
        <v>8131</v>
      </c>
      <c r="C8132" s="2" t="s">
        <v>67</v>
      </c>
      <c r="D8132" s="3" t="s">
        <v>9</v>
      </c>
      <c r="E8132" s="4">
        <v>52.949274594938046</v>
      </c>
    </row>
    <row r="8133" spans="1:5" x14ac:dyDescent="0.45">
      <c r="A8133">
        <f>SUBTOTAL(3,$C$2:C8133)</f>
        <v>8132</v>
      </c>
      <c r="B8133">
        <f t="shared" si="127"/>
        <v>8132</v>
      </c>
      <c r="C8133" s="2" t="s">
        <v>65</v>
      </c>
      <c r="D8133" s="3" t="s">
        <v>7</v>
      </c>
      <c r="E8133" s="4">
        <v>31.467183729748363</v>
      </c>
    </row>
    <row r="8134" spans="1:5" x14ac:dyDescent="0.45">
      <c r="A8134">
        <f>SUBTOTAL(3,$C$2:C8134)</f>
        <v>8133</v>
      </c>
      <c r="B8134">
        <f t="shared" si="127"/>
        <v>8133</v>
      </c>
      <c r="C8134" s="2" t="s">
        <v>65</v>
      </c>
      <c r="D8134" s="3" t="s">
        <v>7</v>
      </c>
      <c r="E8134" s="4">
        <v>27.635835699510491</v>
      </c>
    </row>
    <row r="8135" spans="1:5" x14ac:dyDescent="0.45">
      <c r="A8135">
        <f>SUBTOTAL(3,$C$2:C8135)</f>
        <v>8134</v>
      </c>
      <c r="B8135">
        <f t="shared" si="127"/>
        <v>8134</v>
      </c>
      <c r="C8135" s="2" t="s">
        <v>65</v>
      </c>
      <c r="D8135" s="3" t="s">
        <v>11</v>
      </c>
      <c r="E8135" s="4">
        <v>38.54406228720466</v>
      </c>
    </row>
    <row r="8136" spans="1:5" x14ac:dyDescent="0.45">
      <c r="A8136">
        <f>SUBTOTAL(3,$C$2:C8136)</f>
        <v>8135</v>
      </c>
      <c r="B8136">
        <f t="shared" si="127"/>
        <v>8135</v>
      </c>
      <c r="C8136" s="2" t="s">
        <v>67</v>
      </c>
      <c r="D8136" s="3" t="s">
        <v>9</v>
      </c>
      <c r="E8136" s="4">
        <v>52.949274594938046</v>
      </c>
    </row>
    <row r="8137" spans="1:5" x14ac:dyDescent="0.45">
      <c r="A8137">
        <f>SUBTOTAL(3,$C$2:C8137)</f>
        <v>8136</v>
      </c>
      <c r="B8137">
        <f t="shared" si="127"/>
        <v>8136</v>
      </c>
      <c r="C8137" s="2" t="s">
        <v>67</v>
      </c>
      <c r="D8137" s="3" t="s">
        <v>7</v>
      </c>
      <c r="E8137" s="4">
        <v>63.539129513925651</v>
      </c>
    </row>
    <row r="8138" spans="1:5" x14ac:dyDescent="0.45">
      <c r="A8138">
        <f>SUBTOTAL(3,$C$2:C8138)</f>
        <v>8137</v>
      </c>
      <c r="B8138">
        <f t="shared" si="127"/>
        <v>8137</v>
      </c>
      <c r="C8138" s="2" t="s">
        <v>65</v>
      </c>
      <c r="D8138" s="3" t="s">
        <v>7</v>
      </c>
      <c r="E8138" s="4">
        <v>25.696041524803107</v>
      </c>
    </row>
    <row r="8139" spans="1:5" x14ac:dyDescent="0.45">
      <c r="A8139">
        <f>SUBTOTAL(3,$C$2:C8139)</f>
        <v>8138</v>
      </c>
      <c r="B8139">
        <f t="shared" si="127"/>
        <v>8138</v>
      </c>
      <c r="C8139" s="2" t="s">
        <v>10</v>
      </c>
      <c r="D8139" s="3" t="s">
        <v>11</v>
      </c>
      <c r="E8139" s="4">
        <v>98.712135669959252</v>
      </c>
    </row>
    <row r="8140" spans="1:5" x14ac:dyDescent="0.45">
      <c r="A8140">
        <f>SUBTOTAL(3,$C$2:C8140)</f>
        <v>8139</v>
      </c>
      <c r="B8140">
        <f t="shared" si="127"/>
        <v>8139</v>
      </c>
      <c r="C8140" s="2" t="s">
        <v>10</v>
      </c>
      <c r="D8140" s="3" t="s">
        <v>11</v>
      </c>
      <c r="E8140" s="4">
        <v>98.712135669959252</v>
      </c>
    </row>
    <row r="8141" spans="1:5" x14ac:dyDescent="0.45">
      <c r="A8141">
        <f>SUBTOTAL(3,$C$2:C8141)</f>
        <v>8140</v>
      </c>
      <c r="B8141">
        <f t="shared" si="127"/>
        <v>8140</v>
      </c>
      <c r="C8141" s="2" t="s">
        <v>10</v>
      </c>
      <c r="D8141" s="3" t="s">
        <v>7</v>
      </c>
      <c r="E8141" s="4">
        <v>150</v>
      </c>
    </row>
    <row r="8142" spans="1:5" x14ac:dyDescent="0.45">
      <c r="A8142">
        <f>SUBTOTAL(3,$C$2:C8142)</f>
        <v>8141</v>
      </c>
      <c r="B8142">
        <f t="shared" si="127"/>
        <v>8141</v>
      </c>
      <c r="C8142" s="2" t="s">
        <v>65</v>
      </c>
      <c r="D8142" s="3" t="s">
        <v>11</v>
      </c>
      <c r="E8142" s="4">
        <v>66.235366605052377</v>
      </c>
    </row>
    <row r="8143" spans="1:5" x14ac:dyDescent="0.45">
      <c r="A8143">
        <f>SUBTOTAL(3,$C$2:C8143)</f>
        <v>8142</v>
      </c>
      <c r="B8143">
        <f t="shared" si="127"/>
        <v>8142</v>
      </c>
      <c r="C8143" s="2" t="s">
        <v>65</v>
      </c>
      <c r="D8143" s="3" t="s">
        <v>11</v>
      </c>
      <c r="E8143" s="4">
        <v>7.7017868145409736</v>
      </c>
    </row>
    <row r="8144" spans="1:5" x14ac:dyDescent="0.45">
      <c r="A8144">
        <f>SUBTOTAL(3,$C$2:C8144)</f>
        <v>8143</v>
      </c>
      <c r="B8144">
        <f t="shared" si="127"/>
        <v>8143</v>
      </c>
      <c r="C8144" s="2" t="s">
        <v>65</v>
      </c>
      <c r="D8144" s="3" t="s">
        <v>7</v>
      </c>
      <c r="E8144" s="4">
        <v>44.968072668405433</v>
      </c>
    </row>
    <row r="8145" spans="1:5" x14ac:dyDescent="0.45">
      <c r="A8145">
        <f>SUBTOTAL(3,$C$2:C8145)</f>
        <v>8144</v>
      </c>
      <c r="B8145">
        <f t="shared" si="127"/>
        <v>8144</v>
      </c>
      <c r="C8145" s="2" t="s">
        <v>65</v>
      </c>
      <c r="D8145" s="3" t="s">
        <v>11</v>
      </c>
      <c r="E8145" s="4">
        <v>38.54406228720466</v>
      </c>
    </row>
    <row r="8146" spans="1:5" x14ac:dyDescent="0.45">
      <c r="A8146">
        <f>SUBTOTAL(3,$C$2:C8146)</f>
        <v>8145</v>
      </c>
      <c r="B8146">
        <f t="shared" si="127"/>
        <v>8145</v>
      </c>
      <c r="C8146" s="2" t="s">
        <v>10</v>
      </c>
      <c r="D8146" s="3" t="s">
        <v>8</v>
      </c>
      <c r="E8146" s="4">
        <v>41.130056529149691</v>
      </c>
    </row>
    <row r="8147" spans="1:5" x14ac:dyDescent="0.45">
      <c r="A8147">
        <f>SUBTOTAL(3,$C$2:C8147)</f>
        <v>8146</v>
      </c>
      <c r="B8147">
        <f t="shared" si="127"/>
        <v>8146</v>
      </c>
      <c r="C8147" s="2" t="s">
        <v>10</v>
      </c>
      <c r="D8147" s="3" t="s">
        <v>8</v>
      </c>
      <c r="E8147" s="4">
        <v>74.034101752469454</v>
      </c>
    </row>
    <row r="8148" spans="1:5" x14ac:dyDescent="0.45">
      <c r="A8148">
        <f>SUBTOTAL(3,$C$2:C8148)</f>
        <v>8147</v>
      </c>
      <c r="B8148">
        <f t="shared" si="127"/>
        <v>8147</v>
      </c>
      <c r="C8148" s="2" t="s">
        <v>65</v>
      </c>
      <c r="D8148" s="3" t="s">
        <v>7</v>
      </c>
      <c r="E8148" s="4">
        <v>27.635835699510491</v>
      </c>
    </row>
    <row r="8149" spans="1:5" x14ac:dyDescent="0.45">
      <c r="A8149">
        <f>SUBTOTAL(3,$C$2:C8149)</f>
        <v>8148</v>
      </c>
      <c r="B8149">
        <f t="shared" si="127"/>
        <v>8148</v>
      </c>
      <c r="C8149" s="2" t="s">
        <v>65</v>
      </c>
      <c r="D8149" s="3" t="s">
        <v>11</v>
      </c>
      <c r="E8149" s="4">
        <v>3080.7147258163895</v>
      </c>
    </row>
    <row r="8150" spans="1:5" x14ac:dyDescent="0.45">
      <c r="A8150">
        <f>SUBTOTAL(3,$C$2:C8150)</f>
        <v>8149</v>
      </c>
      <c r="B8150">
        <f t="shared" si="127"/>
        <v>8149</v>
      </c>
      <c r="C8150" s="2" t="s">
        <v>65</v>
      </c>
      <c r="D8150" s="3" t="s">
        <v>7</v>
      </c>
      <c r="E8150" s="4">
        <v>61.614294516327789</v>
      </c>
    </row>
    <row r="8151" spans="1:5" x14ac:dyDescent="0.45">
      <c r="A8151">
        <f>SUBTOTAL(3,$C$2:C8151)</f>
        <v>8150</v>
      </c>
      <c r="B8151">
        <f t="shared" si="127"/>
        <v>8150</v>
      </c>
      <c r="C8151" s="2" t="s">
        <v>67</v>
      </c>
      <c r="D8151" s="3" t="s">
        <v>8</v>
      </c>
      <c r="E8151" s="4">
        <v>81.030710639332298</v>
      </c>
    </row>
    <row r="8152" spans="1:5" x14ac:dyDescent="0.45">
      <c r="A8152">
        <f>SUBTOTAL(3,$C$2:C8152)</f>
        <v>8151</v>
      </c>
      <c r="B8152">
        <f t="shared" si="127"/>
        <v>8151</v>
      </c>
      <c r="C8152" s="2" t="s">
        <v>65</v>
      </c>
      <c r="D8152" s="3" t="s">
        <v>7</v>
      </c>
      <c r="E8152" s="4">
        <v>9.4408135125818688</v>
      </c>
    </row>
    <row r="8153" spans="1:5" x14ac:dyDescent="0.45">
      <c r="A8153">
        <f>SUBTOTAL(3,$C$2:C8153)</f>
        <v>8152</v>
      </c>
      <c r="B8153">
        <f t="shared" si="127"/>
        <v>8152</v>
      </c>
      <c r="C8153" s="2" t="s">
        <v>67</v>
      </c>
      <c r="D8153" s="3" t="s">
        <v>11</v>
      </c>
      <c r="E8153" s="4">
        <v>52.949274594938046</v>
      </c>
    </row>
    <row r="8154" spans="1:5" x14ac:dyDescent="0.45">
      <c r="A8154">
        <f>SUBTOTAL(3,$C$2:C8154)</f>
        <v>8153</v>
      </c>
      <c r="B8154">
        <f t="shared" si="127"/>
        <v>8153</v>
      </c>
      <c r="C8154" s="2" t="s">
        <v>66</v>
      </c>
      <c r="D8154" s="3" t="s">
        <v>7</v>
      </c>
      <c r="E8154" s="4">
        <v>97.934215167548501</v>
      </c>
    </row>
    <row r="8155" spans="1:5" x14ac:dyDescent="0.45">
      <c r="A8155">
        <f>SUBTOTAL(3,$C$2:C8155)</f>
        <v>8154</v>
      </c>
      <c r="B8155">
        <f t="shared" si="127"/>
        <v>8154</v>
      </c>
      <c r="C8155" s="2" t="s">
        <v>66</v>
      </c>
      <c r="D8155" s="3" t="s">
        <v>8</v>
      </c>
      <c r="E8155" s="4">
        <v>55.114638447971785</v>
      </c>
    </row>
    <row r="8156" spans="1:5" x14ac:dyDescent="0.45">
      <c r="A8156">
        <f>SUBTOTAL(3,$C$2:C8156)</f>
        <v>8155</v>
      </c>
      <c r="B8156">
        <f t="shared" si="127"/>
        <v>8155</v>
      </c>
      <c r="C8156" s="2" t="s">
        <v>66</v>
      </c>
      <c r="D8156" s="3" t="s">
        <v>8</v>
      </c>
      <c r="E8156" s="4">
        <v>8.8183421516754841</v>
      </c>
    </row>
    <row r="8157" spans="1:5" x14ac:dyDescent="0.45">
      <c r="A8157">
        <f>SUBTOTAL(3,$C$2:C8157)</f>
        <v>8156</v>
      </c>
      <c r="B8157">
        <f t="shared" si="127"/>
        <v>8156</v>
      </c>
      <c r="C8157" s="2" t="s">
        <v>67</v>
      </c>
      <c r="D8157" s="3" t="s">
        <v>8</v>
      </c>
      <c r="E8157" s="4">
        <v>622.68346923647141</v>
      </c>
    </row>
    <row r="8158" spans="1:5" x14ac:dyDescent="0.45">
      <c r="A8158">
        <f>SUBTOTAL(3,$C$2:C8158)</f>
        <v>8157</v>
      </c>
      <c r="B8158">
        <f t="shared" si="127"/>
        <v>8157</v>
      </c>
      <c r="C8158" s="2" t="s">
        <v>67</v>
      </c>
      <c r="D8158" s="3" t="s">
        <v>9</v>
      </c>
      <c r="E8158" s="4">
        <v>52.949274594938046</v>
      </c>
    </row>
    <row r="8159" spans="1:5" x14ac:dyDescent="0.45">
      <c r="A8159">
        <f>SUBTOTAL(3,$C$2:C8159)</f>
        <v>8158</v>
      </c>
      <c r="B8159">
        <f t="shared" si="127"/>
        <v>8158</v>
      </c>
      <c r="C8159" s="2" t="s">
        <v>67</v>
      </c>
      <c r="D8159" s="3" t="s">
        <v>7</v>
      </c>
      <c r="E8159" s="4">
        <v>31.769564756962826</v>
      </c>
    </row>
    <row r="8160" spans="1:5" x14ac:dyDescent="0.45">
      <c r="A8160">
        <f>SUBTOTAL(3,$C$2:C8160)</f>
        <v>8159</v>
      </c>
      <c r="B8160">
        <f t="shared" si="127"/>
        <v>8159</v>
      </c>
      <c r="C8160" s="2" t="s">
        <v>65</v>
      </c>
      <c r="D8160" s="3" t="s">
        <v>8</v>
      </c>
      <c r="E8160" s="4">
        <v>128.48020762401552</v>
      </c>
    </row>
    <row r="8161" spans="1:5" x14ac:dyDescent="0.45">
      <c r="A8161">
        <f>SUBTOTAL(3,$C$2:C8161)</f>
        <v>8160</v>
      </c>
      <c r="B8161">
        <f t="shared" si="127"/>
        <v>8160</v>
      </c>
      <c r="C8161" s="2" t="s">
        <v>65</v>
      </c>
      <c r="D8161" s="3" t="s">
        <v>8</v>
      </c>
      <c r="E8161" s="4">
        <v>128.48020762401552</v>
      </c>
    </row>
    <row r="8162" spans="1:5" x14ac:dyDescent="0.45">
      <c r="A8162">
        <f>SUBTOTAL(3,$C$2:C8162)</f>
        <v>8161</v>
      </c>
      <c r="B8162">
        <f t="shared" si="127"/>
        <v>8161</v>
      </c>
      <c r="C8162" s="2" t="s">
        <v>65</v>
      </c>
      <c r="D8162" s="3" t="s">
        <v>8</v>
      </c>
      <c r="E8162" s="4">
        <v>128.48020762401552</v>
      </c>
    </row>
    <row r="8163" spans="1:5" x14ac:dyDescent="0.45">
      <c r="A8163">
        <f>SUBTOTAL(3,$C$2:C8163)</f>
        <v>8162</v>
      </c>
      <c r="B8163">
        <f t="shared" si="127"/>
        <v>8162</v>
      </c>
      <c r="C8163" s="2" t="s">
        <v>10</v>
      </c>
      <c r="D8163" s="3" t="s">
        <v>11</v>
      </c>
      <c r="E8163" s="4">
        <v>32.904045223319756</v>
      </c>
    </row>
    <row r="8164" spans="1:5" x14ac:dyDescent="0.45">
      <c r="A8164">
        <f>SUBTOTAL(3,$C$2:C8164)</f>
        <v>8163</v>
      </c>
      <c r="B8164">
        <f t="shared" si="127"/>
        <v>8163</v>
      </c>
      <c r="C8164" s="2" t="s">
        <v>65</v>
      </c>
      <c r="D8164" s="3" t="s">
        <v>11</v>
      </c>
      <c r="E8164" s="4">
        <v>124.09513960703205</v>
      </c>
    </row>
    <row r="8165" spans="1:5" x14ac:dyDescent="0.45">
      <c r="A8165">
        <f>SUBTOTAL(3,$C$2:C8165)</f>
        <v>8164</v>
      </c>
      <c r="B8165">
        <f t="shared" si="127"/>
        <v>8164</v>
      </c>
      <c r="C8165" s="2" t="s">
        <v>67</v>
      </c>
      <c r="D8165" s="3" t="s">
        <v>7</v>
      </c>
      <c r="E8165" s="4">
        <v>158.84782378481412</v>
      </c>
    </row>
    <row r="8166" spans="1:5" x14ac:dyDescent="0.45">
      <c r="A8166">
        <f>SUBTOTAL(3,$C$2:C8166)</f>
        <v>8165</v>
      </c>
      <c r="B8166">
        <f t="shared" si="127"/>
        <v>8165</v>
      </c>
      <c r="C8166" s="2" t="s">
        <v>10</v>
      </c>
      <c r="D8166" s="3" t="s">
        <v>7</v>
      </c>
      <c r="E8166" s="4">
        <v>27.681929281407854</v>
      </c>
    </row>
    <row r="8167" spans="1:5" x14ac:dyDescent="0.45">
      <c r="A8167">
        <f>SUBTOTAL(3,$C$2:C8167)</f>
        <v>8166</v>
      </c>
      <c r="B8167">
        <f t="shared" si="127"/>
        <v>8166</v>
      </c>
      <c r="C8167" s="2" t="s">
        <v>10</v>
      </c>
      <c r="D8167" s="3" t="s">
        <v>11</v>
      </c>
      <c r="E8167" s="4">
        <v>120.3659123736158</v>
      </c>
    </row>
    <row r="8168" spans="1:5" x14ac:dyDescent="0.45">
      <c r="A8168">
        <f>SUBTOTAL(3,$C$2:C8168)</f>
        <v>8167</v>
      </c>
      <c r="B8168">
        <f t="shared" si="127"/>
        <v>8167</v>
      </c>
      <c r="C8168" s="2" t="s">
        <v>10</v>
      </c>
      <c r="D8168" s="3" t="s">
        <v>11</v>
      </c>
      <c r="E8168" s="4">
        <v>240.7318247472316</v>
      </c>
    </row>
    <row r="8169" spans="1:5" x14ac:dyDescent="0.45">
      <c r="A8169">
        <f>SUBTOTAL(3,$C$2:C8169)</f>
        <v>8168</v>
      </c>
      <c r="B8169">
        <f t="shared" si="127"/>
        <v>8168</v>
      </c>
      <c r="C8169" s="2" t="s">
        <v>66</v>
      </c>
      <c r="D8169" s="3" t="s">
        <v>8</v>
      </c>
      <c r="E8169" s="4">
        <v>99.206349206349202</v>
      </c>
    </row>
    <row r="8170" spans="1:5" x14ac:dyDescent="0.45">
      <c r="A8170">
        <f>SUBTOTAL(3,$C$2:C8170)</f>
        <v>8169</v>
      </c>
      <c r="B8170">
        <f t="shared" si="127"/>
        <v>8169</v>
      </c>
      <c r="C8170" s="2" t="s">
        <v>10</v>
      </c>
      <c r="D8170" s="3" t="s">
        <v>7</v>
      </c>
      <c r="E8170" s="4">
        <v>26.323236178655804</v>
      </c>
    </row>
    <row r="8171" spans="1:5" x14ac:dyDescent="0.45">
      <c r="A8171">
        <f>SUBTOTAL(3,$C$2:C8171)</f>
        <v>8170</v>
      </c>
      <c r="B8171">
        <f t="shared" si="127"/>
        <v>8170</v>
      </c>
      <c r="C8171" s="2" t="s">
        <v>10</v>
      </c>
      <c r="D8171" s="3" t="s">
        <v>11</v>
      </c>
      <c r="E8171" s="4">
        <v>23.032831656323829</v>
      </c>
    </row>
    <row r="8172" spans="1:5" x14ac:dyDescent="0.45">
      <c r="A8172">
        <f>SUBTOTAL(3,$C$2:C8172)</f>
        <v>8171</v>
      </c>
      <c r="B8172">
        <f t="shared" si="127"/>
        <v>8171</v>
      </c>
      <c r="C8172" s="2" t="s">
        <v>10</v>
      </c>
      <c r="D8172" s="3" t="s">
        <v>11</v>
      </c>
      <c r="E8172" s="4">
        <v>92.131326625295316</v>
      </c>
    </row>
    <row r="8173" spans="1:5" x14ac:dyDescent="0.45">
      <c r="A8173">
        <f>SUBTOTAL(3,$C$2:C8173)</f>
        <v>8172</v>
      </c>
      <c r="B8173">
        <f t="shared" si="127"/>
        <v>8172</v>
      </c>
      <c r="C8173" s="2" t="s">
        <v>10</v>
      </c>
      <c r="D8173" s="3" t="s">
        <v>11</v>
      </c>
      <c r="E8173" s="4">
        <v>28.085379553843687</v>
      </c>
    </row>
    <row r="8174" spans="1:5" x14ac:dyDescent="0.45">
      <c r="A8174">
        <f>SUBTOTAL(3,$C$2:C8174)</f>
        <v>8173</v>
      </c>
      <c r="B8174">
        <f t="shared" si="127"/>
        <v>8173</v>
      </c>
      <c r="C8174" s="2" t="s">
        <v>67</v>
      </c>
      <c r="D8174" s="3" t="s">
        <v>11</v>
      </c>
      <c r="E8174" s="4">
        <v>105.89854918987609</v>
      </c>
    </row>
    <row r="8175" spans="1:5" x14ac:dyDescent="0.45">
      <c r="A8175">
        <f>SUBTOTAL(3,$C$2:C8175)</f>
        <v>8174</v>
      </c>
      <c r="B8175">
        <f t="shared" si="127"/>
        <v>8174</v>
      </c>
      <c r="C8175" s="2" t="s">
        <v>65</v>
      </c>
      <c r="D8175" s="3" t="s">
        <v>7</v>
      </c>
      <c r="E8175" s="4">
        <v>23.567467652495381</v>
      </c>
    </row>
    <row r="8176" spans="1:5" x14ac:dyDescent="0.45">
      <c r="A8176">
        <f>SUBTOTAL(3,$C$2:C8176)</f>
        <v>8175</v>
      </c>
      <c r="B8176">
        <f t="shared" si="127"/>
        <v>8175</v>
      </c>
      <c r="C8176" s="2" t="s">
        <v>65</v>
      </c>
      <c r="D8176" s="3" t="s">
        <v>11</v>
      </c>
      <c r="E8176" s="4">
        <v>77.088124574409321</v>
      </c>
    </row>
    <row r="8177" spans="1:5" x14ac:dyDescent="0.45">
      <c r="A8177">
        <f>SUBTOTAL(3,$C$2:C8177)</f>
        <v>8176</v>
      </c>
      <c r="B8177">
        <f t="shared" si="127"/>
        <v>8176</v>
      </c>
      <c r="C8177" s="2" t="s">
        <v>66</v>
      </c>
      <c r="D8177" s="3" t="s">
        <v>7</v>
      </c>
      <c r="E8177" s="4">
        <v>55.114638447971785</v>
      </c>
    </row>
    <row r="8178" spans="1:5" x14ac:dyDescent="0.45">
      <c r="A8178">
        <f>SUBTOTAL(3,$C$2:C8178)</f>
        <v>8177</v>
      </c>
      <c r="B8178">
        <f t="shared" si="127"/>
        <v>8177</v>
      </c>
      <c r="C8178" s="2" t="s">
        <v>65</v>
      </c>
      <c r="D8178" s="3" t="s">
        <v>7</v>
      </c>
      <c r="E8178" s="4">
        <v>155.11892450879009</v>
      </c>
    </row>
    <row r="8179" spans="1:5" x14ac:dyDescent="0.45">
      <c r="A8179">
        <f>SUBTOTAL(3,$C$2:C8179)</f>
        <v>8178</v>
      </c>
      <c r="B8179">
        <f t="shared" si="127"/>
        <v>8178</v>
      </c>
      <c r="C8179" s="2" t="s">
        <v>10</v>
      </c>
      <c r="D8179" s="3" t="s">
        <v>7</v>
      </c>
      <c r="E8179" s="4">
        <v>283.78595404920969</v>
      </c>
    </row>
    <row r="8180" spans="1:5" x14ac:dyDescent="0.45">
      <c r="A8180">
        <f>SUBTOTAL(3,$C$2:C8180)</f>
        <v>8179</v>
      </c>
      <c r="B8180">
        <f t="shared" si="127"/>
        <v>8179</v>
      </c>
      <c r="C8180" s="2" t="s">
        <v>10</v>
      </c>
      <c r="D8180" s="3" t="s">
        <v>7</v>
      </c>
      <c r="E8180" s="4">
        <v>467.23744217114051</v>
      </c>
    </row>
    <row r="8181" spans="1:5" x14ac:dyDescent="0.45">
      <c r="A8181">
        <f>SUBTOTAL(3,$C$2:C8181)</f>
        <v>8180</v>
      </c>
      <c r="B8181">
        <f t="shared" si="127"/>
        <v>8180</v>
      </c>
      <c r="C8181" s="2" t="s">
        <v>67</v>
      </c>
      <c r="D8181" s="3" t="s">
        <v>8</v>
      </c>
      <c r="E8181" s="4">
        <v>203.48406226834692</v>
      </c>
    </row>
    <row r="8182" spans="1:5" x14ac:dyDescent="0.45">
      <c r="A8182">
        <f>SUBTOTAL(3,$C$2:C8182)</f>
        <v>8181</v>
      </c>
      <c r="B8182">
        <f t="shared" si="127"/>
        <v>8181</v>
      </c>
      <c r="C8182" s="2" t="s">
        <v>10</v>
      </c>
      <c r="D8182" s="3" t="s">
        <v>9</v>
      </c>
      <c r="E8182" s="4">
        <v>160.48788316482106</v>
      </c>
    </row>
    <row r="8183" spans="1:5" x14ac:dyDescent="0.45">
      <c r="A8183">
        <f>SUBTOTAL(3,$C$2:C8183)</f>
        <v>8182</v>
      </c>
      <c r="B8183">
        <f t="shared" si="127"/>
        <v>8182</v>
      </c>
      <c r="C8183" s="2" t="s">
        <v>67</v>
      </c>
      <c r="D8183" s="3" t="s">
        <v>8</v>
      </c>
      <c r="E8183" s="4">
        <v>317.69564756962825</v>
      </c>
    </row>
    <row r="8184" spans="1:5" x14ac:dyDescent="0.45">
      <c r="A8184">
        <f>SUBTOTAL(3,$C$2:C8184)</f>
        <v>8183</v>
      </c>
      <c r="B8184">
        <f t="shared" si="127"/>
        <v>8183</v>
      </c>
      <c r="C8184" s="2" t="s">
        <v>67</v>
      </c>
      <c r="D8184" s="3" t="s">
        <v>8</v>
      </c>
      <c r="E8184" s="4">
        <v>132.37318648734512</v>
      </c>
    </row>
    <row r="8185" spans="1:5" x14ac:dyDescent="0.45">
      <c r="A8185">
        <f>SUBTOTAL(3,$C$2:C8185)</f>
        <v>8184</v>
      </c>
      <c r="B8185">
        <f t="shared" si="127"/>
        <v>8184</v>
      </c>
      <c r="C8185" s="2" t="s">
        <v>65</v>
      </c>
      <c r="D8185" s="3" t="s">
        <v>11</v>
      </c>
      <c r="E8185" s="4">
        <v>17.235436056532226</v>
      </c>
    </row>
    <row r="8186" spans="1:5" x14ac:dyDescent="0.45">
      <c r="A8186">
        <f>SUBTOTAL(3,$C$2:C8186)</f>
        <v>8185</v>
      </c>
      <c r="B8186">
        <f t="shared" si="127"/>
        <v>8185</v>
      </c>
      <c r="C8186" s="2" t="s">
        <v>65</v>
      </c>
      <c r="D8186" s="3" t="s">
        <v>11</v>
      </c>
      <c r="E8186" s="4">
        <v>32.12005190600388</v>
      </c>
    </row>
    <row r="8187" spans="1:5" x14ac:dyDescent="0.45">
      <c r="A8187">
        <f>SUBTOTAL(3,$C$2:C8187)</f>
        <v>8186</v>
      </c>
      <c r="B8187">
        <f t="shared" si="127"/>
        <v>8186</v>
      </c>
      <c r="C8187" s="2" t="s">
        <v>65</v>
      </c>
      <c r="D8187" s="3" t="s">
        <v>11</v>
      </c>
      <c r="E8187" s="4">
        <v>30.807147258163894</v>
      </c>
    </row>
    <row r="8188" spans="1:5" x14ac:dyDescent="0.45">
      <c r="A8188">
        <f>SUBTOTAL(3,$C$2:C8188)</f>
        <v>8187</v>
      </c>
      <c r="B8188">
        <f t="shared" si="127"/>
        <v>8187</v>
      </c>
      <c r="C8188" s="2" t="s">
        <v>67</v>
      </c>
      <c r="D8188" s="3" t="s">
        <v>8</v>
      </c>
      <c r="E8188" s="4">
        <v>87.419252356242723</v>
      </c>
    </row>
    <row r="8189" spans="1:5" x14ac:dyDescent="0.45">
      <c r="A8189">
        <f>SUBTOTAL(3,$C$2:C8189)</f>
        <v>8188</v>
      </c>
      <c r="B8189">
        <f t="shared" si="127"/>
        <v>8188</v>
      </c>
      <c r="C8189" s="2" t="s">
        <v>67</v>
      </c>
      <c r="D8189" s="3" t="s">
        <v>8</v>
      </c>
      <c r="E8189" s="4">
        <v>63.581488933601605</v>
      </c>
    </row>
    <row r="8190" spans="1:5" x14ac:dyDescent="0.45">
      <c r="A8190">
        <f>SUBTOTAL(3,$C$2:C8190)</f>
        <v>8189</v>
      </c>
      <c r="B8190">
        <f t="shared" si="127"/>
        <v>8189</v>
      </c>
      <c r="C8190" s="2" t="s">
        <v>65</v>
      </c>
      <c r="D8190" s="3" t="s">
        <v>11</v>
      </c>
      <c r="E8190" s="4">
        <v>84.719654959950716</v>
      </c>
    </row>
    <row r="8191" spans="1:5" x14ac:dyDescent="0.45">
      <c r="A8191">
        <f>SUBTOTAL(3,$C$2:C8191)</f>
        <v>8190</v>
      </c>
      <c r="B8191">
        <f t="shared" si="127"/>
        <v>8190</v>
      </c>
      <c r="C8191" s="2" t="s">
        <v>68</v>
      </c>
      <c r="D8191" s="3" t="s">
        <v>7</v>
      </c>
      <c r="E8191" s="4">
        <v>91.585994669695125</v>
      </c>
    </row>
    <row r="8192" spans="1:5" x14ac:dyDescent="0.45">
      <c r="A8192">
        <f>SUBTOTAL(3,$C$2:C8192)</f>
        <v>8191</v>
      </c>
      <c r="B8192">
        <f t="shared" si="127"/>
        <v>8191</v>
      </c>
      <c r="C8192" s="2" t="s">
        <v>65</v>
      </c>
      <c r="D8192" s="3" t="s">
        <v>7</v>
      </c>
      <c r="E8192" s="4">
        <v>17.235436056532226</v>
      </c>
    </row>
    <row r="8193" spans="1:5" x14ac:dyDescent="0.45">
      <c r="A8193">
        <f>SUBTOTAL(3,$C$2:C8193)</f>
        <v>8192</v>
      </c>
      <c r="B8193">
        <f t="shared" si="127"/>
        <v>8192</v>
      </c>
      <c r="C8193" s="2" t="s">
        <v>65</v>
      </c>
      <c r="D8193" s="3" t="s">
        <v>7</v>
      </c>
      <c r="E8193" s="4">
        <v>327.47328507411237</v>
      </c>
    </row>
    <row r="8194" spans="1:5" x14ac:dyDescent="0.45">
      <c r="A8194">
        <f>SUBTOTAL(3,$C$2:C8194)</f>
        <v>8193</v>
      </c>
      <c r="B8194">
        <f t="shared" si="127"/>
        <v>8193</v>
      </c>
      <c r="C8194" s="2" t="s">
        <v>65</v>
      </c>
      <c r="D8194" s="3" t="s">
        <v>8</v>
      </c>
      <c r="E8194" s="4">
        <v>92.421441774491683</v>
      </c>
    </row>
    <row r="8195" spans="1:5" x14ac:dyDescent="0.45">
      <c r="A8195">
        <f>SUBTOTAL(3,$C$2:C8195)</f>
        <v>8194</v>
      </c>
      <c r="B8195">
        <f t="shared" si="127"/>
        <v>8194</v>
      </c>
      <c r="C8195" s="2" t="s">
        <v>65</v>
      </c>
      <c r="D8195" s="3" t="s">
        <v>11</v>
      </c>
      <c r="E8195" s="4">
        <v>30.807147258163894</v>
      </c>
    </row>
    <row r="8196" spans="1:5" x14ac:dyDescent="0.45">
      <c r="A8196">
        <f>SUBTOTAL(3,$C$2:C8196)</f>
        <v>8195</v>
      </c>
      <c r="B8196">
        <f t="shared" ref="B8196:B8259" si="128">B8195+1</f>
        <v>8195</v>
      </c>
      <c r="C8196" s="2" t="s">
        <v>65</v>
      </c>
      <c r="D8196" s="3" t="s">
        <v>11</v>
      </c>
      <c r="E8196" s="4">
        <v>77.017868145409736</v>
      </c>
    </row>
    <row r="8197" spans="1:5" x14ac:dyDescent="0.45">
      <c r="A8197">
        <f>SUBTOTAL(3,$C$2:C8197)</f>
        <v>8196</v>
      </c>
      <c r="B8197">
        <f t="shared" si="128"/>
        <v>8196</v>
      </c>
      <c r="C8197" s="2" t="s">
        <v>65</v>
      </c>
      <c r="D8197" s="3" t="s">
        <v>11</v>
      </c>
      <c r="E8197" s="4">
        <v>41.365046535677351</v>
      </c>
    </row>
    <row r="8198" spans="1:5" x14ac:dyDescent="0.45">
      <c r="A8198">
        <f>SUBTOTAL(3,$C$2:C8198)</f>
        <v>8197</v>
      </c>
      <c r="B8198">
        <f t="shared" si="128"/>
        <v>8197</v>
      </c>
      <c r="C8198" s="2" t="s">
        <v>65</v>
      </c>
      <c r="D8198" s="3" t="s">
        <v>8</v>
      </c>
      <c r="E8198" s="4">
        <v>53.912507701786815</v>
      </c>
    </row>
    <row r="8199" spans="1:5" x14ac:dyDescent="0.45">
      <c r="A8199">
        <f>SUBTOTAL(3,$C$2:C8199)</f>
        <v>8198</v>
      </c>
      <c r="B8199">
        <f t="shared" si="128"/>
        <v>8198</v>
      </c>
      <c r="C8199" s="2" t="s">
        <v>65</v>
      </c>
      <c r="D8199" s="3" t="s">
        <v>7</v>
      </c>
      <c r="E8199" s="4">
        <v>30.807147258163894</v>
      </c>
    </row>
    <row r="8200" spans="1:5" x14ac:dyDescent="0.45">
      <c r="A8200">
        <f>SUBTOTAL(3,$C$2:C8200)</f>
        <v>8199</v>
      </c>
      <c r="B8200">
        <f t="shared" si="128"/>
        <v>8199</v>
      </c>
      <c r="C8200" s="2" t="s">
        <v>65</v>
      </c>
      <c r="D8200" s="3" t="s">
        <v>8</v>
      </c>
      <c r="E8200" s="4">
        <v>123.22858903265558</v>
      </c>
    </row>
    <row r="8201" spans="1:5" x14ac:dyDescent="0.45">
      <c r="A8201">
        <f>SUBTOTAL(3,$C$2:C8201)</f>
        <v>8200</v>
      </c>
      <c r="B8201">
        <f t="shared" si="128"/>
        <v>8200</v>
      </c>
      <c r="C8201" s="2" t="s">
        <v>65</v>
      </c>
      <c r="D8201" s="3" t="s">
        <v>11</v>
      </c>
      <c r="E8201" s="4">
        <v>39.741219963031419</v>
      </c>
    </row>
    <row r="8202" spans="1:5" x14ac:dyDescent="0.45">
      <c r="A8202">
        <f>SUBTOTAL(3,$C$2:C8202)</f>
        <v>8201</v>
      </c>
      <c r="B8202">
        <f t="shared" si="128"/>
        <v>8201</v>
      </c>
      <c r="C8202" s="2" t="s">
        <v>65</v>
      </c>
      <c r="D8202" s="3" t="s">
        <v>7</v>
      </c>
      <c r="E8202" s="4">
        <v>77.017868145409736</v>
      </c>
    </row>
    <row r="8203" spans="1:5" x14ac:dyDescent="0.45">
      <c r="A8203">
        <f>SUBTOTAL(3,$C$2:C8203)</f>
        <v>8202</v>
      </c>
      <c r="B8203">
        <f t="shared" si="128"/>
        <v>8202</v>
      </c>
      <c r="C8203" s="2" t="s">
        <v>65</v>
      </c>
      <c r="D8203" s="3" t="s">
        <v>11</v>
      </c>
      <c r="E8203" s="4">
        <v>154.03573629081947</v>
      </c>
    </row>
    <row r="8204" spans="1:5" x14ac:dyDescent="0.45">
      <c r="A8204">
        <f>SUBTOTAL(3,$C$2:C8204)</f>
        <v>8203</v>
      </c>
      <c r="B8204">
        <f t="shared" si="128"/>
        <v>8203</v>
      </c>
      <c r="C8204" s="2" t="s">
        <v>65</v>
      </c>
      <c r="D8204" s="3" t="s">
        <v>11</v>
      </c>
      <c r="E8204" s="4">
        <v>107.82501540357363</v>
      </c>
    </row>
    <row r="8205" spans="1:5" x14ac:dyDescent="0.45">
      <c r="A8205">
        <f>SUBTOTAL(3,$C$2:C8205)</f>
        <v>8204</v>
      </c>
      <c r="B8205">
        <f t="shared" si="128"/>
        <v>8204</v>
      </c>
      <c r="C8205" s="2" t="s">
        <v>65</v>
      </c>
      <c r="D8205" s="3" t="s">
        <v>11</v>
      </c>
      <c r="E8205" s="4">
        <v>61.614294516327789</v>
      </c>
    </row>
    <row r="8206" spans="1:5" x14ac:dyDescent="0.45">
      <c r="A8206">
        <f>SUBTOTAL(3,$C$2:C8206)</f>
        <v>8205</v>
      </c>
      <c r="B8206">
        <f t="shared" si="128"/>
        <v>8205</v>
      </c>
      <c r="C8206" s="2" t="s">
        <v>65</v>
      </c>
      <c r="D8206" s="3" t="s">
        <v>11</v>
      </c>
      <c r="E8206" s="4">
        <v>107.82501540357363</v>
      </c>
    </row>
    <row r="8207" spans="1:5" x14ac:dyDescent="0.45">
      <c r="A8207">
        <f>SUBTOTAL(3,$C$2:C8207)</f>
        <v>8206</v>
      </c>
      <c r="B8207">
        <f t="shared" si="128"/>
        <v>8206</v>
      </c>
      <c r="C8207" s="2" t="s">
        <v>65</v>
      </c>
      <c r="D8207" s="3" t="s">
        <v>11</v>
      </c>
      <c r="E8207" s="4">
        <v>30.807147258163894</v>
      </c>
    </row>
    <row r="8208" spans="1:5" x14ac:dyDescent="0.45">
      <c r="A8208">
        <f>SUBTOTAL(3,$C$2:C8208)</f>
        <v>8207</v>
      </c>
      <c r="B8208">
        <f t="shared" si="128"/>
        <v>8207</v>
      </c>
      <c r="C8208" s="2" t="s">
        <v>65</v>
      </c>
      <c r="D8208" s="3" t="s">
        <v>11</v>
      </c>
      <c r="E8208" s="4">
        <v>30.807147258163894</v>
      </c>
    </row>
    <row r="8209" spans="1:5" x14ac:dyDescent="0.45">
      <c r="A8209">
        <f>SUBTOTAL(3,$C$2:C8209)</f>
        <v>8208</v>
      </c>
      <c r="B8209">
        <f t="shared" si="128"/>
        <v>8208</v>
      </c>
      <c r="C8209" s="2" t="s">
        <v>65</v>
      </c>
      <c r="D8209" s="3" t="s">
        <v>9</v>
      </c>
      <c r="E8209" s="4">
        <v>53.912507701786815</v>
      </c>
    </row>
    <row r="8210" spans="1:5" x14ac:dyDescent="0.45">
      <c r="A8210">
        <f>SUBTOTAL(3,$C$2:C8210)</f>
        <v>8209</v>
      </c>
      <c r="B8210">
        <f t="shared" si="128"/>
        <v>8209</v>
      </c>
      <c r="C8210" s="2" t="s">
        <v>10</v>
      </c>
      <c r="D8210" s="3" t="s">
        <v>7</v>
      </c>
      <c r="E8210" s="4">
        <v>61.75</v>
      </c>
    </row>
    <row r="8211" spans="1:5" x14ac:dyDescent="0.45">
      <c r="A8211">
        <f>SUBTOTAL(3,$C$2:C8211)</f>
        <v>8210</v>
      </c>
      <c r="B8211">
        <f t="shared" si="128"/>
        <v>8210</v>
      </c>
      <c r="C8211" s="2" t="s">
        <v>68</v>
      </c>
      <c r="D8211" s="3" t="s">
        <v>7</v>
      </c>
      <c r="E8211" s="4">
        <v>183.17198933939025</v>
      </c>
    </row>
    <row r="8212" spans="1:5" x14ac:dyDescent="0.45">
      <c r="A8212">
        <f>SUBTOTAL(3,$C$2:C8212)</f>
        <v>8211</v>
      </c>
      <c r="B8212">
        <f t="shared" si="128"/>
        <v>8211</v>
      </c>
      <c r="C8212" s="2" t="s">
        <v>68</v>
      </c>
      <c r="D8212" s="3" t="s">
        <v>7</v>
      </c>
      <c r="E8212" s="4">
        <v>91.585994669695125</v>
      </c>
    </row>
    <row r="8213" spans="1:5" x14ac:dyDescent="0.45">
      <c r="A8213">
        <f>SUBTOTAL(3,$C$2:C8213)</f>
        <v>8212</v>
      </c>
      <c r="B8213">
        <f t="shared" si="128"/>
        <v>8212</v>
      </c>
      <c r="C8213" s="2" t="s">
        <v>67</v>
      </c>
      <c r="D8213" s="3" t="s">
        <v>8</v>
      </c>
      <c r="E8213" s="4">
        <v>76.297786720321938</v>
      </c>
    </row>
    <row r="8214" spans="1:5" x14ac:dyDescent="0.45">
      <c r="A8214">
        <f>SUBTOTAL(3,$C$2:C8214)</f>
        <v>8213</v>
      </c>
      <c r="B8214">
        <f t="shared" si="128"/>
        <v>8213</v>
      </c>
      <c r="C8214" s="2" t="s">
        <v>68</v>
      </c>
      <c r="D8214" s="3" t="s">
        <v>7</v>
      </c>
      <c r="E8214" s="4">
        <v>45.792997334847563</v>
      </c>
    </row>
    <row r="8215" spans="1:5" x14ac:dyDescent="0.45">
      <c r="A8215">
        <f>SUBTOTAL(3,$C$2:C8215)</f>
        <v>8214</v>
      </c>
      <c r="B8215">
        <f t="shared" si="128"/>
        <v>8214</v>
      </c>
      <c r="C8215" s="2" t="s">
        <v>68</v>
      </c>
      <c r="D8215" s="3" t="s">
        <v>9</v>
      </c>
      <c r="E8215" s="4">
        <v>73.2687957357561</v>
      </c>
    </row>
    <row r="8216" spans="1:5" x14ac:dyDescent="0.45">
      <c r="A8216">
        <f>SUBTOTAL(3,$C$2:C8216)</f>
        <v>8215</v>
      </c>
      <c r="B8216">
        <f t="shared" si="128"/>
        <v>8215</v>
      </c>
      <c r="C8216" s="2" t="s">
        <v>68</v>
      </c>
      <c r="D8216" s="3" t="s">
        <v>9</v>
      </c>
      <c r="E8216" s="4">
        <v>73.2687957357561</v>
      </c>
    </row>
    <row r="8217" spans="1:5" x14ac:dyDescent="0.45">
      <c r="A8217">
        <f>SUBTOTAL(3,$C$2:C8217)</f>
        <v>8216</v>
      </c>
      <c r="B8217">
        <f t="shared" si="128"/>
        <v>8216</v>
      </c>
      <c r="C8217" s="2" t="s">
        <v>68</v>
      </c>
      <c r="D8217" s="3" t="s">
        <v>7</v>
      </c>
      <c r="E8217" s="4">
        <v>109.90319360363415</v>
      </c>
    </row>
    <row r="8218" spans="1:5" x14ac:dyDescent="0.45">
      <c r="A8218">
        <f>SUBTOTAL(3,$C$2:C8218)</f>
        <v>8217</v>
      </c>
      <c r="B8218">
        <f t="shared" si="128"/>
        <v>8217</v>
      </c>
      <c r="C8218" s="2" t="s">
        <v>68</v>
      </c>
      <c r="D8218" s="3" t="s">
        <v>7</v>
      </c>
      <c r="E8218" s="4">
        <v>85.358147032155841</v>
      </c>
    </row>
    <row r="8219" spans="1:5" x14ac:dyDescent="0.45">
      <c r="A8219">
        <f>SUBTOTAL(3,$C$2:C8219)</f>
        <v>8218</v>
      </c>
      <c r="B8219">
        <f t="shared" si="128"/>
        <v>8218</v>
      </c>
      <c r="C8219" s="2" t="s">
        <v>66</v>
      </c>
      <c r="D8219" s="3" t="s">
        <v>7</v>
      </c>
      <c r="E8219" s="4">
        <v>284.52460317460321</v>
      </c>
    </row>
    <row r="8220" spans="1:5" x14ac:dyDescent="0.45">
      <c r="A8220">
        <f>SUBTOTAL(3,$C$2:C8220)</f>
        <v>8219</v>
      </c>
      <c r="B8220">
        <f t="shared" si="128"/>
        <v>8219</v>
      </c>
      <c r="C8220" s="2" t="s">
        <v>66</v>
      </c>
      <c r="D8220" s="3" t="s">
        <v>8</v>
      </c>
      <c r="E8220" s="4">
        <v>154.32098765432099</v>
      </c>
    </row>
    <row r="8221" spans="1:5" x14ac:dyDescent="0.45">
      <c r="A8221">
        <f>SUBTOTAL(3,$C$2:C8221)</f>
        <v>8220</v>
      </c>
      <c r="B8221">
        <f t="shared" si="128"/>
        <v>8220</v>
      </c>
      <c r="C8221" s="2" t="s">
        <v>10</v>
      </c>
      <c r="D8221" s="3" t="s">
        <v>11</v>
      </c>
      <c r="E8221" s="4">
        <v>13.035685188202706</v>
      </c>
    </row>
    <row r="8222" spans="1:5" x14ac:dyDescent="0.45">
      <c r="A8222">
        <f>SUBTOTAL(3,$C$2:C8222)</f>
        <v>8221</v>
      </c>
      <c r="B8222">
        <f t="shared" si="128"/>
        <v>8221</v>
      </c>
      <c r="C8222" s="2" t="s">
        <v>10</v>
      </c>
      <c r="D8222" s="3" t="s">
        <v>7</v>
      </c>
      <c r="E8222" s="4">
        <v>200</v>
      </c>
    </row>
    <row r="8223" spans="1:5" x14ac:dyDescent="0.45">
      <c r="A8223">
        <f>SUBTOTAL(3,$C$2:C8223)</f>
        <v>8222</v>
      </c>
      <c r="B8223">
        <f t="shared" si="128"/>
        <v>8222</v>
      </c>
      <c r="C8223" s="2" t="s">
        <v>10</v>
      </c>
      <c r="D8223" s="3" t="s">
        <v>9</v>
      </c>
      <c r="E8223" s="4">
        <v>40.121970791205264</v>
      </c>
    </row>
    <row r="8224" spans="1:5" x14ac:dyDescent="0.45">
      <c r="A8224">
        <f>SUBTOTAL(3,$C$2:C8224)</f>
        <v>8223</v>
      </c>
      <c r="B8224">
        <f t="shared" si="128"/>
        <v>8223</v>
      </c>
      <c r="C8224" s="2" t="s">
        <v>65</v>
      </c>
      <c r="D8224" s="3" t="s">
        <v>8</v>
      </c>
      <c r="E8224" s="4">
        <v>77.088124574409321</v>
      </c>
    </row>
    <row r="8225" spans="1:5" x14ac:dyDescent="0.45">
      <c r="A8225">
        <f>SUBTOTAL(3,$C$2:C8225)</f>
        <v>8224</v>
      </c>
      <c r="B8225">
        <f t="shared" si="128"/>
        <v>8224</v>
      </c>
      <c r="C8225" s="2" t="s">
        <v>65</v>
      </c>
      <c r="D8225" s="3" t="s">
        <v>7</v>
      </c>
      <c r="E8225" s="4">
        <v>30.807147258163894</v>
      </c>
    </row>
    <row r="8226" spans="1:5" x14ac:dyDescent="0.45">
      <c r="A8226">
        <f>SUBTOTAL(3,$C$2:C8226)</f>
        <v>8225</v>
      </c>
      <c r="B8226">
        <f t="shared" si="128"/>
        <v>8225</v>
      </c>
      <c r="C8226" s="2" t="s">
        <v>66</v>
      </c>
      <c r="D8226" s="3" t="s">
        <v>7</v>
      </c>
      <c r="E8226" s="4">
        <v>99.206349206349202</v>
      </c>
    </row>
    <row r="8227" spans="1:5" x14ac:dyDescent="0.45">
      <c r="A8227">
        <f>SUBTOTAL(3,$C$2:C8227)</f>
        <v>8226</v>
      </c>
      <c r="B8227">
        <f t="shared" si="128"/>
        <v>8226</v>
      </c>
      <c r="C8227" s="2" t="s">
        <v>65</v>
      </c>
      <c r="D8227" s="3" t="s">
        <v>7</v>
      </c>
      <c r="E8227" s="4">
        <v>51.706308169596689</v>
      </c>
    </row>
    <row r="8228" spans="1:5" x14ac:dyDescent="0.45">
      <c r="A8228">
        <f>SUBTOTAL(3,$C$2:C8228)</f>
        <v>8227</v>
      </c>
      <c r="B8228">
        <f t="shared" si="128"/>
        <v>8227</v>
      </c>
      <c r="C8228" s="2" t="s">
        <v>10</v>
      </c>
      <c r="D8228" s="3" t="s">
        <v>7</v>
      </c>
      <c r="E8228" s="4">
        <v>131.61618089327902</v>
      </c>
    </row>
    <row r="8229" spans="1:5" x14ac:dyDescent="0.45">
      <c r="A8229">
        <f>SUBTOTAL(3,$C$2:C8229)</f>
        <v>8228</v>
      </c>
      <c r="B8229">
        <f t="shared" si="128"/>
        <v>8228</v>
      </c>
      <c r="C8229" s="2" t="s">
        <v>67</v>
      </c>
      <c r="D8229" s="3" t="s">
        <v>8</v>
      </c>
      <c r="E8229" s="4">
        <v>52.949274594938046</v>
      </c>
    </row>
    <row r="8230" spans="1:5" x14ac:dyDescent="0.45">
      <c r="A8230">
        <f>SUBTOTAL(3,$C$2:C8230)</f>
        <v>8229</v>
      </c>
      <c r="B8230">
        <f t="shared" si="128"/>
        <v>8229</v>
      </c>
      <c r="C8230" s="2" t="s">
        <v>67</v>
      </c>
      <c r="D8230" s="3" t="s">
        <v>8</v>
      </c>
      <c r="E8230" s="4">
        <v>52.949274594938046</v>
      </c>
    </row>
    <row r="8231" spans="1:5" x14ac:dyDescent="0.45">
      <c r="A8231">
        <f>SUBTOTAL(3,$C$2:C8231)</f>
        <v>8230</v>
      </c>
      <c r="B8231">
        <f t="shared" si="128"/>
        <v>8230</v>
      </c>
      <c r="C8231" s="2" t="s">
        <v>67</v>
      </c>
      <c r="D8231" s="3" t="s">
        <v>8</v>
      </c>
      <c r="E8231" s="4">
        <v>31.769564756962826</v>
      </c>
    </row>
    <row r="8232" spans="1:5" x14ac:dyDescent="0.45">
      <c r="A8232">
        <f>SUBTOTAL(3,$C$2:C8232)</f>
        <v>8231</v>
      </c>
      <c r="B8232">
        <f t="shared" si="128"/>
        <v>8231</v>
      </c>
      <c r="C8232" s="2" t="s">
        <v>65</v>
      </c>
      <c r="D8232" s="3" t="s">
        <v>7</v>
      </c>
      <c r="E8232" s="4">
        <v>84.719654959950716</v>
      </c>
    </row>
    <row r="8233" spans="1:5" x14ac:dyDescent="0.45">
      <c r="A8233">
        <f>SUBTOTAL(3,$C$2:C8233)</f>
        <v>8232</v>
      </c>
      <c r="B8233">
        <f t="shared" si="128"/>
        <v>8232</v>
      </c>
      <c r="C8233" s="2" t="s">
        <v>67</v>
      </c>
      <c r="D8233" s="3" t="s">
        <v>8</v>
      </c>
      <c r="E8233" s="4">
        <v>42.359419675950441</v>
      </c>
    </row>
    <row r="8234" spans="1:5" x14ac:dyDescent="0.45">
      <c r="A8234">
        <f>SUBTOTAL(3,$C$2:C8234)</f>
        <v>8233</v>
      </c>
      <c r="B8234">
        <f t="shared" si="128"/>
        <v>8233</v>
      </c>
      <c r="C8234" s="2" t="s">
        <v>67</v>
      </c>
      <c r="D8234" s="3" t="s">
        <v>8</v>
      </c>
      <c r="E8234" s="4">
        <v>52.949274594938046</v>
      </c>
    </row>
    <row r="8235" spans="1:5" x14ac:dyDescent="0.45">
      <c r="A8235">
        <f>SUBTOTAL(3,$C$2:C8235)</f>
        <v>8234</v>
      </c>
      <c r="B8235">
        <f t="shared" si="128"/>
        <v>8234</v>
      </c>
      <c r="C8235" s="2" t="s">
        <v>67</v>
      </c>
      <c r="D8235" s="3" t="s">
        <v>7</v>
      </c>
      <c r="E8235" s="4">
        <v>52.949274594938046</v>
      </c>
    </row>
    <row r="8236" spans="1:5" x14ac:dyDescent="0.45">
      <c r="A8236">
        <f>SUBTOTAL(3,$C$2:C8236)</f>
        <v>8235</v>
      </c>
      <c r="B8236">
        <f t="shared" si="128"/>
        <v>8235</v>
      </c>
      <c r="C8236" s="2" t="s">
        <v>67</v>
      </c>
      <c r="D8236" s="3" t="s">
        <v>7</v>
      </c>
      <c r="E8236" s="4">
        <v>58.244202054431852</v>
      </c>
    </row>
    <row r="8237" spans="1:5" x14ac:dyDescent="0.45">
      <c r="A8237">
        <f>SUBTOTAL(3,$C$2:C8237)</f>
        <v>8236</v>
      </c>
      <c r="B8237">
        <f t="shared" si="128"/>
        <v>8236</v>
      </c>
      <c r="C8237" s="2" t="s">
        <v>67</v>
      </c>
      <c r="D8237" s="3" t="s">
        <v>7</v>
      </c>
      <c r="E8237" s="4">
        <v>63.539129513925651</v>
      </c>
    </row>
    <row r="8238" spans="1:5" x14ac:dyDescent="0.45">
      <c r="A8238">
        <f>SUBTOTAL(3,$C$2:C8238)</f>
        <v>8237</v>
      </c>
      <c r="B8238">
        <f t="shared" si="128"/>
        <v>8237</v>
      </c>
      <c r="C8238" s="2" t="s">
        <v>67</v>
      </c>
      <c r="D8238" s="3" t="s">
        <v>7</v>
      </c>
      <c r="E8238" s="4">
        <v>42.359419675950441</v>
      </c>
    </row>
    <row r="8239" spans="1:5" x14ac:dyDescent="0.45">
      <c r="A8239">
        <f>SUBTOTAL(3,$C$2:C8239)</f>
        <v>8238</v>
      </c>
      <c r="B8239">
        <f t="shared" si="128"/>
        <v>8238</v>
      </c>
      <c r="C8239" s="2" t="s">
        <v>67</v>
      </c>
      <c r="D8239" s="3" t="s">
        <v>8</v>
      </c>
      <c r="E8239" s="4">
        <v>52.949274594938046</v>
      </c>
    </row>
    <row r="8240" spans="1:5" x14ac:dyDescent="0.45">
      <c r="A8240">
        <f>SUBTOTAL(3,$C$2:C8240)</f>
        <v>8239</v>
      </c>
      <c r="B8240">
        <f t="shared" si="128"/>
        <v>8239</v>
      </c>
      <c r="C8240" s="2" t="s">
        <v>65</v>
      </c>
      <c r="D8240" s="3" t="s">
        <v>7</v>
      </c>
      <c r="E8240" s="4">
        <v>258.49431230610134</v>
      </c>
    </row>
    <row r="8241" spans="1:5" x14ac:dyDescent="0.45">
      <c r="A8241">
        <f>SUBTOTAL(3,$C$2:C8241)</f>
        <v>8240</v>
      </c>
      <c r="B8241">
        <f t="shared" si="128"/>
        <v>8240</v>
      </c>
      <c r="C8241" s="2" t="s">
        <v>65</v>
      </c>
      <c r="D8241" s="3" t="s">
        <v>11</v>
      </c>
      <c r="E8241" s="4">
        <v>20.556833219842485</v>
      </c>
    </row>
    <row r="8242" spans="1:5" x14ac:dyDescent="0.45">
      <c r="A8242">
        <f>SUBTOTAL(3,$C$2:C8242)</f>
        <v>8241</v>
      </c>
      <c r="B8242">
        <f t="shared" si="128"/>
        <v>8241</v>
      </c>
      <c r="C8242" s="2" t="s">
        <v>65</v>
      </c>
      <c r="D8242" s="3" t="s">
        <v>7</v>
      </c>
      <c r="E8242" s="4">
        <v>12.848020762401553</v>
      </c>
    </row>
    <row r="8243" spans="1:5" x14ac:dyDescent="0.45">
      <c r="A8243">
        <f>SUBTOTAL(3,$C$2:C8243)</f>
        <v>8242</v>
      </c>
      <c r="B8243">
        <f t="shared" si="128"/>
        <v>8242</v>
      </c>
      <c r="C8243" s="2" t="s">
        <v>66</v>
      </c>
      <c r="D8243" s="3" t="s">
        <v>8</v>
      </c>
      <c r="E8243" s="4">
        <v>44.091710758377424</v>
      </c>
    </row>
    <row r="8244" spans="1:5" x14ac:dyDescent="0.45">
      <c r="A8244">
        <f>SUBTOTAL(3,$C$2:C8244)</f>
        <v>8243</v>
      </c>
      <c r="B8244">
        <f t="shared" si="128"/>
        <v>8243</v>
      </c>
      <c r="C8244" s="2" t="s">
        <v>10</v>
      </c>
      <c r="D8244" s="3" t="s">
        <v>7</v>
      </c>
      <c r="E8244" s="4">
        <v>400</v>
      </c>
    </row>
    <row r="8245" spans="1:5" x14ac:dyDescent="0.45">
      <c r="A8245">
        <f>SUBTOTAL(3,$C$2:C8245)</f>
        <v>8244</v>
      </c>
      <c r="B8245">
        <f t="shared" si="128"/>
        <v>8244</v>
      </c>
      <c r="C8245" s="2" t="s">
        <v>67</v>
      </c>
      <c r="D8245" s="3" t="s">
        <v>8</v>
      </c>
      <c r="E8245" s="4">
        <v>105.89854918987609</v>
      </c>
    </row>
    <row r="8246" spans="1:5" x14ac:dyDescent="0.45">
      <c r="A8246">
        <f>SUBTOTAL(3,$C$2:C8246)</f>
        <v>8245</v>
      </c>
      <c r="B8246">
        <f t="shared" si="128"/>
        <v>8245</v>
      </c>
      <c r="C8246" s="2" t="s">
        <v>67</v>
      </c>
      <c r="D8246" s="3" t="s">
        <v>8</v>
      </c>
      <c r="E8246" s="4">
        <v>211.79709837975219</v>
      </c>
    </row>
    <row r="8247" spans="1:5" x14ac:dyDescent="0.45">
      <c r="A8247">
        <f>SUBTOTAL(3,$C$2:C8247)</f>
        <v>8246</v>
      </c>
      <c r="B8247">
        <f t="shared" si="128"/>
        <v>8246</v>
      </c>
      <c r="C8247" s="2" t="s">
        <v>67</v>
      </c>
      <c r="D8247" s="3" t="s">
        <v>11</v>
      </c>
      <c r="E8247" s="4">
        <v>90.013766811394689</v>
      </c>
    </row>
    <row r="8248" spans="1:5" x14ac:dyDescent="0.45">
      <c r="A8248">
        <f>SUBTOTAL(3,$C$2:C8248)</f>
        <v>8247</v>
      </c>
      <c r="B8248">
        <f t="shared" si="128"/>
        <v>8247</v>
      </c>
      <c r="C8248" s="2" t="s">
        <v>67</v>
      </c>
      <c r="D8248" s="3" t="s">
        <v>11</v>
      </c>
      <c r="E8248" s="4">
        <v>349.46521232659114</v>
      </c>
    </row>
    <row r="8249" spans="1:5" x14ac:dyDescent="0.45">
      <c r="A8249">
        <f>SUBTOTAL(3,$C$2:C8249)</f>
        <v>8248</v>
      </c>
      <c r="B8249">
        <f t="shared" si="128"/>
        <v>8248</v>
      </c>
      <c r="C8249" s="2" t="s">
        <v>67</v>
      </c>
      <c r="D8249" s="3" t="s">
        <v>9</v>
      </c>
      <c r="E8249" s="4">
        <v>105.89854918987609</v>
      </c>
    </row>
    <row r="8250" spans="1:5" x14ac:dyDescent="0.45">
      <c r="A8250">
        <f>SUBTOTAL(3,$C$2:C8250)</f>
        <v>8249</v>
      </c>
      <c r="B8250">
        <f t="shared" si="128"/>
        <v>8249</v>
      </c>
      <c r="C8250" s="2" t="s">
        <v>65</v>
      </c>
      <c r="D8250" s="3" t="s">
        <v>7</v>
      </c>
      <c r="E8250" s="4">
        <v>184.45492271915512</v>
      </c>
    </row>
    <row r="8251" spans="1:5" x14ac:dyDescent="0.45">
      <c r="A8251">
        <f>SUBTOTAL(3,$C$2:C8251)</f>
        <v>8250</v>
      </c>
      <c r="B8251">
        <f t="shared" si="128"/>
        <v>8250</v>
      </c>
      <c r="C8251" s="2" t="s">
        <v>65</v>
      </c>
      <c r="D8251" s="3" t="s">
        <v>11</v>
      </c>
      <c r="E8251" s="4">
        <v>128.48020762401552</v>
      </c>
    </row>
    <row r="8252" spans="1:5" x14ac:dyDescent="0.45">
      <c r="A8252">
        <f>SUBTOTAL(3,$C$2:C8252)</f>
        <v>8251</v>
      </c>
      <c r="B8252">
        <f t="shared" si="128"/>
        <v>8251</v>
      </c>
      <c r="C8252" s="2" t="s">
        <v>10</v>
      </c>
      <c r="D8252" s="3" t="s">
        <v>7</v>
      </c>
      <c r="E8252" s="4">
        <v>200</v>
      </c>
    </row>
    <row r="8253" spans="1:5" x14ac:dyDescent="0.45">
      <c r="A8253">
        <f>SUBTOTAL(3,$C$2:C8253)</f>
        <v>8252</v>
      </c>
      <c r="B8253">
        <f t="shared" si="128"/>
        <v>8252</v>
      </c>
      <c r="C8253" s="2" t="s">
        <v>67</v>
      </c>
      <c r="D8253" s="3" t="s">
        <v>11</v>
      </c>
      <c r="E8253" s="4">
        <v>211.79709837975219</v>
      </c>
    </row>
    <row r="8254" spans="1:5" x14ac:dyDescent="0.45">
      <c r="A8254">
        <f>SUBTOTAL(3,$C$2:C8254)</f>
        <v>8253</v>
      </c>
      <c r="B8254">
        <f t="shared" si="128"/>
        <v>8253</v>
      </c>
      <c r="C8254" s="2" t="s">
        <v>66</v>
      </c>
      <c r="D8254" s="3" t="s">
        <v>11</v>
      </c>
      <c r="E8254" s="4">
        <v>158.84782378481412</v>
      </c>
    </row>
    <row r="8255" spans="1:5" x14ac:dyDescent="0.45">
      <c r="A8255">
        <f>SUBTOTAL(3,$C$2:C8255)</f>
        <v>8254</v>
      </c>
      <c r="B8255">
        <f t="shared" si="128"/>
        <v>8254</v>
      </c>
      <c r="C8255" s="2" t="s">
        <v>10</v>
      </c>
      <c r="D8255" s="3" t="s">
        <v>11</v>
      </c>
      <c r="E8255" s="4">
        <v>230.32831656323827</v>
      </c>
    </row>
    <row r="8256" spans="1:5" x14ac:dyDescent="0.45">
      <c r="A8256">
        <f>SUBTOTAL(3,$C$2:C8256)</f>
        <v>8255</v>
      </c>
      <c r="B8256">
        <f t="shared" si="128"/>
        <v>8255</v>
      </c>
      <c r="C8256" s="2" t="s">
        <v>65</v>
      </c>
      <c r="D8256" s="3" t="s">
        <v>11</v>
      </c>
      <c r="E8256" s="4">
        <v>25.696041524803107</v>
      </c>
    </row>
    <row r="8257" spans="1:5" x14ac:dyDescent="0.45">
      <c r="A8257">
        <f>SUBTOTAL(3,$C$2:C8257)</f>
        <v>8256</v>
      </c>
      <c r="B8257">
        <f t="shared" si="128"/>
        <v>8256</v>
      </c>
      <c r="C8257" s="2" t="s">
        <v>10</v>
      </c>
      <c r="D8257" s="3" t="s">
        <v>7</v>
      </c>
      <c r="E8257" s="4">
        <v>22.75</v>
      </c>
    </row>
    <row r="8258" spans="1:5" x14ac:dyDescent="0.45">
      <c r="A8258">
        <f>SUBTOTAL(3,$C$2:C8258)</f>
        <v>8257</v>
      </c>
      <c r="B8258">
        <f t="shared" si="128"/>
        <v>8257</v>
      </c>
      <c r="C8258" s="2" t="s">
        <v>66</v>
      </c>
      <c r="D8258" s="3" t="s">
        <v>7</v>
      </c>
      <c r="E8258" s="4">
        <v>477.91931216931215</v>
      </c>
    </row>
    <row r="8259" spans="1:5" x14ac:dyDescent="0.45">
      <c r="A8259">
        <f>SUBTOTAL(3,$C$2:C8259)</f>
        <v>8258</v>
      </c>
      <c r="B8259">
        <f t="shared" si="128"/>
        <v>8258</v>
      </c>
      <c r="C8259" s="2" t="s">
        <v>10</v>
      </c>
      <c r="D8259" s="3" t="s">
        <v>8</v>
      </c>
      <c r="E8259" s="4">
        <v>100</v>
      </c>
    </row>
    <row r="8260" spans="1:5" x14ac:dyDescent="0.45">
      <c r="A8260">
        <f>SUBTOTAL(3,$C$2:C8260)</f>
        <v>8259</v>
      </c>
      <c r="B8260">
        <f t="shared" ref="B8260:B8323" si="129">B8259+1</f>
        <v>8259</v>
      </c>
      <c r="C8260" s="2" t="s">
        <v>67</v>
      </c>
      <c r="D8260" s="3" t="s">
        <v>9</v>
      </c>
      <c r="E8260" s="4">
        <v>52.949274594938046</v>
      </c>
    </row>
    <row r="8261" spans="1:5" x14ac:dyDescent="0.45">
      <c r="A8261">
        <f>SUBTOTAL(3,$C$2:C8261)</f>
        <v>8260</v>
      </c>
      <c r="B8261">
        <f t="shared" si="129"/>
        <v>8260</v>
      </c>
      <c r="C8261" s="2" t="s">
        <v>67</v>
      </c>
      <c r="D8261" s="3" t="s">
        <v>8</v>
      </c>
      <c r="E8261" s="4">
        <v>211.79709837975219</v>
      </c>
    </row>
    <row r="8262" spans="1:5" x14ac:dyDescent="0.45">
      <c r="A8262">
        <f>SUBTOTAL(3,$C$2:C8262)</f>
        <v>8261</v>
      </c>
      <c r="B8262">
        <f t="shared" si="129"/>
        <v>8261</v>
      </c>
      <c r="C8262" s="2" t="s">
        <v>67</v>
      </c>
      <c r="D8262" s="3" t="s">
        <v>8</v>
      </c>
      <c r="E8262" s="4">
        <v>63.539129513925651</v>
      </c>
    </row>
    <row r="8263" spans="1:5" x14ac:dyDescent="0.45">
      <c r="A8263">
        <f>SUBTOTAL(3,$C$2:C8263)</f>
        <v>8262</v>
      </c>
      <c r="B8263">
        <f t="shared" si="129"/>
        <v>8262</v>
      </c>
      <c r="C8263" s="2" t="s">
        <v>67</v>
      </c>
      <c r="D8263" s="3" t="s">
        <v>7</v>
      </c>
      <c r="E8263" s="4">
        <v>529.49274594938049</v>
      </c>
    </row>
    <row r="8264" spans="1:5" x14ac:dyDescent="0.45">
      <c r="A8264">
        <f>SUBTOTAL(3,$C$2:C8264)</f>
        <v>8263</v>
      </c>
      <c r="B8264">
        <f t="shared" si="129"/>
        <v>8263</v>
      </c>
      <c r="C8264" s="2" t="s">
        <v>10</v>
      </c>
      <c r="D8264" s="3" t="s">
        <v>7</v>
      </c>
      <c r="E8264" s="4">
        <v>76</v>
      </c>
    </row>
    <row r="8265" spans="1:5" x14ac:dyDescent="0.45">
      <c r="A8265">
        <f>SUBTOTAL(3,$C$2:C8265)</f>
        <v>8264</v>
      </c>
      <c r="B8265">
        <f t="shared" si="129"/>
        <v>8264</v>
      </c>
      <c r="C8265" s="2" t="s">
        <v>65</v>
      </c>
      <c r="D8265" s="3" t="s">
        <v>7</v>
      </c>
      <c r="E8265" s="4">
        <v>53.912507701786815</v>
      </c>
    </row>
    <row r="8266" spans="1:5" x14ac:dyDescent="0.45">
      <c r="A8266">
        <f>SUBTOTAL(3,$C$2:C8266)</f>
        <v>8265</v>
      </c>
      <c r="B8266">
        <f t="shared" si="129"/>
        <v>8265</v>
      </c>
      <c r="C8266" s="2" t="s">
        <v>65</v>
      </c>
      <c r="D8266" s="3" t="s">
        <v>9</v>
      </c>
      <c r="E8266" s="4">
        <v>5</v>
      </c>
    </row>
    <row r="8267" spans="1:5" x14ac:dyDescent="0.45">
      <c r="A8267">
        <f>SUBTOTAL(3,$C$2:C8267)</f>
        <v>8266</v>
      </c>
      <c r="B8267">
        <f t="shared" si="129"/>
        <v>8266</v>
      </c>
      <c r="C8267" s="2" t="s">
        <v>10</v>
      </c>
      <c r="D8267" s="3" t="s">
        <v>8</v>
      </c>
      <c r="E8267" s="4">
        <v>40.141763076421711</v>
      </c>
    </row>
    <row r="8268" spans="1:5" x14ac:dyDescent="0.45">
      <c r="A8268">
        <f>SUBTOTAL(3,$C$2:C8268)</f>
        <v>8267</v>
      </c>
      <c r="B8268">
        <f t="shared" si="129"/>
        <v>8267</v>
      </c>
      <c r="C8268" s="2" t="s">
        <v>67</v>
      </c>
      <c r="D8268" s="3" t="s">
        <v>9</v>
      </c>
      <c r="E8268" s="4">
        <v>211.79709837975219</v>
      </c>
    </row>
    <row r="8269" spans="1:5" x14ac:dyDescent="0.45">
      <c r="A8269">
        <f>SUBTOTAL(3,$C$2:C8269)</f>
        <v>8268</v>
      </c>
      <c r="B8269">
        <f t="shared" si="129"/>
        <v>8268</v>
      </c>
      <c r="C8269" s="2" t="s">
        <v>65</v>
      </c>
      <c r="D8269" s="3" t="s">
        <v>8</v>
      </c>
      <c r="E8269" s="4">
        <v>128.48020762401552</v>
      </c>
    </row>
    <row r="8270" spans="1:5" x14ac:dyDescent="0.45">
      <c r="A8270">
        <f>SUBTOTAL(3,$C$2:C8270)</f>
        <v>8269</v>
      </c>
      <c r="B8270">
        <f t="shared" si="129"/>
        <v>8269</v>
      </c>
      <c r="C8270" s="2" t="s">
        <v>10</v>
      </c>
      <c r="D8270" s="3" t="s">
        <v>7</v>
      </c>
      <c r="E8270" s="4">
        <v>36.194449745651724</v>
      </c>
    </row>
    <row r="8271" spans="1:5" x14ac:dyDescent="0.45">
      <c r="A8271">
        <f>SUBTOTAL(3,$C$2:C8271)</f>
        <v>8270</v>
      </c>
      <c r="B8271">
        <f t="shared" si="129"/>
        <v>8270</v>
      </c>
      <c r="C8271" s="2" t="s">
        <v>67</v>
      </c>
      <c r="D8271" s="3" t="s">
        <v>9</v>
      </c>
      <c r="E8271" s="4">
        <v>317.69564756962825</v>
      </c>
    </row>
    <row r="8272" spans="1:5" x14ac:dyDescent="0.45">
      <c r="A8272">
        <f>SUBTOTAL(3,$C$2:C8272)</f>
        <v>8271</v>
      </c>
      <c r="B8272">
        <f t="shared" si="129"/>
        <v>8271</v>
      </c>
      <c r="C8272" s="2" t="s">
        <v>65</v>
      </c>
      <c r="D8272" s="3" t="s">
        <v>9</v>
      </c>
      <c r="E8272" s="4">
        <v>5</v>
      </c>
    </row>
    <row r="8273" spans="1:5" x14ac:dyDescent="0.45">
      <c r="A8273">
        <f>SUBTOTAL(3,$C$2:C8273)</f>
        <v>8272</v>
      </c>
      <c r="B8273">
        <f t="shared" si="129"/>
        <v>8272</v>
      </c>
      <c r="C8273" s="2" t="s">
        <v>66</v>
      </c>
      <c r="D8273" s="3" t="s">
        <v>7</v>
      </c>
      <c r="E8273" s="4">
        <v>14.550264550264551</v>
      </c>
    </row>
    <row r="8274" spans="1:5" x14ac:dyDescent="0.45">
      <c r="A8274">
        <f>SUBTOTAL(3,$C$2:C8274)</f>
        <v>8273</v>
      </c>
      <c r="B8274">
        <f t="shared" si="129"/>
        <v>8273</v>
      </c>
      <c r="C8274" s="2" t="s">
        <v>67</v>
      </c>
      <c r="D8274" s="3" t="s">
        <v>8</v>
      </c>
      <c r="E8274" s="4">
        <v>211.79709837975219</v>
      </c>
    </row>
    <row r="8275" spans="1:5" x14ac:dyDescent="0.45">
      <c r="A8275">
        <f>SUBTOTAL(3,$C$2:C8275)</f>
        <v>8274</v>
      </c>
      <c r="B8275">
        <f t="shared" si="129"/>
        <v>8274</v>
      </c>
      <c r="C8275" s="2" t="s">
        <v>65</v>
      </c>
      <c r="D8275" s="3" t="s">
        <v>7</v>
      </c>
      <c r="E8275" s="4">
        <v>246.45717806531115</v>
      </c>
    </row>
    <row r="8276" spans="1:5" x14ac:dyDescent="0.45">
      <c r="A8276">
        <f>SUBTOTAL(3,$C$2:C8276)</f>
        <v>8275</v>
      </c>
      <c r="B8276">
        <f t="shared" si="129"/>
        <v>8275</v>
      </c>
      <c r="C8276" s="2" t="s">
        <v>65</v>
      </c>
      <c r="D8276" s="3" t="s">
        <v>7</v>
      </c>
      <c r="E8276" s="4">
        <v>36.628748707342297</v>
      </c>
    </row>
    <row r="8277" spans="1:5" x14ac:dyDescent="0.45">
      <c r="A8277">
        <f>SUBTOTAL(3,$C$2:C8277)</f>
        <v>8276</v>
      </c>
      <c r="B8277">
        <f t="shared" si="129"/>
        <v>8276</v>
      </c>
      <c r="C8277" s="2" t="s">
        <v>65</v>
      </c>
      <c r="D8277" s="3" t="s">
        <v>7</v>
      </c>
      <c r="E8277" s="4">
        <v>551.53395380903123</v>
      </c>
    </row>
    <row r="8278" spans="1:5" x14ac:dyDescent="0.45">
      <c r="A8278">
        <f>SUBTOTAL(3,$C$2:C8278)</f>
        <v>8277</v>
      </c>
      <c r="B8278">
        <f t="shared" si="129"/>
        <v>8277</v>
      </c>
      <c r="C8278" s="2" t="s">
        <v>66</v>
      </c>
      <c r="D8278" s="3" t="s">
        <v>7</v>
      </c>
      <c r="E8278" s="4">
        <v>15.4320987654321</v>
      </c>
    </row>
    <row r="8279" spans="1:5" x14ac:dyDescent="0.45">
      <c r="A8279">
        <f>SUBTOTAL(3,$C$2:C8279)</f>
        <v>8278</v>
      </c>
      <c r="B8279">
        <f t="shared" si="129"/>
        <v>8278</v>
      </c>
      <c r="C8279" s="2" t="s">
        <v>67</v>
      </c>
      <c r="D8279" s="3" t="s">
        <v>8</v>
      </c>
      <c r="E8279" s="4">
        <v>81.030710639332298</v>
      </c>
    </row>
    <row r="8280" spans="1:5" x14ac:dyDescent="0.45">
      <c r="A8280">
        <f>SUBTOTAL(3,$C$2:C8280)</f>
        <v>8279</v>
      </c>
      <c r="B8280">
        <f t="shared" si="129"/>
        <v>8279</v>
      </c>
      <c r="C8280" s="2" t="s">
        <v>10</v>
      </c>
      <c r="D8280" s="3" t="s">
        <v>7</v>
      </c>
      <c r="E8280" s="4">
        <v>26.137852370865247</v>
      </c>
    </row>
    <row r="8281" spans="1:5" x14ac:dyDescent="0.45">
      <c r="A8281">
        <f>SUBTOTAL(3,$C$2:C8281)</f>
        <v>8280</v>
      </c>
      <c r="B8281">
        <f t="shared" si="129"/>
        <v>8280</v>
      </c>
      <c r="C8281" s="2" t="s">
        <v>10</v>
      </c>
      <c r="D8281" s="3" t="s">
        <v>7</v>
      </c>
      <c r="E8281" s="4">
        <v>4.0352778230405741</v>
      </c>
    </row>
    <row r="8282" spans="1:5" x14ac:dyDescent="0.45">
      <c r="A8282">
        <f>SUBTOTAL(3,$C$2:C8282)</f>
        <v>8281</v>
      </c>
      <c r="B8282">
        <f t="shared" si="129"/>
        <v>8281</v>
      </c>
      <c r="C8282" s="2" t="s">
        <v>65</v>
      </c>
      <c r="D8282" s="3" t="s">
        <v>7</v>
      </c>
      <c r="E8282" s="4">
        <v>12.848020762401553</v>
      </c>
    </row>
    <row r="8283" spans="1:5" x14ac:dyDescent="0.45">
      <c r="A8283">
        <f>SUBTOTAL(3,$C$2:C8283)</f>
        <v>8282</v>
      </c>
      <c r="B8283">
        <f t="shared" si="129"/>
        <v>8282</v>
      </c>
      <c r="C8283" s="2" t="s">
        <v>10</v>
      </c>
      <c r="D8283" s="3" t="s">
        <v>9</v>
      </c>
      <c r="E8283" s="4">
        <v>164.52022611659876</v>
      </c>
    </row>
    <row r="8284" spans="1:5" x14ac:dyDescent="0.45">
      <c r="A8284">
        <f>SUBTOTAL(3,$C$2:C8284)</f>
        <v>8283</v>
      </c>
      <c r="B8284">
        <f t="shared" si="129"/>
        <v>8283</v>
      </c>
      <c r="C8284" s="2" t="s">
        <v>10</v>
      </c>
      <c r="D8284" s="3" t="s">
        <v>8</v>
      </c>
      <c r="E8284" s="4">
        <v>75</v>
      </c>
    </row>
    <row r="8285" spans="1:5" x14ac:dyDescent="0.45">
      <c r="A8285">
        <f>SUBTOTAL(3,$C$2:C8285)</f>
        <v>8284</v>
      </c>
      <c r="B8285">
        <f t="shared" si="129"/>
        <v>8284</v>
      </c>
      <c r="C8285" s="2" t="s">
        <v>67</v>
      </c>
      <c r="D8285" s="3" t="s">
        <v>8</v>
      </c>
      <c r="E8285" s="4">
        <v>211.79709837975219</v>
      </c>
    </row>
    <row r="8286" spans="1:5" x14ac:dyDescent="0.45">
      <c r="A8286">
        <f>SUBTOTAL(3,$C$2:C8286)</f>
        <v>8285</v>
      </c>
      <c r="B8286">
        <f t="shared" si="129"/>
        <v>8285</v>
      </c>
      <c r="C8286" s="2" t="s">
        <v>65</v>
      </c>
      <c r="D8286" s="3" t="s">
        <v>11</v>
      </c>
      <c r="E8286" s="4">
        <v>64.24010381200776</v>
      </c>
    </row>
    <row r="8287" spans="1:5" x14ac:dyDescent="0.45">
      <c r="A8287">
        <f>SUBTOTAL(3,$C$2:C8287)</f>
        <v>8286</v>
      </c>
      <c r="B8287">
        <f t="shared" si="129"/>
        <v>8286</v>
      </c>
      <c r="C8287" s="2" t="s">
        <v>10</v>
      </c>
      <c r="D8287" s="3" t="s">
        <v>8</v>
      </c>
      <c r="E8287" s="4">
        <v>100</v>
      </c>
    </row>
    <row r="8288" spans="1:5" x14ac:dyDescent="0.45">
      <c r="A8288">
        <f>SUBTOTAL(3,$C$2:C8288)</f>
        <v>8287</v>
      </c>
      <c r="B8288">
        <f t="shared" si="129"/>
        <v>8287</v>
      </c>
      <c r="C8288" s="2" t="s">
        <v>10</v>
      </c>
      <c r="D8288" s="3" t="s">
        <v>9</v>
      </c>
      <c r="E8288" s="4">
        <v>100</v>
      </c>
    </row>
    <row r="8289" spans="1:5" x14ac:dyDescent="0.45">
      <c r="A8289">
        <f>SUBTOTAL(3,$C$2:C8289)</f>
        <v>8288</v>
      </c>
      <c r="B8289">
        <f t="shared" si="129"/>
        <v>8288</v>
      </c>
      <c r="C8289" s="2" t="s">
        <v>10</v>
      </c>
      <c r="D8289" s="3" t="s">
        <v>9</v>
      </c>
      <c r="E8289" s="4">
        <v>70</v>
      </c>
    </row>
    <row r="8290" spans="1:5" x14ac:dyDescent="0.45">
      <c r="A8290">
        <f>SUBTOTAL(3,$C$2:C8290)</f>
        <v>8289</v>
      </c>
      <c r="B8290">
        <f t="shared" si="129"/>
        <v>8289</v>
      </c>
      <c r="C8290" s="2" t="s">
        <v>10</v>
      </c>
      <c r="D8290" s="3" t="s">
        <v>7</v>
      </c>
      <c r="E8290" s="4">
        <v>40.950000000000003</v>
      </c>
    </row>
    <row r="8291" spans="1:5" x14ac:dyDescent="0.45">
      <c r="A8291">
        <f>SUBTOTAL(3,$C$2:C8291)</f>
        <v>8290</v>
      </c>
      <c r="B8291">
        <f t="shared" si="129"/>
        <v>8290</v>
      </c>
      <c r="C8291" s="2" t="s">
        <v>10</v>
      </c>
      <c r="D8291" s="3" t="s">
        <v>7</v>
      </c>
      <c r="E8291" s="4">
        <v>1102.2927689594355</v>
      </c>
    </row>
    <row r="8292" spans="1:5" x14ac:dyDescent="0.45">
      <c r="A8292">
        <f>SUBTOTAL(3,$C$2:C8292)</f>
        <v>8291</v>
      </c>
      <c r="B8292">
        <f t="shared" si="129"/>
        <v>8291</v>
      </c>
      <c r="C8292" s="2" t="s">
        <v>65</v>
      </c>
      <c r="D8292" s="3" t="s">
        <v>9</v>
      </c>
      <c r="E8292" s="4">
        <v>44.968072668405433</v>
      </c>
    </row>
    <row r="8293" spans="1:5" x14ac:dyDescent="0.45">
      <c r="A8293">
        <f>SUBTOTAL(3,$C$2:C8293)</f>
        <v>8292</v>
      </c>
      <c r="B8293">
        <f t="shared" si="129"/>
        <v>8292</v>
      </c>
      <c r="C8293" s="2" t="s">
        <v>65</v>
      </c>
      <c r="D8293" s="3" t="s">
        <v>11</v>
      </c>
      <c r="E8293" s="4">
        <v>68.941744226128904</v>
      </c>
    </row>
    <row r="8294" spans="1:5" x14ac:dyDescent="0.45">
      <c r="A8294">
        <f>SUBTOTAL(3,$C$2:C8294)</f>
        <v>8293</v>
      </c>
      <c r="B8294">
        <f t="shared" si="129"/>
        <v>8293</v>
      </c>
      <c r="C8294" s="2" t="s">
        <v>65</v>
      </c>
      <c r="D8294" s="3" t="s">
        <v>9</v>
      </c>
      <c r="E8294" s="4">
        <v>70.664114193208547</v>
      </c>
    </row>
    <row r="8295" spans="1:5" x14ac:dyDescent="0.45">
      <c r="A8295">
        <f>SUBTOTAL(3,$C$2:C8295)</f>
        <v>8294</v>
      </c>
      <c r="B8295">
        <f t="shared" si="129"/>
        <v>8294</v>
      </c>
      <c r="C8295" s="2" t="s">
        <v>65</v>
      </c>
      <c r="D8295" s="3" t="s">
        <v>11</v>
      </c>
      <c r="E8295" s="4">
        <v>77.017868145409736</v>
      </c>
    </row>
    <row r="8296" spans="1:5" x14ac:dyDescent="0.45">
      <c r="A8296">
        <f>SUBTOTAL(3,$C$2:C8296)</f>
        <v>8295</v>
      </c>
      <c r="B8296">
        <f t="shared" si="129"/>
        <v>8295</v>
      </c>
      <c r="C8296" s="2" t="s">
        <v>65</v>
      </c>
      <c r="D8296" s="3" t="s">
        <v>11</v>
      </c>
      <c r="E8296" s="4">
        <v>46.210720887245841</v>
      </c>
    </row>
    <row r="8297" spans="1:5" x14ac:dyDescent="0.45">
      <c r="A8297">
        <f>SUBTOTAL(3,$C$2:C8297)</f>
        <v>8296</v>
      </c>
      <c r="B8297">
        <f t="shared" si="129"/>
        <v>8296</v>
      </c>
      <c r="C8297" s="2" t="s">
        <v>65</v>
      </c>
      <c r="D8297" s="3" t="s">
        <v>11</v>
      </c>
      <c r="E8297" s="4">
        <v>23.105360443622921</v>
      </c>
    </row>
    <row r="8298" spans="1:5" x14ac:dyDescent="0.45">
      <c r="A8298">
        <f>SUBTOTAL(3,$C$2:C8298)</f>
        <v>8297</v>
      </c>
      <c r="B8298">
        <f t="shared" si="129"/>
        <v>8297</v>
      </c>
      <c r="C8298" s="2" t="s">
        <v>66</v>
      </c>
      <c r="D8298" s="3" t="s">
        <v>7</v>
      </c>
      <c r="E8298" s="4">
        <v>66.137566137566139</v>
      </c>
    </row>
    <row r="8299" spans="1:5" x14ac:dyDescent="0.45">
      <c r="A8299">
        <f>SUBTOTAL(3,$C$2:C8299)</f>
        <v>8298</v>
      </c>
      <c r="B8299">
        <f t="shared" si="129"/>
        <v>8298</v>
      </c>
      <c r="C8299" s="2" t="s">
        <v>65</v>
      </c>
      <c r="D8299" s="3" t="s">
        <v>7</v>
      </c>
      <c r="E8299" s="4">
        <v>46.210720887245841</v>
      </c>
    </row>
    <row r="8300" spans="1:5" x14ac:dyDescent="0.45">
      <c r="A8300">
        <f>SUBTOTAL(3,$C$2:C8300)</f>
        <v>8299</v>
      </c>
      <c r="B8300">
        <f t="shared" si="129"/>
        <v>8299</v>
      </c>
      <c r="C8300" s="2" t="s">
        <v>65</v>
      </c>
      <c r="D8300" s="3" t="s">
        <v>7</v>
      </c>
      <c r="E8300" s="4">
        <v>77.017868145409736</v>
      </c>
    </row>
    <row r="8301" spans="1:5" x14ac:dyDescent="0.45">
      <c r="A8301">
        <f>SUBTOTAL(3,$C$2:C8301)</f>
        <v>8300</v>
      </c>
      <c r="B8301">
        <f t="shared" si="129"/>
        <v>8300</v>
      </c>
      <c r="C8301" s="2" t="s">
        <v>65</v>
      </c>
      <c r="D8301" s="3" t="s">
        <v>11</v>
      </c>
      <c r="E8301" s="4">
        <v>123.22858903265558</v>
      </c>
    </row>
    <row r="8302" spans="1:5" x14ac:dyDescent="0.45">
      <c r="A8302">
        <f>SUBTOTAL(3,$C$2:C8302)</f>
        <v>8301</v>
      </c>
      <c r="B8302">
        <f t="shared" si="129"/>
        <v>8301</v>
      </c>
      <c r="C8302" s="2" t="s">
        <v>65</v>
      </c>
      <c r="D8302" s="3" t="s">
        <v>9</v>
      </c>
      <c r="E8302" s="4">
        <v>46.210720887245841</v>
      </c>
    </row>
    <row r="8303" spans="1:5" x14ac:dyDescent="0.45">
      <c r="A8303">
        <f>SUBTOTAL(3,$C$2:C8303)</f>
        <v>8302</v>
      </c>
      <c r="B8303">
        <f t="shared" si="129"/>
        <v>8302</v>
      </c>
      <c r="C8303" s="2" t="s">
        <v>65</v>
      </c>
      <c r="D8303" s="3" t="s">
        <v>7</v>
      </c>
      <c r="E8303" s="4">
        <v>53.912507701786815</v>
      </c>
    </row>
    <row r="8304" spans="1:5" x14ac:dyDescent="0.45">
      <c r="A8304">
        <f>SUBTOTAL(3,$C$2:C8304)</f>
        <v>8303</v>
      </c>
      <c r="B8304">
        <f t="shared" si="129"/>
        <v>8303</v>
      </c>
      <c r="C8304" s="2" t="s">
        <v>65</v>
      </c>
      <c r="D8304" s="3" t="s">
        <v>11</v>
      </c>
      <c r="E8304" s="4">
        <v>46.210720887245841</v>
      </c>
    </row>
    <row r="8305" spans="1:5" x14ac:dyDescent="0.45">
      <c r="A8305">
        <f>SUBTOTAL(3,$C$2:C8305)</f>
        <v>8304</v>
      </c>
      <c r="B8305">
        <f t="shared" si="129"/>
        <v>8304</v>
      </c>
      <c r="C8305" s="2" t="s">
        <v>65</v>
      </c>
      <c r="D8305" s="3" t="s">
        <v>11</v>
      </c>
      <c r="E8305" s="4">
        <v>23.105360443622921</v>
      </c>
    </row>
    <row r="8306" spans="1:5" x14ac:dyDescent="0.45">
      <c r="A8306">
        <f>SUBTOTAL(3,$C$2:C8306)</f>
        <v>8305</v>
      </c>
      <c r="B8306">
        <f t="shared" si="129"/>
        <v>8305</v>
      </c>
      <c r="C8306" s="2" t="s">
        <v>65</v>
      </c>
      <c r="D8306" s="3" t="s">
        <v>7</v>
      </c>
      <c r="E8306" s="4">
        <v>43.130006161429456</v>
      </c>
    </row>
    <row r="8307" spans="1:5" x14ac:dyDescent="0.45">
      <c r="A8307">
        <f>SUBTOTAL(3,$C$2:C8307)</f>
        <v>8306</v>
      </c>
      <c r="B8307">
        <f t="shared" si="129"/>
        <v>8306</v>
      </c>
      <c r="C8307" s="2" t="s">
        <v>65</v>
      </c>
      <c r="D8307" s="3" t="s">
        <v>11</v>
      </c>
      <c r="E8307" s="4">
        <v>17.235436056532226</v>
      </c>
    </row>
    <row r="8308" spans="1:5" x14ac:dyDescent="0.45">
      <c r="A8308">
        <f>SUBTOTAL(3,$C$2:C8308)</f>
        <v>8307</v>
      </c>
      <c r="B8308">
        <f t="shared" si="129"/>
        <v>8307</v>
      </c>
      <c r="C8308" s="2" t="s">
        <v>65</v>
      </c>
      <c r="D8308" s="3" t="s">
        <v>11</v>
      </c>
      <c r="E8308" s="4">
        <v>30.807147258163894</v>
      </c>
    </row>
    <row r="8309" spans="1:5" x14ac:dyDescent="0.45">
      <c r="A8309">
        <f>SUBTOTAL(3,$C$2:C8309)</f>
        <v>8308</v>
      </c>
      <c r="B8309">
        <f t="shared" si="129"/>
        <v>8308</v>
      </c>
      <c r="C8309" s="2" t="s">
        <v>10</v>
      </c>
      <c r="D8309" s="3" t="s">
        <v>7</v>
      </c>
      <c r="E8309" s="4">
        <v>32.589212970506765</v>
      </c>
    </row>
    <row r="8310" spans="1:5" x14ac:dyDescent="0.45">
      <c r="A8310">
        <f>SUBTOTAL(3,$C$2:C8310)</f>
        <v>8309</v>
      </c>
      <c r="B8310">
        <f t="shared" si="129"/>
        <v>8309</v>
      </c>
      <c r="C8310" s="2" t="s">
        <v>10</v>
      </c>
      <c r="D8310" s="3" t="s">
        <v>7</v>
      </c>
      <c r="E8310" s="4">
        <v>987.12135669959264</v>
      </c>
    </row>
    <row r="8311" spans="1:5" x14ac:dyDescent="0.45">
      <c r="A8311">
        <f>SUBTOTAL(3,$C$2:C8311)</f>
        <v>8310</v>
      </c>
      <c r="B8311">
        <f t="shared" si="129"/>
        <v>8310</v>
      </c>
      <c r="C8311" s="2" t="s">
        <v>66</v>
      </c>
      <c r="D8311" s="3" t="s">
        <v>7</v>
      </c>
      <c r="E8311" s="4">
        <v>26.455026455026456</v>
      </c>
    </row>
    <row r="8312" spans="1:5" x14ac:dyDescent="0.45">
      <c r="A8312">
        <f>SUBTOTAL(3,$C$2:C8312)</f>
        <v>8311</v>
      </c>
      <c r="B8312">
        <f t="shared" si="129"/>
        <v>8311</v>
      </c>
      <c r="C8312" s="2" t="s">
        <v>66</v>
      </c>
      <c r="D8312" s="3" t="s">
        <v>7</v>
      </c>
      <c r="E8312" s="4">
        <v>176.3668430335097</v>
      </c>
    </row>
    <row r="8313" spans="1:5" x14ac:dyDescent="0.45">
      <c r="A8313">
        <f>SUBTOTAL(3,$C$2:C8313)</f>
        <v>8312</v>
      </c>
      <c r="B8313">
        <f t="shared" si="129"/>
        <v>8312</v>
      </c>
      <c r="C8313" s="2" t="s">
        <v>65</v>
      </c>
      <c r="D8313" s="3" t="s">
        <v>9</v>
      </c>
      <c r="E8313" s="4">
        <v>192.72031143602331</v>
      </c>
    </row>
    <row r="8314" spans="1:5" x14ac:dyDescent="0.45">
      <c r="A8314">
        <f>SUBTOTAL(3,$C$2:C8314)</f>
        <v>8313</v>
      </c>
      <c r="B8314">
        <f t="shared" si="129"/>
        <v>8313</v>
      </c>
      <c r="C8314" s="2" t="s">
        <v>66</v>
      </c>
      <c r="D8314" s="3" t="s">
        <v>7</v>
      </c>
      <c r="E8314" s="4">
        <v>771.60493827160496</v>
      </c>
    </row>
    <row r="8315" spans="1:5" x14ac:dyDescent="0.45">
      <c r="A8315">
        <f>SUBTOTAL(3,$C$2:C8315)</f>
        <v>8314</v>
      </c>
      <c r="B8315">
        <f t="shared" si="129"/>
        <v>8314</v>
      </c>
      <c r="C8315" s="2" t="s">
        <v>68</v>
      </c>
      <c r="D8315" s="3" t="s">
        <v>9</v>
      </c>
      <c r="E8315" s="4">
        <v>62</v>
      </c>
    </row>
    <row r="8316" spans="1:5" x14ac:dyDescent="0.45">
      <c r="A8316">
        <f>SUBTOTAL(3,$C$2:C8316)</f>
        <v>8315</v>
      </c>
      <c r="B8316">
        <f t="shared" si="129"/>
        <v>8315</v>
      </c>
      <c r="C8316" s="2" t="s">
        <v>68</v>
      </c>
      <c r="D8316" s="3" t="s">
        <v>9</v>
      </c>
      <c r="E8316" s="4">
        <v>62</v>
      </c>
    </row>
    <row r="8317" spans="1:5" x14ac:dyDescent="0.45">
      <c r="A8317">
        <f>SUBTOTAL(3,$C$2:C8317)</f>
        <v>8316</v>
      </c>
      <c r="B8317">
        <f t="shared" si="129"/>
        <v>8316</v>
      </c>
      <c r="C8317" s="2" t="s">
        <v>66</v>
      </c>
      <c r="D8317" s="3" t="s">
        <v>9</v>
      </c>
      <c r="E8317" s="4">
        <v>34</v>
      </c>
    </row>
    <row r="8318" spans="1:5" x14ac:dyDescent="0.45">
      <c r="A8318">
        <f>SUBTOTAL(3,$C$2:C8318)</f>
        <v>8317</v>
      </c>
      <c r="B8318">
        <f t="shared" si="129"/>
        <v>8317</v>
      </c>
      <c r="C8318" s="2" t="s">
        <v>10</v>
      </c>
      <c r="D8318" s="3" t="s">
        <v>12</v>
      </c>
      <c r="E8318" s="4">
        <v>22.970551752653101</v>
      </c>
    </row>
    <row r="8319" spans="1:5" x14ac:dyDescent="0.45">
      <c r="A8319">
        <f>SUBTOTAL(3,$C$2:C8319)</f>
        <v>8318</v>
      </c>
      <c r="B8319">
        <f t="shared" si="129"/>
        <v>8318</v>
      </c>
      <c r="C8319" s="2" t="s">
        <v>65</v>
      </c>
      <c r="D8319" s="3" t="s">
        <v>9</v>
      </c>
      <c r="E8319" s="4">
        <v>15.511892450879007</v>
      </c>
    </row>
    <row r="8320" spans="1:5" x14ac:dyDescent="0.45">
      <c r="A8320">
        <f>SUBTOTAL(3,$C$2:C8320)</f>
        <v>8319</v>
      </c>
      <c r="B8320">
        <f t="shared" si="129"/>
        <v>8319</v>
      </c>
      <c r="C8320" s="2" t="s">
        <v>10</v>
      </c>
      <c r="D8320" s="3" t="s">
        <v>8</v>
      </c>
      <c r="E8320" s="4">
        <v>82.260113058299382</v>
      </c>
    </row>
    <row r="8321" spans="1:5" x14ac:dyDescent="0.45">
      <c r="A8321">
        <f>SUBTOTAL(3,$C$2:C8321)</f>
        <v>8320</v>
      </c>
      <c r="B8321">
        <f t="shared" si="129"/>
        <v>8320</v>
      </c>
      <c r="C8321" s="2" t="s">
        <v>65</v>
      </c>
      <c r="D8321" s="3" t="s">
        <v>11</v>
      </c>
      <c r="E8321" s="4">
        <v>64.24010381200776</v>
      </c>
    </row>
    <row r="8322" spans="1:5" x14ac:dyDescent="0.45">
      <c r="A8322">
        <f>SUBTOTAL(3,$C$2:C8322)</f>
        <v>8321</v>
      </c>
      <c r="B8322">
        <f t="shared" si="129"/>
        <v>8321</v>
      </c>
      <c r="C8322" s="2" t="s">
        <v>10</v>
      </c>
      <c r="D8322" s="3" t="s">
        <v>7</v>
      </c>
      <c r="E8322" s="4">
        <v>141.89278148932706</v>
      </c>
    </row>
    <row r="8323" spans="1:5" x14ac:dyDescent="0.45">
      <c r="A8323">
        <f>SUBTOTAL(3,$C$2:C8323)</f>
        <v>8322</v>
      </c>
      <c r="B8323">
        <f t="shared" si="129"/>
        <v>8322</v>
      </c>
      <c r="C8323" s="2" t="s">
        <v>67</v>
      </c>
      <c r="D8323" s="3" t="s">
        <v>8</v>
      </c>
      <c r="E8323" s="4">
        <v>105.89854918987609</v>
      </c>
    </row>
    <row r="8324" spans="1:5" x14ac:dyDescent="0.45">
      <c r="A8324">
        <f>SUBTOTAL(3,$C$2:C8324)</f>
        <v>8323</v>
      </c>
      <c r="B8324">
        <f t="shared" ref="B8324:B8387" si="130">B8323+1</f>
        <v>8323</v>
      </c>
      <c r="C8324" s="2" t="s">
        <v>67</v>
      </c>
      <c r="D8324" s="3" t="s">
        <v>8</v>
      </c>
      <c r="E8324" s="4">
        <v>105.89854918987609</v>
      </c>
    </row>
    <row r="8325" spans="1:5" x14ac:dyDescent="0.45">
      <c r="A8325">
        <f>SUBTOTAL(3,$C$2:C8325)</f>
        <v>8324</v>
      </c>
      <c r="B8325">
        <f t="shared" si="130"/>
        <v>8324</v>
      </c>
      <c r="C8325" s="2" t="s">
        <v>67</v>
      </c>
      <c r="D8325" s="3" t="s">
        <v>8</v>
      </c>
      <c r="E8325" s="4">
        <v>264.74637297469025</v>
      </c>
    </row>
    <row r="8326" spans="1:5" x14ac:dyDescent="0.45">
      <c r="A8326">
        <f>SUBTOTAL(3,$C$2:C8326)</f>
        <v>8325</v>
      </c>
      <c r="B8326">
        <f t="shared" si="130"/>
        <v>8325</v>
      </c>
      <c r="C8326" s="2" t="s">
        <v>10</v>
      </c>
      <c r="D8326" s="3" t="s">
        <v>8</v>
      </c>
      <c r="E8326" s="4">
        <v>200</v>
      </c>
    </row>
    <row r="8327" spans="1:5" x14ac:dyDescent="0.45">
      <c r="A8327">
        <f>SUBTOTAL(3,$C$2:C8327)</f>
        <v>8326</v>
      </c>
      <c r="B8327">
        <f t="shared" si="130"/>
        <v>8326</v>
      </c>
      <c r="C8327" s="2" t="s">
        <v>10</v>
      </c>
      <c r="D8327" s="3" t="s">
        <v>11</v>
      </c>
      <c r="E8327" s="4">
        <v>120.3659123736158</v>
      </c>
    </row>
    <row r="8328" spans="1:5" x14ac:dyDescent="0.45">
      <c r="A8328">
        <f>SUBTOTAL(3,$C$2:C8328)</f>
        <v>8327</v>
      </c>
      <c r="B8328">
        <f t="shared" si="130"/>
        <v>8327</v>
      </c>
      <c r="C8328" s="2" t="s">
        <v>67</v>
      </c>
      <c r="D8328" s="3" t="s">
        <v>8</v>
      </c>
      <c r="E8328" s="4">
        <v>158.84782378481412</v>
      </c>
    </row>
    <row r="8329" spans="1:5" x14ac:dyDescent="0.45">
      <c r="A8329">
        <f>SUBTOTAL(3,$C$2:C8329)</f>
        <v>8328</v>
      </c>
      <c r="B8329">
        <f t="shared" si="130"/>
        <v>8328</v>
      </c>
      <c r="C8329" s="2" t="s">
        <v>65</v>
      </c>
      <c r="D8329" s="3" t="s">
        <v>9</v>
      </c>
      <c r="E8329" s="4">
        <v>60.385697583287296</v>
      </c>
    </row>
    <row r="8330" spans="1:5" x14ac:dyDescent="0.45">
      <c r="A8330">
        <f>SUBTOTAL(3,$C$2:C8330)</f>
        <v>8329</v>
      </c>
      <c r="B8330">
        <f t="shared" si="130"/>
        <v>8329</v>
      </c>
      <c r="C8330" s="2" t="s">
        <v>66</v>
      </c>
      <c r="D8330" s="3" t="s">
        <v>7</v>
      </c>
      <c r="E8330" s="4">
        <v>195.868430335097</v>
      </c>
    </row>
    <row r="8331" spans="1:5" x14ac:dyDescent="0.45">
      <c r="A8331">
        <f>SUBTOTAL(3,$C$2:C8331)</f>
        <v>8330</v>
      </c>
      <c r="B8331">
        <f t="shared" si="130"/>
        <v>8330</v>
      </c>
      <c r="C8331" s="2" t="s">
        <v>68</v>
      </c>
      <c r="D8331" s="3" t="s">
        <v>7</v>
      </c>
      <c r="E8331" s="4">
        <v>5.4951596801817068E-5</v>
      </c>
    </row>
    <row r="8332" spans="1:5" x14ac:dyDescent="0.45">
      <c r="A8332">
        <f>SUBTOTAL(3,$C$2:C8332)</f>
        <v>8331</v>
      </c>
      <c r="B8332">
        <f t="shared" si="130"/>
        <v>8331</v>
      </c>
      <c r="C8332" s="2" t="s">
        <v>66</v>
      </c>
      <c r="D8332" s="3" t="s">
        <v>7</v>
      </c>
      <c r="E8332" s="4">
        <v>238.0952380952381</v>
      </c>
    </row>
    <row r="8333" spans="1:5" x14ac:dyDescent="0.45">
      <c r="A8333">
        <f>SUBTOTAL(3,$C$2:C8333)</f>
        <v>8332</v>
      </c>
      <c r="B8333">
        <f t="shared" si="130"/>
        <v>8332</v>
      </c>
      <c r="C8333" s="2" t="s">
        <v>66</v>
      </c>
      <c r="D8333" s="3" t="s">
        <v>7</v>
      </c>
      <c r="E8333" s="4">
        <v>12.628417107583775</v>
      </c>
    </row>
    <row r="8334" spans="1:5" x14ac:dyDescent="0.45">
      <c r="A8334">
        <f>SUBTOTAL(3,$C$2:C8334)</f>
        <v>8333</v>
      </c>
      <c r="B8334">
        <f t="shared" si="130"/>
        <v>8333</v>
      </c>
      <c r="C8334" s="2" t="s">
        <v>65</v>
      </c>
      <c r="D8334" s="3" t="s">
        <v>7</v>
      </c>
      <c r="E8334" s="4">
        <v>62.047569803516026</v>
      </c>
    </row>
    <row r="8335" spans="1:5" x14ac:dyDescent="0.45">
      <c r="A8335">
        <f>SUBTOTAL(3,$C$2:C8335)</f>
        <v>8334</v>
      </c>
      <c r="B8335">
        <f t="shared" si="130"/>
        <v>8334</v>
      </c>
      <c r="C8335" s="2" t="s">
        <v>10</v>
      </c>
      <c r="D8335" s="3" t="s">
        <v>7</v>
      </c>
      <c r="E8335" s="4">
        <v>1.75</v>
      </c>
    </row>
    <row r="8336" spans="1:5" x14ac:dyDescent="0.45">
      <c r="A8336">
        <f>SUBTOTAL(3,$C$2:C8336)</f>
        <v>8335</v>
      </c>
      <c r="B8336">
        <f t="shared" si="130"/>
        <v>8335</v>
      </c>
      <c r="C8336" s="2" t="s">
        <v>10</v>
      </c>
      <c r="D8336" s="3" t="s">
        <v>7</v>
      </c>
      <c r="E8336" s="4">
        <v>1.75</v>
      </c>
    </row>
    <row r="8337" spans="1:5" x14ac:dyDescent="0.45">
      <c r="A8337">
        <f>SUBTOTAL(3,$C$2:C8337)</f>
        <v>8336</v>
      </c>
      <c r="B8337">
        <f t="shared" si="130"/>
        <v>8336</v>
      </c>
      <c r="C8337" s="2" t="s">
        <v>66</v>
      </c>
      <c r="D8337" s="3" t="s">
        <v>8</v>
      </c>
      <c r="E8337" s="4">
        <v>661.37566137566137</v>
      </c>
    </row>
    <row r="8338" spans="1:5" x14ac:dyDescent="0.45">
      <c r="A8338">
        <f>SUBTOTAL(3,$C$2:C8338)</f>
        <v>8337</v>
      </c>
      <c r="B8338">
        <f t="shared" si="130"/>
        <v>8337</v>
      </c>
      <c r="C8338" s="2" t="s">
        <v>65</v>
      </c>
      <c r="D8338" s="3" t="s">
        <v>11</v>
      </c>
      <c r="E8338" s="4">
        <v>61.614294516327789</v>
      </c>
    </row>
    <row r="8339" spans="1:5" x14ac:dyDescent="0.45">
      <c r="A8339">
        <f>SUBTOTAL(3,$C$2:C8339)</f>
        <v>8338</v>
      </c>
      <c r="B8339">
        <f t="shared" si="130"/>
        <v>8338</v>
      </c>
      <c r="C8339" s="2" t="s">
        <v>10</v>
      </c>
      <c r="D8339" s="3" t="s">
        <v>7</v>
      </c>
      <c r="E8339" s="4">
        <v>3.7850875178021779</v>
      </c>
    </row>
    <row r="8340" spans="1:5" x14ac:dyDescent="0.45">
      <c r="A8340">
        <f>SUBTOTAL(3,$C$2:C8340)</f>
        <v>8339</v>
      </c>
      <c r="B8340">
        <f t="shared" si="130"/>
        <v>8339</v>
      </c>
      <c r="C8340" s="2" t="s">
        <v>10</v>
      </c>
      <c r="D8340" s="3" t="s">
        <v>7</v>
      </c>
      <c r="E8340" s="4">
        <v>150</v>
      </c>
    </row>
    <row r="8341" spans="1:5" x14ac:dyDescent="0.45">
      <c r="A8341">
        <f>SUBTOTAL(3,$C$2:C8341)</f>
        <v>8340</v>
      </c>
      <c r="B8341">
        <f t="shared" si="130"/>
        <v>8340</v>
      </c>
      <c r="C8341" s="2" t="s">
        <v>10</v>
      </c>
      <c r="D8341" s="3" t="s">
        <v>7</v>
      </c>
      <c r="E8341" s="4">
        <v>70</v>
      </c>
    </row>
    <row r="8342" spans="1:5" x14ac:dyDescent="0.45">
      <c r="A8342">
        <f>SUBTOTAL(3,$C$2:C8342)</f>
        <v>8341</v>
      </c>
      <c r="B8342">
        <f t="shared" si="130"/>
        <v>8341</v>
      </c>
      <c r="C8342" s="2" t="s">
        <v>10</v>
      </c>
      <c r="D8342" s="3" t="s">
        <v>9</v>
      </c>
      <c r="E8342" s="4">
        <v>150</v>
      </c>
    </row>
    <row r="8343" spans="1:5" x14ac:dyDescent="0.45">
      <c r="A8343">
        <f>SUBTOTAL(3,$C$2:C8343)</f>
        <v>8342</v>
      </c>
      <c r="B8343">
        <f t="shared" si="130"/>
        <v>8342</v>
      </c>
      <c r="C8343" s="2" t="s">
        <v>10</v>
      </c>
      <c r="D8343" s="3" t="s">
        <v>9</v>
      </c>
      <c r="E8343" s="4">
        <v>150</v>
      </c>
    </row>
    <row r="8344" spans="1:5" x14ac:dyDescent="0.45">
      <c r="A8344">
        <f>SUBTOTAL(3,$C$2:C8344)</f>
        <v>8343</v>
      </c>
      <c r="B8344">
        <f t="shared" si="130"/>
        <v>8343</v>
      </c>
      <c r="C8344" s="2" t="s">
        <v>10</v>
      </c>
      <c r="D8344" s="3" t="s">
        <v>7</v>
      </c>
      <c r="E8344" s="4">
        <v>150</v>
      </c>
    </row>
    <row r="8345" spans="1:5" x14ac:dyDescent="0.45">
      <c r="A8345">
        <f>SUBTOTAL(3,$C$2:C8345)</f>
        <v>8344</v>
      </c>
      <c r="B8345">
        <f t="shared" si="130"/>
        <v>8344</v>
      </c>
      <c r="C8345" s="2" t="s">
        <v>10</v>
      </c>
      <c r="D8345" s="3" t="s">
        <v>11</v>
      </c>
      <c r="E8345" s="4">
        <v>40.121970791205264</v>
      </c>
    </row>
    <row r="8346" spans="1:5" x14ac:dyDescent="0.45">
      <c r="A8346">
        <f>SUBTOTAL(3,$C$2:C8346)</f>
        <v>8345</v>
      </c>
      <c r="B8346">
        <f t="shared" si="130"/>
        <v>8345</v>
      </c>
      <c r="C8346" s="2" t="s">
        <v>65</v>
      </c>
      <c r="D8346" s="3" t="s">
        <v>7</v>
      </c>
      <c r="E8346" s="4">
        <v>11.326172703095088</v>
      </c>
    </row>
    <row r="8347" spans="1:5" x14ac:dyDescent="0.45">
      <c r="A8347">
        <f>SUBTOTAL(3,$C$2:C8347)</f>
        <v>8346</v>
      </c>
      <c r="B8347">
        <f t="shared" si="130"/>
        <v>8346</v>
      </c>
      <c r="C8347" s="2" t="s">
        <v>66</v>
      </c>
      <c r="D8347" s="3" t="s">
        <v>7</v>
      </c>
      <c r="E8347" s="4">
        <v>88.183421516754848</v>
      </c>
    </row>
    <row r="8348" spans="1:5" x14ac:dyDescent="0.45">
      <c r="A8348">
        <f>SUBTOTAL(3,$C$2:C8348)</f>
        <v>8347</v>
      </c>
      <c r="B8348">
        <f t="shared" si="130"/>
        <v>8347</v>
      </c>
      <c r="C8348" s="2" t="s">
        <v>67</v>
      </c>
      <c r="D8348" s="3" t="s">
        <v>7</v>
      </c>
      <c r="E8348" s="4">
        <v>42.359419675950441</v>
      </c>
    </row>
    <row r="8349" spans="1:5" x14ac:dyDescent="0.45">
      <c r="A8349">
        <f>SUBTOTAL(3,$C$2:C8349)</f>
        <v>8348</v>
      </c>
      <c r="B8349">
        <f t="shared" si="130"/>
        <v>8348</v>
      </c>
      <c r="C8349" s="2" t="s">
        <v>66</v>
      </c>
      <c r="D8349" s="3" t="s">
        <v>8</v>
      </c>
      <c r="E8349" s="4">
        <v>44.091710758377424</v>
      </c>
    </row>
    <row r="8350" spans="1:5" x14ac:dyDescent="0.45">
      <c r="A8350">
        <f>SUBTOTAL(3,$C$2:C8350)</f>
        <v>8349</v>
      </c>
      <c r="B8350">
        <f t="shared" si="130"/>
        <v>8349</v>
      </c>
      <c r="C8350" s="2" t="s">
        <v>10</v>
      </c>
      <c r="D8350" s="3" t="s">
        <v>11</v>
      </c>
      <c r="E8350" s="4">
        <v>120.3659123736158</v>
      </c>
    </row>
    <row r="8351" spans="1:5" x14ac:dyDescent="0.45">
      <c r="A8351">
        <f>SUBTOTAL(3,$C$2:C8351)</f>
        <v>8350</v>
      </c>
      <c r="B8351">
        <f t="shared" si="130"/>
        <v>8350</v>
      </c>
      <c r="C8351" s="2" t="s">
        <v>10</v>
      </c>
      <c r="D8351" s="3" t="s">
        <v>11</v>
      </c>
      <c r="E8351" s="4">
        <v>64.195153265928425</v>
      </c>
    </row>
    <row r="8352" spans="1:5" x14ac:dyDescent="0.45">
      <c r="A8352">
        <f>SUBTOTAL(3,$C$2:C8352)</f>
        <v>8351</v>
      </c>
      <c r="B8352">
        <f t="shared" si="130"/>
        <v>8351</v>
      </c>
      <c r="C8352" s="2" t="s">
        <v>10</v>
      </c>
      <c r="D8352" s="3" t="s">
        <v>11</v>
      </c>
      <c r="E8352" s="4">
        <v>12.036591237361579</v>
      </c>
    </row>
    <row r="8353" spans="1:5" x14ac:dyDescent="0.45">
      <c r="A8353">
        <f>SUBTOTAL(3,$C$2:C8353)</f>
        <v>8352</v>
      </c>
      <c r="B8353">
        <f t="shared" si="130"/>
        <v>8352</v>
      </c>
      <c r="C8353" s="2" t="s">
        <v>65</v>
      </c>
      <c r="D8353" s="3" t="s">
        <v>11</v>
      </c>
      <c r="E8353" s="4">
        <v>254.15896487985214</v>
      </c>
    </row>
    <row r="8354" spans="1:5" x14ac:dyDescent="0.45">
      <c r="A8354">
        <f>SUBTOTAL(3,$C$2:C8354)</f>
        <v>8353</v>
      </c>
      <c r="B8354">
        <f t="shared" si="130"/>
        <v>8353</v>
      </c>
      <c r="C8354" s="2" t="s">
        <v>65</v>
      </c>
      <c r="D8354" s="3" t="s">
        <v>8</v>
      </c>
      <c r="E8354" s="4">
        <v>77.088124574409321</v>
      </c>
    </row>
    <row r="8355" spans="1:5" x14ac:dyDescent="0.45">
      <c r="A8355">
        <f>SUBTOTAL(3,$C$2:C8355)</f>
        <v>8354</v>
      </c>
      <c r="B8355">
        <f t="shared" si="130"/>
        <v>8354</v>
      </c>
      <c r="C8355" s="2" t="s">
        <v>65</v>
      </c>
      <c r="D8355" s="3" t="s">
        <v>7</v>
      </c>
      <c r="E8355" s="4">
        <v>215.65003080714726</v>
      </c>
    </row>
    <row r="8356" spans="1:5" x14ac:dyDescent="0.45">
      <c r="A8356">
        <f>SUBTOTAL(3,$C$2:C8356)</f>
        <v>8355</v>
      </c>
      <c r="B8356">
        <f t="shared" si="130"/>
        <v>8355</v>
      </c>
      <c r="C8356" s="2" t="s">
        <v>65</v>
      </c>
      <c r="D8356" s="3" t="s">
        <v>9</v>
      </c>
      <c r="E8356" s="4">
        <v>12.322858903265558</v>
      </c>
    </row>
    <row r="8357" spans="1:5" x14ac:dyDescent="0.45">
      <c r="A8357">
        <f>SUBTOTAL(3,$C$2:C8357)</f>
        <v>8356</v>
      </c>
      <c r="B8357">
        <f t="shared" si="130"/>
        <v>8356</v>
      </c>
      <c r="C8357" s="2" t="s">
        <v>65</v>
      </c>
      <c r="D8357" s="3" t="s">
        <v>7</v>
      </c>
      <c r="E8357" s="4">
        <v>15.403573629081947</v>
      </c>
    </row>
    <row r="8358" spans="1:5" x14ac:dyDescent="0.45">
      <c r="A8358">
        <f>SUBTOTAL(3,$C$2:C8358)</f>
        <v>8357</v>
      </c>
      <c r="B8358">
        <f t="shared" si="130"/>
        <v>8357</v>
      </c>
      <c r="C8358" s="2" t="s">
        <v>10</v>
      </c>
      <c r="D8358" s="3" t="s">
        <v>9</v>
      </c>
      <c r="E8358" s="4">
        <v>200</v>
      </c>
    </row>
    <row r="8359" spans="1:5" x14ac:dyDescent="0.45">
      <c r="A8359">
        <f>SUBTOTAL(3,$C$2:C8359)</f>
        <v>8358</v>
      </c>
      <c r="B8359">
        <f t="shared" si="130"/>
        <v>8358</v>
      </c>
      <c r="C8359" s="2" t="s">
        <v>10</v>
      </c>
      <c r="D8359" s="3" t="s">
        <v>7</v>
      </c>
      <c r="E8359" s="4">
        <v>175</v>
      </c>
    </row>
    <row r="8360" spans="1:5" x14ac:dyDescent="0.45">
      <c r="A8360">
        <f>SUBTOTAL(3,$C$2:C8360)</f>
        <v>8359</v>
      </c>
      <c r="B8360">
        <f t="shared" si="130"/>
        <v>8359</v>
      </c>
      <c r="C8360" s="2" t="s">
        <v>65</v>
      </c>
      <c r="D8360" s="3" t="s">
        <v>9</v>
      </c>
      <c r="E8360" s="4">
        <v>20.682523267838675</v>
      </c>
    </row>
    <row r="8361" spans="1:5" x14ac:dyDescent="0.45">
      <c r="A8361">
        <f>SUBTOTAL(3,$C$2:C8361)</f>
        <v>8360</v>
      </c>
      <c r="B8361">
        <f t="shared" si="130"/>
        <v>8360</v>
      </c>
      <c r="C8361" s="2" t="s">
        <v>66</v>
      </c>
      <c r="D8361" s="3" t="s">
        <v>7</v>
      </c>
      <c r="E8361" s="4">
        <v>661.37566137566137</v>
      </c>
    </row>
    <row r="8362" spans="1:5" x14ac:dyDescent="0.45">
      <c r="A8362">
        <f>SUBTOTAL(3,$C$2:C8362)</f>
        <v>8361</v>
      </c>
      <c r="B8362">
        <f t="shared" si="130"/>
        <v>8361</v>
      </c>
      <c r="C8362" s="2" t="s">
        <v>67</v>
      </c>
      <c r="D8362" s="3" t="s">
        <v>8</v>
      </c>
      <c r="E8362" s="4">
        <v>211.79709837975219</v>
      </c>
    </row>
    <row r="8363" spans="1:5" x14ac:dyDescent="0.45">
      <c r="A8363">
        <f>SUBTOTAL(3,$C$2:C8363)</f>
        <v>8362</v>
      </c>
      <c r="B8363">
        <f t="shared" si="130"/>
        <v>8362</v>
      </c>
      <c r="C8363" s="2" t="s">
        <v>65</v>
      </c>
      <c r="D8363" s="3" t="s">
        <v>11</v>
      </c>
      <c r="E8363" s="4">
        <v>15.511892450879007</v>
      </c>
    </row>
    <row r="8364" spans="1:5" x14ac:dyDescent="0.45">
      <c r="A8364">
        <f>SUBTOTAL(3,$C$2:C8364)</f>
        <v>8363</v>
      </c>
      <c r="B8364">
        <f t="shared" si="130"/>
        <v>8363</v>
      </c>
      <c r="C8364" s="2" t="s">
        <v>10</v>
      </c>
      <c r="D8364" s="3" t="s">
        <v>7</v>
      </c>
      <c r="E8364" s="4">
        <v>21.284014991037971</v>
      </c>
    </row>
    <row r="8365" spans="1:5" x14ac:dyDescent="0.45">
      <c r="A8365">
        <f>SUBTOTAL(3,$C$2:C8365)</f>
        <v>8364</v>
      </c>
      <c r="B8365">
        <f t="shared" si="130"/>
        <v>8364</v>
      </c>
      <c r="C8365" s="2" t="s">
        <v>10</v>
      </c>
      <c r="D8365" s="3" t="s">
        <v>11</v>
      </c>
      <c r="E8365" s="4">
        <v>16.294606485253382</v>
      </c>
    </row>
    <row r="8366" spans="1:5" x14ac:dyDescent="0.45">
      <c r="A8366">
        <f>SUBTOTAL(3,$C$2:C8366)</f>
        <v>8365</v>
      </c>
      <c r="B8366">
        <f t="shared" si="130"/>
        <v>8365</v>
      </c>
      <c r="C8366" s="2" t="s">
        <v>66</v>
      </c>
      <c r="D8366" s="3" t="s">
        <v>9</v>
      </c>
      <c r="E8366" s="4">
        <v>61.728395061728399</v>
      </c>
    </row>
    <row r="8367" spans="1:5" x14ac:dyDescent="0.45">
      <c r="A8367">
        <f>SUBTOTAL(3,$C$2:C8367)</f>
        <v>8366</v>
      </c>
      <c r="B8367">
        <f t="shared" si="130"/>
        <v>8366</v>
      </c>
      <c r="C8367" s="2" t="s">
        <v>10</v>
      </c>
      <c r="D8367" s="3" t="s">
        <v>9</v>
      </c>
      <c r="E8367" s="4">
        <v>224.86556949649668</v>
      </c>
    </row>
    <row r="8368" spans="1:5" x14ac:dyDescent="0.45">
      <c r="A8368">
        <f>SUBTOTAL(3,$C$2:C8368)</f>
        <v>8367</v>
      </c>
      <c r="B8368">
        <f t="shared" si="130"/>
        <v>8367</v>
      </c>
      <c r="C8368" s="2" t="s">
        <v>65</v>
      </c>
      <c r="D8368" s="3" t="s">
        <v>9</v>
      </c>
      <c r="E8368" s="4">
        <v>50</v>
      </c>
    </row>
    <row r="8369" spans="1:5" x14ac:dyDescent="0.45">
      <c r="A8369">
        <f>SUBTOTAL(3,$C$2:C8369)</f>
        <v>8368</v>
      </c>
      <c r="B8369">
        <f t="shared" si="130"/>
        <v>8368</v>
      </c>
      <c r="C8369" s="2" t="s">
        <v>66</v>
      </c>
      <c r="D8369" s="3" t="s">
        <v>8</v>
      </c>
      <c r="E8369" s="4">
        <v>9.9206349206349209</v>
      </c>
    </row>
    <row r="8370" spans="1:5" x14ac:dyDescent="0.45">
      <c r="A8370">
        <f>SUBTOTAL(3,$C$2:C8370)</f>
        <v>8369</v>
      </c>
      <c r="B8370">
        <f t="shared" si="130"/>
        <v>8369</v>
      </c>
      <c r="C8370" s="2" t="s">
        <v>10</v>
      </c>
      <c r="D8370" s="3" t="s">
        <v>11</v>
      </c>
      <c r="E8370" s="4">
        <v>3.9484854267983707</v>
      </c>
    </row>
    <row r="8371" spans="1:5" x14ac:dyDescent="0.45">
      <c r="A8371">
        <f>SUBTOTAL(3,$C$2:C8371)</f>
        <v>8370</v>
      </c>
      <c r="B8371">
        <f t="shared" si="130"/>
        <v>8370</v>
      </c>
      <c r="C8371" s="2" t="s">
        <v>10</v>
      </c>
      <c r="D8371" s="3" t="s">
        <v>7</v>
      </c>
      <c r="E8371" s="4">
        <v>48.883819455760147</v>
      </c>
    </row>
    <row r="8372" spans="1:5" x14ac:dyDescent="0.45">
      <c r="A8372">
        <f>SUBTOTAL(3,$C$2:C8372)</f>
        <v>8371</v>
      </c>
      <c r="B8372">
        <f t="shared" si="130"/>
        <v>8371</v>
      </c>
      <c r="C8372" s="2" t="s">
        <v>10</v>
      </c>
      <c r="D8372" s="3" t="s">
        <v>11</v>
      </c>
      <c r="E8372" s="4">
        <v>98.712135669959252</v>
      </c>
    </row>
    <row r="8373" spans="1:5" x14ac:dyDescent="0.45">
      <c r="A8373">
        <f>SUBTOTAL(3,$C$2:C8373)</f>
        <v>8372</v>
      </c>
      <c r="B8373">
        <f t="shared" si="130"/>
        <v>8372</v>
      </c>
      <c r="C8373" s="2" t="s">
        <v>66</v>
      </c>
      <c r="D8373" s="3" t="s">
        <v>8</v>
      </c>
      <c r="E8373" s="4">
        <v>55.114638447971785</v>
      </c>
    </row>
    <row r="8374" spans="1:5" x14ac:dyDescent="0.45">
      <c r="A8374">
        <f>SUBTOTAL(3,$C$2:C8374)</f>
        <v>8373</v>
      </c>
      <c r="B8374">
        <f t="shared" si="130"/>
        <v>8373</v>
      </c>
      <c r="C8374" s="2" t="s">
        <v>65</v>
      </c>
      <c r="D8374" s="3" t="s">
        <v>7</v>
      </c>
      <c r="E8374" s="4">
        <v>616.14294516327789</v>
      </c>
    </row>
    <row r="8375" spans="1:5" x14ac:dyDescent="0.45">
      <c r="A8375">
        <f>SUBTOTAL(3,$C$2:C8375)</f>
        <v>8374</v>
      </c>
      <c r="B8375">
        <f t="shared" si="130"/>
        <v>8374</v>
      </c>
      <c r="C8375" s="2" t="s">
        <v>65</v>
      </c>
      <c r="D8375" s="3" t="s">
        <v>8</v>
      </c>
      <c r="E8375" s="4">
        <v>30.807147258163894</v>
      </c>
    </row>
    <row r="8376" spans="1:5" x14ac:dyDescent="0.45">
      <c r="A8376">
        <f>SUBTOTAL(3,$C$2:C8376)</f>
        <v>8375</v>
      </c>
      <c r="B8376">
        <f t="shared" si="130"/>
        <v>8375</v>
      </c>
      <c r="C8376" s="2" t="s">
        <v>10</v>
      </c>
      <c r="D8376" s="3" t="s">
        <v>11</v>
      </c>
      <c r="E8376" s="4">
        <v>150</v>
      </c>
    </row>
    <row r="8377" spans="1:5" x14ac:dyDescent="0.45">
      <c r="A8377">
        <f>SUBTOTAL(3,$C$2:C8377)</f>
        <v>8376</v>
      </c>
      <c r="B8377">
        <f t="shared" si="130"/>
        <v>8376</v>
      </c>
      <c r="C8377" s="2" t="s">
        <v>65</v>
      </c>
      <c r="D8377" s="3" t="s">
        <v>7</v>
      </c>
      <c r="E8377" s="4">
        <v>1109.0573012939003</v>
      </c>
    </row>
    <row r="8378" spans="1:5" x14ac:dyDescent="0.45">
      <c r="A8378">
        <f>SUBTOTAL(3,$C$2:C8378)</f>
        <v>8377</v>
      </c>
      <c r="B8378">
        <f t="shared" si="130"/>
        <v>8377</v>
      </c>
      <c r="C8378" s="2" t="s">
        <v>68</v>
      </c>
      <c r="D8378" s="3" t="s">
        <v>7</v>
      </c>
      <c r="E8378" s="4">
        <v>137.37899200454268</v>
      </c>
    </row>
    <row r="8379" spans="1:5" x14ac:dyDescent="0.45">
      <c r="A8379">
        <f>SUBTOTAL(3,$C$2:C8379)</f>
        <v>8378</v>
      </c>
      <c r="B8379">
        <f t="shared" si="130"/>
        <v>8378</v>
      </c>
      <c r="C8379" s="2" t="s">
        <v>10</v>
      </c>
      <c r="D8379" s="3" t="s">
        <v>7</v>
      </c>
      <c r="E8379" s="4">
        <v>5.1735375590679489</v>
      </c>
    </row>
    <row r="8380" spans="1:5" x14ac:dyDescent="0.45">
      <c r="A8380">
        <f>SUBTOTAL(3,$C$2:C8380)</f>
        <v>8379</v>
      </c>
      <c r="B8380">
        <f t="shared" si="130"/>
        <v>8379</v>
      </c>
      <c r="C8380" s="2" t="s">
        <v>10</v>
      </c>
      <c r="D8380" s="3" t="s">
        <v>7</v>
      </c>
      <c r="E8380" s="4">
        <v>0.18</v>
      </c>
    </row>
    <row r="8381" spans="1:5" x14ac:dyDescent="0.45">
      <c r="A8381">
        <f>SUBTOTAL(3,$C$2:C8381)</f>
        <v>8380</v>
      </c>
      <c r="B8381">
        <f t="shared" si="130"/>
        <v>8380</v>
      </c>
      <c r="C8381" s="2" t="s">
        <v>10</v>
      </c>
      <c r="D8381" s="3" t="s">
        <v>11</v>
      </c>
      <c r="E8381" s="4">
        <v>33.262999999999998</v>
      </c>
    </row>
    <row r="8382" spans="1:5" x14ac:dyDescent="0.45">
      <c r="A8382">
        <f>SUBTOTAL(3,$C$2:C8382)</f>
        <v>8381</v>
      </c>
      <c r="B8382">
        <f t="shared" si="130"/>
        <v>8381</v>
      </c>
      <c r="C8382" s="2" t="s">
        <v>10</v>
      </c>
      <c r="D8382" s="3" t="s">
        <v>11</v>
      </c>
      <c r="E8382" s="4">
        <v>95</v>
      </c>
    </row>
    <row r="8383" spans="1:5" x14ac:dyDescent="0.45">
      <c r="A8383">
        <f>SUBTOTAL(3,$C$2:C8383)</f>
        <v>8382</v>
      </c>
      <c r="B8383">
        <f t="shared" si="130"/>
        <v>8382</v>
      </c>
      <c r="C8383" s="2" t="s">
        <v>10</v>
      </c>
      <c r="D8383" s="3" t="s">
        <v>11</v>
      </c>
      <c r="E8383" s="4">
        <v>27</v>
      </c>
    </row>
    <row r="8384" spans="1:5" x14ac:dyDescent="0.45">
      <c r="A8384">
        <f>SUBTOTAL(3,$C$2:C8384)</f>
        <v>8383</v>
      </c>
      <c r="B8384">
        <f t="shared" si="130"/>
        <v>8383</v>
      </c>
      <c r="C8384" s="2" t="s">
        <v>65</v>
      </c>
      <c r="D8384" s="3" t="s">
        <v>7</v>
      </c>
      <c r="E8384" s="4">
        <v>308.07147258163894</v>
      </c>
    </row>
    <row r="8385" spans="1:5" x14ac:dyDescent="0.45">
      <c r="A8385">
        <f>SUBTOTAL(3,$C$2:C8385)</f>
        <v>8384</v>
      </c>
      <c r="B8385">
        <f t="shared" si="130"/>
        <v>8384</v>
      </c>
      <c r="C8385" s="2" t="s">
        <v>65</v>
      </c>
      <c r="D8385" s="3" t="s">
        <v>8</v>
      </c>
      <c r="E8385" s="4">
        <v>462.10720887245844</v>
      </c>
    </row>
    <row r="8386" spans="1:5" x14ac:dyDescent="0.45">
      <c r="A8386">
        <f>SUBTOTAL(3,$C$2:C8386)</f>
        <v>8385</v>
      </c>
      <c r="B8386">
        <f t="shared" si="130"/>
        <v>8385</v>
      </c>
      <c r="C8386" s="2" t="s">
        <v>66</v>
      </c>
      <c r="D8386" s="3" t="s">
        <v>8</v>
      </c>
      <c r="E8386" s="4">
        <v>26.455026455026456</v>
      </c>
    </row>
    <row r="8387" spans="1:5" x14ac:dyDescent="0.45">
      <c r="A8387">
        <f>SUBTOTAL(3,$C$2:C8387)</f>
        <v>8386</v>
      </c>
      <c r="B8387">
        <f t="shared" si="130"/>
        <v>8386</v>
      </c>
      <c r="C8387" s="2" t="s">
        <v>10</v>
      </c>
      <c r="D8387" s="3" t="s">
        <v>7</v>
      </c>
      <c r="E8387" s="4">
        <v>200</v>
      </c>
    </row>
    <row r="8388" spans="1:5" x14ac:dyDescent="0.45">
      <c r="A8388">
        <f>SUBTOTAL(3,$C$2:C8388)</f>
        <v>8387</v>
      </c>
      <c r="B8388">
        <f t="shared" ref="B8388:B8451" si="131">B8387+1</f>
        <v>8387</v>
      </c>
      <c r="C8388" s="2" t="s">
        <v>10</v>
      </c>
      <c r="D8388" s="3" t="s">
        <v>8</v>
      </c>
      <c r="E8388" s="4">
        <v>300</v>
      </c>
    </row>
    <row r="8389" spans="1:5" x14ac:dyDescent="0.45">
      <c r="A8389">
        <f>SUBTOTAL(3,$C$2:C8389)</f>
        <v>8388</v>
      </c>
      <c r="B8389">
        <f t="shared" si="131"/>
        <v>8388</v>
      </c>
      <c r="C8389" s="2" t="s">
        <v>66</v>
      </c>
      <c r="D8389" s="3" t="s">
        <v>8</v>
      </c>
      <c r="E8389" s="4">
        <v>110.22927689594357</v>
      </c>
    </row>
    <row r="8390" spans="1:5" x14ac:dyDescent="0.45">
      <c r="A8390">
        <f>SUBTOTAL(3,$C$2:C8390)</f>
        <v>8389</v>
      </c>
      <c r="B8390">
        <f t="shared" si="131"/>
        <v>8389</v>
      </c>
      <c r="C8390" s="2" t="s">
        <v>10</v>
      </c>
      <c r="D8390" s="3" t="s">
        <v>8</v>
      </c>
      <c r="E8390" s="4">
        <v>87.339090760958129</v>
      </c>
    </row>
    <row r="8391" spans="1:5" x14ac:dyDescent="0.45">
      <c r="A8391">
        <f>SUBTOTAL(3,$C$2:C8391)</f>
        <v>8390</v>
      </c>
      <c r="B8391">
        <f t="shared" si="131"/>
        <v>8390</v>
      </c>
      <c r="C8391" s="2" t="s">
        <v>67</v>
      </c>
      <c r="D8391" s="3" t="s">
        <v>11</v>
      </c>
      <c r="E8391" s="4">
        <v>264.74637297469025</v>
      </c>
    </row>
    <row r="8392" spans="1:5" x14ac:dyDescent="0.45">
      <c r="A8392">
        <f>SUBTOTAL(3,$C$2:C8392)</f>
        <v>8391</v>
      </c>
      <c r="B8392">
        <f t="shared" si="131"/>
        <v>8391</v>
      </c>
      <c r="C8392" s="2" t="s">
        <v>66</v>
      </c>
      <c r="D8392" s="3" t="s">
        <v>8</v>
      </c>
      <c r="E8392" s="4">
        <v>17.636684303350968</v>
      </c>
    </row>
    <row r="8393" spans="1:5" x14ac:dyDescent="0.45">
      <c r="A8393">
        <f>SUBTOTAL(3,$C$2:C8393)</f>
        <v>8392</v>
      </c>
      <c r="B8393">
        <f t="shared" si="131"/>
        <v>8392</v>
      </c>
      <c r="C8393" s="2" t="s">
        <v>66</v>
      </c>
      <c r="D8393" s="3" t="s">
        <v>8</v>
      </c>
      <c r="E8393" s="4">
        <v>48.500881834215171</v>
      </c>
    </row>
    <row r="8394" spans="1:5" x14ac:dyDescent="0.45">
      <c r="A8394">
        <f>SUBTOTAL(3,$C$2:C8394)</f>
        <v>8393</v>
      </c>
      <c r="B8394">
        <f t="shared" si="131"/>
        <v>8393</v>
      </c>
      <c r="C8394" s="2" t="s">
        <v>65</v>
      </c>
      <c r="D8394" s="3" t="s">
        <v>11</v>
      </c>
      <c r="E8394" s="4">
        <v>84.719654959950716</v>
      </c>
    </row>
    <row r="8395" spans="1:5" x14ac:dyDescent="0.45">
      <c r="A8395">
        <f>SUBTOTAL(3,$C$2:C8395)</f>
        <v>8394</v>
      </c>
      <c r="B8395">
        <f t="shared" si="131"/>
        <v>8394</v>
      </c>
      <c r="C8395" s="2" t="s">
        <v>65</v>
      </c>
      <c r="D8395" s="3" t="s">
        <v>11</v>
      </c>
      <c r="E8395" s="4">
        <v>123.22858903265558</v>
      </c>
    </row>
    <row r="8396" spans="1:5" x14ac:dyDescent="0.45">
      <c r="A8396">
        <f>SUBTOTAL(3,$C$2:C8396)</f>
        <v>8395</v>
      </c>
      <c r="B8396">
        <f t="shared" si="131"/>
        <v>8395</v>
      </c>
      <c r="C8396" s="2" t="s">
        <v>65</v>
      </c>
      <c r="D8396" s="3" t="s">
        <v>7</v>
      </c>
      <c r="E8396" s="4">
        <v>61.614294516327789</v>
      </c>
    </row>
    <row r="8397" spans="1:5" x14ac:dyDescent="0.45">
      <c r="A8397">
        <f>SUBTOTAL(3,$C$2:C8397)</f>
        <v>8396</v>
      </c>
      <c r="B8397">
        <f t="shared" si="131"/>
        <v>8396</v>
      </c>
      <c r="C8397" s="2" t="s">
        <v>65</v>
      </c>
      <c r="D8397" s="3" t="s">
        <v>9</v>
      </c>
      <c r="E8397" s="4">
        <v>38.508934072704868</v>
      </c>
    </row>
    <row r="8398" spans="1:5" x14ac:dyDescent="0.45">
      <c r="A8398">
        <f>SUBTOTAL(3,$C$2:C8398)</f>
        <v>8397</v>
      </c>
      <c r="B8398">
        <f t="shared" si="131"/>
        <v>8397</v>
      </c>
      <c r="C8398" s="2" t="s">
        <v>65</v>
      </c>
      <c r="D8398" s="3" t="s">
        <v>11</v>
      </c>
      <c r="E8398" s="4">
        <v>61.614294516327789</v>
      </c>
    </row>
    <row r="8399" spans="1:5" x14ac:dyDescent="0.45">
      <c r="A8399">
        <f>SUBTOTAL(3,$C$2:C8399)</f>
        <v>8398</v>
      </c>
      <c r="B8399">
        <f t="shared" si="131"/>
        <v>8398</v>
      </c>
      <c r="C8399" s="2" t="s">
        <v>65</v>
      </c>
      <c r="D8399" s="3" t="s">
        <v>8</v>
      </c>
      <c r="E8399" s="4">
        <v>154.03573629081947</v>
      </c>
    </row>
    <row r="8400" spans="1:5" x14ac:dyDescent="0.45">
      <c r="A8400">
        <f>SUBTOTAL(3,$C$2:C8400)</f>
        <v>8399</v>
      </c>
      <c r="B8400">
        <f t="shared" si="131"/>
        <v>8399</v>
      </c>
      <c r="C8400" s="2" t="s">
        <v>65</v>
      </c>
      <c r="D8400" s="3" t="s">
        <v>7</v>
      </c>
      <c r="E8400" s="4">
        <v>77.017868145409736</v>
      </c>
    </row>
    <row r="8401" spans="1:5" x14ac:dyDescent="0.45">
      <c r="A8401">
        <f>SUBTOTAL(3,$C$2:C8401)</f>
        <v>8400</v>
      </c>
      <c r="B8401">
        <f t="shared" si="131"/>
        <v>8400</v>
      </c>
      <c r="C8401" s="2" t="s">
        <v>65</v>
      </c>
      <c r="D8401" s="3" t="s">
        <v>8</v>
      </c>
      <c r="E8401" s="4">
        <v>30.807147258163894</v>
      </c>
    </row>
    <row r="8402" spans="1:5" x14ac:dyDescent="0.45">
      <c r="A8402">
        <f>SUBTOTAL(3,$C$2:C8402)</f>
        <v>8401</v>
      </c>
      <c r="B8402">
        <f t="shared" si="131"/>
        <v>8401</v>
      </c>
      <c r="C8402" s="2" t="s">
        <v>65</v>
      </c>
      <c r="D8402" s="3" t="s">
        <v>9</v>
      </c>
      <c r="E8402" s="4">
        <v>61.614294516327789</v>
      </c>
    </row>
    <row r="8403" spans="1:5" x14ac:dyDescent="0.45">
      <c r="A8403">
        <f>SUBTOTAL(3,$C$2:C8403)</f>
        <v>8402</v>
      </c>
      <c r="B8403">
        <f t="shared" si="131"/>
        <v>8402</v>
      </c>
      <c r="C8403" s="2" t="s">
        <v>65</v>
      </c>
      <c r="D8403" s="3" t="s">
        <v>7</v>
      </c>
      <c r="E8403" s="4">
        <v>100.2145619467321</v>
      </c>
    </row>
    <row r="8404" spans="1:5" x14ac:dyDescent="0.45">
      <c r="A8404">
        <f>SUBTOTAL(3,$C$2:C8404)</f>
        <v>8403</v>
      </c>
      <c r="B8404">
        <f t="shared" si="131"/>
        <v>8403</v>
      </c>
      <c r="C8404" s="2" t="s">
        <v>66</v>
      </c>
      <c r="D8404" s="3" t="s">
        <v>9</v>
      </c>
      <c r="E8404" s="4">
        <v>88.183421516754848</v>
      </c>
    </row>
    <row r="8405" spans="1:5" x14ac:dyDescent="0.45">
      <c r="A8405">
        <f>SUBTOTAL(3,$C$2:C8405)</f>
        <v>8404</v>
      </c>
      <c r="B8405">
        <f t="shared" si="131"/>
        <v>8404</v>
      </c>
      <c r="C8405" s="2" t="s">
        <v>67</v>
      </c>
      <c r="D8405" s="3" t="s">
        <v>9</v>
      </c>
      <c r="E8405" s="4">
        <v>149.84644710367468</v>
      </c>
    </row>
    <row r="8406" spans="1:5" x14ac:dyDescent="0.45">
      <c r="A8406">
        <f>SUBTOTAL(3,$C$2:C8406)</f>
        <v>8405</v>
      </c>
      <c r="B8406">
        <f t="shared" si="131"/>
        <v>8405</v>
      </c>
      <c r="C8406" s="2" t="s">
        <v>65</v>
      </c>
      <c r="D8406" s="3" t="s">
        <v>8</v>
      </c>
      <c r="E8406" s="4">
        <v>107.82501540357363</v>
      </c>
    </row>
    <row r="8407" spans="1:5" x14ac:dyDescent="0.45">
      <c r="A8407">
        <f>SUBTOTAL(3,$C$2:C8407)</f>
        <v>8406</v>
      </c>
      <c r="B8407">
        <f t="shared" si="131"/>
        <v>8406</v>
      </c>
      <c r="C8407" s="2" t="s">
        <v>66</v>
      </c>
      <c r="D8407" s="3" t="s">
        <v>7</v>
      </c>
      <c r="E8407" s="4">
        <v>391.73686067019401</v>
      </c>
    </row>
    <row r="8408" spans="1:5" x14ac:dyDescent="0.45">
      <c r="A8408">
        <f>SUBTOTAL(3,$C$2:C8408)</f>
        <v>8407</v>
      </c>
      <c r="B8408">
        <f t="shared" si="131"/>
        <v>8407</v>
      </c>
      <c r="C8408" s="2" t="s">
        <v>66</v>
      </c>
      <c r="D8408" s="3" t="s">
        <v>8</v>
      </c>
      <c r="E8408" s="4">
        <v>55.114638447971785</v>
      </c>
    </row>
    <row r="8409" spans="1:5" x14ac:dyDescent="0.45">
      <c r="A8409">
        <f>SUBTOTAL(3,$C$2:C8409)</f>
        <v>8408</v>
      </c>
      <c r="B8409">
        <f t="shared" si="131"/>
        <v>8408</v>
      </c>
      <c r="C8409" s="2" t="s">
        <v>66</v>
      </c>
      <c r="D8409" s="3" t="s">
        <v>7</v>
      </c>
      <c r="E8409" s="4">
        <v>216.48624338624339</v>
      </c>
    </row>
    <row r="8410" spans="1:5" x14ac:dyDescent="0.45">
      <c r="A8410">
        <f>SUBTOTAL(3,$C$2:C8410)</f>
        <v>8409</v>
      </c>
      <c r="B8410">
        <f t="shared" si="131"/>
        <v>8409</v>
      </c>
      <c r="C8410" s="2" t="s">
        <v>65</v>
      </c>
      <c r="D8410" s="3" t="s">
        <v>11</v>
      </c>
      <c r="E8410" s="4">
        <v>338.87861983980287</v>
      </c>
    </row>
    <row r="8411" spans="1:5" x14ac:dyDescent="0.45">
      <c r="A8411">
        <f>SUBTOTAL(3,$C$2:C8411)</f>
        <v>8410</v>
      </c>
      <c r="B8411">
        <f t="shared" si="131"/>
        <v>8410</v>
      </c>
      <c r="C8411" s="2" t="s">
        <v>65</v>
      </c>
      <c r="D8411" s="3" t="s">
        <v>7</v>
      </c>
      <c r="E8411" s="4">
        <v>4.6210720887245836E-3</v>
      </c>
    </row>
    <row r="8412" spans="1:5" x14ac:dyDescent="0.45">
      <c r="A8412">
        <f>SUBTOTAL(3,$C$2:C8412)</f>
        <v>8411</v>
      </c>
      <c r="B8412">
        <f t="shared" si="131"/>
        <v>8411</v>
      </c>
      <c r="C8412" s="2" t="s">
        <v>65</v>
      </c>
      <c r="D8412" s="3" t="s">
        <v>7</v>
      </c>
      <c r="E8412" s="4">
        <v>29.266789895255702</v>
      </c>
    </row>
    <row r="8413" spans="1:5" x14ac:dyDescent="0.45">
      <c r="A8413">
        <f>SUBTOTAL(3,$C$2:C8413)</f>
        <v>8412</v>
      </c>
      <c r="B8413">
        <f t="shared" si="131"/>
        <v>8412</v>
      </c>
      <c r="C8413" s="2" t="s">
        <v>65</v>
      </c>
      <c r="D8413" s="3" t="s">
        <v>7</v>
      </c>
      <c r="E8413" s="4">
        <v>68.941744226128904</v>
      </c>
    </row>
    <row r="8414" spans="1:5" x14ac:dyDescent="0.45">
      <c r="A8414">
        <f>SUBTOTAL(3,$C$2:C8414)</f>
        <v>8413</v>
      </c>
      <c r="B8414">
        <f t="shared" si="131"/>
        <v>8413</v>
      </c>
      <c r="C8414" s="2" t="s">
        <v>10</v>
      </c>
      <c r="D8414" s="3" t="s">
        <v>11</v>
      </c>
      <c r="E8414" s="4">
        <v>40</v>
      </c>
    </row>
    <row r="8415" spans="1:5" x14ac:dyDescent="0.45">
      <c r="A8415">
        <f>SUBTOTAL(3,$C$2:C8415)</f>
        <v>8414</v>
      </c>
      <c r="B8415">
        <f t="shared" si="131"/>
        <v>8414</v>
      </c>
      <c r="C8415" s="2" t="s">
        <v>66</v>
      </c>
      <c r="D8415" s="3" t="s">
        <v>8</v>
      </c>
      <c r="E8415" s="4">
        <v>33.06878306878307</v>
      </c>
    </row>
    <row r="8416" spans="1:5" x14ac:dyDescent="0.45">
      <c r="A8416">
        <f>SUBTOTAL(3,$C$2:C8416)</f>
        <v>8415</v>
      </c>
      <c r="B8416">
        <f t="shared" si="131"/>
        <v>8415</v>
      </c>
      <c r="C8416" s="2" t="s">
        <v>66</v>
      </c>
      <c r="D8416" s="3" t="s">
        <v>7</v>
      </c>
      <c r="E8416" s="4">
        <v>55.114638447971785</v>
      </c>
    </row>
    <row r="8417" spans="1:5" x14ac:dyDescent="0.45">
      <c r="A8417">
        <f>SUBTOTAL(3,$C$2:C8417)</f>
        <v>8416</v>
      </c>
      <c r="B8417">
        <f t="shared" si="131"/>
        <v>8416</v>
      </c>
      <c r="C8417" s="2" t="s">
        <v>10</v>
      </c>
      <c r="D8417" s="3" t="s">
        <v>11</v>
      </c>
      <c r="E8417" s="4">
        <v>19.742427133991853</v>
      </c>
    </row>
    <row r="8418" spans="1:5" x14ac:dyDescent="0.45">
      <c r="A8418">
        <f>SUBTOTAL(3,$C$2:C8418)</f>
        <v>8417</v>
      </c>
      <c r="B8418">
        <f t="shared" si="131"/>
        <v>8417</v>
      </c>
      <c r="C8418" s="2" t="s">
        <v>10</v>
      </c>
      <c r="D8418" s="3" t="s">
        <v>7</v>
      </c>
      <c r="E8418" s="4">
        <v>21</v>
      </c>
    </row>
    <row r="8419" spans="1:5" x14ac:dyDescent="0.45">
      <c r="A8419">
        <f>SUBTOTAL(3,$C$2:C8419)</f>
        <v>8418</v>
      </c>
      <c r="B8419">
        <f t="shared" si="131"/>
        <v>8418</v>
      </c>
      <c r="C8419" s="2" t="s">
        <v>10</v>
      </c>
      <c r="D8419" s="3" t="s">
        <v>8</v>
      </c>
      <c r="E8419" s="4">
        <v>60</v>
      </c>
    </row>
    <row r="8420" spans="1:5" x14ac:dyDescent="0.45">
      <c r="A8420">
        <f>SUBTOTAL(3,$C$2:C8420)</f>
        <v>8419</v>
      </c>
      <c r="B8420">
        <f t="shared" si="131"/>
        <v>8419</v>
      </c>
      <c r="C8420" s="2" t="s">
        <v>67</v>
      </c>
      <c r="D8420" s="3" t="s">
        <v>8</v>
      </c>
      <c r="E8420" s="4">
        <v>34.946521232659116</v>
      </c>
    </row>
    <row r="8421" spans="1:5" x14ac:dyDescent="0.45">
      <c r="A8421">
        <f>SUBTOTAL(3,$C$2:C8421)</f>
        <v>8420</v>
      </c>
      <c r="B8421">
        <f t="shared" si="131"/>
        <v>8420</v>
      </c>
      <c r="C8421" s="2" t="s">
        <v>10</v>
      </c>
      <c r="D8421" s="3" t="s">
        <v>7</v>
      </c>
      <c r="E8421" s="4">
        <v>496.62538699690401</v>
      </c>
    </row>
    <row r="8422" spans="1:5" x14ac:dyDescent="0.45">
      <c r="A8422">
        <f>SUBTOTAL(3,$C$2:C8422)</f>
        <v>8421</v>
      </c>
      <c r="B8422">
        <f t="shared" si="131"/>
        <v>8421</v>
      </c>
      <c r="C8422" s="2" t="s">
        <v>66</v>
      </c>
      <c r="D8422" s="3" t="s">
        <v>7</v>
      </c>
      <c r="E8422" s="4">
        <v>1128.747795414462</v>
      </c>
    </row>
    <row r="8423" spans="1:5" x14ac:dyDescent="0.45">
      <c r="A8423">
        <f>SUBTOTAL(3,$C$2:C8423)</f>
        <v>8422</v>
      </c>
      <c r="B8423">
        <f t="shared" si="131"/>
        <v>8422</v>
      </c>
      <c r="C8423" s="2" t="s">
        <v>65</v>
      </c>
      <c r="D8423" s="3" t="s">
        <v>7</v>
      </c>
      <c r="E8423" s="4">
        <v>6.2936573595311955</v>
      </c>
    </row>
    <row r="8424" spans="1:5" x14ac:dyDescent="0.45">
      <c r="A8424">
        <f>SUBTOTAL(3,$C$2:C8424)</f>
        <v>8423</v>
      </c>
      <c r="B8424">
        <f t="shared" si="131"/>
        <v>8423</v>
      </c>
      <c r="C8424" s="2" t="s">
        <v>65</v>
      </c>
      <c r="D8424" s="3" t="s">
        <v>7</v>
      </c>
      <c r="E8424" s="4">
        <v>123.22858903265558</v>
      </c>
    </row>
    <row r="8425" spans="1:5" x14ac:dyDescent="0.45">
      <c r="A8425">
        <f>SUBTOTAL(3,$C$2:C8425)</f>
        <v>8424</v>
      </c>
      <c r="B8425">
        <f t="shared" si="131"/>
        <v>8424</v>
      </c>
      <c r="C8425" s="2" t="s">
        <v>66</v>
      </c>
      <c r="D8425" s="3" t="s">
        <v>7</v>
      </c>
      <c r="E8425" s="4">
        <v>66.137566137566139</v>
      </c>
    </row>
    <row r="8426" spans="1:5" x14ac:dyDescent="0.45">
      <c r="A8426">
        <f>SUBTOTAL(3,$C$2:C8426)</f>
        <v>8425</v>
      </c>
      <c r="B8426">
        <f t="shared" si="131"/>
        <v>8425</v>
      </c>
      <c r="C8426" s="2" t="s">
        <v>65</v>
      </c>
      <c r="D8426" s="3" t="s">
        <v>8</v>
      </c>
      <c r="E8426" s="4">
        <v>123.22858903265558</v>
      </c>
    </row>
    <row r="8427" spans="1:5" x14ac:dyDescent="0.45">
      <c r="A8427">
        <f>SUBTOTAL(3,$C$2:C8427)</f>
        <v>8426</v>
      </c>
      <c r="B8427">
        <f t="shared" si="131"/>
        <v>8426</v>
      </c>
      <c r="C8427" s="2" t="s">
        <v>10</v>
      </c>
      <c r="D8427" s="3" t="s">
        <v>7</v>
      </c>
      <c r="E8427" s="4">
        <v>30</v>
      </c>
    </row>
    <row r="8428" spans="1:5" x14ac:dyDescent="0.45">
      <c r="A8428">
        <f>SUBTOTAL(3,$C$2:C8428)</f>
        <v>8427</v>
      </c>
      <c r="B8428">
        <f t="shared" si="131"/>
        <v>8427</v>
      </c>
      <c r="C8428" s="2" t="s">
        <v>10</v>
      </c>
      <c r="D8428" s="3" t="s">
        <v>7</v>
      </c>
      <c r="E8428" s="4">
        <v>50</v>
      </c>
    </row>
    <row r="8429" spans="1:5" x14ac:dyDescent="0.45">
      <c r="A8429">
        <f>SUBTOTAL(3,$C$2:C8429)</f>
        <v>8428</v>
      </c>
      <c r="B8429">
        <f t="shared" si="131"/>
        <v>8428</v>
      </c>
      <c r="C8429" s="2" t="s">
        <v>10</v>
      </c>
      <c r="D8429" s="3" t="s">
        <v>11</v>
      </c>
      <c r="E8429" s="4">
        <v>102.78416609921243</v>
      </c>
    </row>
    <row r="8430" spans="1:5" x14ac:dyDescent="0.45">
      <c r="A8430">
        <f>SUBTOTAL(3,$C$2:C8430)</f>
        <v>8429</v>
      </c>
      <c r="B8430">
        <f t="shared" si="131"/>
        <v>8429</v>
      </c>
      <c r="C8430" s="2" t="s">
        <v>68</v>
      </c>
      <c r="D8430" s="3" t="s">
        <v>9</v>
      </c>
      <c r="E8430" s="4">
        <v>6.2278476375392682</v>
      </c>
    </row>
    <row r="8431" spans="1:5" x14ac:dyDescent="0.45">
      <c r="A8431">
        <f>SUBTOTAL(3,$C$2:C8431)</f>
        <v>8430</v>
      </c>
      <c r="B8431">
        <f t="shared" si="131"/>
        <v>8430</v>
      </c>
      <c r="C8431" s="2" t="s">
        <v>68</v>
      </c>
      <c r="D8431" s="3" t="s">
        <v>7</v>
      </c>
      <c r="E8431" s="4">
        <v>228.96498667423779</v>
      </c>
    </row>
    <row r="8432" spans="1:5" x14ac:dyDescent="0.45">
      <c r="A8432">
        <f>SUBTOTAL(3,$C$2:C8432)</f>
        <v>8431</v>
      </c>
      <c r="B8432">
        <f t="shared" si="131"/>
        <v>8431</v>
      </c>
      <c r="C8432" s="2" t="s">
        <v>10</v>
      </c>
      <c r="D8432" s="3" t="s">
        <v>7</v>
      </c>
      <c r="E8432" s="4">
        <v>494</v>
      </c>
    </row>
    <row r="8433" spans="1:5" x14ac:dyDescent="0.45">
      <c r="A8433">
        <f>SUBTOTAL(3,$C$2:C8433)</f>
        <v>8432</v>
      </c>
      <c r="B8433">
        <f t="shared" si="131"/>
        <v>8432</v>
      </c>
      <c r="C8433" s="2" t="s">
        <v>65</v>
      </c>
      <c r="D8433" s="3" t="s">
        <v>9</v>
      </c>
      <c r="E8433" s="4">
        <v>27.576697690451567</v>
      </c>
    </row>
    <row r="8434" spans="1:5" x14ac:dyDescent="0.45">
      <c r="A8434">
        <f>SUBTOTAL(3,$C$2:C8434)</f>
        <v>8433</v>
      </c>
      <c r="B8434">
        <f t="shared" si="131"/>
        <v>8433</v>
      </c>
      <c r="C8434" s="2" t="s">
        <v>65</v>
      </c>
      <c r="D8434" s="3" t="s">
        <v>8</v>
      </c>
      <c r="E8434" s="4">
        <v>15.403573629081947</v>
      </c>
    </row>
    <row r="8435" spans="1:5" x14ac:dyDescent="0.45">
      <c r="A8435">
        <f>SUBTOTAL(3,$C$2:C8435)</f>
        <v>8434</v>
      </c>
      <c r="B8435">
        <f t="shared" si="131"/>
        <v>8434</v>
      </c>
      <c r="C8435" s="2" t="s">
        <v>65</v>
      </c>
      <c r="D8435" s="3" t="s">
        <v>11</v>
      </c>
      <c r="E8435" s="4">
        <v>34.470872113064452</v>
      </c>
    </row>
    <row r="8436" spans="1:5" x14ac:dyDescent="0.45">
      <c r="A8436">
        <f>SUBTOTAL(3,$C$2:C8436)</f>
        <v>8435</v>
      </c>
      <c r="B8436">
        <f t="shared" si="131"/>
        <v>8435</v>
      </c>
      <c r="C8436" s="2" t="s">
        <v>10</v>
      </c>
      <c r="D8436" s="3" t="s">
        <v>12</v>
      </c>
      <c r="E8436" s="4">
        <v>150</v>
      </c>
    </row>
    <row r="8437" spans="1:5" x14ac:dyDescent="0.45">
      <c r="A8437">
        <f>SUBTOTAL(3,$C$2:C8437)</f>
        <v>8436</v>
      </c>
      <c r="B8437">
        <f t="shared" si="131"/>
        <v>8436</v>
      </c>
      <c r="C8437" s="2" t="s">
        <v>66</v>
      </c>
      <c r="D8437" s="3" t="s">
        <v>7</v>
      </c>
      <c r="E8437" s="4">
        <v>18.04052028218695</v>
      </c>
    </row>
    <row r="8438" spans="1:5" x14ac:dyDescent="0.45">
      <c r="A8438">
        <f>SUBTOTAL(3,$C$2:C8438)</f>
        <v>8437</v>
      </c>
      <c r="B8438">
        <f t="shared" si="131"/>
        <v>8437</v>
      </c>
      <c r="C8438" s="2" t="s">
        <v>10</v>
      </c>
      <c r="D8438" s="3" t="s">
        <v>7</v>
      </c>
      <c r="E8438" s="4">
        <v>285</v>
      </c>
    </row>
    <row r="8439" spans="1:5" x14ac:dyDescent="0.45">
      <c r="A8439">
        <f>SUBTOTAL(3,$C$2:C8439)</f>
        <v>8438</v>
      </c>
      <c r="B8439">
        <f t="shared" si="131"/>
        <v>8438</v>
      </c>
      <c r="C8439" s="2" t="s">
        <v>67</v>
      </c>
      <c r="D8439" s="3" t="s">
        <v>8</v>
      </c>
      <c r="E8439" s="4">
        <v>64.529280948850996</v>
      </c>
    </row>
    <row r="8440" spans="1:5" x14ac:dyDescent="0.45">
      <c r="A8440">
        <f>SUBTOTAL(3,$C$2:C8440)</f>
        <v>8439</v>
      </c>
      <c r="B8440">
        <f t="shared" si="131"/>
        <v>8439</v>
      </c>
      <c r="C8440" s="2" t="s">
        <v>65</v>
      </c>
      <c r="D8440" s="3" t="s">
        <v>7</v>
      </c>
      <c r="E8440" s="4">
        <v>154.03573629081947</v>
      </c>
    </row>
    <row r="8441" spans="1:5" x14ac:dyDescent="0.45">
      <c r="A8441">
        <f>SUBTOTAL(3,$C$2:C8441)</f>
        <v>8440</v>
      </c>
      <c r="B8441">
        <f t="shared" si="131"/>
        <v>8440</v>
      </c>
      <c r="C8441" s="2" t="s">
        <v>67</v>
      </c>
      <c r="D8441" s="3" t="s">
        <v>11</v>
      </c>
      <c r="E8441" s="4">
        <v>42.359419675950441</v>
      </c>
    </row>
    <row r="8442" spans="1:5" x14ac:dyDescent="0.45">
      <c r="A8442">
        <f>SUBTOTAL(3,$C$2:C8442)</f>
        <v>8441</v>
      </c>
      <c r="B8442">
        <f t="shared" si="131"/>
        <v>8441</v>
      </c>
      <c r="C8442" s="2" t="s">
        <v>67</v>
      </c>
      <c r="D8442" s="3" t="s">
        <v>8</v>
      </c>
      <c r="E8442" s="4">
        <v>105.89854918987609</v>
      </c>
    </row>
    <row r="8443" spans="1:5" x14ac:dyDescent="0.45">
      <c r="A8443">
        <f>SUBTOTAL(3,$C$2:C8443)</f>
        <v>8442</v>
      </c>
      <c r="B8443">
        <f t="shared" si="131"/>
        <v>8442</v>
      </c>
      <c r="C8443" s="2" t="s">
        <v>67</v>
      </c>
      <c r="D8443" s="3" t="s">
        <v>8</v>
      </c>
      <c r="E8443" s="4">
        <v>158.84782378481412</v>
      </c>
    </row>
    <row r="8444" spans="1:5" x14ac:dyDescent="0.45">
      <c r="A8444">
        <f>SUBTOTAL(3,$C$2:C8444)</f>
        <v>8443</v>
      </c>
      <c r="B8444">
        <f t="shared" si="131"/>
        <v>8443</v>
      </c>
      <c r="C8444" s="2" t="s">
        <v>67</v>
      </c>
      <c r="D8444" s="3" t="s">
        <v>9</v>
      </c>
      <c r="E8444" s="4">
        <v>105.89854918987609</v>
      </c>
    </row>
    <row r="8445" spans="1:5" x14ac:dyDescent="0.45">
      <c r="A8445">
        <f>SUBTOTAL(3,$C$2:C8445)</f>
        <v>8444</v>
      </c>
      <c r="B8445">
        <f t="shared" si="131"/>
        <v>8444</v>
      </c>
      <c r="C8445" s="2" t="s">
        <v>66</v>
      </c>
      <c r="D8445" s="3" t="s">
        <v>7</v>
      </c>
      <c r="E8445" s="4">
        <v>216.04938271604939</v>
      </c>
    </row>
    <row r="8446" spans="1:5" x14ac:dyDescent="0.45">
      <c r="A8446">
        <f>SUBTOTAL(3,$C$2:C8446)</f>
        <v>8445</v>
      </c>
      <c r="B8446">
        <f t="shared" si="131"/>
        <v>8445</v>
      </c>
      <c r="C8446" s="2" t="s">
        <v>65</v>
      </c>
      <c r="D8446" s="3" t="s">
        <v>7</v>
      </c>
      <c r="E8446" s="4">
        <v>85.385000000000005</v>
      </c>
    </row>
    <row r="8447" spans="1:5" x14ac:dyDescent="0.45">
      <c r="A8447">
        <f>SUBTOTAL(3,$C$2:C8447)</f>
        <v>8446</v>
      </c>
      <c r="B8447">
        <f t="shared" si="131"/>
        <v>8446</v>
      </c>
      <c r="C8447" s="2" t="s">
        <v>10</v>
      </c>
      <c r="D8447" s="3" t="s">
        <v>7</v>
      </c>
      <c r="E8447" s="4">
        <v>150</v>
      </c>
    </row>
    <row r="8448" spans="1:5" x14ac:dyDescent="0.45">
      <c r="A8448">
        <f>SUBTOTAL(3,$C$2:C8448)</f>
        <v>8447</v>
      </c>
      <c r="B8448">
        <f t="shared" si="131"/>
        <v>8447</v>
      </c>
      <c r="C8448" s="2" t="s">
        <v>66</v>
      </c>
      <c r="D8448" s="3" t="s">
        <v>7</v>
      </c>
      <c r="E8448" s="4">
        <v>70.546737213403873</v>
      </c>
    </row>
    <row r="8449" spans="1:5" x14ac:dyDescent="0.45">
      <c r="A8449">
        <f>SUBTOTAL(3,$C$2:C8449)</f>
        <v>8448</v>
      </c>
      <c r="B8449">
        <f t="shared" si="131"/>
        <v>8448</v>
      </c>
      <c r="C8449" s="2" t="s">
        <v>67</v>
      </c>
      <c r="D8449" s="3" t="s">
        <v>8</v>
      </c>
      <c r="E8449" s="4">
        <v>264.74637297469025</v>
      </c>
    </row>
    <row r="8450" spans="1:5" x14ac:dyDescent="0.45">
      <c r="A8450">
        <f>SUBTOTAL(3,$C$2:C8450)</f>
        <v>8449</v>
      </c>
      <c r="B8450">
        <f t="shared" si="131"/>
        <v>8449</v>
      </c>
      <c r="C8450" s="2" t="s">
        <v>67</v>
      </c>
      <c r="D8450" s="3" t="s">
        <v>9</v>
      </c>
      <c r="E8450" s="4">
        <v>158.84782378481412</v>
      </c>
    </row>
    <row r="8451" spans="1:5" x14ac:dyDescent="0.45">
      <c r="A8451">
        <f>SUBTOTAL(3,$C$2:C8451)</f>
        <v>8450</v>
      </c>
      <c r="B8451">
        <f t="shared" si="131"/>
        <v>8450</v>
      </c>
      <c r="C8451" s="2" t="s">
        <v>67</v>
      </c>
      <c r="D8451" s="3" t="s">
        <v>8</v>
      </c>
      <c r="E8451" s="4">
        <v>264.74637297469025</v>
      </c>
    </row>
    <row r="8452" spans="1:5" x14ac:dyDescent="0.45">
      <c r="A8452">
        <f>SUBTOTAL(3,$C$2:C8452)</f>
        <v>8451</v>
      </c>
      <c r="B8452">
        <f t="shared" ref="B8452:B8515" si="132">B8451+1</f>
        <v>8451</v>
      </c>
      <c r="C8452" s="2" t="s">
        <v>66</v>
      </c>
      <c r="D8452" s="3" t="s">
        <v>7</v>
      </c>
      <c r="E8452" s="4">
        <v>17.636684303350968</v>
      </c>
    </row>
    <row r="8453" spans="1:5" x14ac:dyDescent="0.45">
      <c r="A8453">
        <f>SUBTOTAL(3,$C$2:C8453)</f>
        <v>8452</v>
      </c>
      <c r="B8453">
        <f t="shared" si="132"/>
        <v>8452</v>
      </c>
      <c r="C8453" s="2" t="s">
        <v>65</v>
      </c>
      <c r="D8453" s="3" t="s">
        <v>11</v>
      </c>
      <c r="E8453" s="4">
        <v>46.210720887245841</v>
      </c>
    </row>
    <row r="8454" spans="1:5" x14ac:dyDescent="0.45">
      <c r="A8454">
        <f>SUBTOTAL(3,$C$2:C8454)</f>
        <v>8453</v>
      </c>
      <c r="B8454">
        <f t="shared" si="132"/>
        <v>8453</v>
      </c>
      <c r="C8454" s="2" t="s">
        <v>10</v>
      </c>
      <c r="D8454" s="3" t="s">
        <v>9</v>
      </c>
      <c r="E8454" s="4">
        <v>30</v>
      </c>
    </row>
    <row r="8455" spans="1:5" x14ac:dyDescent="0.45">
      <c r="A8455">
        <f>SUBTOTAL(3,$C$2:C8455)</f>
        <v>8454</v>
      </c>
      <c r="B8455">
        <f t="shared" si="132"/>
        <v>8454</v>
      </c>
      <c r="C8455" s="2" t="s">
        <v>65</v>
      </c>
      <c r="D8455" s="3" t="s">
        <v>7</v>
      </c>
      <c r="E8455" s="4">
        <v>77.017868145409736</v>
      </c>
    </row>
    <row r="8456" spans="1:5" x14ac:dyDescent="0.45">
      <c r="A8456">
        <f>SUBTOTAL(3,$C$2:C8456)</f>
        <v>8455</v>
      </c>
      <c r="B8456">
        <f t="shared" si="132"/>
        <v>8455</v>
      </c>
      <c r="C8456" s="2" t="s">
        <v>65</v>
      </c>
      <c r="D8456" s="3" t="s">
        <v>9</v>
      </c>
      <c r="E8456" s="4">
        <v>77.017868145409736</v>
      </c>
    </row>
    <row r="8457" spans="1:5" x14ac:dyDescent="0.45">
      <c r="A8457">
        <f>SUBTOTAL(3,$C$2:C8457)</f>
        <v>8456</v>
      </c>
      <c r="B8457">
        <f t="shared" si="132"/>
        <v>8456</v>
      </c>
      <c r="C8457" s="2" t="s">
        <v>65</v>
      </c>
      <c r="D8457" s="3" t="s">
        <v>7</v>
      </c>
      <c r="E8457" s="4">
        <v>77.017868145409736</v>
      </c>
    </row>
    <row r="8458" spans="1:5" x14ac:dyDescent="0.45">
      <c r="A8458">
        <f>SUBTOTAL(3,$C$2:C8458)</f>
        <v>8457</v>
      </c>
      <c r="B8458">
        <f t="shared" si="132"/>
        <v>8457</v>
      </c>
      <c r="C8458" s="2" t="s">
        <v>65</v>
      </c>
      <c r="D8458" s="3" t="s">
        <v>7</v>
      </c>
      <c r="E8458" s="4">
        <v>46.210720887245841</v>
      </c>
    </row>
    <row r="8459" spans="1:5" x14ac:dyDescent="0.45">
      <c r="A8459">
        <f>SUBTOTAL(3,$C$2:C8459)</f>
        <v>8458</v>
      </c>
      <c r="B8459">
        <f t="shared" si="132"/>
        <v>8458</v>
      </c>
      <c r="C8459" s="2" t="s">
        <v>65</v>
      </c>
      <c r="D8459" s="3" t="s">
        <v>7</v>
      </c>
      <c r="E8459" s="4">
        <v>184.84288354898337</v>
      </c>
    </row>
    <row r="8460" spans="1:5" x14ac:dyDescent="0.45">
      <c r="A8460">
        <f>SUBTOTAL(3,$C$2:C8460)</f>
        <v>8459</v>
      </c>
      <c r="B8460">
        <f t="shared" si="132"/>
        <v>8459</v>
      </c>
      <c r="C8460" s="2" t="s">
        <v>65</v>
      </c>
      <c r="D8460" s="3" t="s">
        <v>7</v>
      </c>
      <c r="E8460" s="4">
        <v>92.421441774491683</v>
      </c>
    </row>
    <row r="8461" spans="1:5" x14ac:dyDescent="0.45">
      <c r="A8461">
        <f>SUBTOTAL(3,$C$2:C8461)</f>
        <v>8460</v>
      </c>
      <c r="B8461">
        <f t="shared" si="132"/>
        <v>8460</v>
      </c>
      <c r="C8461" s="2" t="s">
        <v>66</v>
      </c>
      <c r="D8461" s="3" t="s">
        <v>8</v>
      </c>
      <c r="E8461" s="4">
        <v>77.160493827160494</v>
      </c>
    </row>
    <row r="8462" spans="1:5" x14ac:dyDescent="0.45">
      <c r="A8462">
        <f>SUBTOTAL(3,$C$2:C8462)</f>
        <v>8461</v>
      </c>
      <c r="B8462">
        <f t="shared" si="132"/>
        <v>8461</v>
      </c>
      <c r="C8462" s="2" t="s">
        <v>65</v>
      </c>
      <c r="D8462" s="3" t="s">
        <v>9</v>
      </c>
      <c r="E8462" s="4">
        <v>138.63216266173754</v>
      </c>
    </row>
    <row r="8463" spans="1:5" x14ac:dyDescent="0.45">
      <c r="A8463">
        <f>SUBTOTAL(3,$C$2:C8463)</f>
        <v>8462</v>
      </c>
      <c r="B8463">
        <f t="shared" si="132"/>
        <v>8462</v>
      </c>
      <c r="C8463" s="2" t="s">
        <v>67</v>
      </c>
      <c r="D8463" s="3" t="s">
        <v>11</v>
      </c>
      <c r="E8463" s="4">
        <v>1270.782590278513</v>
      </c>
    </row>
    <row r="8464" spans="1:5" x14ac:dyDescent="0.45">
      <c r="A8464">
        <f>SUBTOTAL(3,$C$2:C8464)</f>
        <v>8463</v>
      </c>
      <c r="B8464">
        <f t="shared" si="132"/>
        <v>8463</v>
      </c>
      <c r="C8464" s="2" t="s">
        <v>10</v>
      </c>
      <c r="D8464" s="3" t="s">
        <v>7</v>
      </c>
      <c r="E8464" s="4">
        <v>205.47617953783251</v>
      </c>
    </row>
    <row r="8465" spans="1:5" x14ac:dyDescent="0.45">
      <c r="A8465">
        <f>SUBTOTAL(3,$C$2:C8465)</f>
        <v>8464</v>
      </c>
      <c r="B8465">
        <f t="shared" si="132"/>
        <v>8464</v>
      </c>
      <c r="C8465" s="2" t="s">
        <v>65</v>
      </c>
      <c r="D8465" s="3" t="s">
        <v>11</v>
      </c>
      <c r="E8465" s="4">
        <v>77.017868145409736</v>
      </c>
    </row>
    <row r="8466" spans="1:5" x14ac:dyDescent="0.45">
      <c r="A8466">
        <f>SUBTOTAL(3,$C$2:C8466)</f>
        <v>8465</v>
      </c>
      <c r="B8466">
        <f t="shared" si="132"/>
        <v>8465</v>
      </c>
      <c r="C8466" s="2" t="s">
        <v>65</v>
      </c>
      <c r="D8466" s="3" t="s">
        <v>11</v>
      </c>
      <c r="E8466" s="4">
        <v>504.46703635243381</v>
      </c>
    </row>
    <row r="8467" spans="1:5" x14ac:dyDescent="0.45">
      <c r="A8467">
        <f>SUBTOTAL(3,$C$2:C8467)</f>
        <v>8466</v>
      </c>
      <c r="B8467">
        <f t="shared" si="132"/>
        <v>8466</v>
      </c>
      <c r="C8467" s="2" t="s">
        <v>67</v>
      </c>
      <c r="D8467" s="3" t="s">
        <v>8</v>
      </c>
      <c r="E8467" s="4">
        <v>529.49274594938049</v>
      </c>
    </row>
    <row r="8468" spans="1:5" x14ac:dyDescent="0.45">
      <c r="A8468">
        <f>SUBTOTAL(3,$C$2:C8468)</f>
        <v>8467</v>
      </c>
      <c r="B8468">
        <f t="shared" si="132"/>
        <v>8467</v>
      </c>
      <c r="C8468" s="2" t="s">
        <v>10</v>
      </c>
      <c r="D8468" s="3" t="s">
        <v>11</v>
      </c>
      <c r="E8468" s="4">
        <v>34</v>
      </c>
    </row>
    <row r="8469" spans="1:5" x14ac:dyDescent="0.45">
      <c r="A8469">
        <f>SUBTOTAL(3,$C$2:C8469)</f>
        <v>8468</v>
      </c>
      <c r="B8469">
        <f t="shared" si="132"/>
        <v>8468</v>
      </c>
      <c r="C8469" s="2" t="s">
        <v>65</v>
      </c>
      <c r="D8469" s="3" t="s">
        <v>7</v>
      </c>
      <c r="E8469" s="4">
        <v>413.65046535677351</v>
      </c>
    </row>
    <row r="8470" spans="1:5" x14ac:dyDescent="0.45">
      <c r="A8470">
        <f>SUBTOTAL(3,$C$2:C8470)</f>
        <v>8469</v>
      </c>
      <c r="B8470">
        <f t="shared" si="132"/>
        <v>8469</v>
      </c>
      <c r="C8470" s="2" t="s">
        <v>66</v>
      </c>
      <c r="D8470" s="3" t="s">
        <v>7</v>
      </c>
      <c r="E8470" s="4">
        <v>66.137566137566139</v>
      </c>
    </row>
    <row r="8471" spans="1:5" x14ac:dyDescent="0.45">
      <c r="A8471">
        <f>SUBTOTAL(3,$C$2:C8471)</f>
        <v>8470</v>
      </c>
      <c r="B8471">
        <f t="shared" si="132"/>
        <v>8470</v>
      </c>
      <c r="C8471" s="2" t="s">
        <v>66</v>
      </c>
      <c r="D8471" s="3" t="s">
        <v>7</v>
      </c>
      <c r="E8471" s="4">
        <v>110.22927689594357</v>
      </c>
    </row>
    <row r="8472" spans="1:5" x14ac:dyDescent="0.45">
      <c r="A8472">
        <f>SUBTOTAL(3,$C$2:C8472)</f>
        <v>8471</v>
      </c>
      <c r="B8472">
        <f t="shared" si="132"/>
        <v>8471</v>
      </c>
      <c r="C8472" s="2" t="s">
        <v>67</v>
      </c>
      <c r="D8472" s="3" t="s">
        <v>9</v>
      </c>
      <c r="E8472" s="4">
        <v>737.54527162977865</v>
      </c>
    </row>
    <row r="8473" spans="1:5" x14ac:dyDescent="0.45">
      <c r="A8473">
        <f>SUBTOTAL(3,$C$2:C8473)</f>
        <v>8472</v>
      </c>
      <c r="B8473">
        <f t="shared" si="132"/>
        <v>8472</v>
      </c>
      <c r="C8473" s="2" t="s">
        <v>67</v>
      </c>
      <c r="D8473" s="3" t="s">
        <v>11</v>
      </c>
      <c r="E8473" s="4">
        <v>48.618426383599385</v>
      </c>
    </row>
    <row r="8474" spans="1:5" x14ac:dyDescent="0.45">
      <c r="A8474">
        <f>SUBTOTAL(3,$C$2:C8474)</f>
        <v>8473</v>
      </c>
      <c r="B8474">
        <f t="shared" si="132"/>
        <v>8473</v>
      </c>
      <c r="C8474" s="2" t="s">
        <v>67</v>
      </c>
      <c r="D8474" s="3" t="s">
        <v>8</v>
      </c>
      <c r="E8474" s="4">
        <v>93.190723287090961</v>
      </c>
    </row>
    <row r="8475" spans="1:5" x14ac:dyDescent="0.45">
      <c r="A8475">
        <f>SUBTOTAL(3,$C$2:C8475)</f>
        <v>8474</v>
      </c>
      <c r="B8475">
        <f t="shared" si="132"/>
        <v>8474</v>
      </c>
      <c r="C8475" s="2" t="s">
        <v>67</v>
      </c>
      <c r="D8475" s="3" t="s">
        <v>11</v>
      </c>
      <c r="E8475" s="4">
        <v>158.84782378481412</v>
      </c>
    </row>
    <row r="8476" spans="1:5" x14ac:dyDescent="0.45">
      <c r="A8476">
        <f>SUBTOTAL(3,$C$2:C8476)</f>
        <v>8475</v>
      </c>
      <c r="B8476">
        <f t="shared" si="132"/>
        <v>8475</v>
      </c>
      <c r="C8476" s="2" t="s">
        <v>10</v>
      </c>
      <c r="D8476" s="3" t="s">
        <v>8</v>
      </c>
      <c r="E8476" s="4">
        <v>150</v>
      </c>
    </row>
    <row r="8477" spans="1:5" x14ac:dyDescent="0.45">
      <c r="A8477">
        <f>SUBTOTAL(3,$C$2:C8477)</f>
        <v>8476</v>
      </c>
      <c r="B8477">
        <f t="shared" si="132"/>
        <v>8476</v>
      </c>
      <c r="C8477" s="2" t="s">
        <v>65</v>
      </c>
      <c r="D8477" s="3" t="s">
        <v>11</v>
      </c>
      <c r="E8477" s="4">
        <v>28.743610597658655</v>
      </c>
    </row>
    <row r="8478" spans="1:5" x14ac:dyDescent="0.45">
      <c r="A8478">
        <f>SUBTOTAL(3,$C$2:C8478)</f>
        <v>8477</v>
      </c>
      <c r="B8478">
        <f t="shared" si="132"/>
        <v>8477</v>
      </c>
      <c r="C8478" s="2" t="s">
        <v>65</v>
      </c>
      <c r="D8478" s="3" t="s">
        <v>11</v>
      </c>
      <c r="E8478" s="4">
        <v>141.71287738755393</v>
      </c>
    </row>
    <row r="8479" spans="1:5" x14ac:dyDescent="0.45">
      <c r="A8479">
        <f>SUBTOTAL(3,$C$2:C8479)</f>
        <v>8478</v>
      </c>
      <c r="B8479">
        <f t="shared" si="132"/>
        <v>8478</v>
      </c>
      <c r="C8479" s="2" t="s">
        <v>65</v>
      </c>
      <c r="D8479" s="3" t="s">
        <v>11</v>
      </c>
      <c r="E8479" s="4">
        <v>141.71287738755393</v>
      </c>
    </row>
    <row r="8480" spans="1:5" x14ac:dyDescent="0.45">
      <c r="A8480">
        <f>SUBTOTAL(3,$C$2:C8480)</f>
        <v>8479</v>
      </c>
      <c r="B8480">
        <f t="shared" si="132"/>
        <v>8479</v>
      </c>
      <c r="C8480" s="2" t="s">
        <v>65</v>
      </c>
      <c r="D8480" s="3" t="s">
        <v>11</v>
      </c>
      <c r="E8480" s="4">
        <v>38.508934072704868</v>
      </c>
    </row>
    <row r="8481" spans="1:5" x14ac:dyDescent="0.45">
      <c r="A8481">
        <f>SUBTOTAL(3,$C$2:C8481)</f>
        <v>8480</v>
      </c>
      <c r="B8481">
        <f t="shared" si="132"/>
        <v>8480</v>
      </c>
      <c r="C8481" s="2" t="s">
        <v>65</v>
      </c>
      <c r="D8481" s="3" t="s">
        <v>11</v>
      </c>
      <c r="E8481" s="4">
        <v>130.93037584719656</v>
      </c>
    </row>
    <row r="8482" spans="1:5" x14ac:dyDescent="0.45">
      <c r="A8482">
        <f>SUBTOTAL(3,$C$2:C8482)</f>
        <v>8481</v>
      </c>
      <c r="B8482">
        <f t="shared" si="132"/>
        <v>8481</v>
      </c>
      <c r="C8482" s="2" t="s">
        <v>65</v>
      </c>
      <c r="D8482" s="3" t="s">
        <v>7</v>
      </c>
      <c r="E8482" s="4">
        <v>27.726432532347506</v>
      </c>
    </row>
    <row r="8483" spans="1:5" x14ac:dyDescent="0.45">
      <c r="A8483">
        <f>SUBTOTAL(3,$C$2:C8483)</f>
        <v>8482</v>
      </c>
      <c r="B8483">
        <f t="shared" si="132"/>
        <v>8482</v>
      </c>
      <c r="C8483" s="2" t="s">
        <v>68</v>
      </c>
      <c r="D8483" s="3" t="s">
        <v>7</v>
      </c>
      <c r="E8483" s="4">
        <v>228.96498667423779</v>
      </c>
    </row>
    <row r="8484" spans="1:5" x14ac:dyDescent="0.45">
      <c r="A8484">
        <f>SUBTOTAL(3,$C$2:C8484)</f>
        <v>8483</v>
      </c>
      <c r="B8484">
        <f t="shared" si="132"/>
        <v>8483</v>
      </c>
      <c r="C8484" s="2" t="s">
        <v>68</v>
      </c>
      <c r="D8484" s="3" t="s">
        <v>7</v>
      </c>
      <c r="E8484" s="4">
        <v>274.75798400908536</v>
      </c>
    </row>
    <row r="8485" spans="1:5" x14ac:dyDescent="0.45">
      <c r="A8485">
        <f>SUBTOTAL(3,$C$2:C8485)</f>
        <v>8484</v>
      </c>
      <c r="B8485">
        <f t="shared" si="132"/>
        <v>8484</v>
      </c>
      <c r="C8485" s="2" t="s">
        <v>68</v>
      </c>
      <c r="D8485" s="3" t="s">
        <v>7</v>
      </c>
      <c r="E8485" s="4">
        <v>91.585994669695125</v>
      </c>
    </row>
    <row r="8486" spans="1:5" x14ac:dyDescent="0.45">
      <c r="A8486">
        <f>SUBTOTAL(3,$C$2:C8486)</f>
        <v>8485</v>
      </c>
      <c r="B8486">
        <f t="shared" si="132"/>
        <v>8485</v>
      </c>
      <c r="C8486" s="2" t="s">
        <v>65</v>
      </c>
      <c r="D8486" s="3" t="s">
        <v>7</v>
      </c>
      <c r="E8486" s="4">
        <v>46.210720887245841</v>
      </c>
    </row>
    <row r="8487" spans="1:5" x14ac:dyDescent="0.45">
      <c r="A8487">
        <f>SUBTOTAL(3,$C$2:C8487)</f>
        <v>8486</v>
      </c>
      <c r="B8487">
        <f t="shared" si="132"/>
        <v>8486</v>
      </c>
      <c r="C8487" s="2" t="s">
        <v>65</v>
      </c>
      <c r="D8487" s="3" t="s">
        <v>7</v>
      </c>
      <c r="E8487" s="4">
        <v>462.10720887245844</v>
      </c>
    </row>
    <row r="8488" spans="1:5" x14ac:dyDescent="0.45">
      <c r="A8488">
        <f>SUBTOTAL(3,$C$2:C8488)</f>
        <v>8487</v>
      </c>
      <c r="B8488">
        <f t="shared" si="132"/>
        <v>8487</v>
      </c>
      <c r="C8488" s="2" t="s">
        <v>65</v>
      </c>
      <c r="D8488" s="3" t="s">
        <v>11</v>
      </c>
      <c r="E8488" s="4">
        <v>138.63216266173754</v>
      </c>
    </row>
    <row r="8489" spans="1:5" x14ac:dyDescent="0.45">
      <c r="A8489">
        <f>SUBTOTAL(3,$C$2:C8489)</f>
        <v>8488</v>
      </c>
      <c r="B8489">
        <f t="shared" si="132"/>
        <v>8488</v>
      </c>
      <c r="C8489" s="2" t="s">
        <v>65</v>
      </c>
      <c r="D8489" s="3" t="s">
        <v>11</v>
      </c>
      <c r="E8489" s="4">
        <v>154.03573629081947</v>
      </c>
    </row>
    <row r="8490" spans="1:5" x14ac:dyDescent="0.45">
      <c r="A8490">
        <f>SUBTOTAL(3,$C$2:C8490)</f>
        <v>8489</v>
      </c>
      <c r="B8490">
        <f t="shared" si="132"/>
        <v>8489</v>
      </c>
      <c r="C8490" s="2" t="s">
        <v>65</v>
      </c>
      <c r="D8490" s="3" t="s">
        <v>11</v>
      </c>
      <c r="E8490" s="4">
        <v>77.017868145409736</v>
      </c>
    </row>
    <row r="8491" spans="1:5" x14ac:dyDescent="0.45">
      <c r="A8491">
        <f>SUBTOTAL(3,$C$2:C8491)</f>
        <v>8490</v>
      </c>
      <c r="B8491">
        <f t="shared" si="132"/>
        <v>8490</v>
      </c>
      <c r="C8491" s="2" t="s">
        <v>65</v>
      </c>
      <c r="D8491" s="3" t="s">
        <v>11</v>
      </c>
      <c r="E8491" s="4">
        <v>123.22858903265558</v>
      </c>
    </row>
    <row r="8492" spans="1:5" x14ac:dyDescent="0.45">
      <c r="A8492">
        <f>SUBTOTAL(3,$C$2:C8492)</f>
        <v>8491</v>
      </c>
      <c r="B8492">
        <f t="shared" si="132"/>
        <v>8491</v>
      </c>
      <c r="C8492" s="2" t="s">
        <v>65</v>
      </c>
      <c r="D8492" s="3" t="s">
        <v>11</v>
      </c>
      <c r="E8492" s="4">
        <v>61.614294516327789</v>
      </c>
    </row>
    <row r="8493" spans="1:5" x14ac:dyDescent="0.45">
      <c r="A8493">
        <f>SUBTOTAL(3,$C$2:C8493)</f>
        <v>8492</v>
      </c>
      <c r="B8493">
        <f t="shared" si="132"/>
        <v>8492</v>
      </c>
      <c r="C8493" s="2" t="s">
        <v>66</v>
      </c>
      <c r="D8493" s="3" t="s">
        <v>8</v>
      </c>
      <c r="E8493" s="4">
        <v>44.091710758377424</v>
      </c>
    </row>
    <row r="8494" spans="1:5" x14ac:dyDescent="0.45">
      <c r="A8494">
        <f>SUBTOTAL(3,$C$2:C8494)</f>
        <v>8493</v>
      </c>
      <c r="B8494">
        <f t="shared" si="132"/>
        <v>8493</v>
      </c>
      <c r="C8494" s="2" t="s">
        <v>65</v>
      </c>
      <c r="D8494" s="3" t="s">
        <v>7</v>
      </c>
      <c r="E8494" s="4">
        <v>155.11892450879009</v>
      </c>
    </row>
    <row r="8495" spans="1:5" x14ac:dyDescent="0.45">
      <c r="A8495">
        <f>SUBTOTAL(3,$C$2:C8495)</f>
        <v>8494</v>
      </c>
      <c r="B8495">
        <f t="shared" si="132"/>
        <v>8494</v>
      </c>
      <c r="C8495" s="2" t="s">
        <v>67</v>
      </c>
      <c r="D8495" s="3" t="s">
        <v>9</v>
      </c>
      <c r="E8495" s="4">
        <v>105.89854918987609</v>
      </c>
    </row>
    <row r="8496" spans="1:5" x14ac:dyDescent="0.45">
      <c r="A8496">
        <f>SUBTOTAL(3,$C$2:C8496)</f>
        <v>8495</v>
      </c>
      <c r="B8496">
        <f t="shared" si="132"/>
        <v>8495</v>
      </c>
      <c r="C8496" s="2" t="s">
        <v>67</v>
      </c>
      <c r="D8496" s="3" t="s">
        <v>11</v>
      </c>
      <c r="E8496" s="4">
        <v>169.43767870380177</v>
      </c>
    </row>
    <row r="8497" spans="1:5" x14ac:dyDescent="0.45">
      <c r="A8497">
        <f>SUBTOTAL(3,$C$2:C8497)</f>
        <v>8496</v>
      </c>
      <c r="B8497">
        <f t="shared" si="132"/>
        <v>8496</v>
      </c>
      <c r="C8497" s="2" t="s">
        <v>67</v>
      </c>
      <c r="D8497" s="3" t="s">
        <v>11</v>
      </c>
      <c r="E8497" s="4">
        <v>84.718839351900883</v>
      </c>
    </row>
    <row r="8498" spans="1:5" x14ac:dyDescent="0.45">
      <c r="A8498">
        <f>SUBTOTAL(3,$C$2:C8498)</f>
        <v>8497</v>
      </c>
      <c r="B8498">
        <f t="shared" si="132"/>
        <v>8497</v>
      </c>
      <c r="C8498" s="2" t="s">
        <v>67</v>
      </c>
      <c r="D8498" s="3" t="s">
        <v>11</v>
      </c>
      <c r="E8498" s="4">
        <v>26.474637297469023</v>
      </c>
    </row>
    <row r="8499" spans="1:5" x14ac:dyDescent="0.45">
      <c r="A8499">
        <f>SUBTOTAL(3,$C$2:C8499)</f>
        <v>8498</v>
      </c>
      <c r="B8499">
        <f t="shared" si="132"/>
        <v>8498</v>
      </c>
      <c r="C8499" s="2" t="s">
        <v>65</v>
      </c>
      <c r="D8499" s="3" t="s">
        <v>8</v>
      </c>
      <c r="E8499" s="4">
        <v>216.19531561163004</v>
      </c>
    </row>
    <row r="8500" spans="1:5" x14ac:dyDescent="0.45">
      <c r="A8500">
        <f>SUBTOTAL(3,$C$2:C8500)</f>
        <v>8499</v>
      </c>
      <c r="B8500">
        <f t="shared" si="132"/>
        <v>8499</v>
      </c>
      <c r="C8500" s="2" t="s">
        <v>65</v>
      </c>
      <c r="D8500" s="3" t="s">
        <v>11</v>
      </c>
      <c r="E8500" s="4">
        <v>92.421441774491683</v>
      </c>
    </row>
    <row r="8501" spans="1:5" x14ac:dyDescent="0.45">
      <c r="A8501">
        <f>SUBTOTAL(3,$C$2:C8501)</f>
        <v>8500</v>
      </c>
      <c r="B8501">
        <f t="shared" si="132"/>
        <v>8500</v>
      </c>
      <c r="C8501" s="2" t="s">
        <v>65</v>
      </c>
      <c r="D8501" s="3" t="s">
        <v>11</v>
      </c>
      <c r="E8501" s="4">
        <v>123.22858903265558</v>
      </c>
    </row>
    <row r="8502" spans="1:5" x14ac:dyDescent="0.45">
      <c r="A8502">
        <f>SUBTOTAL(3,$C$2:C8502)</f>
        <v>8501</v>
      </c>
      <c r="B8502">
        <f t="shared" si="132"/>
        <v>8501</v>
      </c>
      <c r="C8502" s="2" t="s">
        <v>65</v>
      </c>
      <c r="D8502" s="3" t="s">
        <v>11</v>
      </c>
      <c r="E8502" s="4">
        <v>154.03573629081947</v>
      </c>
    </row>
    <row r="8503" spans="1:5" x14ac:dyDescent="0.45">
      <c r="A8503">
        <f>SUBTOTAL(3,$C$2:C8503)</f>
        <v>8502</v>
      </c>
      <c r="B8503">
        <f t="shared" si="132"/>
        <v>8502</v>
      </c>
      <c r="C8503" s="2" t="s">
        <v>65</v>
      </c>
      <c r="D8503" s="3" t="s">
        <v>11</v>
      </c>
      <c r="E8503" s="4">
        <v>77.017868145409736</v>
      </c>
    </row>
    <row r="8504" spans="1:5" x14ac:dyDescent="0.45">
      <c r="A8504">
        <f>SUBTOTAL(3,$C$2:C8504)</f>
        <v>8503</v>
      </c>
      <c r="B8504">
        <f t="shared" si="132"/>
        <v>8503</v>
      </c>
      <c r="C8504" s="2" t="s">
        <v>65</v>
      </c>
      <c r="D8504" s="3" t="s">
        <v>11</v>
      </c>
      <c r="E8504" s="4">
        <v>77.017868145409736</v>
      </c>
    </row>
    <row r="8505" spans="1:5" x14ac:dyDescent="0.45">
      <c r="A8505">
        <f>SUBTOTAL(3,$C$2:C8505)</f>
        <v>8504</v>
      </c>
      <c r="B8505">
        <f t="shared" si="132"/>
        <v>8504</v>
      </c>
      <c r="C8505" s="2" t="s">
        <v>65</v>
      </c>
      <c r="D8505" s="3" t="s">
        <v>11</v>
      </c>
      <c r="E8505" s="4">
        <v>60.0739371534196</v>
      </c>
    </row>
    <row r="8506" spans="1:5" x14ac:dyDescent="0.45">
      <c r="A8506">
        <f>SUBTOTAL(3,$C$2:C8506)</f>
        <v>8505</v>
      </c>
      <c r="B8506">
        <f t="shared" si="132"/>
        <v>8505</v>
      </c>
      <c r="C8506" s="2" t="s">
        <v>65</v>
      </c>
      <c r="D8506" s="3" t="s">
        <v>8</v>
      </c>
      <c r="E8506" s="4">
        <v>462.10720887245844</v>
      </c>
    </row>
    <row r="8507" spans="1:5" x14ac:dyDescent="0.45">
      <c r="A8507">
        <f>SUBTOTAL(3,$C$2:C8507)</f>
        <v>8506</v>
      </c>
      <c r="B8507">
        <f t="shared" si="132"/>
        <v>8506</v>
      </c>
      <c r="C8507" s="2" t="s">
        <v>65</v>
      </c>
      <c r="D8507" s="3" t="s">
        <v>8</v>
      </c>
      <c r="E8507" s="4">
        <v>60.998151571164513</v>
      </c>
    </row>
    <row r="8508" spans="1:5" x14ac:dyDescent="0.45">
      <c r="A8508">
        <f>SUBTOTAL(3,$C$2:C8508)</f>
        <v>8507</v>
      </c>
      <c r="B8508">
        <f t="shared" si="132"/>
        <v>8507</v>
      </c>
      <c r="C8508" s="2" t="s">
        <v>68</v>
      </c>
      <c r="D8508" s="3" t="s">
        <v>8</v>
      </c>
      <c r="E8508" s="4">
        <v>500</v>
      </c>
    </row>
    <row r="8509" spans="1:5" x14ac:dyDescent="0.45">
      <c r="A8509">
        <f>SUBTOTAL(3,$C$2:C8509)</f>
        <v>8508</v>
      </c>
      <c r="B8509">
        <f t="shared" si="132"/>
        <v>8508</v>
      </c>
      <c r="C8509" s="2" t="s">
        <v>65</v>
      </c>
      <c r="D8509" s="3" t="s">
        <v>7</v>
      </c>
      <c r="E8509" s="4">
        <v>61.614294516327789</v>
      </c>
    </row>
    <row r="8510" spans="1:5" x14ac:dyDescent="0.45">
      <c r="A8510">
        <f>SUBTOTAL(3,$C$2:C8510)</f>
        <v>8509</v>
      </c>
      <c r="B8510">
        <f t="shared" si="132"/>
        <v>8509</v>
      </c>
      <c r="C8510" s="2" t="s">
        <v>65</v>
      </c>
      <c r="D8510" s="3" t="s">
        <v>7</v>
      </c>
      <c r="E8510" s="4">
        <v>770.17868145409739</v>
      </c>
    </row>
    <row r="8511" spans="1:5" x14ac:dyDescent="0.45">
      <c r="A8511">
        <f>SUBTOTAL(3,$C$2:C8511)</f>
        <v>8510</v>
      </c>
      <c r="B8511">
        <f t="shared" si="132"/>
        <v>8510</v>
      </c>
      <c r="C8511" s="2" t="s">
        <v>67</v>
      </c>
      <c r="D8511" s="3" t="s">
        <v>8</v>
      </c>
      <c r="E8511" s="4">
        <v>95.308694270888495</v>
      </c>
    </row>
    <row r="8512" spans="1:5" x14ac:dyDescent="0.45">
      <c r="A8512">
        <f>SUBTOTAL(3,$C$2:C8512)</f>
        <v>8511</v>
      </c>
      <c r="B8512">
        <f t="shared" si="132"/>
        <v>8511</v>
      </c>
      <c r="C8512" s="2" t="s">
        <v>67</v>
      </c>
      <c r="D8512" s="3" t="s">
        <v>8</v>
      </c>
      <c r="E8512" s="4">
        <v>149.31165943026579</v>
      </c>
    </row>
    <row r="8513" spans="1:5" x14ac:dyDescent="0.45">
      <c r="A8513">
        <f>SUBTOTAL(3,$C$2:C8513)</f>
        <v>8512</v>
      </c>
      <c r="B8513">
        <f t="shared" si="132"/>
        <v>8512</v>
      </c>
      <c r="C8513" s="2" t="s">
        <v>67</v>
      </c>
      <c r="D8513" s="3" t="s">
        <v>7</v>
      </c>
      <c r="E8513" s="4">
        <v>52.949274594938046</v>
      </c>
    </row>
    <row r="8514" spans="1:5" x14ac:dyDescent="0.45">
      <c r="A8514">
        <f>SUBTOTAL(3,$C$2:C8514)</f>
        <v>8513</v>
      </c>
      <c r="B8514">
        <f t="shared" si="132"/>
        <v>8513</v>
      </c>
      <c r="C8514" s="2" t="s">
        <v>67</v>
      </c>
      <c r="D8514" s="3" t="s">
        <v>7</v>
      </c>
      <c r="E8514" s="4">
        <v>15.884782378481413</v>
      </c>
    </row>
    <row r="8515" spans="1:5" x14ac:dyDescent="0.45">
      <c r="A8515">
        <f>SUBTOTAL(3,$C$2:C8515)</f>
        <v>8514</v>
      </c>
      <c r="B8515">
        <f t="shared" si="132"/>
        <v>8514</v>
      </c>
      <c r="C8515" s="2" t="s">
        <v>65</v>
      </c>
      <c r="D8515" s="3" t="s">
        <v>7</v>
      </c>
      <c r="E8515" s="4">
        <v>231.05360443622922</v>
      </c>
    </row>
    <row r="8516" spans="1:5" x14ac:dyDescent="0.45">
      <c r="A8516">
        <f>SUBTOTAL(3,$C$2:C8516)</f>
        <v>8515</v>
      </c>
      <c r="B8516">
        <f t="shared" ref="B8516:B8579" si="133">B8515+1</f>
        <v>8515</v>
      </c>
      <c r="C8516" s="2" t="s">
        <v>66</v>
      </c>
      <c r="D8516" s="3" t="s">
        <v>7</v>
      </c>
      <c r="E8516" s="4">
        <v>88.183421516754848</v>
      </c>
    </row>
    <row r="8517" spans="1:5" x14ac:dyDescent="0.45">
      <c r="A8517">
        <f>SUBTOTAL(3,$C$2:C8517)</f>
        <v>8516</v>
      </c>
      <c r="B8517">
        <f t="shared" si="133"/>
        <v>8516</v>
      </c>
      <c r="C8517" s="2" t="s">
        <v>65</v>
      </c>
      <c r="D8517" s="3" t="s">
        <v>11</v>
      </c>
      <c r="E8517" s="4">
        <v>154.03573629081947</v>
      </c>
    </row>
    <row r="8518" spans="1:5" x14ac:dyDescent="0.45">
      <c r="A8518">
        <f>SUBTOTAL(3,$C$2:C8518)</f>
        <v>8517</v>
      </c>
      <c r="B8518">
        <f t="shared" si="133"/>
        <v>8517</v>
      </c>
      <c r="C8518" s="2" t="s">
        <v>65</v>
      </c>
      <c r="D8518" s="3" t="s">
        <v>11</v>
      </c>
      <c r="E8518" s="4">
        <v>61.614294516327789</v>
      </c>
    </row>
    <row r="8519" spans="1:5" x14ac:dyDescent="0.45">
      <c r="A8519">
        <f>SUBTOTAL(3,$C$2:C8519)</f>
        <v>8518</v>
      </c>
      <c r="B8519">
        <f t="shared" si="133"/>
        <v>8518</v>
      </c>
      <c r="C8519" s="2" t="s">
        <v>65</v>
      </c>
      <c r="D8519" s="3" t="s">
        <v>8</v>
      </c>
      <c r="E8519" s="4">
        <v>308.07147258163894</v>
      </c>
    </row>
    <row r="8520" spans="1:5" x14ac:dyDescent="0.45">
      <c r="A8520">
        <f>SUBTOTAL(3,$C$2:C8520)</f>
        <v>8519</v>
      </c>
      <c r="B8520">
        <f t="shared" si="133"/>
        <v>8519</v>
      </c>
      <c r="C8520" s="2" t="s">
        <v>65</v>
      </c>
      <c r="D8520" s="3" t="s">
        <v>11</v>
      </c>
      <c r="E8520" s="4">
        <v>231.05360443622922</v>
      </c>
    </row>
    <row r="8521" spans="1:5" x14ac:dyDescent="0.45">
      <c r="A8521">
        <f>SUBTOTAL(3,$C$2:C8521)</f>
        <v>8520</v>
      </c>
      <c r="B8521">
        <f t="shared" si="133"/>
        <v>8520</v>
      </c>
      <c r="C8521" s="2" t="s">
        <v>66</v>
      </c>
      <c r="D8521" s="3" t="s">
        <v>8</v>
      </c>
      <c r="E8521" s="4">
        <v>11.022927689594356</v>
      </c>
    </row>
    <row r="8522" spans="1:5" x14ac:dyDescent="0.45">
      <c r="A8522">
        <f>SUBTOTAL(3,$C$2:C8522)</f>
        <v>8521</v>
      </c>
      <c r="B8522">
        <f t="shared" si="133"/>
        <v>8521</v>
      </c>
      <c r="C8522" s="2" t="s">
        <v>66</v>
      </c>
      <c r="D8522" s="3" t="s">
        <v>8</v>
      </c>
      <c r="E8522" s="4">
        <v>11.022927689594356</v>
      </c>
    </row>
    <row r="8523" spans="1:5" x14ac:dyDescent="0.45">
      <c r="A8523">
        <f>SUBTOTAL(3,$C$2:C8523)</f>
        <v>8522</v>
      </c>
      <c r="B8523">
        <f t="shared" si="133"/>
        <v>8522</v>
      </c>
      <c r="C8523" s="2" t="s">
        <v>65</v>
      </c>
      <c r="D8523" s="3" t="s">
        <v>11</v>
      </c>
      <c r="E8523" s="4">
        <v>53.912507701786815</v>
      </c>
    </row>
    <row r="8524" spans="1:5" x14ac:dyDescent="0.45">
      <c r="A8524">
        <f>SUBTOTAL(3,$C$2:C8524)</f>
        <v>8523</v>
      </c>
      <c r="B8524">
        <f t="shared" si="133"/>
        <v>8523</v>
      </c>
      <c r="C8524" s="2" t="s">
        <v>65</v>
      </c>
      <c r="D8524" s="3" t="s">
        <v>7</v>
      </c>
      <c r="E8524" s="4">
        <v>103.41261633919338</v>
      </c>
    </row>
    <row r="8525" spans="1:5" x14ac:dyDescent="0.45">
      <c r="A8525">
        <f>SUBTOTAL(3,$C$2:C8525)</f>
        <v>8524</v>
      </c>
      <c r="B8525">
        <f t="shared" si="133"/>
        <v>8524</v>
      </c>
      <c r="C8525" s="2" t="s">
        <v>65</v>
      </c>
      <c r="D8525" s="3" t="s">
        <v>11</v>
      </c>
      <c r="E8525" s="4">
        <v>60.0739371534196</v>
      </c>
    </row>
    <row r="8526" spans="1:5" x14ac:dyDescent="0.45">
      <c r="A8526">
        <f>SUBTOTAL(3,$C$2:C8526)</f>
        <v>8525</v>
      </c>
      <c r="B8526">
        <f t="shared" si="133"/>
        <v>8525</v>
      </c>
      <c r="C8526" s="2" t="s">
        <v>67</v>
      </c>
      <c r="D8526" s="3" t="s">
        <v>8</v>
      </c>
      <c r="E8526" s="4">
        <v>370.64492216456637</v>
      </c>
    </row>
    <row r="8527" spans="1:5" x14ac:dyDescent="0.45">
      <c r="A8527">
        <f>SUBTOTAL(3,$C$2:C8527)</f>
        <v>8526</v>
      </c>
      <c r="B8527">
        <f t="shared" si="133"/>
        <v>8526</v>
      </c>
      <c r="C8527" s="2" t="s">
        <v>67</v>
      </c>
      <c r="D8527" s="3" t="s">
        <v>8</v>
      </c>
      <c r="E8527" s="4">
        <v>211.79709837975219</v>
      </c>
    </row>
    <row r="8528" spans="1:5" x14ac:dyDescent="0.45">
      <c r="A8528">
        <f>SUBTOTAL(3,$C$2:C8528)</f>
        <v>8527</v>
      </c>
      <c r="B8528">
        <f t="shared" si="133"/>
        <v>8527</v>
      </c>
      <c r="C8528" s="2" t="s">
        <v>67</v>
      </c>
      <c r="D8528" s="3" t="s">
        <v>8</v>
      </c>
      <c r="E8528" s="4">
        <v>741.28984432913273</v>
      </c>
    </row>
    <row r="8529" spans="1:5" x14ac:dyDescent="0.45">
      <c r="A8529">
        <f>SUBTOTAL(3,$C$2:C8529)</f>
        <v>8528</v>
      </c>
      <c r="B8529">
        <f t="shared" si="133"/>
        <v>8528</v>
      </c>
      <c r="C8529" s="2" t="s">
        <v>67</v>
      </c>
      <c r="D8529" s="3" t="s">
        <v>8</v>
      </c>
      <c r="E8529" s="4">
        <v>317.69564756962825</v>
      </c>
    </row>
    <row r="8530" spans="1:5" x14ac:dyDescent="0.45">
      <c r="A8530">
        <f>SUBTOTAL(3,$C$2:C8530)</f>
        <v>8529</v>
      </c>
      <c r="B8530">
        <f t="shared" si="133"/>
        <v>8529</v>
      </c>
      <c r="C8530" s="2" t="s">
        <v>67</v>
      </c>
      <c r="D8530" s="3" t="s">
        <v>8</v>
      </c>
      <c r="E8530" s="4">
        <v>211.79709837975219</v>
      </c>
    </row>
    <row r="8531" spans="1:5" x14ac:dyDescent="0.45">
      <c r="A8531">
        <f>SUBTOTAL(3,$C$2:C8531)</f>
        <v>8530</v>
      </c>
      <c r="B8531">
        <f t="shared" si="133"/>
        <v>8530</v>
      </c>
      <c r="C8531" s="2" t="s">
        <v>67</v>
      </c>
      <c r="D8531" s="3" t="s">
        <v>8</v>
      </c>
      <c r="E8531" s="4">
        <v>37.784602350947786</v>
      </c>
    </row>
    <row r="8532" spans="1:5" x14ac:dyDescent="0.45">
      <c r="A8532">
        <f>SUBTOTAL(3,$C$2:C8532)</f>
        <v>8531</v>
      </c>
      <c r="B8532">
        <f t="shared" si="133"/>
        <v>8531</v>
      </c>
      <c r="C8532" s="2" t="s">
        <v>65</v>
      </c>
      <c r="D8532" s="3" t="s">
        <v>11</v>
      </c>
      <c r="E8532" s="4">
        <v>34.470872113064452</v>
      </c>
    </row>
    <row r="8533" spans="1:5" x14ac:dyDescent="0.45">
      <c r="A8533">
        <f>SUBTOTAL(3,$C$2:C8533)</f>
        <v>8532</v>
      </c>
      <c r="B8533">
        <f t="shared" si="133"/>
        <v>8532</v>
      </c>
      <c r="C8533" s="2" t="s">
        <v>67</v>
      </c>
      <c r="D8533" s="3" t="s">
        <v>7</v>
      </c>
      <c r="E8533" s="4">
        <v>60.415122312824316</v>
      </c>
    </row>
    <row r="8534" spans="1:5" x14ac:dyDescent="0.45">
      <c r="A8534">
        <f>SUBTOTAL(3,$C$2:C8534)</f>
        <v>8533</v>
      </c>
      <c r="B8534">
        <f t="shared" si="133"/>
        <v>8533</v>
      </c>
      <c r="C8534" s="2" t="s">
        <v>65</v>
      </c>
      <c r="D8534" s="3" t="s">
        <v>11</v>
      </c>
      <c r="E8534" s="4">
        <v>30.807147258163894</v>
      </c>
    </row>
    <row r="8535" spans="1:5" x14ac:dyDescent="0.45">
      <c r="A8535">
        <f>SUBTOTAL(3,$C$2:C8535)</f>
        <v>8534</v>
      </c>
      <c r="B8535">
        <f t="shared" si="133"/>
        <v>8534</v>
      </c>
      <c r="C8535" s="2" t="s">
        <v>66</v>
      </c>
      <c r="D8535" s="3" t="s">
        <v>8</v>
      </c>
      <c r="E8535" s="4">
        <v>44.091710758377424</v>
      </c>
    </row>
    <row r="8536" spans="1:5" x14ac:dyDescent="0.45">
      <c r="A8536">
        <f>SUBTOTAL(3,$C$2:C8536)</f>
        <v>8535</v>
      </c>
      <c r="B8536">
        <f t="shared" si="133"/>
        <v>8535</v>
      </c>
      <c r="C8536" s="2" t="s">
        <v>65</v>
      </c>
      <c r="D8536" s="3" t="s">
        <v>11</v>
      </c>
      <c r="E8536" s="4">
        <v>38.508934072704868</v>
      </c>
    </row>
    <row r="8537" spans="1:5" x14ac:dyDescent="0.45">
      <c r="A8537">
        <f>SUBTOTAL(3,$C$2:C8537)</f>
        <v>8536</v>
      </c>
      <c r="B8537">
        <f t="shared" si="133"/>
        <v>8536</v>
      </c>
      <c r="C8537" s="2" t="s">
        <v>65</v>
      </c>
      <c r="D8537" s="3" t="s">
        <v>7</v>
      </c>
      <c r="E8537" s="4">
        <v>277.26432532347508</v>
      </c>
    </row>
    <row r="8538" spans="1:5" x14ac:dyDescent="0.45">
      <c r="A8538">
        <f>SUBTOTAL(3,$C$2:C8538)</f>
        <v>8537</v>
      </c>
      <c r="B8538">
        <f t="shared" si="133"/>
        <v>8537</v>
      </c>
      <c r="C8538" s="2" t="s">
        <v>67</v>
      </c>
      <c r="D8538" s="3" t="s">
        <v>8</v>
      </c>
      <c r="E8538" s="4">
        <v>81.030710639332298</v>
      </c>
    </row>
    <row r="8539" spans="1:5" x14ac:dyDescent="0.45">
      <c r="A8539">
        <f>SUBTOTAL(3,$C$2:C8539)</f>
        <v>8538</v>
      </c>
      <c r="B8539">
        <f t="shared" si="133"/>
        <v>8538</v>
      </c>
      <c r="C8539" s="2" t="s">
        <v>68</v>
      </c>
      <c r="D8539" s="3" t="s">
        <v>7</v>
      </c>
      <c r="E8539" s="4">
        <v>73.2687957357561</v>
      </c>
    </row>
    <row r="8540" spans="1:5" x14ac:dyDescent="0.45">
      <c r="A8540">
        <f>SUBTOTAL(3,$C$2:C8540)</f>
        <v>8539</v>
      </c>
      <c r="B8540">
        <f t="shared" si="133"/>
        <v>8539</v>
      </c>
      <c r="C8540" s="2" t="s">
        <v>67</v>
      </c>
      <c r="D8540" s="3" t="s">
        <v>11</v>
      </c>
      <c r="E8540" s="4">
        <v>32.412284255732921</v>
      </c>
    </row>
    <row r="8541" spans="1:5" x14ac:dyDescent="0.45">
      <c r="A8541">
        <f>SUBTOTAL(3,$C$2:C8541)</f>
        <v>8540</v>
      </c>
      <c r="B8541">
        <f t="shared" si="133"/>
        <v>8540</v>
      </c>
      <c r="C8541" s="2" t="s">
        <v>10</v>
      </c>
      <c r="D8541" s="3" t="s">
        <v>8</v>
      </c>
      <c r="E8541" s="4">
        <v>107.529</v>
      </c>
    </row>
    <row r="8542" spans="1:5" x14ac:dyDescent="0.45">
      <c r="A8542">
        <f>SUBTOTAL(3,$C$2:C8542)</f>
        <v>8541</v>
      </c>
      <c r="B8542">
        <f t="shared" si="133"/>
        <v>8541</v>
      </c>
      <c r="C8542" s="2" t="s">
        <v>65</v>
      </c>
      <c r="D8542" s="3" t="s">
        <v>7</v>
      </c>
      <c r="E8542" s="4">
        <v>38.508934072704868</v>
      </c>
    </row>
    <row r="8543" spans="1:5" x14ac:dyDescent="0.45">
      <c r="A8543">
        <f>SUBTOTAL(3,$C$2:C8543)</f>
        <v>8542</v>
      </c>
      <c r="B8543">
        <f t="shared" si="133"/>
        <v>8542</v>
      </c>
      <c r="C8543" s="2" t="s">
        <v>68</v>
      </c>
      <c r="D8543" s="3" t="s">
        <v>7</v>
      </c>
      <c r="E8543" s="4">
        <v>91.585994669695125</v>
      </c>
    </row>
    <row r="8544" spans="1:5" x14ac:dyDescent="0.45">
      <c r="A8544">
        <f>SUBTOTAL(3,$C$2:C8544)</f>
        <v>8543</v>
      </c>
      <c r="B8544">
        <f t="shared" si="133"/>
        <v>8543</v>
      </c>
      <c r="C8544" s="2" t="s">
        <v>66</v>
      </c>
      <c r="D8544" s="3" t="s">
        <v>8</v>
      </c>
      <c r="E8544" s="4">
        <v>66.137566137566139</v>
      </c>
    </row>
    <row r="8545" spans="1:5" x14ac:dyDescent="0.45">
      <c r="A8545">
        <f>SUBTOTAL(3,$C$2:C8545)</f>
        <v>8544</v>
      </c>
      <c r="B8545">
        <f t="shared" si="133"/>
        <v>8544</v>
      </c>
      <c r="C8545" s="2" t="s">
        <v>66</v>
      </c>
      <c r="D8545" s="3" t="s">
        <v>9</v>
      </c>
      <c r="E8545" s="4">
        <v>308.64197530864197</v>
      </c>
    </row>
    <row r="8546" spans="1:5" x14ac:dyDescent="0.45">
      <c r="A8546">
        <f>SUBTOTAL(3,$C$2:C8546)</f>
        <v>8545</v>
      </c>
      <c r="B8546">
        <f t="shared" si="133"/>
        <v>8545</v>
      </c>
      <c r="C8546" s="2" t="s">
        <v>66</v>
      </c>
      <c r="D8546" s="3" t="s">
        <v>7</v>
      </c>
      <c r="E8546" s="4">
        <v>253.52733686067018</v>
      </c>
    </row>
    <row r="8547" spans="1:5" x14ac:dyDescent="0.45">
      <c r="A8547">
        <f>SUBTOTAL(3,$C$2:C8547)</f>
        <v>8546</v>
      </c>
      <c r="B8547">
        <f t="shared" si="133"/>
        <v>8546</v>
      </c>
      <c r="C8547" s="2" t="s">
        <v>66</v>
      </c>
      <c r="D8547" s="3" t="s">
        <v>9</v>
      </c>
      <c r="E8547" s="4">
        <v>308.64197530864197</v>
      </c>
    </row>
    <row r="8548" spans="1:5" x14ac:dyDescent="0.45">
      <c r="A8548">
        <f>SUBTOTAL(3,$C$2:C8548)</f>
        <v>8547</v>
      </c>
      <c r="B8548">
        <f t="shared" si="133"/>
        <v>8547</v>
      </c>
      <c r="C8548" s="2" t="s">
        <v>67</v>
      </c>
      <c r="D8548" s="3" t="s">
        <v>8</v>
      </c>
      <c r="E8548" s="4">
        <v>52.949274594938046</v>
      </c>
    </row>
    <row r="8549" spans="1:5" x14ac:dyDescent="0.45">
      <c r="A8549">
        <f>SUBTOTAL(3,$C$2:C8549)</f>
        <v>8548</v>
      </c>
      <c r="B8549">
        <f t="shared" si="133"/>
        <v>8548</v>
      </c>
      <c r="C8549" s="2" t="s">
        <v>67</v>
      </c>
      <c r="D8549" s="3" t="s">
        <v>11</v>
      </c>
      <c r="E8549" s="4">
        <v>264.74637297469025</v>
      </c>
    </row>
    <row r="8550" spans="1:5" x14ac:dyDescent="0.45">
      <c r="A8550">
        <f>SUBTOTAL(3,$C$2:C8550)</f>
        <v>8549</v>
      </c>
      <c r="B8550">
        <f t="shared" si="133"/>
        <v>8549</v>
      </c>
      <c r="C8550" s="2" t="s">
        <v>65</v>
      </c>
      <c r="D8550" s="3" t="s">
        <v>11</v>
      </c>
      <c r="E8550" s="4">
        <v>26.980843601043258</v>
      </c>
    </row>
    <row r="8551" spans="1:5" x14ac:dyDescent="0.45">
      <c r="A8551">
        <f>SUBTOTAL(3,$C$2:C8551)</f>
        <v>8550</v>
      </c>
      <c r="B8551">
        <f t="shared" si="133"/>
        <v>8550</v>
      </c>
      <c r="C8551" s="2" t="s">
        <v>65</v>
      </c>
      <c r="D8551" s="3" t="s">
        <v>11</v>
      </c>
      <c r="E8551" s="4">
        <v>24.645717806531117</v>
      </c>
    </row>
    <row r="8552" spans="1:5" x14ac:dyDescent="0.45">
      <c r="A8552">
        <f>SUBTOTAL(3,$C$2:C8552)</f>
        <v>8551</v>
      </c>
      <c r="B8552">
        <f t="shared" si="133"/>
        <v>8551</v>
      </c>
      <c r="C8552" s="2" t="s">
        <v>65</v>
      </c>
      <c r="D8552" s="3" t="s">
        <v>9</v>
      </c>
      <c r="E8552" s="4">
        <v>123.22858903265558</v>
      </c>
    </row>
    <row r="8553" spans="1:5" x14ac:dyDescent="0.45">
      <c r="A8553">
        <f>SUBTOTAL(3,$C$2:C8553)</f>
        <v>8552</v>
      </c>
      <c r="B8553">
        <f t="shared" si="133"/>
        <v>8552</v>
      </c>
      <c r="C8553" s="2" t="s">
        <v>65</v>
      </c>
      <c r="D8553" s="3" t="s">
        <v>7</v>
      </c>
      <c r="E8553" s="4">
        <v>46.210720887245841</v>
      </c>
    </row>
    <row r="8554" spans="1:5" x14ac:dyDescent="0.45">
      <c r="A8554">
        <f>SUBTOTAL(3,$C$2:C8554)</f>
        <v>8553</v>
      </c>
      <c r="B8554">
        <f t="shared" si="133"/>
        <v>8553</v>
      </c>
      <c r="C8554" s="2" t="s">
        <v>65</v>
      </c>
      <c r="D8554" s="3" t="s">
        <v>11</v>
      </c>
      <c r="E8554" s="4">
        <v>107.82501540357363</v>
      </c>
    </row>
    <row r="8555" spans="1:5" x14ac:dyDescent="0.45">
      <c r="A8555">
        <f>SUBTOTAL(3,$C$2:C8555)</f>
        <v>8554</v>
      </c>
      <c r="B8555">
        <f t="shared" si="133"/>
        <v>8554</v>
      </c>
      <c r="C8555" s="2" t="s">
        <v>65</v>
      </c>
      <c r="D8555" s="3" t="s">
        <v>11</v>
      </c>
      <c r="E8555" s="4">
        <v>154.03573629081947</v>
      </c>
    </row>
    <row r="8556" spans="1:5" x14ac:dyDescent="0.45">
      <c r="A8556">
        <f>SUBTOTAL(3,$C$2:C8556)</f>
        <v>8555</v>
      </c>
      <c r="B8556">
        <f t="shared" si="133"/>
        <v>8555</v>
      </c>
      <c r="C8556" s="2" t="s">
        <v>65</v>
      </c>
      <c r="D8556" s="3" t="s">
        <v>11</v>
      </c>
      <c r="E8556" s="4">
        <v>92.421441774491683</v>
      </c>
    </row>
    <row r="8557" spans="1:5" x14ac:dyDescent="0.45">
      <c r="A8557">
        <f>SUBTOTAL(3,$C$2:C8557)</f>
        <v>8556</v>
      </c>
      <c r="B8557">
        <f t="shared" si="133"/>
        <v>8556</v>
      </c>
      <c r="C8557" s="2" t="s">
        <v>67</v>
      </c>
      <c r="D8557" s="3" t="s">
        <v>11</v>
      </c>
      <c r="E8557" s="4">
        <v>121.54606595899845</v>
      </c>
    </row>
    <row r="8558" spans="1:5" x14ac:dyDescent="0.45">
      <c r="A8558">
        <f>SUBTOTAL(3,$C$2:C8558)</f>
        <v>8557</v>
      </c>
      <c r="B8558">
        <f t="shared" si="133"/>
        <v>8557</v>
      </c>
      <c r="C8558" s="2" t="s">
        <v>65</v>
      </c>
      <c r="D8558" s="3" t="s">
        <v>11</v>
      </c>
      <c r="E8558" s="4">
        <v>77.017868145409736</v>
      </c>
    </row>
    <row r="8559" spans="1:5" x14ac:dyDescent="0.45">
      <c r="A8559">
        <f>SUBTOTAL(3,$C$2:C8559)</f>
        <v>8558</v>
      </c>
      <c r="B8559">
        <f t="shared" si="133"/>
        <v>8558</v>
      </c>
      <c r="C8559" s="2" t="s">
        <v>65</v>
      </c>
      <c r="D8559" s="3" t="s">
        <v>11</v>
      </c>
      <c r="E8559" s="4">
        <v>27.726432532347506</v>
      </c>
    </row>
    <row r="8560" spans="1:5" x14ac:dyDescent="0.45">
      <c r="A8560">
        <f>SUBTOTAL(3,$C$2:C8560)</f>
        <v>8559</v>
      </c>
      <c r="B8560">
        <f t="shared" si="133"/>
        <v>8559</v>
      </c>
      <c r="C8560" s="2" t="s">
        <v>65</v>
      </c>
      <c r="D8560" s="3" t="s">
        <v>11</v>
      </c>
      <c r="E8560" s="4">
        <v>23.105360443622921</v>
      </c>
    </row>
    <row r="8561" spans="1:5" x14ac:dyDescent="0.45">
      <c r="A8561">
        <f>SUBTOTAL(3,$C$2:C8561)</f>
        <v>8560</v>
      </c>
      <c r="B8561">
        <f t="shared" si="133"/>
        <v>8560</v>
      </c>
      <c r="C8561" s="2" t="s">
        <v>65</v>
      </c>
      <c r="D8561" s="3" t="s">
        <v>7</v>
      </c>
      <c r="E8561" s="4">
        <v>4.621072088724584</v>
      </c>
    </row>
    <row r="8562" spans="1:5" x14ac:dyDescent="0.45">
      <c r="A8562">
        <f>SUBTOTAL(3,$C$2:C8562)</f>
        <v>8561</v>
      </c>
      <c r="B8562">
        <f t="shared" si="133"/>
        <v>8561</v>
      </c>
      <c r="C8562" s="2" t="s">
        <v>65</v>
      </c>
      <c r="D8562" s="3" t="s">
        <v>7</v>
      </c>
      <c r="E8562" s="4">
        <v>9.2421441774491679</v>
      </c>
    </row>
    <row r="8563" spans="1:5" x14ac:dyDescent="0.45">
      <c r="A8563">
        <f>SUBTOTAL(3,$C$2:C8563)</f>
        <v>8562</v>
      </c>
      <c r="B8563">
        <f t="shared" si="133"/>
        <v>8562</v>
      </c>
      <c r="C8563" s="2" t="s">
        <v>65</v>
      </c>
      <c r="D8563" s="3" t="s">
        <v>11</v>
      </c>
      <c r="E8563" s="4">
        <v>64.695009242144181</v>
      </c>
    </row>
    <row r="8564" spans="1:5" x14ac:dyDescent="0.45">
      <c r="A8564">
        <f>SUBTOTAL(3,$C$2:C8564)</f>
        <v>8563</v>
      </c>
      <c r="B8564">
        <f t="shared" si="133"/>
        <v>8563</v>
      </c>
      <c r="C8564" s="2" t="s">
        <v>10</v>
      </c>
      <c r="D8564" s="3" t="s">
        <v>8</v>
      </c>
      <c r="E8564" s="4">
        <v>16</v>
      </c>
    </row>
    <row r="8565" spans="1:5" x14ac:dyDescent="0.45">
      <c r="A8565">
        <f>SUBTOTAL(3,$C$2:C8565)</f>
        <v>8564</v>
      </c>
      <c r="B8565">
        <f t="shared" si="133"/>
        <v>8564</v>
      </c>
      <c r="C8565" s="2" t="s">
        <v>65</v>
      </c>
      <c r="D8565" s="3" t="s">
        <v>7</v>
      </c>
      <c r="E8565" s="4">
        <v>7.9283005860048252</v>
      </c>
    </row>
    <row r="8566" spans="1:5" x14ac:dyDescent="0.45">
      <c r="A8566">
        <f>SUBTOTAL(3,$C$2:C8566)</f>
        <v>8565</v>
      </c>
      <c r="B8566">
        <f t="shared" si="133"/>
        <v>8565</v>
      </c>
      <c r="C8566" s="2" t="s">
        <v>10</v>
      </c>
      <c r="D8566" s="3" t="s">
        <v>8</v>
      </c>
      <c r="E8566" s="4">
        <v>45.95</v>
      </c>
    </row>
    <row r="8567" spans="1:5" x14ac:dyDescent="0.45">
      <c r="A8567">
        <f>SUBTOTAL(3,$C$2:C8567)</f>
        <v>8566</v>
      </c>
      <c r="B8567">
        <f t="shared" si="133"/>
        <v>8566</v>
      </c>
      <c r="C8567" s="2" t="s">
        <v>65</v>
      </c>
      <c r="D8567" s="3" t="s">
        <v>8</v>
      </c>
      <c r="E8567" s="4">
        <v>431.30006161429452</v>
      </c>
    </row>
    <row r="8568" spans="1:5" x14ac:dyDescent="0.45">
      <c r="A8568">
        <f>SUBTOTAL(3,$C$2:C8568)</f>
        <v>8567</v>
      </c>
      <c r="B8568">
        <f t="shared" si="133"/>
        <v>8567</v>
      </c>
      <c r="C8568" s="2" t="s">
        <v>65</v>
      </c>
      <c r="D8568" s="3" t="s">
        <v>7</v>
      </c>
      <c r="E8568" s="4">
        <v>7.7017868145409736</v>
      </c>
    </row>
    <row r="8569" spans="1:5" x14ac:dyDescent="0.45">
      <c r="A8569">
        <f>SUBTOTAL(3,$C$2:C8569)</f>
        <v>8568</v>
      </c>
      <c r="B8569">
        <f t="shared" si="133"/>
        <v>8568</v>
      </c>
      <c r="C8569" s="2" t="s">
        <v>10</v>
      </c>
      <c r="D8569" s="3" t="s">
        <v>11</v>
      </c>
      <c r="E8569" s="4">
        <v>40</v>
      </c>
    </row>
    <row r="8570" spans="1:5" x14ac:dyDescent="0.45">
      <c r="A8570">
        <f>SUBTOTAL(3,$C$2:C8570)</f>
        <v>8569</v>
      </c>
      <c r="B8570">
        <f t="shared" si="133"/>
        <v>8569</v>
      </c>
      <c r="C8570" s="2" t="s">
        <v>68</v>
      </c>
      <c r="D8570" s="3" t="s">
        <v>7</v>
      </c>
      <c r="E8570" s="4">
        <v>59.530896535301828</v>
      </c>
    </row>
    <row r="8571" spans="1:5" x14ac:dyDescent="0.45">
      <c r="A8571">
        <f>SUBTOTAL(3,$C$2:C8571)</f>
        <v>8570</v>
      </c>
      <c r="B8571">
        <f t="shared" si="133"/>
        <v>8570</v>
      </c>
      <c r="C8571" s="2" t="s">
        <v>10</v>
      </c>
      <c r="D8571" s="3" t="s">
        <v>12</v>
      </c>
      <c r="E8571" s="4">
        <v>45.95</v>
      </c>
    </row>
    <row r="8572" spans="1:5" x14ac:dyDescent="0.45">
      <c r="A8572">
        <f>SUBTOTAL(3,$C$2:C8572)</f>
        <v>8571</v>
      </c>
      <c r="B8572">
        <f t="shared" si="133"/>
        <v>8571</v>
      </c>
      <c r="C8572" s="2" t="s">
        <v>65</v>
      </c>
      <c r="D8572" s="3" t="s">
        <v>11</v>
      </c>
      <c r="E8572" s="4">
        <v>107.82501540357363</v>
      </c>
    </row>
    <row r="8573" spans="1:5" x14ac:dyDescent="0.45">
      <c r="A8573">
        <f>SUBTOTAL(3,$C$2:C8573)</f>
        <v>8572</v>
      </c>
      <c r="B8573">
        <f t="shared" si="133"/>
        <v>8572</v>
      </c>
      <c r="C8573" s="2" t="s">
        <v>65</v>
      </c>
      <c r="D8573" s="3" t="s">
        <v>8</v>
      </c>
      <c r="E8573" s="4">
        <v>64.24010381200776</v>
      </c>
    </row>
    <row r="8574" spans="1:5" x14ac:dyDescent="0.45">
      <c r="A8574">
        <f>SUBTOTAL(3,$C$2:C8574)</f>
        <v>8573</v>
      </c>
      <c r="B8574">
        <f t="shared" si="133"/>
        <v>8573</v>
      </c>
      <c r="C8574" s="2" t="s">
        <v>67</v>
      </c>
      <c r="D8574" s="3" t="s">
        <v>11</v>
      </c>
      <c r="E8574" s="4">
        <v>39.182463200254155</v>
      </c>
    </row>
    <row r="8575" spans="1:5" x14ac:dyDescent="0.45">
      <c r="A8575">
        <f>SUBTOTAL(3,$C$2:C8575)</f>
        <v>8574</v>
      </c>
      <c r="B8575">
        <f t="shared" si="133"/>
        <v>8574</v>
      </c>
      <c r="C8575" s="2" t="s">
        <v>67</v>
      </c>
      <c r="D8575" s="3" t="s">
        <v>8</v>
      </c>
      <c r="E8575" s="4">
        <v>40.515355319666149</v>
      </c>
    </row>
    <row r="8576" spans="1:5" x14ac:dyDescent="0.45">
      <c r="A8576">
        <f>SUBTOTAL(3,$C$2:C8576)</f>
        <v>8575</v>
      </c>
      <c r="B8576">
        <f t="shared" si="133"/>
        <v>8575</v>
      </c>
      <c r="C8576" s="2" t="s">
        <v>67</v>
      </c>
      <c r="D8576" s="3" t="s">
        <v>11</v>
      </c>
      <c r="E8576" s="4">
        <v>24.309213191799692</v>
      </c>
    </row>
    <row r="8577" spans="1:5" x14ac:dyDescent="0.45">
      <c r="A8577">
        <f>SUBTOTAL(3,$C$2:C8577)</f>
        <v>8576</v>
      </c>
      <c r="B8577">
        <f t="shared" si="133"/>
        <v>8576</v>
      </c>
      <c r="C8577" s="2" t="s">
        <v>66</v>
      </c>
      <c r="D8577" s="3" t="s">
        <v>7</v>
      </c>
      <c r="E8577" s="4">
        <v>70.546737213403873</v>
      </c>
    </row>
    <row r="8578" spans="1:5" x14ac:dyDescent="0.45">
      <c r="A8578">
        <f>SUBTOTAL(3,$C$2:C8578)</f>
        <v>8577</v>
      </c>
      <c r="B8578">
        <f t="shared" si="133"/>
        <v>8577</v>
      </c>
      <c r="C8578" s="2" t="s">
        <v>10</v>
      </c>
      <c r="D8578" s="3" t="s">
        <v>7</v>
      </c>
      <c r="E8578" s="4">
        <v>123.5</v>
      </c>
    </row>
    <row r="8579" spans="1:5" x14ac:dyDescent="0.45">
      <c r="A8579">
        <f>SUBTOTAL(3,$C$2:C8579)</f>
        <v>8578</v>
      </c>
      <c r="B8579">
        <f t="shared" si="133"/>
        <v>8578</v>
      </c>
      <c r="C8579" s="2" t="s">
        <v>10</v>
      </c>
      <c r="D8579" s="3" t="s">
        <v>11</v>
      </c>
      <c r="E8579" s="4">
        <v>26.323236178655804</v>
      </c>
    </row>
    <row r="8580" spans="1:5" x14ac:dyDescent="0.45">
      <c r="A8580">
        <f>SUBTOTAL(3,$C$2:C8580)</f>
        <v>8579</v>
      </c>
      <c r="B8580">
        <f t="shared" ref="B8580:B8643" si="134">B8579+1</f>
        <v>8579</v>
      </c>
      <c r="C8580" s="2" t="s">
        <v>65</v>
      </c>
      <c r="D8580" s="3" t="s">
        <v>11</v>
      </c>
      <c r="E8580" s="4">
        <v>25.696041524803107</v>
      </c>
    </row>
    <row r="8581" spans="1:5" x14ac:dyDescent="0.45">
      <c r="A8581">
        <f>SUBTOTAL(3,$C$2:C8581)</f>
        <v>8580</v>
      </c>
      <c r="B8581">
        <f t="shared" si="134"/>
        <v>8580</v>
      </c>
      <c r="C8581" s="2" t="s">
        <v>67</v>
      </c>
      <c r="D8581" s="3" t="s">
        <v>8</v>
      </c>
      <c r="E8581" s="4">
        <v>0.584559991528116</v>
      </c>
    </row>
    <row r="8582" spans="1:5" x14ac:dyDescent="0.45">
      <c r="A8582">
        <f>SUBTOTAL(3,$C$2:C8582)</f>
        <v>8581</v>
      </c>
      <c r="B8582">
        <f t="shared" si="134"/>
        <v>8581</v>
      </c>
      <c r="C8582" s="2" t="s">
        <v>67</v>
      </c>
      <c r="D8582" s="3" t="s">
        <v>11</v>
      </c>
      <c r="E8582" s="4">
        <v>42.359419675950441</v>
      </c>
    </row>
    <row r="8583" spans="1:5" x14ac:dyDescent="0.45">
      <c r="A8583">
        <f>SUBTOTAL(3,$C$2:C8583)</f>
        <v>8582</v>
      </c>
      <c r="B8583">
        <f t="shared" si="134"/>
        <v>8582</v>
      </c>
      <c r="C8583" s="2" t="s">
        <v>67</v>
      </c>
      <c r="D8583" s="3" t="s">
        <v>8</v>
      </c>
      <c r="E8583" s="4">
        <v>52.949274594938046</v>
      </c>
    </row>
    <row r="8584" spans="1:5" x14ac:dyDescent="0.45">
      <c r="A8584">
        <f>SUBTOTAL(3,$C$2:C8584)</f>
        <v>8583</v>
      </c>
      <c r="B8584">
        <f t="shared" si="134"/>
        <v>8583</v>
      </c>
      <c r="C8584" s="2" t="s">
        <v>67</v>
      </c>
      <c r="D8584" s="3" t="s">
        <v>9</v>
      </c>
      <c r="E8584" s="4">
        <v>52.949274594938046</v>
      </c>
    </row>
    <row r="8585" spans="1:5" x14ac:dyDescent="0.45">
      <c r="A8585">
        <f>SUBTOTAL(3,$C$2:C8585)</f>
        <v>8584</v>
      </c>
      <c r="B8585">
        <f t="shared" si="134"/>
        <v>8584</v>
      </c>
      <c r="C8585" s="2" t="s">
        <v>67</v>
      </c>
      <c r="D8585" s="3" t="s">
        <v>7</v>
      </c>
      <c r="E8585" s="4">
        <v>529.49274594938049</v>
      </c>
    </row>
    <row r="8586" spans="1:5" x14ac:dyDescent="0.45">
      <c r="A8586">
        <f>SUBTOTAL(3,$C$2:C8586)</f>
        <v>8585</v>
      </c>
      <c r="B8586">
        <f t="shared" si="134"/>
        <v>8585</v>
      </c>
      <c r="C8586" s="2" t="s">
        <v>65</v>
      </c>
      <c r="D8586" s="3" t="s">
        <v>7</v>
      </c>
      <c r="E8586" s="4">
        <v>85.384600000000006</v>
      </c>
    </row>
    <row r="8587" spans="1:5" x14ac:dyDescent="0.45">
      <c r="A8587">
        <f>SUBTOTAL(3,$C$2:C8587)</f>
        <v>8586</v>
      </c>
      <c r="B8587">
        <f t="shared" si="134"/>
        <v>8586</v>
      </c>
      <c r="C8587" s="2" t="s">
        <v>67</v>
      </c>
      <c r="D8587" s="3" t="s">
        <v>8</v>
      </c>
      <c r="E8587" s="4">
        <v>52.949274594938046</v>
      </c>
    </row>
    <row r="8588" spans="1:5" x14ac:dyDescent="0.45">
      <c r="A8588">
        <f>SUBTOTAL(3,$C$2:C8588)</f>
        <v>8587</v>
      </c>
      <c r="B8588">
        <f t="shared" si="134"/>
        <v>8587</v>
      </c>
      <c r="C8588" s="2" t="s">
        <v>66</v>
      </c>
      <c r="D8588" s="3" t="s">
        <v>9</v>
      </c>
      <c r="E8588" s="4">
        <v>44.091710758377424</v>
      </c>
    </row>
    <row r="8589" spans="1:5" x14ac:dyDescent="0.45">
      <c r="A8589">
        <f>SUBTOTAL(3,$C$2:C8589)</f>
        <v>8588</v>
      </c>
      <c r="B8589">
        <f t="shared" si="134"/>
        <v>8588</v>
      </c>
      <c r="C8589" s="2" t="s">
        <v>68</v>
      </c>
      <c r="D8589" s="3" t="s">
        <v>7</v>
      </c>
      <c r="E8589" s="4">
        <v>64.110196268786581</v>
      </c>
    </row>
    <row r="8590" spans="1:5" x14ac:dyDescent="0.45">
      <c r="A8590">
        <f>SUBTOTAL(3,$C$2:C8590)</f>
        <v>8589</v>
      </c>
      <c r="B8590">
        <f t="shared" si="134"/>
        <v>8589</v>
      </c>
      <c r="C8590" s="2" t="s">
        <v>66</v>
      </c>
      <c r="D8590" s="3" t="s">
        <v>8</v>
      </c>
      <c r="E8590" s="4">
        <v>55.114638447971785</v>
      </c>
    </row>
    <row r="8591" spans="1:5" x14ac:dyDescent="0.45">
      <c r="A8591">
        <f>SUBTOTAL(3,$C$2:C8591)</f>
        <v>8590</v>
      </c>
      <c r="B8591">
        <f t="shared" si="134"/>
        <v>8590</v>
      </c>
      <c r="C8591" s="2" t="s">
        <v>10</v>
      </c>
      <c r="D8591" s="3" t="s">
        <v>7</v>
      </c>
      <c r="E8591" s="4">
        <v>30</v>
      </c>
    </row>
    <row r="8592" spans="1:5" x14ac:dyDescent="0.45">
      <c r="A8592">
        <f>SUBTOTAL(3,$C$2:C8592)</f>
        <v>8591</v>
      </c>
      <c r="B8592">
        <f t="shared" si="134"/>
        <v>8591</v>
      </c>
      <c r="C8592" s="2" t="s">
        <v>66</v>
      </c>
      <c r="D8592" s="3" t="s">
        <v>7</v>
      </c>
      <c r="E8592" s="4">
        <v>8</v>
      </c>
    </row>
    <row r="8593" spans="1:5" x14ac:dyDescent="0.45">
      <c r="A8593">
        <f>SUBTOTAL(3,$C$2:C8593)</f>
        <v>8592</v>
      </c>
      <c r="B8593">
        <f t="shared" si="134"/>
        <v>8592</v>
      </c>
      <c r="C8593" s="2" t="s">
        <v>65</v>
      </c>
      <c r="D8593" s="3" t="s">
        <v>11</v>
      </c>
      <c r="E8593" s="4">
        <v>23.105360443622921</v>
      </c>
    </row>
    <row r="8594" spans="1:5" x14ac:dyDescent="0.45">
      <c r="A8594">
        <f>SUBTOTAL(3,$C$2:C8594)</f>
        <v>8593</v>
      </c>
      <c r="B8594">
        <f t="shared" si="134"/>
        <v>8593</v>
      </c>
      <c r="C8594" s="2" t="s">
        <v>65</v>
      </c>
      <c r="D8594" s="3" t="s">
        <v>11</v>
      </c>
      <c r="E8594" s="4">
        <v>26.186075169439309</v>
      </c>
    </row>
    <row r="8595" spans="1:5" x14ac:dyDescent="0.45">
      <c r="A8595">
        <f>SUBTOTAL(3,$C$2:C8595)</f>
        <v>8594</v>
      </c>
      <c r="B8595">
        <f t="shared" si="134"/>
        <v>8594</v>
      </c>
      <c r="C8595" s="2" t="s">
        <v>10</v>
      </c>
      <c r="D8595" s="3" t="s">
        <v>12</v>
      </c>
      <c r="E8595" s="4">
        <v>115.16415828161914</v>
      </c>
    </row>
    <row r="8596" spans="1:5" x14ac:dyDescent="0.45">
      <c r="A8596">
        <f>SUBTOTAL(3,$C$2:C8596)</f>
        <v>8595</v>
      </c>
      <c r="B8596">
        <f t="shared" si="134"/>
        <v>8595</v>
      </c>
      <c r="C8596" s="2" t="s">
        <v>65</v>
      </c>
      <c r="D8596" s="3" t="s">
        <v>12</v>
      </c>
      <c r="E8596" s="4">
        <v>103.41261633919338</v>
      </c>
    </row>
    <row r="8597" spans="1:5" x14ac:dyDescent="0.45">
      <c r="A8597">
        <f>SUBTOTAL(3,$C$2:C8597)</f>
        <v>8596</v>
      </c>
      <c r="B8597">
        <f t="shared" si="134"/>
        <v>8596</v>
      </c>
      <c r="C8597" s="2" t="s">
        <v>66</v>
      </c>
      <c r="D8597" s="3" t="s">
        <v>12</v>
      </c>
      <c r="E8597" s="4">
        <v>110.22927689594357</v>
      </c>
    </row>
    <row r="8598" spans="1:5" x14ac:dyDescent="0.45">
      <c r="A8598">
        <f>SUBTOTAL(3,$C$2:C8598)</f>
        <v>8597</v>
      </c>
      <c r="B8598">
        <f t="shared" si="134"/>
        <v>8597</v>
      </c>
      <c r="C8598" s="2" t="s">
        <v>67</v>
      </c>
      <c r="D8598" s="3" t="s">
        <v>12</v>
      </c>
      <c r="E8598" s="4">
        <v>370.64492216456637</v>
      </c>
    </row>
    <row r="8599" spans="1:5" x14ac:dyDescent="0.45">
      <c r="A8599">
        <f>SUBTOTAL(3,$C$2:C8599)</f>
        <v>8598</v>
      </c>
      <c r="B8599">
        <f t="shared" si="134"/>
        <v>8598</v>
      </c>
      <c r="C8599" s="2" t="s">
        <v>65</v>
      </c>
      <c r="D8599" s="3" t="s">
        <v>12</v>
      </c>
      <c r="E8599" s="4">
        <v>77.017868145409736</v>
      </c>
    </row>
    <row r="8600" spans="1:5" x14ac:dyDescent="0.45">
      <c r="A8600">
        <f>SUBTOTAL(3,$C$2:C8600)</f>
        <v>8599</v>
      </c>
      <c r="B8600">
        <f t="shared" si="134"/>
        <v>8599</v>
      </c>
      <c r="C8600" s="2" t="s">
        <v>65</v>
      </c>
      <c r="D8600" s="3" t="s">
        <v>11</v>
      </c>
      <c r="E8600" s="4">
        <v>385.08934072704869</v>
      </c>
    </row>
    <row r="8601" spans="1:5" x14ac:dyDescent="0.45">
      <c r="A8601">
        <f>SUBTOTAL(3,$C$2:C8601)</f>
        <v>8600</v>
      </c>
      <c r="B8601">
        <f t="shared" si="134"/>
        <v>8600</v>
      </c>
      <c r="C8601" s="2" t="s">
        <v>65</v>
      </c>
      <c r="D8601" s="3" t="s">
        <v>11</v>
      </c>
      <c r="E8601" s="4">
        <v>385.08934072704869</v>
      </c>
    </row>
    <row r="8602" spans="1:5" x14ac:dyDescent="0.45">
      <c r="A8602">
        <f>SUBTOTAL(3,$C$2:C8602)</f>
        <v>8601</v>
      </c>
      <c r="B8602">
        <f t="shared" si="134"/>
        <v>8601</v>
      </c>
      <c r="C8602" s="2" t="s">
        <v>10</v>
      </c>
      <c r="D8602" s="3" t="s">
        <v>11</v>
      </c>
      <c r="E8602" s="4">
        <v>1203.6591237361581</v>
      </c>
    </row>
    <row r="8603" spans="1:5" x14ac:dyDescent="0.45">
      <c r="A8603">
        <f>SUBTOTAL(3,$C$2:C8603)</f>
        <v>8602</v>
      </c>
      <c r="B8603">
        <f t="shared" si="134"/>
        <v>8602</v>
      </c>
      <c r="C8603" s="2" t="s">
        <v>65</v>
      </c>
      <c r="D8603" s="3" t="s">
        <v>11</v>
      </c>
      <c r="E8603" s="4">
        <v>385.08934072704869</v>
      </c>
    </row>
    <row r="8604" spans="1:5" x14ac:dyDescent="0.45">
      <c r="A8604">
        <f>SUBTOTAL(3,$C$2:C8604)</f>
        <v>8603</v>
      </c>
      <c r="B8604">
        <f t="shared" si="134"/>
        <v>8603</v>
      </c>
      <c r="C8604" s="2" t="s">
        <v>65</v>
      </c>
      <c r="D8604" s="3" t="s">
        <v>11</v>
      </c>
      <c r="E8604" s="4">
        <v>385.08934072704869</v>
      </c>
    </row>
    <row r="8605" spans="1:5" x14ac:dyDescent="0.45">
      <c r="A8605">
        <f>SUBTOTAL(3,$C$2:C8605)</f>
        <v>8604</v>
      </c>
      <c r="B8605">
        <f t="shared" si="134"/>
        <v>8604</v>
      </c>
      <c r="C8605" s="2" t="s">
        <v>65</v>
      </c>
      <c r="D8605" s="3" t="s">
        <v>11</v>
      </c>
      <c r="E8605" s="4">
        <v>64.24010381200776</v>
      </c>
    </row>
    <row r="8606" spans="1:5" x14ac:dyDescent="0.45">
      <c r="A8606">
        <f>SUBTOTAL(3,$C$2:C8606)</f>
        <v>8605</v>
      </c>
      <c r="B8606">
        <f t="shared" si="134"/>
        <v>8605</v>
      </c>
      <c r="C8606" s="2" t="s">
        <v>67</v>
      </c>
      <c r="D8606" s="3" t="s">
        <v>11</v>
      </c>
      <c r="E8606" s="4">
        <v>635.3912951392565</v>
      </c>
    </row>
    <row r="8607" spans="1:5" x14ac:dyDescent="0.45">
      <c r="A8607">
        <f>SUBTOTAL(3,$C$2:C8607)</f>
        <v>8606</v>
      </c>
      <c r="B8607">
        <f t="shared" si="134"/>
        <v>8606</v>
      </c>
      <c r="C8607" s="2" t="s">
        <v>10</v>
      </c>
      <c r="D8607" s="3" t="s">
        <v>11</v>
      </c>
      <c r="E8607" s="4">
        <v>1203.6591237361581</v>
      </c>
    </row>
    <row r="8608" spans="1:5" x14ac:dyDescent="0.45">
      <c r="A8608">
        <f>SUBTOTAL(3,$C$2:C8608)</f>
        <v>8607</v>
      </c>
      <c r="B8608">
        <f t="shared" si="134"/>
        <v>8607</v>
      </c>
      <c r="C8608" s="2" t="s">
        <v>10</v>
      </c>
      <c r="D8608" s="3" t="s">
        <v>11</v>
      </c>
      <c r="E8608" s="4">
        <v>500</v>
      </c>
    </row>
    <row r="8609" spans="1:5" x14ac:dyDescent="0.45">
      <c r="A8609">
        <f>SUBTOTAL(3,$C$2:C8609)</f>
        <v>8608</v>
      </c>
      <c r="B8609">
        <f t="shared" si="134"/>
        <v>8608</v>
      </c>
      <c r="C8609" s="2" t="s">
        <v>10</v>
      </c>
      <c r="D8609" s="3" t="s">
        <v>11</v>
      </c>
      <c r="E8609" s="4">
        <v>400</v>
      </c>
    </row>
    <row r="8610" spans="1:5" x14ac:dyDescent="0.45">
      <c r="A8610">
        <f>SUBTOTAL(3,$C$2:C8610)</f>
        <v>8609</v>
      </c>
      <c r="B8610">
        <f t="shared" si="134"/>
        <v>8609</v>
      </c>
      <c r="C8610" s="2" t="s">
        <v>10</v>
      </c>
      <c r="D8610" s="3" t="s">
        <v>11</v>
      </c>
      <c r="E8610" s="4">
        <v>200</v>
      </c>
    </row>
    <row r="8611" spans="1:5" x14ac:dyDescent="0.45">
      <c r="A8611">
        <f>SUBTOTAL(3,$C$2:C8611)</f>
        <v>8610</v>
      </c>
      <c r="B8611">
        <f t="shared" si="134"/>
        <v>8610</v>
      </c>
      <c r="C8611" s="2" t="s">
        <v>68</v>
      </c>
      <c r="D8611" s="3" t="s">
        <v>11</v>
      </c>
      <c r="E8611" s="4">
        <v>2106.4778774029878</v>
      </c>
    </row>
    <row r="8612" spans="1:5" x14ac:dyDescent="0.45">
      <c r="A8612">
        <f>SUBTOTAL(3,$C$2:C8612)</f>
        <v>8611</v>
      </c>
      <c r="B8612">
        <f t="shared" si="134"/>
        <v>8611</v>
      </c>
      <c r="C8612" s="2" t="s">
        <v>68</v>
      </c>
      <c r="D8612" s="3" t="s">
        <v>11</v>
      </c>
      <c r="E8612" s="4">
        <v>549.51596801817072</v>
      </c>
    </row>
    <row r="8613" spans="1:5" x14ac:dyDescent="0.45">
      <c r="A8613">
        <f>SUBTOTAL(3,$C$2:C8613)</f>
        <v>8612</v>
      </c>
      <c r="B8613">
        <f t="shared" si="134"/>
        <v>8612</v>
      </c>
      <c r="C8613" s="2" t="s">
        <v>68</v>
      </c>
      <c r="D8613" s="3" t="s">
        <v>11</v>
      </c>
      <c r="E8613" s="4">
        <v>366.3439786787805</v>
      </c>
    </row>
    <row r="8614" spans="1:5" x14ac:dyDescent="0.45">
      <c r="A8614">
        <f>SUBTOTAL(3,$C$2:C8614)</f>
        <v>8613</v>
      </c>
      <c r="B8614">
        <f t="shared" si="134"/>
        <v>8613</v>
      </c>
      <c r="C8614" s="2" t="s">
        <v>68</v>
      </c>
      <c r="D8614" s="3" t="s">
        <v>11</v>
      </c>
      <c r="E8614" s="4">
        <v>531.19876908423169</v>
      </c>
    </row>
    <row r="8615" spans="1:5" x14ac:dyDescent="0.45">
      <c r="A8615">
        <f>SUBTOTAL(3,$C$2:C8615)</f>
        <v>8614</v>
      </c>
      <c r="B8615">
        <f t="shared" si="134"/>
        <v>8614</v>
      </c>
      <c r="C8615" s="2" t="s">
        <v>68</v>
      </c>
      <c r="D8615" s="3" t="s">
        <v>11</v>
      </c>
      <c r="E8615" s="4">
        <v>366.3439786787805</v>
      </c>
    </row>
    <row r="8616" spans="1:5" x14ac:dyDescent="0.45">
      <c r="A8616">
        <f>SUBTOTAL(3,$C$2:C8616)</f>
        <v>8615</v>
      </c>
      <c r="B8616">
        <f t="shared" si="134"/>
        <v>8615</v>
      </c>
      <c r="C8616" s="2" t="s">
        <v>10</v>
      </c>
      <c r="D8616" s="3" t="s">
        <v>11</v>
      </c>
      <c r="E8616" s="4">
        <v>233.13245999999998</v>
      </c>
    </row>
    <row r="8617" spans="1:5" x14ac:dyDescent="0.45">
      <c r="A8617">
        <f>SUBTOTAL(3,$C$2:C8617)</f>
        <v>8616</v>
      </c>
      <c r="B8617">
        <f t="shared" si="134"/>
        <v>8616</v>
      </c>
      <c r="C8617" s="2" t="s">
        <v>66</v>
      </c>
      <c r="D8617" s="3" t="s">
        <v>11</v>
      </c>
      <c r="E8617" s="4">
        <v>330.68783068783068</v>
      </c>
    </row>
    <row r="8618" spans="1:5" x14ac:dyDescent="0.45">
      <c r="A8618">
        <f>SUBTOTAL(3,$C$2:C8618)</f>
        <v>8617</v>
      </c>
      <c r="B8618">
        <f t="shared" si="134"/>
        <v>8617</v>
      </c>
      <c r="C8618" s="2" t="s">
        <v>10</v>
      </c>
      <c r="D8618" s="3" t="s">
        <v>11</v>
      </c>
      <c r="E8618" s="4">
        <v>600</v>
      </c>
    </row>
    <row r="8619" spans="1:5" x14ac:dyDescent="0.45">
      <c r="A8619">
        <f>SUBTOTAL(3,$C$2:C8619)</f>
        <v>8618</v>
      </c>
      <c r="B8619">
        <f t="shared" si="134"/>
        <v>8618</v>
      </c>
      <c r="C8619" s="2" t="s">
        <v>10</v>
      </c>
      <c r="D8619" s="3" t="s">
        <v>11</v>
      </c>
      <c r="E8619" s="4">
        <v>600</v>
      </c>
    </row>
    <row r="8620" spans="1:5" x14ac:dyDescent="0.45">
      <c r="A8620">
        <f>SUBTOTAL(3,$C$2:C8620)</f>
        <v>8619</v>
      </c>
      <c r="B8620">
        <f t="shared" si="134"/>
        <v>8619</v>
      </c>
      <c r="C8620" s="2" t="s">
        <v>66</v>
      </c>
      <c r="D8620" s="3" t="s">
        <v>11</v>
      </c>
      <c r="E8620" s="4">
        <v>330.68783068783068</v>
      </c>
    </row>
    <row r="8621" spans="1:5" x14ac:dyDescent="0.45">
      <c r="A8621">
        <f>SUBTOTAL(3,$C$2:C8621)</f>
        <v>8620</v>
      </c>
      <c r="B8621">
        <f t="shared" si="134"/>
        <v>8620</v>
      </c>
      <c r="C8621" s="2" t="s">
        <v>10</v>
      </c>
      <c r="D8621" s="3" t="s">
        <v>11</v>
      </c>
      <c r="E8621" s="4">
        <v>658.08090446639505</v>
      </c>
    </row>
    <row r="8622" spans="1:5" x14ac:dyDescent="0.45">
      <c r="A8622">
        <f>SUBTOTAL(3,$C$2:C8622)</f>
        <v>8621</v>
      </c>
      <c r="B8622">
        <f t="shared" si="134"/>
        <v>8621</v>
      </c>
      <c r="C8622" s="2" t="s">
        <v>68</v>
      </c>
      <c r="D8622" s="3" t="s">
        <v>11</v>
      </c>
      <c r="E8622" s="4">
        <v>549.51596801817072</v>
      </c>
    </row>
    <row r="8623" spans="1:5" x14ac:dyDescent="0.45">
      <c r="A8623">
        <f>SUBTOTAL(3,$C$2:C8623)</f>
        <v>8622</v>
      </c>
      <c r="B8623">
        <f t="shared" si="134"/>
        <v>8622</v>
      </c>
      <c r="C8623" s="2" t="s">
        <v>65</v>
      </c>
      <c r="D8623" s="3" t="s">
        <v>11</v>
      </c>
      <c r="E8623" s="4">
        <v>29.266789895255702</v>
      </c>
    </row>
    <row r="8624" spans="1:5" x14ac:dyDescent="0.45">
      <c r="A8624">
        <f>SUBTOTAL(3,$C$2:C8624)</f>
        <v>8623</v>
      </c>
      <c r="B8624">
        <f t="shared" si="134"/>
        <v>8623</v>
      </c>
      <c r="C8624" s="2" t="s">
        <v>67</v>
      </c>
      <c r="D8624" s="3" t="s">
        <v>11</v>
      </c>
      <c r="E8624" s="4">
        <v>15.884782378481413</v>
      </c>
    </row>
    <row r="8625" spans="1:5" x14ac:dyDescent="0.45">
      <c r="A8625">
        <f>SUBTOTAL(3,$C$2:C8625)</f>
        <v>8624</v>
      </c>
      <c r="B8625">
        <f t="shared" si="134"/>
        <v>8624</v>
      </c>
      <c r="C8625" s="2" t="s">
        <v>66</v>
      </c>
      <c r="D8625" s="3" t="s">
        <v>11</v>
      </c>
      <c r="E8625" s="4">
        <v>17.636684303350968</v>
      </c>
    </row>
    <row r="8626" spans="1:5" x14ac:dyDescent="0.45">
      <c r="A8626">
        <f>SUBTOTAL(3,$C$2:C8626)</f>
        <v>8625</v>
      </c>
      <c r="B8626">
        <f t="shared" si="134"/>
        <v>8625</v>
      </c>
      <c r="C8626" s="2" t="s">
        <v>66</v>
      </c>
      <c r="D8626" s="3" t="s">
        <v>11</v>
      </c>
      <c r="E8626" s="4">
        <v>5.0705467372134034</v>
      </c>
    </row>
    <row r="8627" spans="1:5" x14ac:dyDescent="0.45">
      <c r="A8627">
        <f>SUBTOTAL(3,$C$2:C8627)</f>
        <v>8626</v>
      </c>
      <c r="B8627">
        <f t="shared" si="134"/>
        <v>8626</v>
      </c>
      <c r="C8627" s="2" t="s">
        <v>66</v>
      </c>
      <c r="D8627" s="3" t="s">
        <v>11</v>
      </c>
      <c r="E8627" s="4">
        <v>33.06878306878307</v>
      </c>
    </row>
    <row r="8628" spans="1:5" x14ac:dyDescent="0.45">
      <c r="A8628">
        <f>SUBTOTAL(3,$C$2:C8628)</f>
        <v>8627</v>
      </c>
      <c r="B8628">
        <f t="shared" si="134"/>
        <v>8627</v>
      </c>
      <c r="C8628" s="2" t="s">
        <v>67</v>
      </c>
      <c r="D8628" s="3" t="s">
        <v>11</v>
      </c>
      <c r="E8628" s="4">
        <v>8.4718839351900872</v>
      </c>
    </row>
    <row r="8629" spans="1:5" x14ac:dyDescent="0.45">
      <c r="A8629">
        <f>SUBTOTAL(3,$C$2:C8629)</f>
        <v>8628</v>
      </c>
      <c r="B8629">
        <f t="shared" si="134"/>
        <v>8628</v>
      </c>
      <c r="C8629" s="2" t="s">
        <v>67</v>
      </c>
      <c r="D8629" s="3" t="s">
        <v>11</v>
      </c>
      <c r="E8629" s="4">
        <v>7.9423911892407064</v>
      </c>
    </row>
    <row r="8630" spans="1:5" x14ac:dyDescent="0.45">
      <c r="A8630">
        <f>SUBTOTAL(3,$C$2:C8630)</f>
        <v>8629</v>
      </c>
      <c r="B8630">
        <f t="shared" si="134"/>
        <v>8629</v>
      </c>
      <c r="C8630" s="2" t="s">
        <v>66</v>
      </c>
      <c r="D8630" s="3" t="s">
        <v>11</v>
      </c>
      <c r="E8630" s="4">
        <v>352.73368606701939</v>
      </c>
    </row>
    <row r="8631" spans="1:5" x14ac:dyDescent="0.45">
      <c r="A8631">
        <f>SUBTOTAL(3,$C$2:C8631)</f>
        <v>8630</v>
      </c>
      <c r="B8631">
        <f t="shared" si="134"/>
        <v>8630</v>
      </c>
      <c r="C8631" s="2" t="s">
        <v>67</v>
      </c>
      <c r="D8631" s="3" t="s">
        <v>11</v>
      </c>
      <c r="E8631" s="4">
        <v>8.2600868368103342</v>
      </c>
    </row>
    <row r="8632" spans="1:5" x14ac:dyDescent="0.45">
      <c r="A8632">
        <f>SUBTOTAL(3,$C$2:C8632)</f>
        <v>8631</v>
      </c>
      <c r="B8632">
        <f t="shared" si="134"/>
        <v>8631</v>
      </c>
      <c r="C8632" s="2" t="s">
        <v>66</v>
      </c>
      <c r="D8632" s="3" t="s">
        <v>11</v>
      </c>
      <c r="E8632" s="4">
        <v>22.045855379188712</v>
      </c>
    </row>
    <row r="8633" spans="1:5" x14ac:dyDescent="0.45">
      <c r="A8633">
        <f>SUBTOTAL(3,$C$2:C8633)</f>
        <v>8632</v>
      </c>
      <c r="B8633">
        <f t="shared" si="134"/>
        <v>8632</v>
      </c>
      <c r="C8633" s="2" t="s">
        <v>10</v>
      </c>
      <c r="D8633" s="3" t="s">
        <v>11</v>
      </c>
      <c r="E8633" s="4">
        <v>750</v>
      </c>
    </row>
    <row r="8634" spans="1:5" x14ac:dyDescent="0.45">
      <c r="A8634">
        <f>SUBTOTAL(3,$C$2:C8634)</f>
        <v>8633</v>
      </c>
      <c r="B8634">
        <f t="shared" si="134"/>
        <v>8633</v>
      </c>
      <c r="C8634" s="2" t="s">
        <v>67</v>
      </c>
      <c r="D8634" s="3" t="s">
        <v>11</v>
      </c>
      <c r="E8634" s="4">
        <v>8.1955204913692672</v>
      </c>
    </row>
    <row r="8635" spans="1:5" x14ac:dyDescent="0.45">
      <c r="A8635">
        <f>SUBTOTAL(3,$C$2:C8635)</f>
        <v>8634</v>
      </c>
      <c r="B8635">
        <f t="shared" si="134"/>
        <v>8634</v>
      </c>
      <c r="C8635" s="2" t="s">
        <v>65</v>
      </c>
      <c r="D8635" s="3" t="s">
        <v>11</v>
      </c>
      <c r="E8635" s="4">
        <v>3.8544062287204657</v>
      </c>
    </row>
    <row r="8636" spans="1:5" x14ac:dyDescent="0.45">
      <c r="A8636">
        <f>SUBTOTAL(3,$C$2:C8636)</f>
        <v>8635</v>
      </c>
      <c r="B8636">
        <f t="shared" si="134"/>
        <v>8635</v>
      </c>
      <c r="C8636" s="2" t="s">
        <v>10</v>
      </c>
      <c r="D8636" s="3" t="s">
        <v>11</v>
      </c>
      <c r="E8636" s="4">
        <v>14.5</v>
      </c>
    </row>
    <row r="8637" spans="1:5" x14ac:dyDescent="0.45">
      <c r="A8637">
        <f>SUBTOTAL(3,$C$2:C8637)</f>
        <v>8636</v>
      </c>
      <c r="B8637">
        <f t="shared" si="134"/>
        <v>8636</v>
      </c>
      <c r="C8637" s="2" t="s">
        <v>67</v>
      </c>
      <c r="D8637" s="3" t="s">
        <v>11</v>
      </c>
      <c r="E8637" s="4">
        <v>105.89854918987609</v>
      </c>
    </row>
    <row r="8638" spans="1:5" x14ac:dyDescent="0.45">
      <c r="A8638">
        <f>SUBTOTAL(3,$C$2:C8638)</f>
        <v>8637</v>
      </c>
      <c r="B8638">
        <f t="shared" si="134"/>
        <v>8637</v>
      </c>
      <c r="C8638" s="2" t="s">
        <v>65</v>
      </c>
      <c r="D8638" s="3" t="s">
        <v>11</v>
      </c>
      <c r="E8638" s="4">
        <v>61.614294516327789</v>
      </c>
    </row>
    <row r="8639" spans="1:5" x14ac:dyDescent="0.45">
      <c r="A8639">
        <f>SUBTOTAL(3,$C$2:C8639)</f>
        <v>8638</v>
      </c>
      <c r="B8639">
        <f t="shared" si="134"/>
        <v>8638</v>
      </c>
      <c r="C8639" s="2" t="s">
        <v>65</v>
      </c>
      <c r="D8639" s="3" t="s">
        <v>11</v>
      </c>
      <c r="E8639" s="4">
        <v>61.614294516327789</v>
      </c>
    </row>
    <row r="8640" spans="1:5" x14ac:dyDescent="0.45">
      <c r="A8640">
        <f>SUBTOTAL(3,$C$2:C8640)</f>
        <v>8639</v>
      </c>
      <c r="B8640">
        <f t="shared" si="134"/>
        <v>8639</v>
      </c>
      <c r="C8640" s="2" t="s">
        <v>65</v>
      </c>
      <c r="D8640" s="3" t="s">
        <v>11</v>
      </c>
      <c r="E8640" s="4">
        <v>23.105360443622921</v>
      </c>
    </row>
    <row r="8641" spans="1:5" x14ac:dyDescent="0.45">
      <c r="A8641">
        <f>SUBTOTAL(3,$C$2:C8641)</f>
        <v>8640</v>
      </c>
      <c r="B8641">
        <f t="shared" si="134"/>
        <v>8640</v>
      </c>
      <c r="C8641" s="2" t="s">
        <v>65</v>
      </c>
      <c r="D8641" s="3" t="s">
        <v>11</v>
      </c>
      <c r="E8641" s="4">
        <v>1078.2501540357364</v>
      </c>
    </row>
    <row r="8642" spans="1:5" x14ac:dyDescent="0.45">
      <c r="A8642">
        <f>SUBTOTAL(3,$C$2:C8642)</f>
        <v>8641</v>
      </c>
      <c r="B8642">
        <f t="shared" si="134"/>
        <v>8641</v>
      </c>
      <c r="C8642" s="2" t="s">
        <v>65</v>
      </c>
      <c r="D8642" s="3" t="s">
        <v>11</v>
      </c>
      <c r="E8642" s="4">
        <v>92.421441774491683</v>
      </c>
    </row>
    <row r="8643" spans="1:5" x14ac:dyDescent="0.45">
      <c r="A8643">
        <f>SUBTOTAL(3,$C$2:C8643)</f>
        <v>8642</v>
      </c>
      <c r="B8643">
        <f t="shared" si="134"/>
        <v>8642</v>
      </c>
      <c r="C8643" s="2" t="s">
        <v>65</v>
      </c>
      <c r="D8643" s="3" t="s">
        <v>11</v>
      </c>
      <c r="E8643" s="4">
        <v>107.82501540357363</v>
      </c>
    </row>
    <row r="8644" spans="1:5" x14ac:dyDescent="0.45">
      <c r="A8644">
        <f>SUBTOTAL(3,$C$2:C8644)</f>
        <v>8643</v>
      </c>
      <c r="B8644">
        <f t="shared" ref="B8644:B8707" si="135">B8643+1</f>
        <v>8643</v>
      </c>
      <c r="C8644" s="2" t="s">
        <v>65</v>
      </c>
      <c r="D8644" s="3" t="s">
        <v>11</v>
      </c>
      <c r="E8644" s="4">
        <v>107.82501540357363</v>
      </c>
    </row>
    <row r="8645" spans="1:5" x14ac:dyDescent="0.45">
      <c r="A8645">
        <f>SUBTOTAL(3,$C$2:C8645)</f>
        <v>8644</v>
      </c>
      <c r="B8645">
        <f t="shared" si="135"/>
        <v>8644</v>
      </c>
      <c r="C8645" s="2" t="s">
        <v>10</v>
      </c>
      <c r="D8645" s="3" t="s">
        <v>11</v>
      </c>
      <c r="E8645" s="4">
        <v>115.16415828161914</v>
      </c>
    </row>
    <row r="8646" spans="1:5" x14ac:dyDescent="0.45">
      <c r="A8646">
        <f>SUBTOTAL(3,$C$2:C8646)</f>
        <v>8645</v>
      </c>
      <c r="B8646">
        <f t="shared" si="135"/>
        <v>8645</v>
      </c>
      <c r="C8646" s="2" t="s">
        <v>65</v>
      </c>
      <c r="D8646" s="3" t="s">
        <v>11</v>
      </c>
      <c r="E8646" s="4">
        <v>77.017868145409736</v>
      </c>
    </row>
    <row r="8647" spans="1:5" x14ac:dyDescent="0.45">
      <c r="A8647">
        <f>SUBTOTAL(3,$C$2:C8647)</f>
        <v>8646</v>
      </c>
      <c r="B8647">
        <f t="shared" si="135"/>
        <v>8646</v>
      </c>
      <c r="C8647" s="2" t="s">
        <v>65</v>
      </c>
      <c r="D8647" s="3" t="s">
        <v>11</v>
      </c>
      <c r="E8647" s="4">
        <v>24.645717806531117</v>
      </c>
    </row>
    <row r="8648" spans="1:5" x14ac:dyDescent="0.45">
      <c r="A8648">
        <f>SUBTOTAL(3,$C$2:C8648)</f>
        <v>8647</v>
      </c>
      <c r="B8648">
        <f t="shared" si="135"/>
        <v>8647</v>
      </c>
      <c r="C8648" s="2" t="s">
        <v>67</v>
      </c>
      <c r="D8648" s="3" t="s">
        <v>11</v>
      </c>
      <c r="E8648" s="4">
        <v>21.179709837975221</v>
      </c>
    </row>
    <row r="8649" spans="1:5" x14ac:dyDescent="0.45">
      <c r="A8649">
        <f>SUBTOTAL(3,$C$2:C8649)</f>
        <v>8648</v>
      </c>
      <c r="B8649">
        <f t="shared" si="135"/>
        <v>8648</v>
      </c>
      <c r="C8649" s="2" t="s">
        <v>66</v>
      </c>
      <c r="D8649" s="3" t="s">
        <v>11</v>
      </c>
      <c r="E8649" s="4">
        <v>39.682539682539684</v>
      </c>
    </row>
    <row r="8650" spans="1:5" x14ac:dyDescent="0.45">
      <c r="A8650">
        <f>SUBTOTAL(3,$C$2:C8650)</f>
        <v>8649</v>
      </c>
      <c r="B8650">
        <f t="shared" si="135"/>
        <v>8649</v>
      </c>
      <c r="C8650" s="2" t="s">
        <v>65</v>
      </c>
      <c r="D8650" s="3" t="s">
        <v>11</v>
      </c>
      <c r="E8650" s="4">
        <v>77.017868145409736</v>
      </c>
    </row>
    <row r="8651" spans="1:5" x14ac:dyDescent="0.45">
      <c r="A8651">
        <f>SUBTOTAL(3,$C$2:C8651)</f>
        <v>8650</v>
      </c>
      <c r="B8651">
        <f t="shared" si="135"/>
        <v>8650</v>
      </c>
      <c r="C8651" s="2" t="s">
        <v>68</v>
      </c>
      <c r="D8651" s="3" t="s">
        <v>11</v>
      </c>
      <c r="E8651" s="4">
        <v>64.110196268786581</v>
      </c>
    </row>
    <row r="8652" spans="1:5" x14ac:dyDescent="0.45">
      <c r="A8652">
        <f>SUBTOTAL(3,$C$2:C8652)</f>
        <v>8651</v>
      </c>
      <c r="B8652">
        <f t="shared" si="135"/>
        <v>8651</v>
      </c>
      <c r="C8652" s="2" t="s">
        <v>67</v>
      </c>
      <c r="D8652" s="3" t="s">
        <v>11</v>
      </c>
      <c r="E8652" s="4">
        <v>21.179709837975221</v>
      </c>
    </row>
    <row r="8653" spans="1:5" x14ac:dyDescent="0.45">
      <c r="A8653">
        <f>SUBTOTAL(3,$C$2:C8653)</f>
        <v>8652</v>
      </c>
      <c r="B8653">
        <f t="shared" si="135"/>
        <v>8652</v>
      </c>
      <c r="C8653" s="2" t="s">
        <v>10</v>
      </c>
      <c r="D8653" s="3" t="s">
        <v>11</v>
      </c>
      <c r="E8653" s="4">
        <v>65.178425941013529</v>
      </c>
    </row>
    <row r="8654" spans="1:5" x14ac:dyDescent="0.45">
      <c r="A8654">
        <f>SUBTOTAL(3,$C$2:C8654)</f>
        <v>8653</v>
      </c>
      <c r="B8654">
        <f t="shared" si="135"/>
        <v>8653</v>
      </c>
      <c r="C8654" s="2" t="s">
        <v>10</v>
      </c>
      <c r="D8654" s="3" t="s">
        <v>11</v>
      </c>
      <c r="E8654" s="4">
        <v>293.30291673456088</v>
      </c>
    </row>
    <row r="8655" spans="1:5" x14ac:dyDescent="0.45">
      <c r="A8655">
        <f>SUBTOTAL(3,$C$2:C8655)</f>
        <v>8654</v>
      </c>
      <c r="B8655">
        <f t="shared" si="135"/>
        <v>8654</v>
      </c>
      <c r="C8655" s="2" t="s">
        <v>65</v>
      </c>
      <c r="D8655" s="3" t="s">
        <v>11</v>
      </c>
      <c r="E8655" s="4">
        <v>30.807147258163894</v>
      </c>
    </row>
    <row r="8656" spans="1:5" x14ac:dyDescent="0.45">
      <c r="A8656">
        <f>SUBTOTAL(3,$C$2:C8656)</f>
        <v>8655</v>
      </c>
      <c r="B8656">
        <f t="shared" si="135"/>
        <v>8655</v>
      </c>
      <c r="C8656" s="2" t="s">
        <v>65</v>
      </c>
      <c r="D8656" s="3" t="s">
        <v>11</v>
      </c>
      <c r="E8656" s="4">
        <v>23.105360443622921</v>
      </c>
    </row>
    <row r="8657" spans="1:5" x14ac:dyDescent="0.45">
      <c r="A8657">
        <f>SUBTOTAL(3,$C$2:C8657)</f>
        <v>8656</v>
      </c>
      <c r="B8657">
        <f t="shared" si="135"/>
        <v>8656</v>
      </c>
      <c r="C8657" s="2" t="s">
        <v>65</v>
      </c>
      <c r="D8657" s="3" t="s">
        <v>11</v>
      </c>
      <c r="E8657" s="4">
        <v>30.807147258163894</v>
      </c>
    </row>
    <row r="8658" spans="1:5" x14ac:dyDescent="0.45">
      <c r="A8658">
        <f>SUBTOTAL(3,$C$2:C8658)</f>
        <v>8657</v>
      </c>
      <c r="B8658">
        <f t="shared" si="135"/>
        <v>8657</v>
      </c>
      <c r="C8658" s="2" t="s">
        <v>67</v>
      </c>
      <c r="D8658" s="3" t="s">
        <v>11</v>
      </c>
      <c r="E8658" s="4">
        <v>20.257677659833075</v>
      </c>
    </row>
    <row r="8659" spans="1:5" x14ac:dyDescent="0.45">
      <c r="A8659">
        <f>SUBTOTAL(3,$C$2:C8659)</f>
        <v>8658</v>
      </c>
      <c r="B8659">
        <f t="shared" si="135"/>
        <v>8658</v>
      </c>
      <c r="C8659" s="2" t="s">
        <v>65</v>
      </c>
      <c r="D8659" s="3" t="s">
        <v>11</v>
      </c>
      <c r="E8659" s="4">
        <v>70.664114193208547</v>
      </c>
    </row>
    <row r="8660" spans="1:5" x14ac:dyDescent="0.45">
      <c r="A8660">
        <f>SUBTOTAL(3,$C$2:C8660)</f>
        <v>8659</v>
      </c>
      <c r="B8660">
        <f t="shared" si="135"/>
        <v>8659</v>
      </c>
      <c r="C8660" s="2" t="s">
        <v>65</v>
      </c>
      <c r="D8660" s="3" t="s">
        <v>11</v>
      </c>
      <c r="E8660" s="4">
        <v>30.807147258163894</v>
      </c>
    </row>
    <row r="8661" spans="1:5" x14ac:dyDescent="0.45">
      <c r="A8661">
        <f>SUBTOTAL(3,$C$2:C8661)</f>
        <v>8660</v>
      </c>
      <c r="B8661">
        <f t="shared" si="135"/>
        <v>8660</v>
      </c>
      <c r="C8661" s="2" t="s">
        <v>68</v>
      </c>
      <c r="D8661" s="3" t="s">
        <v>11</v>
      </c>
      <c r="E8661" s="4">
        <v>18.317198933939025</v>
      </c>
    </row>
    <row r="8662" spans="1:5" x14ac:dyDescent="0.45">
      <c r="A8662">
        <f>SUBTOTAL(3,$C$2:C8662)</f>
        <v>8661</v>
      </c>
      <c r="B8662">
        <f t="shared" si="135"/>
        <v>8661</v>
      </c>
      <c r="C8662" s="2" t="s">
        <v>67</v>
      </c>
      <c r="D8662" s="3" t="s">
        <v>11</v>
      </c>
      <c r="E8662" s="4">
        <v>283.60748723766307</v>
      </c>
    </row>
    <row r="8663" spans="1:5" x14ac:dyDescent="0.45">
      <c r="A8663">
        <f>SUBTOTAL(3,$C$2:C8663)</f>
        <v>8662</v>
      </c>
      <c r="B8663">
        <f t="shared" si="135"/>
        <v>8662</v>
      </c>
      <c r="C8663" s="2" t="s">
        <v>10</v>
      </c>
      <c r="D8663" s="3" t="s">
        <v>11</v>
      </c>
      <c r="E8663" s="4">
        <v>419.94726000000003</v>
      </c>
    </row>
    <row r="8664" spans="1:5" x14ac:dyDescent="0.45">
      <c r="A8664">
        <f>SUBTOTAL(3,$C$2:C8664)</f>
        <v>8663</v>
      </c>
      <c r="B8664">
        <f t="shared" si="135"/>
        <v>8663</v>
      </c>
      <c r="C8664" s="2" t="s">
        <v>68</v>
      </c>
      <c r="D8664" s="3" t="s">
        <v>11</v>
      </c>
      <c r="E8664" s="4">
        <v>183.17198933939025</v>
      </c>
    </row>
    <row r="8665" spans="1:5" x14ac:dyDescent="0.45">
      <c r="A8665">
        <f>SUBTOTAL(3,$C$2:C8665)</f>
        <v>8664</v>
      </c>
      <c r="B8665">
        <f t="shared" si="135"/>
        <v>8664</v>
      </c>
      <c r="C8665" s="2" t="s">
        <v>65</v>
      </c>
      <c r="D8665" s="3" t="s">
        <v>11</v>
      </c>
      <c r="E8665" s="4">
        <v>77.017868145409736</v>
      </c>
    </row>
    <row r="8666" spans="1:5" x14ac:dyDescent="0.45">
      <c r="A8666">
        <f>SUBTOTAL(3,$C$2:C8666)</f>
        <v>8665</v>
      </c>
      <c r="B8666">
        <f t="shared" si="135"/>
        <v>8665</v>
      </c>
      <c r="C8666" s="2" t="s">
        <v>10</v>
      </c>
      <c r="D8666" s="3" t="s">
        <v>11</v>
      </c>
      <c r="E8666" s="4">
        <v>16.294606485253382</v>
      </c>
    </row>
    <row r="8667" spans="1:5" x14ac:dyDescent="0.45">
      <c r="A8667">
        <f>SUBTOTAL(3,$C$2:C8667)</f>
        <v>8666</v>
      </c>
      <c r="B8667">
        <f t="shared" si="135"/>
        <v>8666</v>
      </c>
      <c r="C8667" s="2" t="s">
        <v>65</v>
      </c>
      <c r="D8667" s="3" t="s">
        <v>11</v>
      </c>
      <c r="E8667" s="4">
        <v>123.22858903265558</v>
      </c>
    </row>
    <row r="8668" spans="1:5" x14ac:dyDescent="0.45">
      <c r="A8668">
        <f>SUBTOTAL(3,$C$2:C8668)</f>
        <v>8667</v>
      </c>
      <c r="B8668">
        <f t="shared" si="135"/>
        <v>8667</v>
      </c>
      <c r="C8668" s="2" t="s">
        <v>67</v>
      </c>
      <c r="D8668" s="3" t="s">
        <v>11</v>
      </c>
      <c r="E8668" s="4">
        <v>105.89854918987609</v>
      </c>
    </row>
    <row r="8669" spans="1:5" x14ac:dyDescent="0.45">
      <c r="A8669">
        <f>SUBTOTAL(3,$C$2:C8669)</f>
        <v>8668</v>
      </c>
      <c r="B8669">
        <f t="shared" si="135"/>
        <v>8668</v>
      </c>
      <c r="C8669" s="2" t="s">
        <v>10</v>
      </c>
      <c r="D8669" s="3" t="s">
        <v>11</v>
      </c>
      <c r="E8669" s="4">
        <v>152.46348900658001</v>
      </c>
    </row>
    <row r="8670" spans="1:5" x14ac:dyDescent="0.45">
      <c r="A8670">
        <f>SUBTOTAL(3,$C$2:C8670)</f>
        <v>8669</v>
      </c>
      <c r="B8670">
        <f t="shared" si="135"/>
        <v>8669</v>
      </c>
      <c r="C8670" s="2" t="s">
        <v>10</v>
      </c>
      <c r="D8670" s="3" t="s">
        <v>11</v>
      </c>
      <c r="E8670" s="4">
        <v>215.25175167019717</v>
      </c>
    </row>
    <row r="8671" spans="1:5" x14ac:dyDescent="0.45">
      <c r="A8671">
        <f>SUBTOTAL(3,$C$2:C8671)</f>
        <v>8670</v>
      </c>
      <c r="B8671">
        <f t="shared" si="135"/>
        <v>8670</v>
      </c>
      <c r="C8671" s="2" t="s">
        <v>68</v>
      </c>
      <c r="D8671" s="3" t="s">
        <v>11</v>
      </c>
      <c r="E8671" s="4">
        <v>45.792997334847563</v>
      </c>
    </row>
    <row r="8672" spans="1:5" x14ac:dyDescent="0.45">
      <c r="A8672">
        <f>SUBTOTAL(3,$C$2:C8672)</f>
        <v>8671</v>
      </c>
      <c r="B8672">
        <f t="shared" si="135"/>
        <v>8671</v>
      </c>
      <c r="C8672" s="2" t="s">
        <v>65</v>
      </c>
      <c r="D8672" s="3" t="s">
        <v>11</v>
      </c>
      <c r="E8672" s="4">
        <v>10.782501540357364</v>
      </c>
    </row>
    <row r="8673" spans="1:5" x14ac:dyDescent="0.45">
      <c r="A8673">
        <f>SUBTOTAL(3,$C$2:C8673)</f>
        <v>8672</v>
      </c>
      <c r="B8673">
        <f t="shared" si="135"/>
        <v>8672</v>
      </c>
      <c r="C8673" s="2" t="s">
        <v>10</v>
      </c>
      <c r="D8673" s="3" t="s">
        <v>11</v>
      </c>
      <c r="E8673" s="4">
        <v>26.323236178655804</v>
      </c>
    </row>
    <row r="8674" spans="1:5" x14ac:dyDescent="0.45">
      <c r="A8674">
        <f>SUBTOTAL(3,$C$2:C8674)</f>
        <v>8673</v>
      </c>
      <c r="B8674">
        <f t="shared" si="135"/>
        <v>8673</v>
      </c>
      <c r="C8674" s="2" t="s">
        <v>10</v>
      </c>
      <c r="D8674" s="3" t="s">
        <v>11</v>
      </c>
      <c r="E8674" s="4">
        <v>13.161618089327902</v>
      </c>
    </row>
    <row r="8675" spans="1:5" x14ac:dyDescent="0.45">
      <c r="A8675">
        <f>SUBTOTAL(3,$C$2:C8675)</f>
        <v>8674</v>
      </c>
      <c r="B8675">
        <f t="shared" si="135"/>
        <v>8674</v>
      </c>
      <c r="C8675" s="2" t="s">
        <v>10</v>
      </c>
      <c r="D8675" s="3" t="s">
        <v>11</v>
      </c>
      <c r="E8675" s="4">
        <v>56.170759107687374</v>
      </c>
    </row>
    <row r="8676" spans="1:5" x14ac:dyDescent="0.45">
      <c r="A8676">
        <f>SUBTOTAL(3,$C$2:C8676)</f>
        <v>8675</v>
      </c>
      <c r="B8676">
        <f t="shared" si="135"/>
        <v>8675</v>
      </c>
      <c r="C8676" s="2" t="s">
        <v>65</v>
      </c>
      <c r="D8676" s="3" t="s">
        <v>11</v>
      </c>
      <c r="E8676" s="4">
        <v>40.357362908194702</v>
      </c>
    </row>
    <row r="8677" spans="1:5" x14ac:dyDescent="0.45">
      <c r="A8677">
        <f>SUBTOTAL(3,$C$2:C8677)</f>
        <v>8676</v>
      </c>
      <c r="B8677">
        <f t="shared" si="135"/>
        <v>8676</v>
      </c>
      <c r="C8677" s="2" t="s">
        <v>66</v>
      </c>
      <c r="D8677" s="3" t="s">
        <v>11</v>
      </c>
      <c r="E8677" s="4">
        <v>17.416225749559082</v>
      </c>
    </row>
    <row r="8678" spans="1:5" x14ac:dyDescent="0.45">
      <c r="A8678">
        <f>SUBTOTAL(3,$C$2:C8678)</f>
        <v>8677</v>
      </c>
      <c r="B8678">
        <f t="shared" si="135"/>
        <v>8677</v>
      </c>
      <c r="C8678" s="2" t="s">
        <v>68</v>
      </c>
      <c r="D8678" s="3" t="s">
        <v>11</v>
      </c>
      <c r="E8678" s="4">
        <v>27.475798400908538</v>
      </c>
    </row>
    <row r="8679" spans="1:5" x14ac:dyDescent="0.45">
      <c r="A8679">
        <f>SUBTOTAL(3,$C$2:C8679)</f>
        <v>8678</v>
      </c>
      <c r="B8679">
        <f t="shared" si="135"/>
        <v>8678</v>
      </c>
      <c r="C8679" s="2" t="s">
        <v>65</v>
      </c>
      <c r="D8679" s="3" t="s">
        <v>11</v>
      </c>
      <c r="E8679" s="4">
        <v>19.27203114360233</v>
      </c>
    </row>
    <row r="8680" spans="1:5" x14ac:dyDescent="0.45">
      <c r="A8680">
        <f>SUBTOTAL(3,$C$2:C8680)</f>
        <v>8679</v>
      </c>
      <c r="B8680">
        <f t="shared" si="135"/>
        <v>8679</v>
      </c>
      <c r="C8680" s="2" t="s">
        <v>65</v>
      </c>
      <c r="D8680" s="3" t="s">
        <v>11</v>
      </c>
      <c r="E8680" s="4">
        <v>92.421441774491683</v>
      </c>
    </row>
    <row r="8681" spans="1:5" x14ac:dyDescent="0.45">
      <c r="A8681">
        <f>SUBTOTAL(3,$C$2:C8681)</f>
        <v>8680</v>
      </c>
      <c r="B8681">
        <f t="shared" si="135"/>
        <v>8680</v>
      </c>
      <c r="C8681" s="2" t="s">
        <v>65</v>
      </c>
      <c r="D8681" s="3" t="s">
        <v>11</v>
      </c>
      <c r="E8681" s="4">
        <v>69.316081330868769</v>
      </c>
    </row>
    <row r="8682" spans="1:5" x14ac:dyDescent="0.45">
      <c r="A8682">
        <f>SUBTOTAL(3,$C$2:C8682)</f>
        <v>8681</v>
      </c>
      <c r="B8682">
        <f t="shared" si="135"/>
        <v>8681</v>
      </c>
      <c r="C8682" s="2" t="s">
        <v>10</v>
      </c>
      <c r="D8682" s="3" t="s">
        <v>11</v>
      </c>
      <c r="E8682" s="4">
        <v>40</v>
      </c>
    </row>
    <row r="8683" spans="1:5" x14ac:dyDescent="0.45">
      <c r="A8683">
        <f>SUBTOTAL(3,$C$2:C8683)</f>
        <v>8682</v>
      </c>
      <c r="B8683">
        <f t="shared" si="135"/>
        <v>8682</v>
      </c>
      <c r="C8683" s="2" t="s">
        <v>65</v>
      </c>
      <c r="D8683" s="3" t="s">
        <v>11</v>
      </c>
      <c r="E8683" s="4">
        <v>107.82501540357363</v>
      </c>
    </row>
    <row r="8684" spans="1:5" x14ac:dyDescent="0.45">
      <c r="A8684">
        <f>SUBTOTAL(3,$C$2:C8684)</f>
        <v>8683</v>
      </c>
      <c r="B8684">
        <f t="shared" si="135"/>
        <v>8683</v>
      </c>
      <c r="C8684" s="2" t="s">
        <v>68</v>
      </c>
      <c r="D8684" s="3" t="s">
        <v>11</v>
      </c>
      <c r="E8684" s="4">
        <v>85.174975042816456</v>
      </c>
    </row>
    <row r="8685" spans="1:5" x14ac:dyDescent="0.45">
      <c r="A8685">
        <f>SUBTOTAL(3,$C$2:C8685)</f>
        <v>8684</v>
      </c>
      <c r="B8685">
        <f t="shared" si="135"/>
        <v>8684</v>
      </c>
      <c r="C8685" s="2" t="s">
        <v>68</v>
      </c>
      <c r="D8685" s="3" t="s">
        <v>11</v>
      </c>
      <c r="E8685" s="4">
        <v>91.585994669695125</v>
      </c>
    </row>
    <row r="8686" spans="1:5" x14ac:dyDescent="0.45">
      <c r="A8686">
        <f>SUBTOTAL(3,$C$2:C8686)</f>
        <v>8685</v>
      </c>
      <c r="B8686">
        <f t="shared" si="135"/>
        <v>8685</v>
      </c>
      <c r="C8686" s="2" t="s">
        <v>65</v>
      </c>
      <c r="D8686" s="3" t="s">
        <v>11</v>
      </c>
      <c r="E8686" s="4">
        <v>95.556512019323435</v>
      </c>
    </row>
    <row r="8687" spans="1:5" x14ac:dyDescent="0.45">
      <c r="A8687">
        <f>SUBTOTAL(3,$C$2:C8687)</f>
        <v>8686</v>
      </c>
      <c r="B8687">
        <f t="shared" si="135"/>
        <v>8686</v>
      </c>
      <c r="C8687" s="2" t="s">
        <v>65</v>
      </c>
      <c r="D8687" s="3" t="s">
        <v>11</v>
      </c>
      <c r="E8687" s="4">
        <v>2.3105360443622922E-2</v>
      </c>
    </row>
    <row r="8688" spans="1:5" x14ac:dyDescent="0.45">
      <c r="A8688">
        <f>SUBTOTAL(3,$C$2:C8688)</f>
        <v>8687</v>
      </c>
      <c r="B8688">
        <f t="shared" si="135"/>
        <v>8687</v>
      </c>
      <c r="C8688" s="2" t="s">
        <v>10</v>
      </c>
      <c r="D8688" s="3" t="s">
        <v>11</v>
      </c>
      <c r="E8688" s="4">
        <v>49.356067834979626</v>
      </c>
    </row>
    <row r="8689" spans="1:5" x14ac:dyDescent="0.45">
      <c r="A8689">
        <f>SUBTOTAL(3,$C$2:C8689)</f>
        <v>8688</v>
      </c>
      <c r="B8689">
        <f t="shared" si="135"/>
        <v>8688</v>
      </c>
      <c r="C8689" s="2" t="s">
        <v>10</v>
      </c>
      <c r="D8689" s="3" t="s">
        <v>11</v>
      </c>
      <c r="E8689" s="4">
        <v>146.65145836728044</v>
      </c>
    </row>
    <row r="8690" spans="1:5" x14ac:dyDescent="0.45">
      <c r="A8690">
        <f>SUBTOTAL(3,$C$2:C8690)</f>
        <v>8689</v>
      </c>
      <c r="B8690">
        <f t="shared" si="135"/>
        <v>8689</v>
      </c>
      <c r="C8690" s="2" t="s">
        <v>10</v>
      </c>
      <c r="D8690" s="3" t="s">
        <v>11</v>
      </c>
      <c r="E8690" s="4">
        <v>60</v>
      </c>
    </row>
    <row r="8691" spans="1:5" x14ac:dyDescent="0.45">
      <c r="A8691">
        <f>SUBTOTAL(3,$C$2:C8691)</f>
        <v>8690</v>
      </c>
      <c r="B8691">
        <f t="shared" si="135"/>
        <v>8690</v>
      </c>
      <c r="C8691" s="2" t="s">
        <v>65</v>
      </c>
      <c r="D8691" s="3" t="s">
        <v>11</v>
      </c>
      <c r="E8691" s="4">
        <v>261.86075169439312</v>
      </c>
    </row>
    <row r="8692" spans="1:5" x14ac:dyDescent="0.45">
      <c r="A8692">
        <f>SUBTOTAL(3,$C$2:C8692)</f>
        <v>8691</v>
      </c>
      <c r="B8692">
        <f t="shared" si="135"/>
        <v>8691</v>
      </c>
      <c r="C8692" s="2" t="s">
        <v>65</v>
      </c>
      <c r="D8692" s="3" t="s">
        <v>11</v>
      </c>
      <c r="E8692" s="4">
        <v>69.316081330868769</v>
      </c>
    </row>
    <row r="8693" spans="1:5" x14ac:dyDescent="0.45">
      <c r="A8693">
        <f>SUBTOTAL(3,$C$2:C8693)</f>
        <v>8692</v>
      </c>
      <c r="B8693">
        <f t="shared" si="135"/>
        <v>8692</v>
      </c>
      <c r="C8693" s="2" t="s">
        <v>65</v>
      </c>
      <c r="D8693" s="3" t="s">
        <v>11</v>
      </c>
      <c r="E8693" s="4">
        <v>23.105360443622921</v>
      </c>
    </row>
    <row r="8694" spans="1:5" x14ac:dyDescent="0.45">
      <c r="A8694">
        <f>SUBTOTAL(3,$C$2:C8694)</f>
        <v>8693</v>
      </c>
      <c r="B8694">
        <f t="shared" si="135"/>
        <v>8693</v>
      </c>
      <c r="C8694" s="2" t="s">
        <v>10</v>
      </c>
      <c r="D8694" s="3" t="s">
        <v>11</v>
      </c>
      <c r="E8694" s="4">
        <v>14.443909484833895</v>
      </c>
    </row>
    <row r="8695" spans="1:5" x14ac:dyDescent="0.45">
      <c r="A8695">
        <f>SUBTOTAL(3,$C$2:C8695)</f>
        <v>8694</v>
      </c>
      <c r="B8695">
        <f t="shared" si="135"/>
        <v>8694</v>
      </c>
      <c r="C8695" s="2" t="s">
        <v>65</v>
      </c>
      <c r="D8695" s="3" t="s">
        <v>11</v>
      </c>
      <c r="E8695" s="4">
        <v>38.508934072704868</v>
      </c>
    </row>
    <row r="8696" spans="1:5" x14ac:dyDescent="0.45">
      <c r="A8696">
        <f>SUBTOTAL(3,$C$2:C8696)</f>
        <v>8695</v>
      </c>
      <c r="B8696">
        <f t="shared" si="135"/>
        <v>8695</v>
      </c>
      <c r="C8696" s="2" t="s">
        <v>67</v>
      </c>
      <c r="D8696" s="3" t="s">
        <v>11</v>
      </c>
      <c r="E8696" s="4">
        <v>127.9508630731759</v>
      </c>
    </row>
    <row r="8697" spans="1:5" x14ac:dyDescent="0.45">
      <c r="A8697">
        <f>SUBTOTAL(3,$C$2:C8697)</f>
        <v>8696</v>
      </c>
      <c r="B8697">
        <f t="shared" si="135"/>
        <v>8696</v>
      </c>
      <c r="C8697" s="2" t="s">
        <v>67</v>
      </c>
      <c r="D8697" s="3" t="s">
        <v>11</v>
      </c>
      <c r="E8697" s="4">
        <v>118.05570263687387</v>
      </c>
    </row>
    <row r="8698" spans="1:5" x14ac:dyDescent="0.45">
      <c r="A8698">
        <f>SUBTOTAL(3,$C$2:C8698)</f>
        <v>8697</v>
      </c>
      <c r="B8698">
        <f t="shared" si="135"/>
        <v>8697</v>
      </c>
      <c r="C8698" s="2" t="s">
        <v>67</v>
      </c>
      <c r="D8698" s="3" t="s">
        <v>11</v>
      </c>
      <c r="E8698" s="4">
        <v>317.69564756962825</v>
      </c>
    </row>
    <row r="8699" spans="1:5" x14ac:dyDescent="0.45">
      <c r="A8699">
        <f>SUBTOTAL(3,$C$2:C8699)</f>
        <v>8698</v>
      </c>
      <c r="B8699">
        <f t="shared" si="135"/>
        <v>8698</v>
      </c>
      <c r="C8699" s="2" t="s">
        <v>10</v>
      </c>
      <c r="D8699" s="3" t="s">
        <v>11</v>
      </c>
      <c r="E8699" s="4">
        <v>12</v>
      </c>
    </row>
    <row r="8700" spans="1:5" x14ac:dyDescent="0.45">
      <c r="A8700">
        <f>SUBTOTAL(3,$C$2:C8700)</f>
        <v>8699</v>
      </c>
      <c r="B8700">
        <f t="shared" si="135"/>
        <v>8699</v>
      </c>
      <c r="C8700" s="2" t="s">
        <v>10</v>
      </c>
      <c r="D8700" s="3" t="s">
        <v>11</v>
      </c>
      <c r="E8700" s="4">
        <v>12</v>
      </c>
    </row>
    <row r="8701" spans="1:5" x14ac:dyDescent="0.45">
      <c r="A8701">
        <f>SUBTOTAL(3,$C$2:C8701)</f>
        <v>8700</v>
      </c>
      <c r="B8701">
        <f t="shared" si="135"/>
        <v>8700</v>
      </c>
      <c r="C8701" s="2" t="s">
        <v>65</v>
      </c>
      <c r="D8701" s="3" t="s">
        <v>11</v>
      </c>
      <c r="E8701" s="4">
        <v>46.210720887245841</v>
      </c>
    </row>
    <row r="8702" spans="1:5" x14ac:dyDescent="0.45">
      <c r="A8702">
        <f>SUBTOTAL(3,$C$2:C8702)</f>
        <v>8701</v>
      </c>
      <c r="B8702">
        <f t="shared" si="135"/>
        <v>8701</v>
      </c>
      <c r="C8702" s="2" t="s">
        <v>67</v>
      </c>
      <c r="D8702" s="3" t="s">
        <v>11</v>
      </c>
      <c r="E8702" s="4">
        <v>211.79709837975219</v>
      </c>
    </row>
    <row r="8703" spans="1:5" x14ac:dyDescent="0.45">
      <c r="A8703">
        <f>SUBTOTAL(3,$C$2:C8703)</f>
        <v>8702</v>
      </c>
      <c r="B8703">
        <f t="shared" si="135"/>
        <v>8702</v>
      </c>
      <c r="C8703" s="2" t="s">
        <v>68</v>
      </c>
      <c r="D8703" s="3" t="s">
        <v>11</v>
      </c>
      <c r="E8703" s="4">
        <v>18.317198933939025</v>
      </c>
    </row>
    <row r="8704" spans="1:5" x14ac:dyDescent="0.45">
      <c r="A8704">
        <f>SUBTOTAL(3,$C$2:C8704)</f>
        <v>8703</v>
      </c>
      <c r="B8704">
        <f t="shared" si="135"/>
        <v>8703</v>
      </c>
      <c r="C8704" s="2" t="s">
        <v>65</v>
      </c>
      <c r="D8704" s="3" t="s">
        <v>11</v>
      </c>
      <c r="E8704" s="4">
        <v>16.943930991990143</v>
      </c>
    </row>
    <row r="8705" spans="1:5" x14ac:dyDescent="0.45">
      <c r="A8705">
        <f>SUBTOTAL(3,$C$2:C8705)</f>
        <v>8704</v>
      </c>
      <c r="B8705">
        <f t="shared" si="135"/>
        <v>8704</v>
      </c>
      <c r="C8705" s="2" t="s">
        <v>68</v>
      </c>
      <c r="D8705" s="3" t="s">
        <v>11</v>
      </c>
      <c r="E8705" s="4">
        <v>22.896498667423781</v>
      </c>
    </row>
    <row r="8706" spans="1:5" x14ac:dyDescent="0.45">
      <c r="A8706">
        <f>SUBTOTAL(3,$C$2:C8706)</f>
        <v>8705</v>
      </c>
      <c r="B8706">
        <f t="shared" si="135"/>
        <v>8705</v>
      </c>
      <c r="C8706" s="2" t="s">
        <v>67</v>
      </c>
      <c r="D8706" s="3" t="s">
        <v>11</v>
      </c>
      <c r="E8706" s="4">
        <v>10.58985491898761</v>
      </c>
    </row>
    <row r="8707" spans="1:5" x14ac:dyDescent="0.45">
      <c r="A8707">
        <f>SUBTOTAL(3,$C$2:C8707)</f>
        <v>8706</v>
      </c>
      <c r="B8707">
        <f t="shared" si="135"/>
        <v>8706</v>
      </c>
      <c r="C8707" s="2" t="s">
        <v>67</v>
      </c>
      <c r="D8707" s="3" t="s">
        <v>11</v>
      </c>
      <c r="E8707" s="4">
        <v>127.0782590278513</v>
      </c>
    </row>
    <row r="8708" spans="1:5" x14ac:dyDescent="0.45">
      <c r="A8708">
        <f>SUBTOTAL(3,$C$2:C8708)</f>
        <v>8707</v>
      </c>
      <c r="B8708">
        <f t="shared" ref="B8708:B8771" si="136">B8707+1</f>
        <v>8707</v>
      </c>
      <c r="C8708" s="2" t="s">
        <v>10</v>
      </c>
      <c r="D8708" s="3" t="s">
        <v>11</v>
      </c>
      <c r="E8708" s="4">
        <v>24.073182474723158</v>
      </c>
    </row>
    <row r="8709" spans="1:5" x14ac:dyDescent="0.45">
      <c r="A8709">
        <f>SUBTOTAL(3,$C$2:C8709)</f>
        <v>8708</v>
      </c>
      <c r="B8709">
        <f t="shared" si="136"/>
        <v>8708</v>
      </c>
      <c r="C8709" s="2" t="s">
        <v>65</v>
      </c>
      <c r="D8709" s="3" t="s">
        <v>11</v>
      </c>
      <c r="E8709" s="4">
        <v>92.421441774491683</v>
      </c>
    </row>
    <row r="8710" spans="1:5" x14ac:dyDescent="0.45">
      <c r="A8710">
        <f>SUBTOTAL(3,$C$2:C8710)</f>
        <v>8709</v>
      </c>
      <c r="B8710">
        <f t="shared" si="136"/>
        <v>8709</v>
      </c>
      <c r="C8710" s="2" t="s">
        <v>65</v>
      </c>
      <c r="D8710" s="3" t="s">
        <v>11</v>
      </c>
      <c r="E8710" s="4">
        <v>38.508934072704868</v>
      </c>
    </row>
    <row r="8711" spans="1:5" x14ac:dyDescent="0.45">
      <c r="A8711">
        <f>SUBTOTAL(3,$C$2:C8711)</f>
        <v>8710</v>
      </c>
      <c r="B8711">
        <f t="shared" si="136"/>
        <v>8710</v>
      </c>
      <c r="C8711" s="2" t="s">
        <v>68</v>
      </c>
      <c r="D8711" s="3" t="s">
        <v>11</v>
      </c>
      <c r="E8711" s="4">
        <v>137.37899200454268</v>
      </c>
    </row>
    <row r="8712" spans="1:5" x14ac:dyDescent="0.45">
      <c r="A8712">
        <f>SUBTOTAL(3,$C$2:C8712)</f>
        <v>8711</v>
      </c>
      <c r="B8712">
        <f t="shared" si="136"/>
        <v>8711</v>
      </c>
      <c r="C8712" s="2" t="s">
        <v>68</v>
      </c>
      <c r="D8712" s="3" t="s">
        <v>11</v>
      </c>
      <c r="E8712" s="4">
        <v>27.475798400908538</v>
      </c>
    </row>
    <row r="8713" spans="1:5" x14ac:dyDescent="0.45">
      <c r="A8713">
        <f>SUBTOTAL(3,$C$2:C8713)</f>
        <v>8712</v>
      </c>
      <c r="B8713">
        <f t="shared" si="136"/>
        <v>8712</v>
      </c>
      <c r="C8713" s="2" t="s">
        <v>68</v>
      </c>
      <c r="D8713" s="3" t="s">
        <v>11</v>
      </c>
      <c r="E8713" s="4">
        <v>45.792997334847563</v>
      </c>
    </row>
    <row r="8714" spans="1:5" x14ac:dyDescent="0.45">
      <c r="A8714">
        <f>SUBTOTAL(3,$C$2:C8714)</f>
        <v>8713</v>
      </c>
      <c r="B8714">
        <f t="shared" si="136"/>
        <v>8713</v>
      </c>
      <c r="C8714" s="2" t="s">
        <v>65</v>
      </c>
      <c r="D8714" s="3" t="s">
        <v>11</v>
      </c>
      <c r="E8714" s="4">
        <v>462.10720887245844</v>
      </c>
    </row>
    <row r="8715" spans="1:5" x14ac:dyDescent="0.45">
      <c r="A8715">
        <f>SUBTOTAL(3,$C$2:C8715)</f>
        <v>8714</v>
      </c>
      <c r="B8715">
        <f t="shared" si="136"/>
        <v>8714</v>
      </c>
      <c r="C8715" s="2" t="s">
        <v>65</v>
      </c>
      <c r="D8715" s="3" t="s">
        <v>11</v>
      </c>
      <c r="E8715" s="4">
        <v>770.17868145409739</v>
      </c>
    </row>
    <row r="8716" spans="1:5" x14ac:dyDescent="0.45">
      <c r="A8716">
        <f>SUBTOTAL(3,$C$2:C8716)</f>
        <v>8715</v>
      </c>
      <c r="B8716">
        <f t="shared" si="136"/>
        <v>8715</v>
      </c>
      <c r="C8716" s="2" t="s">
        <v>65</v>
      </c>
      <c r="D8716" s="3" t="s">
        <v>11</v>
      </c>
      <c r="E8716" s="4">
        <v>770.17868145409739</v>
      </c>
    </row>
    <row r="8717" spans="1:5" x14ac:dyDescent="0.45">
      <c r="A8717">
        <f>SUBTOTAL(3,$C$2:C8717)</f>
        <v>8716</v>
      </c>
      <c r="B8717">
        <f t="shared" si="136"/>
        <v>8716</v>
      </c>
      <c r="C8717" s="2" t="s">
        <v>65</v>
      </c>
      <c r="D8717" s="3" t="s">
        <v>11</v>
      </c>
      <c r="E8717" s="4">
        <v>693.16081330868769</v>
      </c>
    </row>
    <row r="8718" spans="1:5" x14ac:dyDescent="0.45">
      <c r="A8718">
        <f>SUBTOTAL(3,$C$2:C8718)</f>
        <v>8717</v>
      </c>
      <c r="B8718">
        <f t="shared" si="136"/>
        <v>8717</v>
      </c>
      <c r="C8718" s="2" t="s">
        <v>10</v>
      </c>
      <c r="D8718" s="3" t="s">
        <v>11</v>
      </c>
      <c r="E8718" s="4">
        <v>200</v>
      </c>
    </row>
    <row r="8719" spans="1:5" x14ac:dyDescent="0.45">
      <c r="A8719">
        <f>SUBTOTAL(3,$C$2:C8719)</f>
        <v>8718</v>
      </c>
      <c r="B8719">
        <f t="shared" si="136"/>
        <v>8718</v>
      </c>
      <c r="C8719" s="2" t="s">
        <v>68</v>
      </c>
      <c r="D8719" s="3" t="s">
        <v>11</v>
      </c>
      <c r="E8719" s="4">
        <v>915.85994669695117</v>
      </c>
    </row>
    <row r="8720" spans="1:5" x14ac:dyDescent="0.45">
      <c r="A8720">
        <f>SUBTOTAL(3,$C$2:C8720)</f>
        <v>8719</v>
      </c>
      <c r="B8720">
        <f t="shared" si="136"/>
        <v>8719</v>
      </c>
      <c r="C8720" s="2" t="s">
        <v>10</v>
      </c>
      <c r="D8720" s="3" t="s">
        <v>11</v>
      </c>
      <c r="E8720" s="4">
        <v>360</v>
      </c>
    </row>
    <row r="8721" spans="1:5" x14ac:dyDescent="0.45">
      <c r="A8721">
        <f>SUBTOTAL(3,$C$2:C8721)</f>
        <v>8720</v>
      </c>
      <c r="B8721">
        <f t="shared" si="136"/>
        <v>8720</v>
      </c>
      <c r="C8721" s="2" t="s">
        <v>65</v>
      </c>
      <c r="D8721" s="3" t="s">
        <v>11</v>
      </c>
      <c r="E8721" s="4">
        <v>1771.4109673444241</v>
      </c>
    </row>
    <row r="8722" spans="1:5" x14ac:dyDescent="0.45">
      <c r="A8722">
        <f>SUBTOTAL(3,$C$2:C8722)</f>
        <v>8721</v>
      </c>
      <c r="B8722">
        <f t="shared" si="136"/>
        <v>8721</v>
      </c>
      <c r="C8722" s="2" t="s">
        <v>65</v>
      </c>
      <c r="D8722" s="3" t="s">
        <v>11</v>
      </c>
      <c r="E8722" s="4">
        <v>1771.4109673444241</v>
      </c>
    </row>
    <row r="8723" spans="1:5" x14ac:dyDescent="0.45">
      <c r="A8723">
        <f>SUBTOTAL(3,$C$2:C8723)</f>
        <v>8722</v>
      </c>
      <c r="B8723">
        <f t="shared" si="136"/>
        <v>8722</v>
      </c>
      <c r="C8723" s="2" t="s">
        <v>65</v>
      </c>
      <c r="D8723" s="3" t="s">
        <v>11</v>
      </c>
      <c r="E8723" s="4">
        <v>1771.4109673444241</v>
      </c>
    </row>
    <row r="8724" spans="1:5" x14ac:dyDescent="0.45">
      <c r="A8724">
        <f>SUBTOTAL(3,$C$2:C8724)</f>
        <v>8723</v>
      </c>
      <c r="B8724">
        <f t="shared" si="136"/>
        <v>8723</v>
      </c>
      <c r="C8724" s="2" t="s">
        <v>65</v>
      </c>
      <c r="D8724" s="3" t="s">
        <v>11</v>
      </c>
      <c r="E8724" s="4">
        <v>38.508934072704868</v>
      </c>
    </row>
    <row r="8725" spans="1:5" x14ac:dyDescent="0.45">
      <c r="A8725">
        <f>SUBTOTAL(3,$C$2:C8725)</f>
        <v>8724</v>
      </c>
      <c r="B8725">
        <f t="shared" si="136"/>
        <v>8724</v>
      </c>
      <c r="C8725" s="2" t="s">
        <v>65</v>
      </c>
      <c r="D8725" s="3" t="s">
        <v>11</v>
      </c>
      <c r="E8725" s="4">
        <v>38.508934072704868</v>
      </c>
    </row>
    <row r="8726" spans="1:5" x14ac:dyDescent="0.45">
      <c r="A8726">
        <f>SUBTOTAL(3,$C$2:C8726)</f>
        <v>8725</v>
      </c>
      <c r="B8726">
        <f t="shared" si="136"/>
        <v>8725</v>
      </c>
      <c r="C8726" s="2" t="s">
        <v>65</v>
      </c>
      <c r="D8726" s="3" t="s">
        <v>11</v>
      </c>
      <c r="E8726" s="4">
        <v>77.017868145409736</v>
      </c>
    </row>
    <row r="8727" spans="1:5" x14ac:dyDescent="0.45">
      <c r="A8727">
        <f>SUBTOTAL(3,$C$2:C8727)</f>
        <v>8726</v>
      </c>
      <c r="B8727">
        <f t="shared" si="136"/>
        <v>8726</v>
      </c>
      <c r="C8727" s="2" t="s">
        <v>65</v>
      </c>
      <c r="D8727" s="3" t="s">
        <v>11</v>
      </c>
      <c r="E8727" s="4">
        <v>15.403573629081947</v>
      </c>
    </row>
    <row r="8728" spans="1:5" x14ac:dyDescent="0.45">
      <c r="A8728">
        <f>SUBTOTAL(3,$C$2:C8728)</f>
        <v>8727</v>
      </c>
      <c r="B8728">
        <f t="shared" si="136"/>
        <v>8727</v>
      </c>
      <c r="C8728" s="2" t="s">
        <v>68</v>
      </c>
      <c r="D8728" s="3" t="s">
        <v>11</v>
      </c>
      <c r="E8728" s="4">
        <v>274.75798400908536</v>
      </c>
    </row>
    <row r="8729" spans="1:5" x14ac:dyDescent="0.45">
      <c r="A8729">
        <f>SUBTOTAL(3,$C$2:C8729)</f>
        <v>8728</v>
      </c>
      <c r="B8729">
        <f t="shared" si="136"/>
        <v>8728</v>
      </c>
      <c r="C8729" s="2" t="s">
        <v>65</v>
      </c>
      <c r="D8729" s="3" t="s">
        <v>11</v>
      </c>
      <c r="E8729" s="4">
        <v>38.54406228720466</v>
      </c>
    </row>
    <row r="8730" spans="1:5" x14ac:dyDescent="0.45">
      <c r="A8730">
        <f>SUBTOTAL(3,$C$2:C8730)</f>
        <v>8729</v>
      </c>
      <c r="B8730">
        <f t="shared" si="136"/>
        <v>8729</v>
      </c>
      <c r="C8730" s="2" t="s">
        <v>65</v>
      </c>
      <c r="D8730" s="3" t="s">
        <v>11</v>
      </c>
      <c r="E8730" s="4">
        <v>14.132822838641708</v>
      </c>
    </row>
    <row r="8731" spans="1:5" x14ac:dyDescent="0.45">
      <c r="A8731">
        <f>SUBTOTAL(3,$C$2:C8731)</f>
        <v>8730</v>
      </c>
      <c r="B8731">
        <f t="shared" si="136"/>
        <v>8730</v>
      </c>
      <c r="C8731" s="2" t="s">
        <v>65</v>
      </c>
      <c r="D8731" s="3" t="s">
        <v>11</v>
      </c>
      <c r="E8731" s="4">
        <v>38.508934072704868</v>
      </c>
    </row>
    <row r="8732" spans="1:5" x14ac:dyDescent="0.45">
      <c r="A8732">
        <f>SUBTOTAL(3,$C$2:C8732)</f>
        <v>8731</v>
      </c>
      <c r="B8732">
        <f t="shared" si="136"/>
        <v>8731</v>
      </c>
      <c r="C8732" s="2" t="s">
        <v>65</v>
      </c>
      <c r="D8732" s="3" t="s">
        <v>11</v>
      </c>
      <c r="E8732" s="4">
        <v>25.696041524803107</v>
      </c>
    </row>
    <row r="8733" spans="1:5" x14ac:dyDescent="0.45">
      <c r="A8733">
        <f>SUBTOTAL(3,$C$2:C8733)</f>
        <v>8732</v>
      </c>
      <c r="B8733">
        <f t="shared" si="136"/>
        <v>8732</v>
      </c>
      <c r="C8733" s="2" t="s">
        <v>67</v>
      </c>
      <c r="D8733" s="3" t="s">
        <v>11</v>
      </c>
      <c r="E8733" s="4">
        <v>95.308694270888495</v>
      </c>
    </row>
    <row r="8734" spans="1:5" x14ac:dyDescent="0.45">
      <c r="A8734">
        <f>SUBTOTAL(3,$C$2:C8734)</f>
        <v>8733</v>
      </c>
      <c r="B8734">
        <f t="shared" si="136"/>
        <v>8733</v>
      </c>
      <c r="C8734" s="2" t="s">
        <v>65</v>
      </c>
      <c r="D8734" s="3" t="s">
        <v>11</v>
      </c>
      <c r="E8734" s="4">
        <v>12.848020762401553</v>
      </c>
    </row>
    <row r="8735" spans="1:5" x14ac:dyDescent="0.45">
      <c r="A8735">
        <f>SUBTOTAL(3,$C$2:C8735)</f>
        <v>8734</v>
      </c>
      <c r="B8735">
        <f t="shared" si="136"/>
        <v>8734</v>
      </c>
      <c r="C8735" s="2" t="s">
        <v>67</v>
      </c>
      <c r="D8735" s="3" t="s">
        <v>11</v>
      </c>
      <c r="E8735" s="4">
        <v>317.69564756962825</v>
      </c>
    </row>
    <row r="8736" spans="1:5" x14ac:dyDescent="0.45">
      <c r="A8736">
        <f>SUBTOTAL(3,$C$2:C8736)</f>
        <v>8735</v>
      </c>
      <c r="B8736">
        <f t="shared" si="136"/>
        <v>8735</v>
      </c>
      <c r="C8736" s="2" t="s">
        <v>67</v>
      </c>
      <c r="D8736" s="3" t="s">
        <v>11</v>
      </c>
      <c r="E8736" s="4">
        <v>102.54474213703273</v>
      </c>
    </row>
    <row r="8737" spans="1:5" x14ac:dyDescent="0.45">
      <c r="A8737">
        <f>SUBTOTAL(3,$C$2:C8737)</f>
        <v>8736</v>
      </c>
      <c r="B8737">
        <f t="shared" si="136"/>
        <v>8736</v>
      </c>
      <c r="C8737" s="2" t="s">
        <v>68</v>
      </c>
      <c r="D8737" s="3" t="s">
        <v>11</v>
      </c>
      <c r="E8737" s="4">
        <v>13.737899200454269</v>
      </c>
    </row>
    <row r="8738" spans="1:5" x14ac:dyDescent="0.45">
      <c r="A8738">
        <f>SUBTOTAL(3,$C$2:C8738)</f>
        <v>8737</v>
      </c>
      <c r="B8738">
        <f t="shared" si="136"/>
        <v>8737</v>
      </c>
      <c r="C8738" s="2" t="s">
        <v>10</v>
      </c>
      <c r="D8738" s="3" t="s">
        <v>11</v>
      </c>
      <c r="E8738" s="4">
        <v>13.035685188202706</v>
      </c>
    </row>
    <row r="8739" spans="1:5" x14ac:dyDescent="0.45">
      <c r="A8739">
        <f>SUBTOTAL(3,$C$2:C8739)</f>
        <v>8738</v>
      </c>
      <c r="B8739">
        <f t="shared" si="136"/>
        <v>8738</v>
      </c>
      <c r="C8739" s="2" t="s">
        <v>68</v>
      </c>
      <c r="D8739" s="3" t="s">
        <v>11</v>
      </c>
      <c r="E8739" s="4">
        <v>18.317198933939025</v>
      </c>
    </row>
    <row r="8740" spans="1:5" x14ac:dyDescent="0.45">
      <c r="A8740">
        <f>SUBTOTAL(3,$C$2:C8740)</f>
        <v>8739</v>
      </c>
      <c r="B8740">
        <f t="shared" si="136"/>
        <v>8739</v>
      </c>
      <c r="C8740" s="2" t="s">
        <v>65</v>
      </c>
      <c r="D8740" s="3" t="s">
        <v>11</v>
      </c>
      <c r="E8740" s="4">
        <v>23.105360443622921</v>
      </c>
    </row>
    <row r="8741" spans="1:5" x14ac:dyDescent="0.45">
      <c r="A8741">
        <f>SUBTOTAL(3,$C$2:C8741)</f>
        <v>8740</v>
      </c>
      <c r="B8741">
        <f t="shared" si="136"/>
        <v>8740</v>
      </c>
      <c r="C8741" s="2" t="s">
        <v>68</v>
      </c>
      <c r="D8741" s="3" t="s">
        <v>11</v>
      </c>
      <c r="E8741" s="4">
        <v>82.427395202725606</v>
      </c>
    </row>
    <row r="8742" spans="1:5" x14ac:dyDescent="0.45">
      <c r="A8742">
        <f>SUBTOTAL(3,$C$2:C8742)</f>
        <v>8741</v>
      </c>
      <c r="B8742">
        <f t="shared" si="136"/>
        <v>8741</v>
      </c>
      <c r="C8742" s="2" t="s">
        <v>68</v>
      </c>
      <c r="D8742" s="3" t="s">
        <v>11</v>
      </c>
      <c r="E8742" s="4">
        <v>27.475798400908538</v>
      </c>
    </row>
    <row r="8743" spans="1:5" x14ac:dyDescent="0.45">
      <c r="A8743">
        <f>SUBTOTAL(3,$C$2:C8743)</f>
        <v>8742</v>
      </c>
      <c r="B8743">
        <f t="shared" si="136"/>
        <v>8742</v>
      </c>
      <c r="C8743" s="2" t="s">
        <v>65</v>
      </c>
      <c r="D8743" s="3" t="s">
        <v>11</v>
      </c>
      <c r="E8743" s="4">
        <v>77.017868145409736</v>
      </c>
    </row>
    <row r="8744" spans="1:5" x14ac:dyDescent="0.45">
      <c r="A8744">
        <f>SUBTOTAL(3,$C$2:C8744)</f>
        <v>8743</v>
      </c>
      <c r="B8744">
        <f t="shared" si="136"/>
        <v>8743</v>
      </c>
      <c r="C8744" s="2" t="s">
        <v>65</v>
      </c>
      <c r="D8744" s="3" t="s">
        <v>11</v>
      </c>
      <c r="E8744" s="4">
        <v>123.22858903265558</v>
      </c>
    </row>
    <row r="8745" spans="1:5" x14ac:dyDescent="0.45">
      <c r="A8745">
        <f>SUBTOTAL(3,$C$2:C8745)</f>
        <v>8744</v>
      </c>
      <c r="B8745">
        <f t="shared" si="136"/>
        <v>8744</v>
      </c>
      <c r="C8745" s="2" t="s">
        <v>67</v>
      </c>
      <c r="D8745" s="3" t="s">
        <v>11</v>
      </c>
      <c r="E8745" s="4">
        <v>51.890289103039287</v>
      </c>
    </row>
    <row r="8746" spans="1:5" x14ac:dyDescent="0.45">
      <c r="A8746">
        <f>SUBTOTAL(3,$C$2:C8746)</f>
        <v>8745</v>
      </c>
      <c r="B8746">
        <f t="shared" si="136"/>
        <v>8745</v>
      </c>
      <c r="C8746" s="2" t="s">
        <v>65</v>
      </c>
      <c r="D8746" s="3" t="s">
        <v>11</v>
      </c>
      <c r="E8746" s="4">
        <v>53.912507701786815</v>
      </c>
    </row>
    <row r="8747" spans="1:5" x14ac:dyDescent="0.45">
      <c r="A8747">
        <f>SUBTOTAL(3,$C$2:C8747)</f>
        <v>8746</v>
      </c>
      <c r="B8747">
        <f t="shared" si="136"/>
        <v>8746</v>
      </c>
      <c r="C8747" s="2" t="s">
        <v>65</v>
      </c>
      <c r="D8747" s="3" t="s">
        <v>11</v>
      </c>
      <c r="E8747" s="4">
        <v>27.726432532347506</v>
      </c>
    </row>
    <row r="8748" spans="1:5" x14ac:dyDescent="0.45">
      <c r="A8748">
        <f>SUBTOTAL(3,$C$2:C8748)</f>
        <v>8747</v>
      </c>
      <c r="B8748">
        <f t="shared" si="136"/>
        <v>8747</v>
      </c>
      <c r="C8748" s="2" t="s">
        <v>10</v>
      </c>
      <c r="D8748" s="3" t="s">
        <v>11</v>
      </c>
      <c r="E8748" s="4">
        <v>80.243941582410528</v>
      </c>
    </row>
    <row r="8749" spans="1:5" x14ac:dyDescent="0.45">
      <c r="A8749">
        <f>SUBTOTAL(3,$C$2:C8749)</f>
        <v>8748</v>
      </c>
      <c r="B8749">
        <f t="shared" si="136"/>
        <v>8748</v>
      </c>
      <c r="C8749" s="2" t="s">
        <v>65</v>
      </c>
      <c r="D8749" s="3" t="s">
        <v>11</v>
      </c>
      <c r="E8749" s="4">
        <v>30.807147258163894</v>
      </c>
    </row>
    <row r="8750" spans="1:5" x14ac:dyDescent="0.45">
      <c r="A8750">
        <f>SUBTOTAL(3,$C$2:C8750)</f>
        <v>8749</v>
      </c>
      <c r="B8750">
        <f t="shared" si="136"/>
        <v>8749</v>
      </c>
      <c r="C8750" s="2" t="s">
        <v>65</v>
      </c>
      <c r="D8750" s="3" t="s">
        <v>11</v>
      </c>
      <c r="E8750" s="4">
        <v>92.421441774491683</v>
      </c>
    </row>
    <row r="8751" spans="1:5" x14ac:dyDescent="0.45">
      <c r="A8751">
        <f>SUBTOTAL(3,$C$2:C8751)</f>
        <v>8750</v>
      </c>
      <c r="B8751">
        <f t="shared" si="136"/>
        <v>8750</v>
      </c>
      <c r="C8751" s="2" t="s">
        <v>65</v>
      </c>
      <c r="D8751" s="3" t="s">
        <v>11</v>
      </c>
      <c r="E8751" s="4">
        <v>154.03573629081947</v>
      </c>
    </row>
    <row r="8752" spans="1:5" x14ac:dyDescent="0.45">
      <c r="A8752">
        <f>SUBTOTAL(3,$C$2:C8752)</f>
        <v>8751</v>
      </c>
      <c r="B8752">
        <f t="shared" si="136"/>
        <v>8751</v>
      </c>
      <c r="C8752" s="2" t="s">
        <v>65</v>
      </c>
      <c r="D8752" s="3" t="s">
        <v>11</v>
      </c>
      <c r="E8752" s="4">
        <v>92.421441774491683</v>
      </c>
    </row>
    <row r="8753" spans="1:5" x14ac:dyDescent="0.45">
      <c r="A8753">
        <f>SUBTOTAL(3,$C$2:C8753)</f>
        <v>8752</v>
      </c>
      <c r="B8753">
        <f t="shared" si="136"/>
        <v>8752</v>
      </c>
      <c r="C8753" s="2" t="s">
        <v>65</v>
      </c>
      <c r="D8753" s="3" t="s">
        <v>11</v>
      </c>
      <c r="E8753" s="4">
        <v>68.941744226128904</v>
      </c>
    </row>
    <row r="8754" spans="1:5" x14ac:dyDescent="0.45">
      <c r="A8754">
        <f>SUBTOTAL(3,$C$2:C8754)</f>
        <v>8753</v>
      </c>
      <c r="B8754">
        <f t="shared" si="136"/>
        <v>8753</v>
      </c>
      <c r="C8754" s="2" t="s">
        <v>67</v>
      </c>
      <c r="D8754" s="3" t="s">
        <v>11</v>
      </c>
      <c r="E8754" s="4">
        <v>105.89854918987609</v>
      </c>
    </row>
    <row r="8755" spans="1:5" x14ac:dyDescent="0.45">
      <c r="A8755">
        <f>SUBTOTAL(3,$C$2:C8755)</f>
        <v>8754</v>
      </c>
      <c r="B8755">
        <f t="shared" si="136"/>
        <v>8754</v>
      </c>
      <c r="C8755" s="2" t="s">
        <v>68</v>
      </c>
      <c r="D8755" s="3" t="s">
        <v>11</v>
      </c>
      <c r="E8755" s="4">
        <v>54.951596801817075</v>
      </c>
    </row>
    <row r="8756" spans="1:5" x14ac:dyDescent="0.45">
      <c r="A8756">
        <f>SUBTOTAL(3,$C$2:C8756)</f>
        <v>8755</v>
      </c>
      <c r="B8756">
        <f t="shared" si="136"/>
        <v>8755</v>
      </c>
      <c r="C8756" s="2" t="s">
        <v>10</v>
      </c>
      <c r="D8756" s="3" t="s">
        <v>11</v>
      </c>
      <c r="E8756" s="4">
        <v>96.292729898892631</v>
      </c>
    </row>
    <row r="8757" spans="1:5" x14ac:dyDescent="0.45">
      <c r="A8757">
        <f>SUBTOTAL(3,$C$2:C8757)</f>
        <v>8756</v>
      </c>
      <c r="B8757">
        <f t="shared" si="136"/>
        <v>8756</v>
      </c>
      <c r="C8757" s="2" t="s">
        <v>67</v>
      </c>
      <c r="D8757" s="3" t="s">
        <v>11</v>
      </c>
      <c r="E8757" s="4">
        <v>52.669961915566006</v>
      </c>
    </row>
    <row r="8758" spans="1:5" x14ac:dyDescent="0.45">
      <c r="A8758">
        <f>SUBTOTAL(3,$C$2:C8758)</f>
        <v>8757</v>
      </c>
      <c r="B8758">
        <f t="shared" si="136"/>
        <v>8757</v>
      </c>
      <c r="C8758" s="2" t="s">
        <v>68</v>
      </c>
      <c r="D8758" s="3" t="s">
        <v>11</v>
      </c>
      <c r="E8758" s="4">
        <v>85.174975042816456</v>
      </c>
    </row>
    <row r="8759" spans="1:5" x14ac:dyDescent="0.45">
      <c r="A8759">
        <f>SUBTOTAL(3,$C$2:C8759)</f>
        <v>8758</v>
      </c>
      <c r="B8759">
        <f t="shared" si="136"/>
        <v>8758</v>
      </c>
      <c r="C8759" s="2" t="s">
        <v>67</v>
      </c>
      <c r="D8759" s="3" t="s">
        <v>11</v>
      </c>
      <c r="E8759" s="4">
        <v>190.61738854177699</v>
      </c>
    </row>
    <row r="8760" spans="1:5" x14ac:dyDescent="0.45">
      <c r="A8760">
        <f>SUBTOTAL(3,$C$2:C8760)</f>
        <v>8759</v>
      </c>
      <c r="B8760">
        <f t="shared" si="136"/>
        <v>8759</v>
      </c>
      <c r="C8760" s="2" t="s">
        <v>65</v>
      </c>
      <c r="D8760" s="3" t="s">
        <v>11</v>
      </c>
      <c r="E8760" s="4">
        <v>184.84288354898337</v>
      </c>
    </row>
    <row r="8761" spans="1:5" x14ac:dyDescent="0.45">
      <c r="A8761">
        <f>SUBTOTAL(3,$C$2:C8761)</f>
        <v>8760</v>
      </c>
      <c r="B8761">
        <f t="shared" si="136"/>
        <v>8760</v>
      </c>
      <c r="C8761" s="2" t="s">
        <v>67</v>
      </c>
      <c r="D8761" s="3" t="s">
        <v>11</v>
      </c>
      <c r="E8761" s="4">
        <v>105.89854918987609</v>
      </c>
    </row>
    <row r="8762" spans="1:5" x14ac:dyDescent="0.45">
      <c r="A8762">
        <f>SUBTOTAL(3,$C$2:C8762)</f>
        <v>8761</v>
      </c>
      <c r="B8762">
        <f t="shared" si="136"/>
        <v>8761</v>
      </c>
      <c r="C8762" s="2" t="s">
        <v>65</v>
      </c>
      <c r="D8762" s="3" t="s">
        <v>11</v>
      </c>
      <c r="E8762" s="4">
        <v>46.210720887245841</v>
      </c>
    </row>
    <row r="8763" spans="1:5" x14ac:dyDescent="0.45">
      <c r="A8763">
        <f>SUBTOTAL(3,$C$2:C8763)</f>
        <v>8762</v>
      </c>
      <c r="B8763">
        <f t="shared" si="136"/>
        <v>8762</v>
      </c>
      <c r="C8763" s="2" t="s">
        <v>67</v>
      </c>
      <c r="D8763" s="3" t="s">
        <v>11</v>
      </c>
      <c r="E8763" s="4">
        <v>21.179709837975221</v>
      </c>
    </row>
    <row r="8764" spans="1:5" x14ac:dyDescent="0.45">
      <c r="A8764">
        <f>SUBTOTAL(3,$C$2:C8764)</f>
        <v>8763</v>
      </c>
      <c r="B8764">
        <f t="shared" si="136"/>
        <v>8763</v>
      </c>
      <c r="C8764" s="2" t="s">
        <v>65</v>
      </c>
      <c r="D8764" s="3" t="s">
        <v>11</v>
      </c>
      <c r="E8764" s="4">
        <v>61.614294516327789</v>
      </c>
    </row>
    <row r="8765" spans="1:5" x14ac:dyDescent="0.45">
      <c r="A8765">
        <f>SUBTOTAL(3,$C$2:C8765)</f>
        <v>8764</v>
      </c>
      <c r="B8765">
        <f t="shared" si="136"/>
        <v>8764</v>
      </c>
      <c r="C8765" s="2" t="s">
        <v>68</v>
      </c>
      <c r="D8765" s="3" t="s">
        <v>11</v>
      </c>
      <c r="E8765" s="4">
        <v>82.427395202725606</v>
      </c>
    </row>
    <row r="8766" spans="1:5" x14ac:dyDescent="0.45">
      <c r="A8766">
        <f>SUBTOTAL(3,$C$2:C8766)</f>
        <v>8765</v>
      </c>
      <c r="B8766">
        <f t="shared" si="136"/>
        <v>8765</v>
      </c>
      <c r="C8766" s="2" t="s">
        <v>65</v>
      </c>
      <c r="D8766" s="3" t="s">
        <v>11</v>
      </c>
      <c r="E8766" s="4">
        <v>53.912507701786815</v>
      </c>
    </row>
    <row r="8767" spans="1:5" x14ac:dyDescent="0.45">
      <c r="A8767">
        <f>SUBTOTAL(3,$C$2:C8767)</f>
        <v>8766</v>
      </c>
      <c r="B8767">
        <f t="shared" si="136"/>
        <v>8766</v>
      </c>
      <c r="C8767" s="2" t="s">
        <v>68</v>
      </c>
      <c r="D8767" s="3" t="s">
        <v>11</v>
      </c>
      <c r="E8767" s="4">
        <v>45.792997334847563</v>
      </c>
    </row>
    <row r="8768" spans="1:5" x14ac:dyDescent="0.45">
      <c r="A8768">
        <f>SUBTOTAL(3,$C$2:C8768)</f>
        <v>8767</v>
      </c>
      <c r="B8768">
        <f t="shared" si="136"/>
        <v>8767</v>
      </c>
      <c r="C8768" s="2" t="s">
        <v>65</v>
      </c>
      <c r="D8768" s="3" t="s">
        <v>11</v>
      </c>
      <c r="E8768" s="4">
        <v>51.706308169596689</v>
      </c>
    </row>
    <row r="8769" spans="1:5" x14ac:dyDescent="0.45">
      <c r="A8769">
        <f>SUBTOTAL(3,$C$2:C8769)</f>
        <v>8768</v>
      </c>
      <c r="B8769">
        <f t="shared" si="136"/>
        <v>8768</v>
      </c>
      <c r="C8769" s="2" t="s">
        <v>65</v>
      </c>
      <c r="D8769" s="3" t="s">
        <v>11</v>
      </c>
      <c r="E8769" s="4">
        <v>34.470872113064452</v>
      </c>
    </row>
    <row r="8770" spans="1:5" x14ac:dyDescent="0.45">
      <c r="A8770">
        <f>SUBTOTAL(3,$C$2:C8770)</f>
        <v>8769</v>
      </c>
      <c r="B8770">
        <f t="shared" si="136"/>
        <v>8769</v>
      </c>
      <c r="C8770" s="2" t="s">
        <v>65</v>
      </c>
      <c r="D8770" s="3" t="s">
        <v>11</v>
      </c>
      <c r="E8770" s="4">
        <v>41.58964879852126</v>
      </c>
    </row>
    <row r="8771" spans="1:5" x14ac:dyDescent="0.45">
      <c r="A8771">
        <f>SUBTOTAL(3,$C$2:C8771)</f>
        <v>8770</v>
      </c>
      <c r="B8771">
        <f t="shared" si="136"/>
        <v>8770</v>
      </c>
      <c r="C8771" s="2" t="s">
        <v>68</v>
      </c>
      <c r="D8771" s="3" t="s">
        <v>11</v>
      </c>
      <c r="E8771" s="4">
        <v>36.63439786787805</v>
      </c>
    </row>
    <row r="8772" spans="1:5" x14ac:dyDescent="0.45">
      <c r="A8772">
        <f>SUBTOTAL(3,$C$2:C8772)</f>
        <v>8771</v>
      </c>
      <c r="B8772">
        <f t="shared" ref="B8772:B8835" si="137">B8771+1</f>
        <v>8771</v>
      </c>
      <c r="C8772" s="2" t="s">
        <v>67</v>
      </c>
      <c r="D8772" s="3" t="s">
        <v>11</v>
      </c>
      <c r="E8772" s="4">
        <v>254.15651805570261</v>
      </c>
    </row>
    <row r="8773" spans="1:5" x14ac:dyDescent="0.45">
      <c r="A8773">
        <f>SUBTOTAL(3,$C$2:C8773)</f>
        <v>8772</v>
      </c>
      <c r="B8773">
        <f t="shared" si="137"/>
        <v>8772</v>
      </c>
      <c r="C8773" s="2" t="s">
        <v>68</v>
      </c>
      <c r="D8773" s="3" t="s">
        <v>11</v>
      </c>
      <c r="E8773" s="4">
        <v>128.22039253757316</v>
      </c>
    </row>
    <row r="8774" spans="1:5" x14ac:dyDescent="0.45">
      <c r="A8774">
        <f>SUBTOTAL(3,$C$2:C8774)</f>
        <v>8773</v>
      </c>
      <c r="B8774">
        <f t="shared" si="137"/>
        <v>8773</v>
      </c>
      <c r="C8774" s="2" t="s">
        <v>65</v>
      </c>
      <c r="D8774" s="3" t="s">
        <v>11</v>
      </c>
      <c r="E8774" s="4">
        <v>40.049291435613064</v>
      </c>
    </row>
    <row r="8775" spans="1:5" x14ac:dyDescent="0.45">
      <c r="A8775">
        <f>SUBTOTAL(3,$C$2:C8775)</f>
        <v>8774</v>
      </c>
      <c r="B8775">
        <f t="shared" si="137"/>
        <v>8774</v>
      </c>
      <c r="C8775" s="2" t="s">
        <v>68</v>
      </c>
      <c r="D8775" s="3" t="s">
        <v>11</v>
      </c>
      <c r="E8775" s="4">
        <v>73.2687957357561</v>
      </c>
    </row>
    <row r="8776" spans="1:5" x14ac:dyDescent="0.45">
      <c r="A8776">
        <f>SUBTOTAL(3,$C$2:C8776)</f>
        <v>8775</v>
      </c>
      <c r="B8776">
        <f t="shared" si="137"/>
        <v>8775</v>
      </c>
      <c r="C8776" s="2" t="s">
        <v>65</v>
      </c>
      <c r="D8776" s="3" t="s">
        <v>11</v>
      </c>
      <c r="E8776" s="4">
        <v>154.03573629081947</v>
      </c>
    </row>
    <row r="8777" spans="1:5" x14ac:dyDescent="0.45">
      <c r="A8777">
        <f>SUBTOTAL(3,$C$2:C8777)</f>
        <v>8776</v>
      </c>
      <c r="B8777">
        <f t="shared" si="137"/>
        <v>8776</v>
      </c>
      <c r="C8777" s="2" t="s">
        <v>65</v>
      </c>
      <c r="D8777" s="3" t="s">
        <v>11</v>
      </c>
      <c r="E8777" s="4">
        <v>123.22858903265558</v>
      </c>
    </row>
    <row r="8778" spans="1:5" x14ac:dyDescent="0.45">
      <c r="A8778">
        <f>SUBTOTAL(3,$C$2:C8778)</f>
        <v>8777</v>
      </c>
      <c r="B8778">
        <f t="shared" si="137"/>
        <v>8777</v>
      </c>
      <c r="C8778" s="2" t="s">
        <v>10</v>
      </c>
      <c r="D8778" s="3" t="s">
        <v>11</v>
      </c>
      <c r="E8778" s="4">
        <v>658.08090446639505</v>
      </c>
    </row>
    <row r="8779" spans="1:5" x14ac:dyDescent="0.45">
      <c r="A8779">
        <f>SUBTOTAL(3,$C$2:C8779)</f>
        <v>8778</v>
      </c>
      <c r="B8779">
        <f t="shared" si="137"/>
        <v>8778</v>
      </c>
      <c r="C8779" s="2" t="s">
        <v>65</v>
      </c>
      <c r="D8779" s="3" t="s">
        <v>11</v>
      </c>
      <c r="E8779" s="4">
        <v>261.86075169439312</v>
      </c>
    </row>
    <row r="8780" spans="1:5" x14ac:dyDescent="0.45">
      <c r="A8780">
        <f>SUBTOTAL(3,$C$2:C8780)</f>
        <v>8779</v>
      </c>
      <c r="B8780">
        <f t="shared" si="137"/>
        <v>8779</v>
      </c>
      <c r="C8780" s="2" t="s">
        <v>65</v>
      </c>
      <c r="D8780" s="3" t="s">
        <v>11</v>
      </c>
      <c r="E8780" s="4">
        <v>200.24645717806533</v>
      </c>
    </row>
    <row r="8781" spans="1:5" x14ac:dyDescent="0.45">
      <c r="A8781">
        <f>SUBTOTAL(3,$C$2:C8781)</f>
        <v>8780</v>
      </c>
      <c r="B8781">
        <f t="shared" si="137"/>
        <v>8780</v>
      </c>
      <c r="C8781" s="2" t="s">
        <v>10</v>
      </c>
      <c r="D8781" s="3" t="s">
        <v>11</v>
      </c>
      <c r="E8781" s="4">
        <v>500</v>
      </c>
    </row>
    <row r="8782" spans="1:5" x14ac:dyDescent="0.45">
      <c r="A8782">
        <f>SUBTOTAL(3,$C$2:C8782)</f>
        <v>8781</v>
      </c>
      <c r="B8782">
        <f t="shared" si="137"/>
        <v>8781</v>
      </c>
      <c r="C8782" s="2" t="s">
        <v>10</v>
      </c>
      <c r="D8782" s="3" t="s">
        <v>11</v>
      </c>
      <c r="E8782" s="4">
        <v>600</v>
      </c>
    </row>
    <row r="8783" spans="1:5" x14ac:dyDescent="0.45">
      <c r="A8783">
        <f>SUBTOTAL(3,$C$2:C8783)</f>
        <v>8782</v>
      </c>
      <c r="B8783">
        <f t="shared" si="137"/>
        <v>8782</v>
      </c>
      <c r="C8783" s="2" t="s">
        <v>67</v>
      </c>
      <c r="D8783" s="3" t="s">
        <v>11</v>
      </c>
      <c r="E8783" s="4">
        <v>364.63819787699538</v>
      </c>
    </row>
    <row r="8784" spans="1:5" x14ac:dyDescent="0.45">
      <c r="A8784">
        <f>SUBTOTAL(3,$C$2:C8784)</f>
        <v>8783</v>
      </c>
      <c r="B8784">
        <f t="shared" si="137"/>
        <v>8783</v>
      </c>
      <c r="C8784" s="2" t="s">
        <v>10</v>
      </c>
      <c r="D8784" s="3" t="s">
        <v>11</v>
      </c>
      <c r="E8784" s="4">
        <v>110</v>
      </c>
    </row>
    <row r="8785" spans="1:5" x14ac:dyDescent="0.45">
      <c r="A8785">
        <f>SUBTOTAL(3,$C$2:C8785)</f>
        <v>8784</v>
      </c>
      <c r="B8785">
        <f t="shared" si="137"/>
        <v>8784</v>
      </c>
      <c r="C8785" s="2" t="s">
        <v>10</v>
      </c>
      <c r="D8785" s="3" t="s">
        <v>11</v>
      </c>
      <c r="E8785" s="4">
        <v>9.6292729898892634E-2</v>
      </c>
    </row>
    <row r="8786" spans="1:5" x14ac:dyDescent="0.45">
      <c r="A8786">
        <f>SUBTOTAL(3,$C$2:C8786)</f>
        <v>8785</v>
      </c>
      <c r="B8786">
        <f t="shared" si="137"/>
        <v>8785</v>
      </c>
      <c r="C8786" s="2" t="s">
        <v>67</v>
      </c>
      <c r="D8786" s="3" t="s">
        <v>11</v>
      </c>
      <c r="E8786" s="4">
        <v>21.179709837975221</v>
      </c>
    </row>
    <row r="8787" spans="1:5" x14ac:dyDescent="0.45">
      <c r="A8787">
        <f>SUBTOTAL(3,$C$2:C8787)</f>
        <v>8786</v>
      </c>
      <c r="B8787">
        <f t="shared" si="137"/>
        <v>8786</v>
      </c>
      <c r="C8787" s="2" t="s">
        <v>67</v>
      </c>
      <c r="D8787" s="3" t="s">
        <v>11</v>
      </c>
      <c r="E8787" s="4">
        <v>4.2359419675950436</v>
      </c>
    </row>
    <row r="8788" spans="1:5" x14ac:dyDescent="0.45">
      <c r="A8788">
        <f>SUBTOTAL(3,$C$2:C8788)</f>
        <v>8787</v>
      </c>
      <c r="B8788">
        <f t="shared" si="137"/>
        <v>8787</v>
      </c>
      <c r="C8788" s="2" t="s">
        <v>65</v>
      </c>
      <c r="D8788" s="3" t="s">
        <v>11</v>
      </c>
      <c r="E8788" s="4">
        <v>277.26432532347508</v>
      </c>
    </row>
    <row r="8789" spans="1:5" x14ac:dyDescent="0.45">
      <c r="A8789">
        <f>SUBTOTAL(3,$C$2:C8789)</f>
        <v>8788</v>
      </c>
      <c r="B8789">
        <f t="shared" si="137"/>
        <v>8788</v>
      </c>
      <c r="C8789" s="2" t="s">
        <v>10</v>
      </c>
      <c r="D8789" s="3" t="s">
        <v>11</v>
      </c>
      <c r="E8789" s="4">
        <v>401.21970791205263</v>
      </c>
    </row>
    <row r="8790" spans="1:5" x14ac:dyDescent="0.45">
      <c r="A8790">
        <f>SUBTOTAL(3,$C$2:C8790)</f>
        <v>8789</v>
      </c>
      <c r="B8790">
        <f t="shared" si="137"/>
        <v>8789</v>
      </c>
      <c r="C8790" s="2" t="s">
        <v>65</v>
      </c>
      <c r="D8790" s="3" t="s">
        <v>11</v>
      </c>
      <c r="E8790" s="4">
        <v>77.017868145409736</v>
      </c>
    </row>
    <row r="8791" spans="1:5" x14ac:dyDescent="0.45">
      <c r="A8791">
        <f>SUBTOTAL(3,$C$2:C8791)</f>
        <v>8790</v>
      </c>
      <c r="B8791">
        <f t="shared" si="137"/>
        <v>8790</v>
      </c>
      <c r="C8791" s="2" t="s">
        <v>68</v>
      </c>
      <c r="D8791" s="3" t="s">
        <v>11</v>
      </c>
      <c r="E8791" s="4">
        <v>274.75798400908536</v>
      </c>
    </row>
    <row r="8792" spans="1:5" x14ac:dyDescent="0.45">
      <c r="A8792">
        <f>SUBTOTAL(3,$C$2:C8792)</f>
        <v>8791</v>
      </c>
      <c r="B8792">
        <f t="shared" si="137"/>
        <v>8791</v>
      </c>
      <c r="C8792" s="2" t="s">
        <v>68</v>
      </c>
      <c r="D8792" s="3" t="s">
        <v>11</v>
      </c>
      <c r="E8792" s="4">
        <v>274.75798400908536</v>
      </c>
    </row>
    <row r="8793" spans="1:5" x14ac:dyDescent="0.45">
      <c r="A8793">
        <f>SUBTOTAL(3,$C$2:C8793)</f>
        <v>8792</v>
      </c>
      <c r="B8793">
        <f t="shared" si="137"/>
        <v>8792</v>
      </c>
      <c r="C8793" s="2" t="s">
        <v>67</v>
      </c>
      <c r="D8793" s="3" t="s">
        <v>11</v>
      </c>
      <c r="E8793" s="4">
        <v>169.43767870380177</v>
      </c>
    </row>
    <row r="8794" spans="1:5" x14ac:dyDescent="0.45">
      <c r="A8794">
        <f>SUBTOTAL(3,$C$2:C8794)</f>
        <v>8793</v>
      </c>
      <c r="B8794">
        <f t="shared" si="137"/>
        <v>8793</v>
      </c>
      <c r="C8794" s="2" t="s">
        <v>65</v>
      </c>
      <c r="D8794" s="3" t="s">
        <v>11</v>
      </c>
      <c r="E8794" s="4">
        <v>46.210720887245841</v>
      </c>
    </row>
    <row r="8795" spans="1:5" x14ac:dyDescent="0.45">
      <c r="A8795">
        <f>SUBTOTAL(3,$C$2:C8795)</f>
        <v>8794</v>
      </c>
      <c r="B8795">
        <f t="shared" si="137"/>
        <v>8794</v>
      </c>
      <c r="C8795" s="2" t="s">
        <v>68</v>
      </c>
      <c r="D8795" s="3" t="s">
        <v>11</v>
      </c>
      <c r="E8795" s="4">
        <v>91.585994669695125</v>
      </c>
    </row>
    <row r="8796" spans="1:5" x14ac:dyDescent="0.45">
      <c r="A8796">
        <f>SUBTOTAL(3,$C$2:C8796)</f>
        <v>8795</v>
      </c>
      <c r="B8796">
        <f t="shared" si="137"/>
        <v>8795</v>
      </c>
      <c r="C8796" s="2" t="s">
        <v>10</v>
      </c>
      <c r="D8796" s="3" t="s">
        <v>11</v>
      </c>
      <c r="E8796" s="4">
        <v>240</v>
      </c>
    </row>
    <row r="8797" spans="1:5" x14ac:dyDescent="0.45">
      <c r="A8797">
        <f>SUBTOTAL(3,$C$2:C8797)</f>
        <v>8796</v>
      </c>
      <c r="B8797">
        <f t="shared" si="137"/>
        <v>8796</v>
      </c>
      <c r="C8797" s="2" t="s">
        <v>67</v>
      </c>
      <c r="D8797" s="3" t="s">
        <v>11</v>
      </c>
      <c r="E8797" s="4">
        <v>158.84782378481412</v>
      </c>
    </row>
    <row r="8798" spans="1:5" x14ac:dyDescent="0.45">
      <c r="A8798">
        <f>SUBTOTAL(3,$C$2:C8798)</f>
        <v>8797</v>
      </c>
      <c r="B8798">
        <f t="shared" si="137"/>
        <v>8797</v>
      </c>
      <c r="C8798" s="2" t="s">
        <v>10</v>
      </c>
      <c r="D8798" s="3" t="s">
        <v>11</v>
      </c>
      <c r="E8798" s="4">
        <v>40</v>
      </c>
    </row>
    <row r="8799" spans="1:5" x14ac:dyDescent="0.45">
      <c r="A8799">
        <f>SUBTOTAL(3,$C$2:C8799)</f>
        <v>8798</v>
      </c>
      <c r="B8799">
        <f t="shared" si="137"/>
        <v>8798</v>
      </c>
      <c r="C8799" s="2" t="s">
        <v>10</v>
      </c>
      <c r="D8799" s="3" t="s">
        <v>11</v>
      </c>
      <c r="E8799" s="4">
        <v>80</v>
      </c>
    </row>
    <row r="8800" spans="1:5" x14ac:dyDescent="0.45">
      <c r="A8800">
        <f>SUBTOTAL(3,$C$2:C8800)</f>
        <v>8799</v>
      </c>
      <c r="B8800">
        <f t="shared" si="137"/>
        <v>8799</v>
      </c>
      <c r="C8800" s="2" t="s">
        <v>10</v>
      </c>
      <c r="D8800" s="3" t="s">
        <v>11</v>
      </c>
      <c r="E8800" s="4">
        <v>120.3659123736158</v>
      </c>
    </row>
    <row r="8801" spans="1:5" x14ac:dyDescent="0.45">
      <c r="A8801">
        <f>SUBTOTAL(3,$C$2:C8801)</f>
        <v>8800</v>
      </c>
      <c r="B8801">
        <f t="shared" si="137"/>
        <v>8800</v>
      </c>
      <c r="C8801" s="2" t="s">
        <v>67</v>
      </c>
      <c r="D8801" s="3" t="s">
        <v>11</v>
      </c>
      <c r="E8801" s="4">
        <v>667.16085989621945</v>
      </c>
    </row>
    <row r="8802" spans="1:5" x14ac:dyDescent="0.45">
      <c r="A8802">
        <f>SUBTOTAL(3,$C$2:C8802)</f>
        <v>8801</v>
      </c>
      <c r="B8802">
        <f t="shared" si="137"/>
        <v>8801</v>
      </c>
      <c r="C8802" s="2" t="s">
        <v>65</v>
      </c>
      <c r="D8802" s="3" t="s">
        <v>11</v>
      </c>
      <c r="E8802" s="4">
        <v>308.07147258163894</v>
      </c>
    </row>
    <row r="8803" spans="1:5" x14ac:dyDescent="0.45">
      <c r="A8803">
        <f>SUBTOTAL(3,$C$2:C8803)</f>
        <v>8802</v>
      </c>
      <c r="B8803">
        <f t="shared" si="137"/>
        <v>8802</v>
      </c>
      <c r="C8803" s="2" t="s">
        <v>65</v>
      </c>
      <c r="D8803" s="3" t="s">
        <v>11</v>
      </c>
      <c r="E8803" s="4">
        <v>123.22858903265558</v>
      </c>
    </row>
    <row r="8804" spans="1:5" x14ac:dyDescent="0.45">
      <c r="A8804">
        <f>SUBTOTAL(3,$C$2:C8804)</f>
        <v>8803</v>
      </c>
      <c r="B8804">
        <f t="shared" si="137"/>
        <v>8803</v>
      </c>
      <c r="C8804" s="2" t="s">
        <v>10</v>
      </c>
      <c r="D8804" s="3" t="s">
        <v>11</v>
      </c>
      <c r="E8804" s="4">
        <v>60</v>
      </c>
    </row>
    <row r="8805" spans="1:5" x14ac:dyDescent="0.45">
      <c r="A8805">
        <f>SUBTOTAL(3,$C$2:C8805)</f>
        <v>8804</v>
      </c>
      <c r="B8805">
        <f t="shared" si="137"/>
        <v>8804</v>
      </c>
      <c r="C8805" s="2" t="s">
        <v>65</v>
      </c>
      <c r="D8805" s="3" t="s">
        <v>11</v>
      </c>
      <c r="E8805" s="4">
        <v>69.316081330868769</v>
      </c>
    </row>
    <row r="8806" spans="1:5" x14ac:dyDescent="0.45">
      <c r="A8806">
        <f>SUBTOTAL(3,$C$2:C8806)</f>
        <v>8805</v>
      </c>
      <c r="B8806">
        <f t="shared" si="137"/>
        <v>8805</v>
      </c>
      <c r="C8806" s="2" t="s">
        <v>67</v>
      </c>
      <c r="D8806" s="3" t="s">
        <v>11</v>
      </c>
      <c r="E8806" s="4">
        <v>476.54347135444243</v>
      </c>
    </row>
    <row r="8807" spans="1:5" x14ac:dyDescent="0.45">
      <c r="A8807">
        <f>SUBTOTAL(3,$C$2:C8807)</f>
        <v>8806</v>
      </c>
      <c r="B8807">
        <f t="shared" si="137"/>
        <v>8806</v>
      </c>
      <c r="C8807" s="2" t="s">
        <v>10</v>
      </c>
      <c r="D8807" s="3" t="s">
        <v>11</v>
      </c>
      <c r="E8807" s="4">
        <v>40</v>
      </c>
    </row>
    <row r="8808" spans="1:5" x14ac:dyDescent="0.45">
      <c r="A8808">
        <f>SUBTOTAL(3,$C$2:C8808)</f>
        <v>8807</v>
      </c>
      <c r="B8808">
        <f t="shared" si="137"/>
        <v>8807</v>
      </c>
      <c r="C8808" s="2" t="s">
        <v>68</v>
      </c>
      <c r="D8808" s="3" t="s">
        <v>11</v>
      </c>
      <c r="E8808" s="4">
        <v>63.001089873336575</v>
      </c>
    </row>
    <row r="8809" spans="1:5" x14ac:dyDescent="0.45">
      <c r="A8809">
        <f>SUBTOTAL(3,$C$2:C8809)</f>
        <v>8808</v>
      </c>
      <c r="B8809">
        <f t="shared" si="137"/>
        <v>8808</v>
      </c>
      <c r="C8809" s="2" t="s">
        <v>65</v>
      </c>
      <c r="D8809" s="3" t="s">
        <v>11</v>
      </c>
      <c r="E8809" s="4">
        <v>123.22858903265558</v>
      </c>
    </row>
    <row r="8810" spans="1:5" x14ac:dyDescent="0.45">
      <c r="A8810">
        <f>SUBTOTAL(3,$C$2:C8810)</f>
        <v>8809</v>
      </c>
      <c r="B8810">
        <f t="shared" si="137"/>
        <v>8809</v>
      </c>
      <c r="C8810" s="2" t="s">
        <v>65</v>
      </c>
      <c r="D8810" s="3" t="s">
        <v>11</v>
      </c>
      <c r="E8810" s="4">
        <v>123.22858903265558</v>
      </c>
    </row>
    <row r="8811" spans="1:5" x14ac:dyDescent="0.45">
      <c r="A8811">
        <f>SUBTOTAL(3,$C$2:C8811)</f>
        <v>8810</v>
      </c>
      <c r="B8811">
        <f t="shared" si="137"/>
        <v>8810</v>
      </c>
      <c r="C8811" s="2" t="s">
        <v>67</v>
      </c>
      <c r="D8811" s="3" t="s">
        <v>11</v>
      </c>
      <c r="E8811" s="4">
        <v>127.0782590278513</v>
      </c>
    </row>
    <row r="8812" spans="1:5" x14ac:dyDescent="0.45">
      <c r="A8812">
        <f>SUBTOTAL(3,$C$2:C8812)</f>
        <v>8811</v>
      </c>
      <c r="B8812">
        <f t="shared" si="137"/>
        <v>8811</v>
      </c>
      <c r="C8812" s="2" t="s">
        <v>67</v>
      </c>
      <c r="D8812" s="3" t="s">
        <v>11</v>
      </c>
      <c r="E8812" s="4">
        <v>476.54347135444243</v>
      </c>
    </row>
    <row r="8813" spans="1:5" x14ac:dyDescent="0.45">
      <c r="A8813">
        <f>SUBTOTAL(3,$C$2:C8813)</f>
        <v>8812</v>
      </c>
      <c r="B8813">
        <f t="shared" si="137"/>
        <v>8812</v>
      </c>
      <c r="C8813" s="2" t="s">
        <v>65</v>
      </c>
      <c r="D8813" s="3" t="s">
        <v>11</v>
      </c>
      <c r="E8813" s="4">
        <v>123.22858903265558</v>
      </c>
    </row>
    <row r="8814" spans="1:5" x14ac:dyDescent="0.45">
      <c r="A8814">
        <f>SUBTOTAL(3,$C$2:C8814)</f>
        <v>8813</v>
      </c>
      <c r="B8814">
        <f t="shared" si="137"/>
        <v>8813</v>
      </c>
      <c r="C8814" s="2" t="s">
        <v>68</v>
      </c>
      <c r="D8814" s="3" t="s">
        <v>11</v>
      </c>
      <c r="E8814" s="4">
        <v>91.585994669695125</v>
      </c>
    </row>
    <row r="8815" spans="1:5" x14ac:dyDescent="0.45">
      <c r="A8815">
        <f>SUBTOTAL(3,$C$2:C8815)</f>
        <v>8814</v>
      </c>
      <c r="B8815">
        <f t="shared" si="137"/>
        <v>8814</v>
      </c>
      <c r="C8815" s="2" t="s">
        <v>67</v>
      </c>
      <c r="D8815" s="3" t="s">
        <v>11</v>
      </c>
      <c r="E8815" s="4">
        <v>370.64492216456637</v>
      </c>
    </row>
    <row r="8816" spans="1:5" x14ac:dyDescent="0.45">
      <c r="A8816">
        <f>SUBTOTAL(3,$C$2:C8816)</f>
        <v>8815</v>
      </c>
      <c r="B8816">
        <f t="shared" si="137"/>
        <v>8815</v>
      </c>
      <c r="C8816" s="2" t="s">
        <v>10</v>
      </c>
      <c r="D8816" s="3" t="s">
        <v>11</v>
      </c>
      <c r="E8816" s="4">
        <v>500</v>
      </c>
    </row>
    <row r="8817" spans="1:5" x14ac:dyDescent="0.45">
      <c r="A8817">
        <f>SUBTOTAL(3,$C$2:C8817)</f>
        <v>8816</v>
      </c>
      <c r="B8817">
        <f t="shared" si="137"/>
        <v>8816</v>
      </c>
      <c r="C8817" s="2" t="s">
        <v>10</v>
      </c>
      <c r="D8817" s="3" t="s">
        <v>11</v>
      </c>
      <c r="E8817" s="4">
        <v>16.452022611659878</v>
      </c>
    </row>
    <row r="8818" spans="1:5" x14ac:dyDescent="0.45">
      <c r="A8818">
        <f>SUBTOTAL(3,$C$2:C8818)</f>
        <v>8817</v>
      </c>
      <c r="B8818">
        <f t="shared" si="137"/>
        <v>8817</v>
      </c>
      <c r="C8818" s="2" t="s">
        <v>10</v>
      </c>
      <c r="D8818" s="3" t="s">
        <v>11</v>
      </c>
      <c r="E8818" s="4">
        <v>98.712135669959252</v>
      </c>
    </row>
    <row r="8819" spans="1:5" x14ac:dyDescent="0.45">
      <c r="A8819">
        <f>SUBTOTAL(3,$C$2:C8819)</f>
        <v>8818</v>
      </c>
      <c r="B8819">
        <f t="shared" si="137"/>
        <v>8818</v>
      </c>
      <c r="C8819" s="2" t="s">
        <v>10</v>
      </c>
      <c r="D8819" s="3" t="s">
        <v>11</v>
      </c>
      <c r="E8819" s="4">
        <v>65.808090446639511</v>
      </c>
    </row>
    <row r="8820" spans="1:5" x14ac:dyDescent="0.45">
      <c r="A8820">
        <f>SUBTOTAL(3,$C$2:C8820)</f>
        <v>8819</v>
      </c>
      <c r="B8820">
        <f t="shared" si="137"/>
        <v>8819</v>
      </c>
      <c r="C8820" s="2" t="s">
        <v>66</v>
      </c>
      <c r="D8820" s="3" t="s">
        <v>11</v>
      </c>
      <c r="E8820" s="4">
        <v>110.22927689594357</v>
      </c>
    </row>
    <row r="8821" spans="1:5" x14ac:dyDescent="0.45">
      <c r="A8821">
        <f>SUBTOTAL(3,$C$2:C8821)</f>
        <v>8820</v>
      </c>
      <c r="B8821">
        <f t="shared" si="137"/>
        <v>8820</v>
      </c>
      <c r="C8821" s="2" t="s">
        <v>67</v>
      </c>
      <c r="D8821" s="3" t="s">
        <v>11</v>
      </c>
      <c r="E8821" s="4">
        <v>74.128984432913256</v>
      </c>
    </row>
    <row r="8822" spans="1:5" x14ac:dyDescent="0.45">
      <c r="A8822">
        <f>SUBTOTAL(3,$C$2:C8822)</f>
        <v>8821</v>
      </c>
      <c r="B8822">
        <f t="shared" si="137"/>
        <v>8821</v>
      </c>
      <c r="C8822" s="2" t="s">
        <v>10</v>
      </c>
      <c r="D8822" s="3" t="s">
        <v>11</v>
      </c>
      <c r="E8822" s="4">
        <v>23.724947042528925</v>
      </c>
    </row>
    <row r="8823" spans="1:5" x14ac:dyDescent="0.45">
      <c r="A8823">
        <f>SUBTOTAL(3,$C$2:C8823)</f>
        <v>8822</v>
      </c>
      <c r="B8823">
        <f t="shared" si="137"/>
        <v>8822</v>
      </c>
      <c r="C8823" s="2" t="s">
        <v>10</v>
      </c>
      <c r="D8823" s="3" t="s">
        <v>11</v>
      </c>
      <c r="E8823" s="4">
        <v>16.452022611659878</v>
      </c>
    </row>
    <row r="8824" spans="1:5" x14ac:dyDescent="0.45">
      <c r="A8824">
        <f>SUBTOTAL(3,$C$2:C8824)</f>
        <v>8823</v>
      </c>
      <c r="B8824">
        <f t="shared" si="137"/>
        <v>8823</v>
      </c>
      <c r="C8824" s="2" t="s">
        <v>10</v>
      </c>
      <c r="D8824" s="3" t="s">
        <v>11</v>
      </c>
      <c r="E8824" s="4">
        <v>118.45456280395112</v>
      </c>
    </row>
    <row r="8825" spans="1:5" x14ac:dyDescent="0.45">
      <c r="A8825">
        <f>SUBTOTAL(3,$C$2:C8825)</f>
        <v>8824</v>
      </c>
      <c r="B8825">
        <f t="shared" si="137"/>
        <v>8824</v>
      </c>
      <c r="C8825" s="2" t="s">
        <v>68</v>
      </c>
      <c r="D8825" s="3" t="s">
        <v>11</v>
      </c>
      <c r="E8825" s="4">
        <v>13.737899200454269</v>
      </c>
    </row>
    <row r="8826" spans="1:5" x14ac:dyDescent="0.45">
      <c r="A8826">
        <f>SUBTOTAL(3,$C$2:C8826)</f>
        <v>8825</v>
      </c>
      <c r="B8826">
        <f t="shared" si="137"/>
        <v>8825</v>
      </c>
      <c r="C8826" s="2" t="s">
        <v>67</v>
      </c>
      <c r="D8826" s="3" t="s">
        <v>11</v>
      </c>
      <c r="E8826" s="4">
        <v>84.718839351900883</v>
      </c>
    </row>
    <row r="8827" spans="1:5" x14ac:dyDescent="0.45">
      <c r="A8827">
        <f>SUBTOTAL(3,$C$2:C8827)</f>
        <v>8826</v>
      </c>
      <c r="B8827">
        <f t="shared" si="137"/>
        <v>8826</v>
      </c>
      <c r="C8827" s="2" t="s">
        <v>10</v>
      </c>
      <c r="D8827" s="3" t="s">
        <v>11</v>
      </c>
      <c r="E8827" s="4">
        <v>18.906434057002969</v>
      </c>
    </row>
    <row r="8828" spans="1:5" x14ac:dyDescent="0.45">
      <c r="A8828">
        <f>SUBTOTAL(3,$C$2:C8828)</f>
        <v>8827</v>
      </c>
      <c r="B8828">
        <f t="shared" si="137"/>
        <v>8827</v>
      </c>
      <c r="C8828" s="2" t="s">
        <v>67</v>
      </c>
      <c r="D8828" s="3" t="s">
        <v>11</v>
      </c>
      <c r="E8828" s="4">
        <v>40.515355319666149</v>
      </c>
    </row>
    <row r="8829" spans="1:5" x14ac:dyDescent="0.45">
      <c r="A8829">
        <f>SUBTOTAL(3,$C$2:C8829)</f>
        <v>8828</v>
      </c>
      <c r="B8829">
        <f t="shared" si="137"/>
        <v>8828</v>
      </c>
      <c r="C8829" s="2" t="s">
        <v>10</v>
      </c>
      <c r="D8829" s="3" t="s">
        <v>11</v>
      </c>
      <c r="E8829" s="4">
        <v>12</v>
      </c>
    </row>
    <row r="8830" spans="1:5" x14ac:dyDescent="0.45">
      <c r="A8830">
        <f>SUBTOTAL(3,$C$2:C8830)</f>
        <v>8829</v>
      </c>
      <c r="B8830">
        <f t="shared" si="137"/>
        <v>8829</v>
      </c>
      <c r="C8830" s="2" t="s">
        <v>68</v>
      </c>
      <c r="D8830" s="3" t="s">
        <v>11</v>
      </c>
      <c r="E8830" s="4">
        <v>27.475798400908538</v>
      </c>
    </row>
    <row r="8831" spans="1:5" x14ac:dyDescent="0.45">
      <c r="A8831">
        <f>SUBTOTAL(3,$C$2:C8831)</f>
        <v>8830</v>
      </c>
      <c r="B8831">
        <f t="shared" si="137"/>
        <v>8830</v>
      </c>
      <c r="C8831" s="2" t="s">
        <v>10</v>
      </c>
      <c r="D8831" s="3" t="s">
        <v>11</v>
      </c>
      <c r="E8831" s="4">
        <v>12</v>
      </c>
    </row>
    <row r="8832" spans="1:5" x14ac:dyDescent="0.45">
      <c r="A8832">
        <f>SUBTOTAL(3,$C$2:C8832)</f>
        <v>8831</v>
      </c>
      <c r="B8832">
        <f t="shared" si="137"/>
        <v>8831</v>
      </c>
      <c r="C8832" s="2" t="s">
        <v>67</v>
      </c>
      <c r="D8832" s="3" t="s">
        <v>11</v>
      </c>
      <c r="E8832" s="4">
        <v>105.89854918987609</v>
      </c>
    </row>
    <row r="8833" spans="1:5" x14ac:dyDescent="0.45">
      <c r="A8833">
        <f>SUBTOTAL(3,$C$2:C8833)</f>
        <v>8832</v>
      </c>
      <c r="B8833">
        <f t="shared" si="137"/>
        <v>8832</v>
      </c>
      <c r="C8833" s="2" t="s">
        <v>67</v>
      </c>
      <c r="D8833" s="3" t="s">
        <v>11</v>
      </c>
      <c r="E8833" s="4">
        <v>10.58985491898761</v>
      </c>
    </row>
    <row r="8834" spans="1:5" x14ac:dyDescent="0.45">
      <c r="A8834">
        <f>SUBTOTAL(3,$C$2:C8834)</f>
        <v>8833</v>
      </c>
      <c r="B8834">
        <f t="shared" si="137"/>
        <v>8833</v>
      </c>
      <c r="C8834" s="2" t="s">
        <v>10</v>
      </c>
      <c r="D8834" s="3" t="s">
        <v>11</v>
      </c>
      <c r="E8834" s="4">
        <v>12</v>
      </c>
    </row>
    <row r="8835" spans="1:5" x14ac:dyDescent="0.45">
      <c r="A8835">
        <f>SUBTOTAL(3,$C$2:C8835)</f>
        <v>8834</v>
      </c>
      <c r="B8835">
        <f t="shared" si="137"/>
        <v>8834</v>
      </c>
      <c r="C8835" s="2" t="s">
        <v>67</v>
      </c>
      <c r="D8835" s="3" t="s">
        <v>11</v>
      </c>
      <c r="E8835" s="4">
        <v>21.179709837975221</v>
      </c>
    </row>
    <row r="8836" spans="1:5" x14ac:dyDescent="0.45">
      <c r="A8836">
        <f>SUBTOTAL(3,$C$2:C8836)</f>
        <v>8835</v>
      </c>
      <c r="B8836">
        <f t="shared" ref="B8836:B8899" si="138">B8835+1</f>
        <v>8835</v>
      </c>
      <c r="C8836" s="2" t="s">
        <v>67</v>
      </c>
      <c r="D8836" s="3" t="s">
        <v>11</v>
      </c>
      <c r="E8836" s="4">
        <v>8.1030710639332302</v>
      </c>
    </row>
    <row r="8837" spans="1:5" x14ac:dyDescent="0.45">
      <c r="A8837">
        <f>SUBTOTAL(3,$C$2:C8837)</f>
        <v>8836</v>
      </c>
      <c r="B8837">
        <f t="shared" si="138"/>
        <v>8836</v>
      </c>
      <c r="C8837" s="2" t="s">
        <v>65</v>
      </c>
      <c r="D8837" s="3" t="s">
        <v>11</v>
      </c>
      <c r="E8837" s="4">
        <v>12.322858903265558</v>
      </c>
    </row>
    <row r="8838" spans="1:5" x14ac:dyDescent="0.45">
      <c r="A8838">
        <f>SUBTOTAL(3,$C$2:C8838)</f>
        <v>8837</v>
      </c>
      <c r="B8838">
        <f t="shared" si="138"/>
        <v>8837</v>
      </c>
      <c r="C8838" s="2" t="s">
        <v>68</v>
      </c>
      <c r="D8838" s="3" t="s">
        <v>11</v>
      </c>
      <c r="E8838" s="4">
        <v>18.317198933939025</v>
      </c>
    </row>
    <row r="8839" spans="1:5" x14ac:dyDescent="0.45">
      <c r="A8839">
        <f>SUBTOTAL(3,$C$2:C8839)</f>
        <v>8838</v>
      </c>
      <c r="B8839">
        <f t="shared" si="138"/>
        <v>8838</v>
      </c>
      <c r="C8839" s="2" t="s">
        <v>68</v>
      </c>
      <c r="D8839" s="3" t="s">
        <v>11</v>
      </c>
      <c r="E8839" s="4">
        <v>7.3268795735756092</v>
      </c>
    </row>
    <row r="8840" spans="1:5" x14ac:dyDescent="0.45">
      <c r="A8840">
        <f>SUBTOTAL(3,$C$2:C8840)</f>
        <v>8839</v>
      </c>
      <c r="B8840">
        <f t="shared" si="138"/>
        <v>8839</v>
      </c>
      <c r="C8840" s="2" t="s">
        <v>10</v>
      </c>
      <c r="D8840" s="3" t="s">
        <v>11</v>
      </c>
      <c r="E8840" s="4">
        <v>100</v>
      </c>
    </row>
    <row r="8841" spans="1:5" x14ac:dyDescent="0.45">
      <c r="A8841">
        <f>SUBTOTAL(3,$C$2:C8841)</f>
        <v>8840</v>
      </c>
      <c r="B8841">
        <f t="shared" si="138"/>
        <v>8840</v>
      </c>
      <c r="C8841" s="2" t="s">
        <v>68</v>
      </c>
      <c r="D8841" s="3" t="s">
        <v>11</v>
      </c>
      <c r="E8841" s="4">
        <v>13.279969227105791</v>
      </c>
    </row>
    <row r="8842" spans="1:5" x14ac:dyDescent="0.45">
      <c r="A8842">
        <f>SUBTOTAL(3,$C$2:C8842)</f>
        <v>8841</v>
      </c>
      <c r="B8842">
        <f t="shared" si="138"/>
        <v>8841</v>
      </c>
      <c r="C8842" s="2" t="s">
        <v>68</v>
      </c>
      <c r="D8842" s="3" t="s">
        <v>11</v>
      </c>
      <c r="E8842" s="4">
        <v>320.5509813439329</v>
      </c>
    </row>
    <row r="8843" spans="1:5" x14ac:dyDescent="0.45">
      <c r="A8843">
        <f>SUBTOTAL(3,$C$2:C8843)</f>
        <v>8842</v>
      </c>
      <c r="B8843">
        <f t="shared" si="138"/>
        <v>8842</v>
      </c>
      <c r="C8843" s="2" t="s">
        <v>66</v>
      </c>
      <c r="D8843" s="3" t="s">
        <v>11</v>
      </c>
      <c r="E8843" s="4">
        <v>399.5590828924162</v>
      </c>
    </row>
    <row r="8844" spans="1:5" x14ac:dyDescent="0.45">
      <c r="A8844">
        <f>SUBTOTAL(3,$C$2:C8844)</f>
        <v>8843</v>
      </c>
      <c r="B8844">
        <f t="shared" si="138"/>
        <v>8843</v>
      </c>
      <c r="C8844" s="2" t="s">
        <v>67</v>
      </c>
      <c r="D8844" s="3" t="s">
        <v>11</v>
      </c>
      <c r="E8844" s="4">
        <v>56.721497447532613</v>
      </c>
    </row>
    <row r="8845" spans="1:5" x14ac:dyDescent="0.45">
      <c r="A8845">
        <f>SUBTOTAL(3,$C$2:C8845)</f>
        <v>8844</v>
      </c>
      <c r="B8845">
        <f t="shared" si="138"/>
        <v>8844</v>
      </c>
      <c r="C8845" s="2" t="s">
        <v>67</v>
      </c>
      <c r="D8845" s="3" t="s">
        <v>11</v>
      </c>
      <c r="E8845" s="4">
        <v>21.179709837975221</v>
      </c>
    </row>
    <row r="8846" spans="1:5" x14ac:dyDescent="0.45">
      <c r="A8846">
        <f>SUBTOTAL(3,$C$2:C8846)</f>
        <v>8845</v>
      </c>
      <c r="B8846">
        <f t="shared" si="138"/>
        <v>8845</v>
      </c>
      <c r="C8846" s="2" t="s">
        <v>65</v>
      </c>
      <c r="D8846" s="3" t="s">
        <v>11</v>
      </c>
      <c r="E8846" s="4">
        <v>89.936145336810867</v>
      </c>
    </row>
    <row r="8847" spans="1:5" x14ac:dyDescent="0.45">
      <c r="A8847">
        <f>SUBTOTAL(3,$C$2:C8847)</f>
        <v>8846</v>
      </c>
      <c r="B8847">
        <f t="shared" si="138"/>
        <v>8846</v>
      </c>
      <c r="C8847" s="2" t="s">
        <v>10</v>
      </c>
      <c r="D8847" s="3" t="s">
        <v>11</v>
      </c>
      <c r="E8847" s="4">
        <v>9.6292729898892624</v>
      </c>
    </row>
    <row r="8848" spans="1:5" x14ac:dyDescent="0.45">
      <c r="A8848">
        <f>SUBTOTAL(3,$C$2:C8848)</f>
        <v>8847</v>
      </c>
      <c r="B8848">
        <f t="shared" si="138"/>
        <v>8847</v>
      </c>
      <c r="C8848" s="2" t="s">
        <v>68</v>
      </c>
      <c r="D8848" s="3" t="s">
        <v>11</v>
      </c>
      <c r="E8848" s="4">
        <v>91.585994669695125</v>
      </c>
    </row>
    <row r="8849" spans="1:5" x14ac:dyDescent="0.45">
      <c r="A8849">
        <f>SUBTOTAL(3,$C$2:C8849)</f>
        <v>8848</v>
      </c>
      <c r="B8849">
        <f t="shared" si="138"/>
        <v>8848</v>
      </c>
      <c r="C8849" s="2" t="s">
        <v>10</v>
      </c>
      <c r="D8849" s="3" t="s">
        <v>11</v>
      </c>
      <c r="E8849" s="4">
        <v>2.63232361786558</v>
      </c>
    </row>
    <row r="8850" spans="1:5" x14ac:dyDescent="0.45">
      <c r="A8850">
        <f>SUBTOTAL(3,$C$2:C8850)</f>
        <v>8849</v>
      </c>
      <c r="B8850">
        <f t="shared" si="138"/>
        <v>8849</v>
      </c>
      <c r="C8850" s="2" t="s">
        <v>65</v>
      </c>
      <c r="D8850" s="3" t="s">
        <v>11</v>
      </c>
      <c r="E8850" s="4">
        <v>15.384742975344651</v>
      </c>
    </row>
    <row r="8851" spans="1:5" x14ac:dyDescent="0.45">
      <c r="A8851">
        <f>SUBTOTAL(3,$C$2:C8851)</f>
        <v>8850</v>
      </c>
      <c r="B8851">
        <f t="shared" si="138"/>
        <v>8850</v>
      </c>
      <c r="C8851" s="2" t="s">
        <v>65</v>
      </c>
      <c r="D8851" s="3" t="s">
        <v>11</v>
      </c>
      <c r="E8851" s="4">
        <v>15.403573629081947</v>
      </c>
    </row>
    <row r="8852" spans="1:5" x14ac:dyDescent="0.45">
      <c r="A8852">
        <f>SUBTOTAL(3,$C$2:C8852)</f>
        <v>8851</v>
      </c>
      <c r="B8852">
        <f t="shared" si="138"/>
        <v>8851</v>
      </c>
      <c r="C8852" s="2" t="s">
        <v>65</v>
      </c>
      <c r="D8852" s="3" t="s">
        <v>11</v>
      </c>
      <c r="E8852" s="4">
        <v>7.7017868145409736</v>
      </c>
    </row>
    <row r="8853" spans="1:5" x14ac:dyDescent="0.45">
      <c r="A8853">
        <f>SUBTOTAL(3,$C$2:C8853)</f>
        <v>8852</v>
      </c>
      <c r="B8853">
        <f t="shared" si="138"/>
        <v>8852</v>
      </c>
      <c r="C8853" s="2" t="s">
        <v>67</v>
      </c>
      <c r="D8853" s="3" t="s">
        <v>11</v>
      </c>
      <c r="E8853" s="4">
        <v>15.884782378481413</v>
      </c>
    </row>
    <row r="8854" spans="1:5" x14ac:dyDescent="0.45">
      <c r="A8854">
        <f>SUBTOTAL(3,$C$2:C8854)</f>
        <v>8853</v>
      </c>
      <c r="B8854">
        <f t="shared" si="138"/>
        <v>8853</v>
      </c>
      <c r="C8854" s="2" t="s">
        <v>65</v>
      </c>
      <c r="D8854" s="3" t="s">
        <v>11</v>
      </c>
      <c r="E8854" s="4">
        <v>12.848020762401553</v>
      </c>
    </row>
    <row r="8855" spans="1:5" x14ac:dyDescent="0.45">
      <c r="A8855">
        <f>SUBTOTAL(3,$C$2:C8855)</f>
        <v>8854</v>
      </c>
      <c r="B8855">
        <f t="shared" si="138"/>
        <v>8854</v>
      </c>
      <c r="C8855" s="2" t="s">
        <v>65</v>
      </c>
      <c r="D8855" s="3" t="s">
        <v>11</v>
      </c>
      <c r="E8855" s="4">
        <v>12.848020762401553</v>
      </c>
    </row>
    <row r="8856" spans="1:5" x14ac:dyDescent="0.45">
      <c r="A8856">
        <f>SUBTOTAL(3,$C$2:C8856)</f>
        <v>8855</v>
      </c>
      <c r="B8856">
        <f t="shared" si="138"/>
        <v>8855</v>
      </c>
      <c r="C8856" s="2" t="s">
        <v>67</v>
      </c>
      <c r="D8856" s="3" t="s">
        <v>11</v>
      </c>
      <c r="E8856" s="4">
        <v>21.179709837975221</v>
      </c>
    </row>
    <row r="8857" spans="1:5" x14ac:dyDescent="0.45">
      <c r="A8857">
        <f>SUBTOTAL(3,$C$2:C8857)</f>
        <v>8856</v>
      </c>
      <c r="B8857">
        <f t="shared" si="138"/>
        <v>8856</v>
      </c>
      <c r="C8857" s="2" t="s">
        <v>10</v>
      </c>
      <c r="D8857" s="3" t="s">
        <v>11</v>
      </c>
      <c r="E8857" s="4">
        <v>16.294606485253382</v>
      </c>
    </row>
    <row r="8858" spans="1:5" x14ac:dyDescent="0.45">
      <c r="A8858">
        <f>SUBTOTAL(3,$C$2:C8858)</f>
        <v>8857</v>
      </c>
      <c r="B8858">
        <f t="shared" si="138"/>
        <v>8857</v>
      </c>
      <c r="C8858" s="2" t="s">
        <v>67</v>
      </c>
      <c r="D8858" s="3" t="s">
        <v>11</v>
      </c>
      <c r="E8858" s="4">
        <v>21.179709837975221</v>
      </c>
    </row>
    <row r="8859" spans="1:5" x14ac:dyDescent="0.45">
      <c r="A8859">
        <f>SUBTOTAL(3,$C$2:C8859)</f>
        <v>8858</v>
      </c>
      <c r="B8859">
        <f t="shared" si="138"/>
        <v>8858</v>
      </c>
      <c r="C8859" s="2" t="s">
        <v>67</v>
      </c>
      <c r="D8859" s="3" t="s">
        <v>11</v>
      </c>
      <c r="E8859" s="4">
        <v>40.515355319666149</v>
      </c>
    </row>
    <row r="8860" spans="1:5" x14ac:dyDescent="0.45">
      <c r="A8860">
        <f>SUBTOTAL(3,$C$2:C8860)</f>
        <v>8859</v>
      </c>
      <c r="B8860">
        <f t="shared" si="138"/>
        <v>8859</v>
      </c>
      <c r="C8860" s="2" t="s">
        <v>67</v>
      </c>
      <c r="D8860" s="3" t="s">
        <v>11</v>
      </c>
      <c r="E8860" s="4">
        <v>158.84782378481412</v>
      </c>
    </row>
    <row r="8861" spans="1:5" x14ac:dyDescent="0.45">
      <c r="A8861">
        <f>SUBTOTAL(3,$C$2:C8861)</f>
        <v>8860</v>
      </c>
      <c r="B8861">
        <f t="shared" si="138"/>
        <v>8860</v>
      </c>
      <c r="C8861" s="2" t="s">
        <v>68</v>
      </c>
      <c r="D8861" s="3" t="s">
        <v>11</v>
      </c>
      <c r="E8861" s="4">
        <v>54.951596801817075</v>
      </c>
    </row>
    <row r="8862" spans="1:5" x14ac:dyDescent="0.45">
      <c r="A8862">
        <f>SUBTOTAL(3,$C$2:C8862)</f>
        <v>8861</v>
      </c>
      <c r="B8862">
        <f t="shared" si="138"/>
        <v>8861</v>
      </c>
      <c r="C8862" s="2" t="s">
        <v>67</v>
      </c>
      <c r="D8862" s="3" t="s">
        <v>11</v>
      </c>
      <c r="E8862" s="4">
        <v>194.47370553439754</v>
      </c>
    </row>
    <row r="8863" spans="1:5" x14ac:dyDescent="0.45">
      <c r="A8863">
        <f>SUBTOTAL(3,$C$2:C8863)</f>
        <v>8862</v>
      </c>
      <c r="B8863">
        <f t="shared" si="138"/>
        <v>8862</v>
      </c>
      <c r="C8863" s="2" t="s">
        <v>10</v>
      </c>
      <c r="D8863" s="3" t="s">
        <v>11</v>
      </c>
      <c r="E8863" s="4">
        <v>651.78425941013529</v>
      </c>
    </row>
    <row r="8864" spans="1:5" x14ac:dyDescent="0.45">
      <c r="A8864">
        <f>SUBTOTAL(3,$C$2:C8864)</f>
        <v>8863</v>
      </c>
      <c r="B8864">
        <f t="shared" si="138"/>
        <v>8863</v>
      </c>
      <c r="C8864" s="2" t="s">
        <v>10</v>
      </c>
      <c r="D8864" s="3" t="s">
        <v>11</v>
      </c>
      <c r="E8864" s="4">
        <v>488.83819455760147</v>
      </c>
    </row>
    <row r="8865" spans="1:5" x14ac:dyDescent="0.45">
      <c r="A8865">
        <f>SUBTOTAL(3,$C$2:C8865)</f>
        <v>8864</v>
      </c>
      <c r="B8865">
        <f t="shared" si="138"/>
        <v>8864</v>
      </c>
      <c r="C8865" s="2" t="s">
        <v>68</v>
      </c>
      <c r="D8865" s="3" t="s">
        <v>11</v>
      </c>
      <c r="E8865" s="4">
        <v>27.475798400908538</v>
      </c>
    </row>
    <row r="8866" spans="1:5" x14ac:dyDescent="0.45">
      <c r="A8866">
        <f>SUBTOTAL(3,$C$2:C8866)</f>
        <v>8865</v>
      </c>
      <c r="B8866">
        <f t="shared" si="138"/>
        <v>8865</v>
      </c>
      <c r="C8866" s="2" t="s">
        <v>68</v>
      </c>
      <c r="D8866" s="3" t="s">
        <v>11</v>
      </c>
      <c r="E8866" s="4">
        <v>16.485479040545119</v>
      </c>
    </row>
    <row r="8867" spans="1:5" x14ac:dyDescent="0.45">
      <c r="A8867">
        <f>SUBTOTAL(3,$C$2:C8867)</f>
        <v>8866</v>
      </c>
      <c r="B8867">
        <f t="shared" si="138"/>
        <v>8866</v>
      </c>
      <c r="C8867" s="2" t="s">
        <v>67</v>
      </c>
      <c r="D8867" s="3" t="s">
        <v>11</v>
      </c>
      <c r="E8867" s="4">
        <v>52.949274594938046</v>
      </c>
    </row>
    <row r="8868" spans="1:5" x14ac:dyDescent="0.45">
      <c r="A8868">
        <f>SUBTOTAL(3,$C$2:C8868)</f>
        <v>8867</v>
      </c>
      <c r="B8868">
        <f t="shared" si="138"/>
        <v>8867</v>
      </c>
      <c r="C8868" s="2" t="s">
        <v>65</v>
      </c>
      <c r="D8868" s="3" t="s">
        <v>11</v>
      </c>
      <c r="E8868" s="4">
        <v>30.807147258163894</v>
      </c>
    </row>
    <row r="8869" spans="1:5" x14ac:dyDescent="0.45">
      <c r="A8869">
        <f>SUBTOTAL(3,$C$2:C8869)</f>
        <v>8868</v>
      </c>
      <c r="B8869">
        <f t="shared" si="138"/>
        <v>8868</v>
      </c>
      <c r="C8869" s="2" t="s">
        <v>65</v>
      </c>
      <c r="D8869" s="3" t="s">
        <v>11</v>
      </c>
      <c r="E8869" s="4">
        <v>154.03573629081947</v>
      </c>
    </row>
    <row r="8870" spans="1:5" x14ac:dyDescent="0.45">
      <c r="A8870">
        <f>SUBTOTAL(3,$C$2:C8870)</f>
        <v>8869</v>
      </c>
      <c r="B8870">
        <f t="shared" si="138"/>
        <v>8869</v>
      </c>
      <c r="C8870" s="2" t="s">
        <v>65</v>
      </c>
      <c r="D8870" s="3" t="s">
        <v>11</v>
      </c>
      <c r="E8870" s="4">
        <v>154.03573629081947</v>
      </c>
    </row>
    <row r="8871" spans="1:5" x14ac:dyDescent="0.45">
      <c r="A8871">
        <f>SUBTOTAL(3,$C$2:C8871)</f>
        <v>8870</v>
      </c>
      <c r="B8871">
        <f t="shared" si="138"/>
        <v>8870</v>
      </c>
      <c r="C8871" s="2" t="s">
        <v>10</v>
      </c>
      <c r="D8871" s="3" t="s">
        <v>11</v>
      </c>
      <c r="E8871" s="4">
        <v>120.3659123736158</v>
      </c>
    </row>
    <row r="8872" spans="1:5" x14ac:dyDescent="0.45">
      <c r="A8872">
        <f>SUBTOTAL(3,$C$2:C8872)</f>
        <v>8871</v>
      </c>
      <c r="B8872">
        <f t="shared" si="138"/>
        <v>8871</v>
      </c>
      <c r="C8872" s="2" t="s">
        <v>67</v>
      </c>
      <c r="D8872" s="3" t="s">
        <v>11</v>
      </c>
      <c r="E8872" s="4">
        <v>23.29768082177274</v>
      </c>
    </row>
    <row r="8873" spans="1:5" x14ac:dyDescent="0.45">
      <c r="A8873">
        <f>SUBTOTAL(3,$C$2:C8873)</f>
        <v>8872</v>
      </c>
      <c r="B8873">
        <f t="shared" si="138"/>
        <v>8872</v>
      </c>
      <c r="C8873" s="2" t="s">
        <v>10</v>
      </c>
      <c r="D8873" s="3" t="s">
        <v>11</v>
      </c>
      <c r="E8873" s="4">
        <v>48.146364949446316</v>
      </c>
    </row>
    <row r="8874" spans="1:5" x14ac:dyDescent="0.45">
      <c r="A8874">
        <f>SUBTOTAL(3,$C$2:C8874)</f>
        <v>8873</v>
      </c>
      <c r="B8874">
        <f t="shared" si="138"/>
        <v>8873</v>
      </c>
      <c r="C8874" s="2" t="s">
        <v>67</v>
      </c>
      <c r="D8874" s="3" t="s">
        <v>11</v>
      </c>
      <c r="E8874" s="4">
        <v>15.884782378481413</v>
      </c>
    </row>
    <row r="8875" spans="1:5" x14ac:dyDescent="0.45">
      <c r="A8875">
        <f>SUBTOTAL(3,$C$2:C8875)</f>
        <v>8874</v>
      </c>
      <c r="B8875">
        <f t="shared" si="138"/>
        <v>8874</v>
      </c>
      <c r="C8875" s="2" t="s">
        <v>65</v>
      </c>
      <c r="D8875" s="3" t="s">
        <v>11</v>
      </c>
      <c r="E8875" s="4">
        <v>308.07147258163894</v>
      </c>
    </row>
    <row r="8876" spans="1:5" x14ac:dyDescent="0.45">
      <c r="A8876">
        <f>SUBTOTAL(3,$C$2:C8876)</f>
        <v>8875</v>
      </c>
      <c r="B8876">
        <f t="shared" si="138"/>
        <v>8875</v>
      </c>
      <c r="C8876" s="2" t="s">
        <v>68</v>
      </c>
      <c r="D8876" s="3" t="s">
        <v>11</v>
      </c>
      <c r="E8876" s="4">
        <v>183.17198933939025</v>
      </c>
    </row>
    <row r="8877" spans="1:5" x14ac:dyDescent="0.45">
      <c r="A8877">
        <f>SUBTOTAL(3,$C$2:C8877)</f>
        <v>8876</v>
      </c>
      <c r="B8877">
        <f t="shared" si="138"/>
        <v>8876</v>
      </c>
      <c r="C8877" s="2" t="s">
        <v>68</v>
      </c>
      <c r="D8877" s="3" t="s">
        <v>11</v>
      </c>
      <c r="E8877" s="4">
        <v>68.689496002271341</v>
      </c>
    </row>
    <row r="8878" spans="1:5" x14ac:dyDescent="0.45">
      <c r="A8878">
        <f>SUBTOTAL(3,$C$2:C8878)</f>
        <v>8877</v>
      </c>
      <c r="B8878">
        <f t="shared" si="138"/>
        <v>8877</v>
      </c>
      <c r="C8878" s="2" t="s">
        <v>68</v>
      </c>
      <c r="D8878" s="3" t="s">
        <v>11</v>
      </c>
      <c r="E8878" s="4">
        <v>457.92997334847558</v>
      </c>
    </row>
    <row r="8879" spans="1:5" x14ac:dyDescent="0.45">
      <c r="A8879">
        <f>SUBTOTAL(3,$C$2:C8879)</f>
        <v>8878</v>
      </c>
      <c r="B8879">
        <f t="shared" si="138"/>
        <v>8878</v>
      </c>
      <c r="C8879" s="2" t="s">
        <v>68</v>
      </c>
      <c r="D8879" s="3" t="s">
        <v>11</v>
      </c>
      <c r="E8879" s="4">
        <v>68.689496002271341</v>
      </c>
    </row>
    <row r="8880" spans="1:5" x14ac:dyDescent="0.45">
      <c r="A8880">
        <f>SUBTOTAL(3,$C$2:C8880)</f>
        <v>8879</v>
      </c>
      <c r="B8880">
        <f t="shared" si="138"/>
        <v>8879</v>
      </c>
      <c r="C8880" s="2" t="s">
        <v>68</v>
      </c>
      <c r="D8880" s="3" t="s">
        <v>11</v>
      </c>
      <c r="E8880" s="4">
        <v>457.92997334847558</v>
      </c>
    </row>
    <row r="8881" spans="1:5" x14ac:dyDescent="0.45">
      <c r="A8881">
        <f>SUBTOTAL(3,$C$2:C8881)</f>
        <v>8880</v>
      </c>
      <c r="B8881">
        <f t="shared" si="138"/>
        <v>8880</v>
      </c>
      <c r="C8881" s="2" t="s">
        <v>68</v>
      </c>
      <c r="D8881" s="3" t="s">
        <v>11</v>
      </c>
      <c r="E8881" s="4">
        <v>366.3439786787805</v>
      </c>
    </row>
    <row r="8882" spans="1:5" x14ac:dyDescent="0.45">
      <c r="A8882">
        <f>SUBTOTAL(3,$C$2:C8882)</f>
        <v>8881</v>
      </c>
      <c r="B8882">
        <f t="shared" si="138"/>
        <v>8881</v>
      </c>
      <c r="C8882" s="2" t="s">
        <v>68</v>
      </c>
      <c r="D8882" s="3" t="s">
        <v>11</v>
      </c>
      <c r="E8882" s="4">
        <v>183.17198933939025</v>
      </c>
    </row>
    <row r="8883" spans="1:5" x14ac:dyDescent="0.45">
      <c r="A8883">
        <f>SUBTOTAL(3,$C$2:C8883)</f>
        <v>8882</v>
      </c>
      <c r="B8883">
        <f t="shared" si="138"/>
        <v>8882</v>
      </c>
      <c r="C8883" s="2" t="s">
        <v>68</v>
      </c>
      <c r="D8883" s="3" t="s">
        <v>11</v>
      </c>
      <c r="E8883" s="4">
        <v>228.96498667423779</v>
      </c>
    </row>
    <row r="8884" spans="1:5" x14ac:dyDescent="0.45">
      <c r="A8884">
        <f>SUBTOTAL(3,$C$2:C8884)</f>
        <v>8883</v>
      </c>
      <c r="B8884">
        <f t="shared" si="138"/>
        <v>8883</v>
      </c>
      <c r="C8884" s="2" t="s">
        <v>67</v>
      </c>
      <c r="D8884" s="3" t="s">
        <v>11</v>
      </c>
      <c r="E8884" s="4">
        <v>1058.985491898761</v>
      </c>
    </row>
    <row r="8885" spans="1:5" x14ac:dyDescent="0.45">
      <c r="A8885">
        <f>SUBTOTAL(3,$C$2:C8885)</f>
        <v>8884</v>
      </c>
      <c r="B8885">
        <f t="shared" si="138"/>
        <v>8884</v>
      </c>
      <c r="C8885" s="2" t="s">
        <v>67</v>
      </c>
      <c r="D8885" s="3" t="s">
        <v>11</v>
      </c>
      <c r="E8885" s="4">
        <v>9.7236852767198769</v>
      </c>
    </row>
    <row r="8886" spans="1:5" x14ac:dyDescent="0.45">
      <c r="A8886">
        <f>SUBTOTAL(3,$C$2:C8886)</f>
        <v>8885</v>
      </c>
      <c r="B8886">
        <f t="shared" si="138"/>
        <v>8885</v>
      </c>
      <c r="C8886" s="2" t="s">
        <v>68</v>
      </c>
      <c r="D8886" s="3" t="s">
        <v>11</v>
      </c>
      <c r="E8886" s="4">
        <v>11.906179307060365</v>
      </c>
    </row>
    <row r="8887" spans="1:5" x14ac:dyDescent="0.45">
      <c r="A8887">
        <f>SUBTOTAL(3,$C$2:C8887)</f>
        <v>8886</v>
      </c>
      <c r="B8887">
        <f t="shared" si="138"/>
        <v>8886</v>
      </c>
      <c r="C8887" s="2" t="s">
        <v>68</v>
      </c>
      <c r="D8887" s="3" t="s">
        <v>11</v>
      </c>
      <c r="E8887" s="4">
        <v>27.475798400908538</v>
      </c>
    </row>
    <row r="8888" spans="1:5" x14ac:dyDescent="0.45">
      <c r="A8888">
        <f>SUBTOTAL(3,$C$2:C8888)</f>
        <v>8887</v>
      </c>
      <c r="B8888">
        <f t="shared" si="138"/>
        <v>8887</v>
      </c>
      <c r="C8888" s="2" t="s">
        <v>68</v>
      </c>
      <c r="D8888" s="3" t="s">
        <v>11</v>
      </c>
      <c r="E8888" s="4">
        <v>73.2687957357561</v>
      </c>
    </row>
    <row r="8889" spans="1:5" x14ac:dyDescent="0.45">
      <c r="A8889">
        <f>SUBTOTAL(3,$C$2:C8889)</f>
        <v>8888</v>
      </c>
      <c r="B8889">
        <f t="shared" si="138"/>
        <v>8888</v>
      </c>
      <c r="C8889" s="2" t="s">
        <v>65</v>
      </c>
      <c r="D8889" s="3" t="s">
        <v>11</v>
      </c>
      <c r="E8889" s="4">
        <v>23.105360443622921</v>
      </c>
    </row>
    <row r="8890" spans="1:5" x14ac:dyDescent="0.45">
      <c r="A8890">
        <f>SUBTOTAL(3,$C$2:C8890)</f>
        <v>8889</v>
      </c>
      <c r="B8890">
        <f t="shared" si="138"/>
        <v>8889</v>
      </c>
      <c r="C8890" s="2" t="s">
        <v>68</v>
      </c>
      <c r="D8890" s="3" t="s">
        <v>11</v>
      </c>
      <c r="E8890" s="4">
        <v>45.792997334847563</v>
      </c>
    </row>
    <row r="8891" spans="1:5" x14ac:dyDescent="0.45">
      <c r="A8891">
        <f>SUBTOTAL(3,$C$2:C8891)</f>
        <v>8890</v>
      </c>
      <c r="B8891">
        <f t="shared" si="138"/>
        <v>8890</v>
      </c>
      <c r="C8891" s="2" t="s">
        <v>65</v>
      </c>
      <c r="D8891" s="3" t="s">
        <v>11</v>
      </c>
      <c r="E8891" s="4">
        <v>77.017868145409736</v>
      </c>
    </row>
    <row r="8892" spans="1:5" x14ac:dyDescent="0.45">
      <c r="A8892">
        <f>SUBTOTAL(3,$C$2:C8892)</f>
        <v>8891</v>
      </c>
      <c r="B8892">
        <f t="shared" si="138"/>
        <v>8891</v>
      </c>
      <c r="C8892" s="2" t="s">
        <v>65</v>
      </c>
      <c r="D8892" s="3" t="s">
        <v>11</v>
      </c>
      <c r="E8892" s="4">
        <v>117.06715958102281</v>
      </c>
    </row>
    <row r="8893" spans="1:5" x14ac:dyDescent="0.45">
      <c r="A8893">
        <f>SUBTOTAL(3,$C$2:C8893)</f>
        <v>8892</v>
      </c>
      <c r="B8893">
        <f t="shared" si="138"/>
        <v>8892</v>
      </c>
      <c r="C8893" s="2" t="s">
        <v>10</v>
      </c>
      <c r="D8893" s="3" t="s">
        <v>11</v>
      </c>
      <c r="E8893" s="4">
        <v>200</v>
      </c>
    </row>
    <row r="8894" spans="1:5" x14ac:dyDescent="0.45">
      <c r="A8894">
        <f>SUBTOTAL(3,$C$2:C8894)</f>
        <v>8893</v>
      </c>
      <c r="B8894">
        <f t="shared" si="138"/>
        <v>8893</v>
      </c>
      <c r="C8894" s="2" t="s">
        <v>65</v>
      </c>
      <c r="D8894" s="3" t="s">
        <v>11</v>
      </c>
      <c r="E8894" s="4">
        <v>3.2120051906003884</v>
      </c>
    </row>
    <row r="8895" spans="1:5" x14ac:dyDescent="0.45">
      <c r="A8895">
        <f>SUBTOTAL(3,$C$2:C8895)</f>
        <v>8894</v>
      </c>
      <c r="B8895">
        <f t="shared" si="138"/>
        <v>8894</v>
      </c>
      <c r="C8895" s="2" t="s">
        <v>68</v>
      </c>
      <c r="D8895" s="3" t="s">
        <v>11</v>
      </c>
      <c r="E8895" s="4">
        <v>274.75798400908536</v>
      </c>
    </row>
    <row r="8896" spans="1:5" x14ac:dyDescent="0.45">
      <c r="A8896">
        <f>SUBTOTAL(3,$C$2:C8896)</f>
        <v>8895</v>
      </c>
      <c r="B8896">
        <f t="shared" si="138"/>
        <v>8895</v>
      </c>
      <c r="C8896" s="2" t="s">
        <v>68</v>
      </c>
      <c r="D8896" s="3" t="s">
        <v>11</v>
      </c>
      <c r="E8896" s="4">
        <v>274.75798400908536</v>
      </c>
    </row>
    <row r="8897" spans="1:5" x14ac:dyDescent="0.45">
      <c r="A8897">
        <f>SUBTOTAL(3,$C$2:C8897)</f>
        <v>8896</v>
      </c>
      <c r="B8897">
        <f t="shared" si="138"/>
        <v>8896</v>
      </c>
      <c r="C8897" s="2" t="s">
        <v>68</v>
      </c>
      <c r="D8897" s="3" t="s">
        <v>11</v>
      </c>
      <c r="E8897" s="4">
        <v>183.17198933939025</v>
      </c>
    </row>
    <row r="8898" spans="1:5" x14ac:dyDescent="0.45">
      <c r="A8898">
        <f>SUBTOTAL(3,$C$2:C8898)</f>
        <v>8897</v>
      </c>
      <c r="B8898">
        <f t="shared" si="138"/>
        <v>8897</v>
      </c>
      <c r="C8898" s="2" t="s">
        <v>10</v>
      </c>
      <c r="D8898" s="3" t="s">
        <v>11</v>
      </c>
      <c r="E8898" s="4">
        <v>65.178425941013529</v>
      </c>
    </row>
    <row r="8899" spans="1:5" x14ac:dyDescent="0.45">
      <c r="A8899">
        <f>SUBTOTAL(3,$C$2:C8899)</f>
        <v>8898</v>
      </c>
      <c r="B8899">
        <f t="shared" si="138"/>
        <v>8898</v>
      </c>
      <c r="C8899" s="2" t="s">
        <v>65</v>
      </c>
      <c r="D8899" s="3" t="s">
        <v>11</v>
      </c>
      <c r="E8899" s="4">
        <v>47.443006777572393</v>
      </c>
    </row>
    <row r="8900" spans="1:5" x14ac:dyDescent="0.45">
      <c r="A8900">
        <f>SUBTOTAL(3,$C$2:C8900)</f>
        <v>8899</v>
      </c>
      <c r="B8900">
        <f t="shared" ref="B8900:B8963" si="139">B8899+1</f>
        <v>8899</v>
      </c>
      <c r="C8900" s="2" t="s">
        <v>65</v>
      </c>
      <c r="D8900" s="3" t="s">
        <v>11</v>
      </c>
      <c r="E8900" s="4">
        <v>12.848020762401553</v>
      </c>
    </row>
    <row r="8901" spans="1:5" x14ac:dyDescent="0.45">
      <c r="A8901">
        <f>SUBTOTAL(3,$C$2:C8901)</f>
        <v>8900</v>
      </c>
      <c r="B8901">
        <f t="shared" si="139"/>
        <v>8900</v>
      </c>
      <c r="C8901" s="2" t="s">
        <v>68</v>
      </c>
      <c r="D8901" s="3" t="s">
        <v>11</v>
      </c>
      <c r="E8901" s="4">
        <v>54.951596801817075</v>
      </c>
    </row>
    <row r="8902" spans="1:5" x14ac:dyDescent="0.45">
      <c r="A8902">
        <f>SUBTOTAL(3,$C$2:C8902)</f>
        <v>8901</v>
      </c>
      <c r="B8902">
        <f t="shared" si="139"/>
        <v>8901</v>
      </c>
      <c r="C8902" s="2" t="s">
        <v>68</v>
      </c>
      <c r="D8902" s="3" t="s">
        <v>11</v>
      </c>
      <c r="E8902" s="4">
        <v>109.90319360363415</v>
      </c>
    </row>
    <row r="8903" spans="1:5" x14ac:dyDescent="0.45">
      <c r="A8903">
        <f>SUBTOTAL(3,$C$2:C8903)</f>
        <v>8902</v>
      </c>
      <c r="B8903">
        <f t="shared" si="139"/>
        <v>8902</v>
      </c>
      <c r="C8903" s="2" t="s">
        <v>67</v>
      </c>
      <c r="D8903" s="3" t="s">
        <v>11</v>
      </c>
      <c r="E8903" s="4">
        <v>21.179709837975221</v>
      </c>
    </row>
    <row r="8904" spans="1:5" x14ac:dyDescent="0.45">
      <c r="A8904">
        <f>SUBTOTAL(3,$C$2:C8904)</f>
        <v>8903</v>
      </c>
      <c r="B8904">
        <f t="shared" si="139"/>
        <v>8903</v>
      </c>
      <c r="C8904" s="2" t="s">
        <v>65</v>
      </c>
      <c r="D8904" s="3" t="s">
        <v>11</v>
      </c>
      <c r="E8904" s="4">
        <v>6.4240103812007767</v>
      </c>
    </row>
    <row r="8905" spans="1:5" x14ac:dyDescent="0.45">
      <c r="A8905">
        <f>SUBTOTAL(3,$C$2:C8905)</f>
        <v>8904</v>
      </c>
      <c r="B8905">
        <f t="shared" si="139"/>
        <v>8904</v>
      </c>
      <c r="C8905" s="2" t="s">
        <v>10</v>
      </c>
      <c r="D8905" s="3" t="s">
        <v>11</v>
      </c>
      <c r="E8905" s="4">
        <v>6.5808090446639511</v>
      </c>
    </row>
    <row r="8906" spans="1:5" x14ac:dyDescent="0.45">
      <c r="A8906">
        <f>SUBTOTAL(3,$C$2:C8906)</f>
        <v>8905</v>
      </c>
      <c r="B8906">
        <f t="shared" si="139"/>
        <v>8905</v>
      </c>
      <c r="C8906" s="2" t="s">
        <v>68</v>
      </c>
      <c r="D8906" s="3" t="s">
        <v>11</v>
      </c>
      <c r="E8906" s="4">
        <v>12.822039253757318</v>
      </c>
    </row>
    <row r="8907" spans="1:5" x14ac:dyDescent="0.45">
      <c r="A8907">
        <f>SUBTOTAL(3,$C$2:C8907)</f>
        <v>8906</v>
      </c>
      <c r="B8907">
        <f t="shared" si="139"/>
        <v>8906</v>
      </c>
      <c r="C8907" s="2" t="s">
        <v>10</v>
      </c>
      <c r="D8907" s="3" t="s">
        <v>8</v>
      </c>
      <c r="E8907" s="4">
        <v>100</v>
      </c>
    </row>
    <row r="8908" spans="1:5" x14ac:dyDescent="0.45">
      <c r="A8908">
        <f>SUBTOTAL(3,$C$2:C8908)</f>
        <v>8907</v>
      </c>
      <c r="B8908">
        <f t="shared" si="139"/>
        <v>8907</v>
      </c>
      <c r="C8908" s="2" t="s">
        <v>65</v>
      </c>
      <c r="D8908" s="3" t="s">
        <v>8</v>
      </c>
      <c r="E8908" s="4">
        <v>770.17868145409739</v>
      </c>
    </row>
    <row r="8909" spans="1:5" x14ac:dyDescent="0.45">
      <c r="A8909">
        <f>SUBTOTAL(3,$C$2:C8909)</f>
        <v>8908</v>
      </c>
      <c r="B8909">
        <f t="shared" si="139"/>
        <v>8908</v>
      </c>
      <c r="C8909" s="2" t="s">
        <v>65</v>
      </c>
      <c r="D8909" s="3" t="s">
        <v>8</v>
      </c>
      <c r="E8909" s="4">
        <v>231.05360443622922</v>
      </c>
    </row>
    <row r="8910" spans="1:5" x14ac:dyDescent="0.45">
      <c r="A8910">
        <f>SUBTOTAL(3,$C$2:C8910)</f>
        <v>8909</v>
      </c>
      <c r="B8910">
        <f t="shared" si="139"/>
        <v>8909</v>
      </c>
      <c r="C8910" s="2" t="s">
        <v>66</v>
      </c>
      <c r="D8910" s="3" t="s">
        <v>8</v>
      </c>
      <c r="E8910" s="4">
        <v>66.137566137566139</v>
      </c>
    </row>
    <row r="8911" spans="1:5" x14ac:dyDescent="0.45">
      <c r="A8911">
        <f>SUBTOTAL(3,$C$2:C8911)</f>
        <v>8910</v>
      </c>
      <c r="B8911">
        <f t="shared" si="139"/>
        <v>8910</v>
      </c>
      <c r="C8911" s="2" t="s">
        <v>67</v>
      </c>
      <c r="D8911" s="3" t="s">
        <v>8</v>
      </c>
      <c r="E8911" s="4">
        <v>529.49274594938049</v>
      </c>
    </row>
    <row r="8912" spans="1:5" x14ac:dyDescent="0.45">
      <c r="A8912">
        <f>SUBTOTAL(3,$C$2:C8912)</f>
        <v>8911</v>
      </c>
      <c r="B8912">
        <f t="shared" si="139"/>
        <v>8911</v>
      </c>
      <c r="C8912" s="2" t="s">
        <v>67</v>
      </c>
      <c r="D8912" s="3" t="s">
        <v>8</v>
      </c>
      <c r="E8912" s="4">
        <v>211.79709837975219</v>
      </c>
    </row>
    <row r="8913" spans="1:5" x14ac:dyDescent="0.45">
      <c r="A8913">
        <f>SUBTOTAL(3,$C$2:C8913)</f>
        <v>8912</v>
      </c>
      <c r="B8913">
        <f t="shared" si="139"/>
        <v>8912</v>
      </c>
      <c r="C8913" s="2" t="s">
        <v>66</v>
      </c>
      <c r="D8913" s="3" t="s">
        <v>8</v>
      </c>
      <c r="E8913" s="4">
        <v>11.022927689594356</v>
      </c>
    </row>
    <row r="8914" spans="1:5" x14ac:dyDescent="0.45">
      <c r="A8914">
        <f>SUBTOTAL(3,$C$2:C8914)</f>
        <v>8913</v>
      </c>
      <c r="B8914">
        <f t="shared" si="139"/>
        <v>8913</v>
      </c>
      <c r="C8914" s="2" t="s">
        <v>66</v>
      </c>
      <c r="D8914" s="3" t="s">
        <v>8</v>
      </c>
      <c r="E8914" s="4">
        <v>33.06878306878307</v>
      </c>
    </row>
    <row r="8915" spans="1:5" x14ac:dyDescent="0.45">
      <c r="A8915">
        <f>SUBTOTAL(3,$C$2:C8915)</f>
        <v>8914</v>
      </c>
      <c r="B8915">
        <f t="shared" si="139"/>
        <v>8914</v>
      </c>
      <c r="C8915" s="2" t="s">
        <v>66</v>
      </c>
      <c r="D8915" s="3" t="s">
        <v>8</v>
      </c>
      <c r="E8915" s="4">
        <v>11.022927689594356</v>
      </c>
    </row>
    <row r="8916" spans="1:5" x14ac:dyDescent="0.45">
      <c r="A8916">
        <f>SUBTOTAL(3,$C$2:C8916)</f>
        <v>8915</v>
      </c>
      <c r="B8916">
        <f t="shared" si="139"/>
        <v>8915</v>
      </c>
      <c r="C8916" s="2" t="s">
        <v>66</v>
      </c>
      <c r="D8916" s="3" t="s">
        <v>8</v>
      </c>
      <c r="E8916" s="4">
        <v>11.022927689594356</v>
      </c>
    </row>
    <row r="8917" spans="1:5" x14ac:dyDescent="0.45">
      <c r="A8917">
        <f>SUBTOTAL(3,$C$2:C8917)</f>
        <v>8916</v>
      </c>
      <c r="B8917">
        <f t="shared" si="139"/>
        <v>8916</v>
      </c>
      <c r="C8917" s="2" t="s">
        <v>66</v>
      </c>
      <c r="D8917" s="3" t="s">
        <v>8</v>
      </c>
      <c r="E8917" s="4">
        <v>11.022927689594356</v>
      </c>
    </row>
    <row r="8918" spans="1:5" x14ac:dyDescent="0.45">
      <c r="A8918">
        <f>SUBTOTAL(3,$C$2:C8918)</f>
        <v>8917</v>
      </c>
      <c r="B8918">
        <f t="shared" si="139"/>
        <v>8917</v>
      </c>
      <c r="C8918" s="2" t="s">
        <v>66</v>
      </c>
      <c r="D8918" s="3" t="s">
        <v>8</v>
      </c>
      <c r="E8918" s="4">
        <v>11.022927689594356</v>
      </c>
    </row>
    <row r="8919" spans="1:5" x14ac:dyDescent="0.45">
      <c r="A8919">
        <f>SUBTOTAL(3,$C$2:C8919)</f>
        <v>8918</v>
      </c>
      <c r="B8919">
        <f t="shared" si="139"/>
        <v>8918</v>
      </c>
      <c r="C8919" s="2" t="s">
        <v>66</v>
      </c>
      <c r="D8919" s="3" t="s">
        <v>8</v>
      </c>
      <c r="E8919" s="4">
        <v>11.022927689594356</v>
      </c>
    </row>
    <row r="8920" spans="1:5" x14ac:dyDescent="0.45">
      <c r="A8920">
        <f>SUBTOTAL(3,$C$2:C8920)</f>
        <v>8919</v>
      </c>
      <c r="B8920">
        <f t="shared" si="139"/>
        <v>8919</v>
      </c>
      <c r="C8920" s="2" t="s">
        <v>66</v>
      </c>
      <c r="D8920" s="3" t="s">
        <v>8</v>
      </c>
      <c r="E8920" s="4">
        <v>11.022927689594356</v>
      </c>
    </row>
    <row r="8921" spans="1:5" x14ac:dyDescent="0.45">
      <c r="A8921">
        <f>SUBTOTAL(3,$C$2:C8921)</f>
        <v>8920</v>
      </c>
      <c r="B8921">
        <f t="shared" si="139"/>
        <v>8920</v>
      </c>
      <c r="C8921" s="2" t="s">
        <v>66</v>
      </c>
      <c r="D8921" s="3" t="s">
        <v>8</v>
      </c>
      <c r="E8921" s="4">
        <v>11.022927689594356</v>
      </c>
    </row>
    <row r="8922" spans="1:5" x14ac:dyDescent="0.45">
      <c r="A8922">
        <f>SUBTOTAL(3,$C$2:C8922)</f>
        <v>8921</v>
      </c>
      <c r="B8922">
        <f t="shared" si="139"/>
        <v>8921</v>
      </c>
      <c r="C8922" s="2" t="s">
        <v>66</v>
      </c>
      <c r="D8922" s="3" t="s">
        <v>8</v>
      </c>
      <c r="E8922" s="4">
        <v>11.022927689594356</v>
      </c>
    </row>
    <row r="8923" spans="1:5" x14ac:dyDescent="0.45">
      <c r="A8923">
        <f>SUBTOTAL(3,$C$2:C8923)</f>
        <v>8922</v>
      </c>
      <c r="B8923">
        <f t="shared" si="139"/>
        <v>8922</v>
      </c>
      <c r="C8923" s="2" t="s">
        <v>66</v>
      </c>
      <c r="D8923" s="3" t="s">
        <v>8</v>
      </c>
      <c r="E8923" s="4">
        <v>11.022927689594356</v>
      </c>
    </row>
    <row r="8924" spans="1:5" x14ac:dyDescent="0.45">
      <c r="A8924">
        <f>SUBTOTAL(3,$C$2:C8924)</f>
        <v>8923</v>
      </c>
      <c r="B8924">
        <f t="shared" si="139"/>
        <v>8923</v>
      </c>
      <c r="C8924" s="2" t="s">
        <v>66</v>
      </c>
      <c r="D8924" s="3" t="s">
        <v>8</v>
      </c>
      <c r="E8924" s="4">
        <v>55.114638447971785</v>
      </c>
    </row>
    <row r="8925" spans="1:5" x14ac:dyDescent="0.45">
      <c r="A8925">
        <f>SUBTOTAL(3,$C$2:C8925)</f>
        <v>8924</v>
      </c>
      <c r="B8925">
        <f t="shared" si="139"/>
        <v>8924</v>
      </c>
      <c r="C8925" s="2" t="s">
        <v>66</v>
      </c>
      <c r="D8925" s="3" t="s">
        <v>8</v>
      </c>
      <c r="E8925" s="4">
        <v>11.022927689594356</v>
      </c>
    </row>
    <row r="8926" spans="1:5" x14ac:dyDescent="0.45">
      <c r="A8926">
        <f>SUBTOTAL(3,$C$2:C8926)</f>
        <v>8925</v>
      </c>
      <c r="B8926">
        <f t="shared" si="139"/>
        <v>8925</v>
      </c>
      <c r="C8926" s="2" t="s">
        <v>66</v>
      </c>
      <c r="D8926" s="3" t="s">
        <v>8</v>
      </c>
      <c r="E8926" s="4">
        <v>11.022927689594356</v>
      </c>
    </row>
    <row r="8927" spans="1:5" x14ac:dyDescent="0.45">
      <c r="A8927">
        <f>SUBTOTAL(3,$C$2:C8927)</f>
        <v>8926</v>
      </c>
      <c r="B8927">
        <f t="shared" si="139"/>
        <v>8926</v>
      </c>
      <c r="C8927" s="2" t="s">
        <v>66</v>
      </c>
      <c r="D8927" s="3" t="s">
        <v>8</v>
      </c>
      <c r="E8927" s="4">
        <v>11.022927689594356</v>
      </c>
    </row>
    <row r="8928" spans="1:5" x14ac:dyDescent="0.45">
      <c r="A8928">
        <f>SUBTOTAL(3,$C$2:C8928)</f>
        <v>8927</v>
      </c>
      <c r="B8928">
        <f t="shared" si="139"/>
        <v>8927</v>
      </c>
      <c r="C8928" s="2" t="s">
        <v>65</v>
      </c>
      <c r="D8928" s="3" t="s">
        <v>8</v>
      </c>
      <c r="E8928" s="4">
        <v>77.017868145409736</v>
      </c>
    </row>
    <row r="8929" spans="1:5" x14ac:dyDescent="0.45">
      <c r="A8929">
        <f>SUBTOTAL(3,$C$2:C8929)</f>
        <v>8928</v>
      </c>
      <c r="B8929">
        <f t="shared" si="139"/>
        <v>8928</v>
      </c>
      <c r="C8929" s="2" t="s">
        <v>67</v>
      </c>
      <c r="D8929" s="3" t="s">
        <v>8</v>
      </c>
      <c r="E8929" s="4">
        <v>52.949274594938046</v>
      </c>
    </row>
    <row r="8930" spans="1:5" x14ac:dyDescent="0.45">
      <c r="A8930">
        <f>SUBTOTAL(3,$C$2:C8930)</f>
        <v>8929</v>
      </c>
      <c r="B8930">
        <f t="shared" si="139"/>
        <v>8929</v>
      </c>
      <c r="C8930" s="2" t="s">
        <v>66</v>
      </c>
      <c r="D8930" s="3" t="s">
        <v>8</v>
      </c>
      <c r="E8930" s="4">
        <v>110.22927689594357</v>
      </c>
    </row>
    <row r="8931" spans="1:5" x14ac:dyDescent="0.45">
      <c r="A8931">
        <f>SUBTOTAL(3,$C$2:C8931)</f>
        <v>8930</v>
      </c>
      <c r="B8931">
        <f t="shared" si="139"/>
        <v>8930</v>
      </c>
      <c r="C8931" s="2" t="s">
        <v>66</v>
      </c>
      <c r="D8931" s="3" t="s">
        <v>8</v>
      </c>
      <c r="E8931" s="4">
        <v>44.091710758377424</v>
      </c>
    </row>
    <row r="8932" spans="1:5" x14ac:dyDescent="0.45">
      <c r="A8932">
        <f>SUBTOTAL(3,$C$2:C8932)</f>
        <v>8931</v>
      </c>
      <c r="B8932">
        <f t="shared" si="139"/>
        <v>8931</v>
      </c>
      <c r="C8932" s="2" t="s">
        <v>67</v>
      </c>
      <c r="D8932" s="3" t="s">
        <v>8</v>
      </c>
      <c r="E8932" s="4">
        <v>405.15355319666151</v>
      </c>
    </row>
    <row r="8933" spans="1:5" x14ac:dyDescent="0.45">
      <c r="A8933">
        <f>SUBTOTAL(3,$C$2:C8933)</f>
        <v>8932</v>
      </c>
      <c r="B8933">
        <f t="shared" si="139"/>
        <v>8932</v>
      </c>
      <c r="C8933" s="2" t="s">
        <v>66</v>
      </c>
      <c r="D8933" s="3" t="s">
        <v>8</v>
      </c>
      <c r="E8933" s="4">
        <v>22.045855379188712</v>
      </c>
    </row>
    <row r="8934" spans="1:5" x14ac:dyDescent="0.45">
      <c r="A8934">
        <f>SUBTOTAL(3,$C$2:C8934)</f>
        <v>8933</v>
      </c>
      <c r="B8934">
        <f t="shared" si="139"/>
        <v>8933</v>
      </c>
      <c r="C8934" s="2" t="s">
        <v>67</v>
      </c>
      <c r="D8934" s="3" t="s">
        <v>8</v>
      </c>
      <c r="E8934" s="4">
        <v>52.949274594938046</v>
      </c>
    </row>
    <row r="8935" spans="1:5" x14ac:dyDescent="0.45">
      <c r="A8935">
        <f>SUBTOTAL(3,$C$2:C8935)</f>
        <v>8934</v>
      </c>
      <c r="B8935">
        <f t="shared" si="139"/>
        <v>8934</v>
      </c>
      <c r="C8935" s="2" t="s">
        <v>67</v>
      </c>
      <c r="D8935" s="3" t="s">
        <v>8</v>
      </c>
      <c r="E8935" s="4">
        <v>211.79709837975219</v>
      </c>
    </row>
    <row r="8936" spans="1:5" x14ac:dyDescent="0.45">
      <c r="A8936">
        <f>SUBTOTAL(3,$C$2:C8936)</f>
        <v>8935</v>
      </c>
      <c r="B8936">
        <f t="shared" si="139"/>
        <v>8935</v>
      </c>
      <c r="C8936" s="2" t="s">
        <v>66</v>
      </c>
      <c r="D8936" s="3" t="s">
        <v>8</v>
      </c>
      <c r="E8936" s="4">
        <v>110.22927689594357</v>
      </c>
    </row>
    <row r="8937" spans="1:5" x14ac:dyDescent="0.45">
      <c r="A8937">
        <f>SUBTOTAL(3,$C$2:C8937)</f>
        <v>8936</v>
      </c>
      <c r="B8937">
        <f t="shared" si="139"/>
        <v>8936</v>
      </c>
      <c r="C8937" s="2" t="s">
        <v>67</v>
      </c>
      <c r="D8937" s="3" t="s">
        <v>8</v>
      </c>
      <c r="E8937" s="4">
        <v>1058.985491898761</v>
      </c>
    </row>
    <row r="8938" spans="1:5" x14ac:dyDescent="0.45">
      <c r="A8938">
        <f>SUBTOTAL(3,$C$2:C8938)</f>
        <v>8937</v>
      </c>
      <c r="B8938">
        <f t="shared" si="139"/>
        <v>8937</v>
      </c>
      <c r="C8938" s="2" t="s">
        <v>66</v>
      </c>
      <c r="D8938" s="3" t="s">
        <v>8</v>
      </c>
      <c r="E8938" s="4">
        <v>110.22927689594357</v>
      </c>
    </row>
    <row r="8939" spans="1:5" x14ac:dyDescent="0.45">
      <c r="A8939">
        <f>SUBTOTAL(3,$C$2:C8939)</f>
        <v>8938</v>
      </c>
      <c r="B8939">
        <f t="shared" si="139"/>
        <v>8938</v>
      </c>
      <c r="C8939" s="2" t="s">
        <v>65</v>
      </c>
      <c r="D8939" s="3" t="s">
        <v>8</v>
      </c>
      <c r="E8939" s="4">
        <v>385.08934072704869</v>
      </c>
    </row>
    <row r="8940" spans="1:5" x14ac:dyDescent="0.45">
      <c r="A8940">
        <f>SUBTOTAL(3,$C$2:C8940)</f>
        <v>8939</v>
      </c>
      <c r="B8940">
        <f t="shared" si="139"/>
        <v>8939</v>
      </c>
      <c r="C8940" s="2" t="s">
        <v>66</v>
      </c>
      <c r="D8940" s="3" t="s">
        <v>8</v>
      </c>
      <c r="E8940" s="4">
        <v>33.06878306878307</v>
      </c>
    </row>
    <row r="8941" spans="1:5" x14ac:dyDescent="0.45">
      <c r="A8941">
        <f>SUBTOTAL(3,$C$2:C8941)</f>
        <v>8940</v>
      </c>
      <c r="B8941">
        <f t="shared" si="139"/>
        <v>8940</v>
      </c>
      <c r="C8941" s="2" t="s">
        <v>10</v>
      </c>
      <c r="D8941" s="3" t="s">
        <v>8</v>
      </c>
      <c r="E8941" s="4">
        <v>100</v>
      </c>
    </row>
    <row r="8942" spans="1:5" x14ac:dyDescent="0.45">
      <c r="A8942">
        <f>SUBTOTAL(3,$C$2:C8942)</f>
        <v>8941</v>
      </c>
      <c r="B8942">
        <f t="shared" si="139"/>
        <v>8941</v>
      </c>
      <c r="C8942" s="2" t="s">
        <v>10</v>
      </c>
      <c r="D8942" s="3" t="s">
        <v>8</v>
      </c>
      <c r="E8942" s="4">
        <v>100</v>
      </c>
    </row>
    <row r="8943" spans="1:5" x14ac:dyDescent="0.45">
      <c r="A8943">
        <f>SUBTOTAL(3,$C$2:C8943)</f>
        <v>8942</v>
      </c>
      <c r="B8943">
        <f t="shared" si="139"/>
        <v>8942</v>
      </c>
      <c r="C8943" s="2" t="s">
        <v>66</v>
      </c>
      <c r="D8943" s="3" t="s">
        <v>8</v>
      </c>
      <c r="E8943" s="4">
        <v>55.114638447971785</v>
      </c>
    </row>
    <row r="8944" spans="1:5" x14ac:dyDescent="0.45">
      <c r="A8944">
        <f>SUBTOTAL(3,$C$2:C8944)</f>
        <v>8943</v>
      </c>
      <c r="B8944">
        <f t="shared" si="139"/>
        <v>8943</v>
      </c>
      <c r="C8944" s="2" t="s">
        <v>66</v>
      </c>
      <c r="D8944" s="3" t="s">
        <v>8</v>
      </c>
      <c r="E8944" s="4">
        <v>55.114638447971785</v>
      </c>
    </row>
    <row r="8945" spans="1:5" x14ac:dyDescent="0.45">
      <c r="A8945">
        <f>SUBTOTAL(3,$C$2:C8945)</f>
        <v>8944</v>
      </c>
      <c r="B8945">
        <f t="shared" si="139"/>
        <v>8944</v>
      </c>
      <c r="C8945" s="2" t="s">
        <v>66</v>
      </c>
      <c r="D8945" s="3" t="s">
        <v>8</v>
      </c>
      <c r="E8945" s="4">
        <v>55.114638447971785</v>
      </c>
    </row>
    <row r="8946" spans="1:5" x14ac:dyDescent="0.45">
      <c r="A8946">
        <f>SUBTOTAL(3,$C$2:C8946)</f>
        <v>8945</v>
      </c>
      <c r="B8946">
        <f t="shared" si="139"/>
        <v>8945</v>
      </c>
      <c r="C8946" s="2" t="s">
        <v>66</v>
      </c>
      <c r="D8946" s="3" t="s">
        <v>8</v>
      </c>
      <c r="E8946" s="4">
        <v>55.114638447971785</v>
      </c>
    </row>
    <row r="8947" spans="1:5" x14ac:dyDescent="0.45">
      <c r="A8947">
        <f>SUBTOTAL(3,$C$2:C8947)</f>
        <v>8946</v>
      </c>
      <c r="B8947">
        <f t="shared" si="139"/>
        <v>8946</v>
      </c>
      <c r="C8947" s="2" t="s">
        <v>66</v>
      </c>
      <c r="D8947" s="3" t="s">
        <v>8</v>
      </c>
      <c r="E8947" s="4">
        <v>55.114638447971785</v>
      </c>
    </row>
    <row r="8948" spans="1:5" x14ac:dyDescent="0.45">
      <c r="A8948">
        <f>SUBTOTAL(3,$C$2:C8948)</f>
        <v>8947</v>
      </c>
      <c r="B8948">
        <f t="shared" si="139"/>
        <v>8947</v>
      </c>
      <c r="C8948" s="2" t="s">
        <v>66</v>
      </c>
      <c r="D8948" s="3" t="s">
        <v>8</v>
      </c>
      <c r="E8948" s="4">
        <v>55.114638447971785</v>
      </c>
    </row>
    <row r="8949" spans="1:5" x14ac:dyDescent="0.45">
      <c r="A8949">
        <f>SUBTOTAL(3,$C$2:C8949)</f>
        <v>8948</v>
      </c>
      <c r="B8949">
        <f t="shared" si="139"/>
        <v>8948</v>
      </c>
      <c r="C8949" s="2" t="s">
        <v>66</v>
      </c>
      <c r="D8949" s="3" t="s">
        <v>8</v>
      </c>
      <c r="E8949" s="4">
        <v>110.22927689594357</v>
      </c>
    </row>
    <row r="8950" spans="1:5" x14ac:dyDescent="0.45">
      <c r="A8950">
        <f>SUBTOTAL(3,$C$2:C8950)</f>
        <v>8949</v>
      </c>
      <c r="B8950">
        <f t="shared" si="139"/>
        <v>8949</v>
      </c>
      <c r="C8950" s="2" t="s">
        <v>66</v>
      </c>
      <c r="D8950" s="3" t="s">
        <v>8</v>
      </c>
      <c r="E8950" s="4">
        <v>55.114638447971785</v>
      </c>
    </row>
    <row r="8951" spans="1:5" x14ac:dyDescent="0.45">
      <c r="A8951">
        <f>SUBTOTAL(3,$C$2:C8951)</f>
        <v>8950</v>
      </c>
      <c r="B8951">
        <f t="shared" si="139"/>
        <v>8950</v>
      </c>
      <c r="C8951" s="2" t="s">
        <v>66</v>
      </c>
      <c r="D8951" s="3" t="s">
        <v>8</v>
      </c>
      <c r="E8951" s="4">
        <v>40</v>
      </c>
    </row>
    <row r="8952" spans="1:5" x14ac:dyDescent="0.45">
      <c r="A8952">
        <f>SUBTOTAL(3,$C$2:C8952)</f>
        <v>8951</v>
      </c>
      <c r="B8952">
        <f t="shared" si="139"/>
        <v>8951</v>
      </c>
      <c r="C8952" s="2" t="s">
        <v>66</v>
      </c>
      <c r="D8952" s="3" t="s">
        <v>8</v>
      </c>
      <c r="E8952" s="4">
        <v>100</v>
      </c>
    </row>
    <row r="8953" spans="1:5" x14ac:dyDescent="0.45">
      <c r="A8953">
        <f>SUBTOTAL(3,$C$2:C8953)</f>
        <v>8952</v>
      </c>
      <c r="B8953">
        <f t="shared" si="139"/>
        <v>8952</v>
      </c>
      <c r="C8953" s="2" t="s">
        <v>66</v>
      </c>
      <c r="D8953" s="3" t="s">
        <v>8</v>
      </c>
      <c r="E8953" s="4">
        <v>110.22927689594357</v>
      </c>
    </row>
    <row r="8954" spans="1:5" x14ac:dyDescent="0.45">
      <c r="A8954">
        <f>SUBTOTAL(3,$C$2:C8954)</f>
        <v>8953</v>
      </c>
      <c r="B8954">
        <f t="shared" si="139"/>
        <v>8953</v>
      </c>
      <c r="C8954" s="2" t="s">
        <v>66</v>
      </c>
      <c r="D8954" s="3" t="s">
        <v>8</v>
      </c>
      <c r="E8954" s="4">
        <v>110.22927689594357</v>
      </c>
    </row>
    <row r="8955" spans="1:5" x14ac:dyDescent="0.45">
      <c r="A8955">
        <f>SUBTOTAL(3,$C$2:C8955)</f>
        <v>8954</v>
      </c>
      <c r="B8955">
        <f t="shared" si="139"/>
        <v>8954</v>
      </c>
      <c r="C8955" s="2" t="s">
        <v>66</v>
      </c>
      <c r="D8955" s="3" t="s">
        <v>8</v>
      </c>
      <c r="E8955" s="4">
        <v>110.22927689594357</v>
      </c>
    </row>
    <row r="8956" spans="1:5" x14ac:dyDescent="0.45">
      <c r="A8956">
        <f>SUBTOTAL(3,$C$2:C8956)</f>
        <v>8955</v>
      </c>
      <c r="B8956">
        <f t="shared" si="139"/>
        <v>8955</v>
      </c>
      <c r="C8956" s="2" t="s">
        <v>66</v>
      </c>
      <c r="D8956" s="3" t="s">
        <v>8</v>
      </c>
      <c r="E8956" s="4">
        <v>55.114638447971785</v>
      </c>
    </row>
    <row r="8957" spans="1:5" x14ac:dyDescent="0.45">
      <c r="A8957">
        <f>SUBTOTAL(3,$C$2:C8957)</f>
        <v>8956</v>
      </c>
      <c r="B8957">
        <f t="shared" si="139"/>
        <v>8956</v>
      </c>
      <c r="C8957" s="2" t="s">
        <v>66</v>
      </c>
      <c r="D8957" s="3" t="s">
        <v>8</v>
      </c>
      <c r="E8957" s="4">
        <v>66.137566137566139</v>
      </c>
    </row>
    <row r="8958" spans="1:5" x14ac:dyDescent="0.45">
      <c r="A8958">
        <f>SUBTOTAL(3,$C$2:C8958)</f>
        <v>8957</v>
      </c>
      <c r="B8958">
        <f t="shared" si="139"/>
        <v>8957</v>
      </c>
      <c r="C8958" s="2" t="s">
        <v>66</v>
      </c>
      <c r="D8958" s="3" t="s">
        <v>8</v>
      </c>
      <c r="E8958" s="4">
        <v>55.114638447971785</v>
      </c>
    </row>
    <row r="8959" spans="1:5" x14ac:dyDescent="0.45">
      <c r="A8959">
        <f>SUBTOTAL(3,$C$2:C8959)</f>
        <v>8958</v>
      </c>
      <c r="B8959">
        <f t="shared" si="139"/>
        <v>8958</v>
      </c>
      <c r="C8959" s="2" t="s">
        <v>66</v>
      </c>
      <c r="D8959" s="3" t="s">
        <v>8</v>
      </c>
      <c r="E8959" s="4">
        <v>55.114638447971785</v>
      </c>
    </row>
    <row r="8960" spans="1:5" x14ac:dyDescent="0.45">
      <c r="A8960">
        <f>SUBTOTAL(3,$C$2:C8960)</f>
        <v>8959</v>
      </c>
      <c r="B8960">
        <f t="shared" si="139"/>
        <v>8959</v>
      </c>
      <c r="C8960" s="2" t="s">
        <v>66</v>
      </c>
      <c r="D8960" s="3" t="s">
        <v>8</v>
      </c>
      <c r="E8960" s="4">
        <v>66.137566137566139</v>
      </c>
    </row>
    <row r="8961" spans="1:5" x14ac:dyDescent="0.45">
      <c r="A8961">
        <f>SUBTOTAL(3,$C$2:C8961)</f>
        <v>8960</v>
      </c>
      <c r="B8961">
        <f t="shared" si="139"/>
        <v>8960</v>
      </c>
      <c r="C8961" s="2" t="s">
        <v>66</v>
      </c>
      <c r="D8961" s="3" t="s">
        <v>8</v>
      </c>
      <c r="E8961" s="4">
        <v>110.22927689594357</v>
      </c>
    </row>
    <row r="8962" spans="1:5" x14ac:dyDescent="0.45">
      <c r="A8962">
        <f>SUBTOTAL(3,$C$2:C8962)</f>
        <v>8961</v>
      </c>
      <c r="B8962">
        <f t="shared" si="139"/>
        <v>8961</v>
      </c>
      <c r="C8962" s="2" t="s">
        <v>66</v>
      </c>
      <c r="D8962" s="3" t="s">
        <v>8</v>
      </c>
      <c r="E8962" s="4">
        <v>55.114638447971785</v>
      </c>
    </row>
    <row r="8963" spans="1:5" x14ac:dyDescent="0.45">
      <c r="A8963">
        <f>SUBTOTAL(3,$C$2:C8963)</f>
        <v>8962</v>
      </c>
      <c r="B8963">
        <f t="shared" si="139"/>
        <v>8962</v>
      </c>
      <c r="C8963" s="2" t="s">
        <v>66</v>
      </c>
      <c r="D8963" s="3" t="s">
        <v>8</v>
      </c>
      <c r="E8963" s="4">
        <v>66.137566137566139</v>
      </c>
    </row>
    <row r="8964" spans="1:5" x14ac:dyDescent="0.45">
      <c r="A8964">
        <f>SUBTOTAL(3,$C$2:C8964)</f>
        <v>8963</v>
      </c>
      <c r="B8964">
        <f t="shared" ref="B8964:B9027" si="140">B8963+1</f>
        <v>8963</v>
      </c>
      <c r="C8964" s="2" t="s">
        <v>66</v>
      </c>
      <c r="D8964" s="3" t="s">
        <v>8</v>
      </c>
      <c r="E8964" s="4">
        <v>55.114638447971785</v>
      </c>
    </row>
    <row r="8965" spans="1:5" x14ac:dyDescent="0.45">
      <c r="A8965">
        <f>SUBTOTAL(3,$C$2:C8965)</f>
        <v>8964</v>
      </c>
      <c r="B8965">
        <f t="shared" si="140"/>
        <v>8964</v>
      </c>
      <c r="C8965" s="2" t="s">
        <v>66</v>
      </c>
      <c r="D8965" s="3" t="s">
        <v>8</v>
      </c>
      <c r="E8965" s="4">
        <v>55.114638447971785</v>
      </c>
    </row>
    <row r="8966" spans="1:5" x14ac:dyDescent="0.45">
      <c r="A8966">
        <f>SUBTOTAL(3,$C$2:C8966)</f>
        <v>8965</v>
      </c>
      <c r="B8966">
        <f t="shared" si="140"/>
        <v>8965</v>
      </c>
      <c r="C8966" s="2" t="s">
        <v>66</v>
      </c>
      <c r="D8966" s="3" t="s">
        <v>8</v>
      </c>
      <c r="E8966" s="4">
        <v>55.114638447971785</v>
      </c>
    </row>
    <row r="8967" spans="1:5" x14ac:dyDescent="0.45">
      <c r="A8967">
        <f>SUBTOTAL(3,$C$2:C8967)</f>
        <v>8966</v>
      </c>
      <c r="B8967">
        <f t="shared" si="140"/>
        <v>8966</v>
      </c>
      <c r="C8967" s="2" t="s">
        <v>66</v>
      </c>
      <c r="D8967" s="3" t="s">
        <v>8</v>
      </c>
      <c r="E8967" s="4">
        <v>66.137566137566139</v>
      </c>
    </row>
    <row r="8968" spans="1:5" x14ac:dyDescent="0.45">
      <c r="A8968">
        <f>SUBTOTAL(3,$C$2:C8968)</f>
        <v>8967</v>
      </c>
      <c r="B8968">
        <f t="shared" si="140"/>
        <v>8967</v>
      </c>
      <c r="C8968" s="2" t="s">
        <v>66</v>
      </c>
      <c r="D8968" s="3" t="s">
        <v>8</v>
      </c>
      <c r="E8968" s="4">
        <v>66.137566137566139</v>
      </c>
    </row>
    <row r="8969" spans="1:5" x14ac:dyDescent="0.45">
      <c r="A8969">
        <f>SUBTOTAL(3,$C$2:C8969)</f>
        <v>8968</v>
      </c>
      <c r="B8969">
        <f t="shared" si="140"/>
        <v>8968</v>
      </c>
      <c r="C8969" s="2" t="s">
        <v>66</v>
      </c>
      <c r="D8969" s="3" t="s">
        <v>8</v>
      </c>
      <c r="E8969" s="4">
        <v>66.137566137566139</v>
      </c>
    </row>
    <row r="8970" spans="1:5" x14ac:dyDescent="0.45">
      <c r="A8970">
        <f>SUBTOTAL(3,$C$2:C8970)</f>
        <v>8969</v>
      </c>
      <c r="B8970">
        <f t="shared" si="140"/>
        <v>8969</v>
      </c>
      <c r="C8970" s="2" t="s">
        <v>10</v>
      </c>
      <c r="D8970" s="3" t="s">
        <v>8</v>
      </c>
      <c r="E8970" s="4">
        <v>10</v>
      </c>
    </row>
    <row r="8971" spans="1:5" x14ac:dyDescent="0.45">
      <c r="A8971">
        <f>SUBTOTAL(3,$C$2:C8971)</f>
        <v>8970</v>
      </c>
      <c r="B8971">
        <f t="shared" si="140"/>
        <v>8970</v>
      </c>
      <c r="C8971" s="2" t="s">
        <v>67</v>
      </c>
      <c r="D8971" s="3" t="s">
        <v>8</v>
      </c>
      <c r="E8971" s="4">
        <v>64.824568511465841</v>
      </c>
    </row>
    <row r="8972" spans="1:5" x14ac:dyDescent="0.45">
      <c r="A8972">
        <f>SUBTOTAL(3,$C$2:C8972)</f>
        <v>8971</v>
      </c>
      <c r="B8972">
        <f t="shared" si="140"/>
        <v>8971</v>
      </c>
      <c r="C8972" s="2" t="s">
        <v>66</v>
      </c>
      <c r="D8972" s="3" t="s">
        <v>8</v>
      </c>
      <c r="E8972" s="4">
        <v>17.636684303350968</v>
      </c>
    </row>
    <row r="8973" spans="1:5" x14ac:dyDescent="0.45">
      <c r="A8973">
        <f>SUBTOTAL(3,$C$2:C8973)</f>
        <v>8972</v>
      </c>
      <c r="B8973">
        <f t="shared" si="140"/>
        <v>8972</v>
      </c>
      <c r="C8973" s="2" t="s">
        <v>66</v>
      </c>
      <c r="D8973" s="3" t="s">
        <v>8</v>
      </c>
      <c r="E8973" s="4">
        <v>30</v>
      </c>
    </row>
    <row r="8974" spans="1:5" x14ac:dyDescent="0.45">
      <c r="A8974">
        <f>SUBTOTAL(3,$C$2:C8974)</f>
        <v>8973</v>
      </c>
      <c r="B8974">
        <f t="shared" si="140"/>
        <v>8973</v>
      </c>
      <c r="C8974" s="2" t="s">
        <v>66</v>
      </c>
      <c r="D8974" s="3" t="s">
        <v>8</v>
      </c>
      <c r="E8974" s="4">
        <v>66.137566137566139</v>
      </c>
    </row>
    <row r="8975" spans="1:5" x14ac:dyDescent="0.45">
      <c r="A8975">
        <f>SUBTOTAL(3,$C$2:C8975)</f>
        <v>8974</v>
      </c>
      <c r="B8975">
        <f t="shared" si="140"/>
        <v>8974</v>
      </c>
      <c r="C8975" s="2" t="s">
        <v>10</v>
      </c>
      <c r="D8975" s="3" t="s">
        <v>8</v>
      </c>
      <c r="E8975" s="4">
        <v>75</v>
      </c>
    </row>
    <row r="8976" spans="1:5" x14ac:dyDescent="0.45">
      <c r="A8976">
        <f>SUBTOTAL(3,$C$2:C8976)</f>
        <v>8975</v>
      </c>
      <c r="B8976">
        <f t="shared" si="140"/>
        <v>8975</v>
      </c>
      <c r="C8976" s="2" t="s">
        <v>66</v>
      </c>
      <c r="D8976" s="3" t="s">
        <v>8</v>
      </c>
      <c r="E8976" s="4">
        <v>4.409171075837742</v>
      </c>
    </row>
    <row r="8977" spans="1:5" x14ac:dyDescent="0.45">
      <c r="A8977">
        <f>SUBTOTAL(3,$C$2:C8977)</f>
        <v>8976</v>
      </c>
      <c r="B8977">
        <f t="shared" si="140"/>
        <v>8976</v>
      </c>
      <c r="C8977" s="2" t="s">
        <v>66</v>
      </c>
      <c r="D8977" s="3" t="s">
        <v>8</v>
      </c>
      <c r="E8977" s="4">
        <v>55.114638447971785</v>
      </c>
    </row>
    <row r="8978" spans="1:5" x14ac:dyDescent="0.45">
      <c r="A8978">
        <f>SUBTOTAL(3,$C$2:C8978)</f>
        <v>8977</v>
      </c>
      <c r="B8978">
        <f t="shared" si="140"/>
        <v>8977</v>
      </c>
      <c r="C8978" s="2" t="s">
        <v>66</v>
      </c>
      <c r="D8978" s="3" t="s">
        <v>8</v>
      </c>
      <c r="E8978" s="4">
        <v>11.022927689594356</v>
      </c>
    </row>
    <row r="8979" spans="1:5" x14ac:dyDescent="0.45">
      <c r="A8979">
        <f>SUBTOTAL(3,$C$2:C8979)</f>
        <v>8978</v>
      </c>
      <c r="B8979">
        <f t="shared" si="140"/>
        <v>8978</v>
      </c>
      <c r="C8979" s="2" t="s">
        <v>10</v>
      </c>
      <c r="D8979" s="3" t="s">
        <v>8</v>
      </c>
      <c r="E8979" s="4">
        <v>100</v>
      </c>
    </row>
    <row r="8980" spans="1:5" x14ac:dyDescent="0.45">
      <c r="A8980">
        <f>SUBTOTAL(3,$C$2:C8980)</f>
        <v>8979</v>
      </c>
      <c r="B8980">
        <f t="shared" si="140"/>
        <v>8979</v>
      </c>
      <c r="C8980" s="2" t="s">
        <v>10</v>
      </c>
      <c r="D8980" s="3" t="s">
        <v>8</v>
      </c>
      <c r="E8980" s="4">
        <v>100</v>
      </c>
    </row>
    <row r="8981" spans="1:5" x14ac:dyDescent="0.45">
      <c r="A8981">
        <f>SUBTOTAL(3,$C$2:C8981)</f>
        <v>8980</v>
      </c>
      <c r="B8981">
        <f t="shared" si="140"/>
        <v>8980</v>
      </c>
      <c r="C8981" s="2" t="s">
        <v>66</v>
      </c>
      <c r="D8981" s="3" t="s">
        <v>8</v>
      </c>
      <c r="E8981" s="4">
        <v>99.206349206349202</v>
      </c>
    </row>
    <row r="8982" spans="1:5" x14ac:dyDescent="0.45">
      <c r="A8982">
        <f>SUBTOTAL(3,$C$2:C8982)</f>
        <v>8981</v>
      </c>
      <c r="B8982">
        <f t="shared" si="140"/>
        <v>8981</v>
      </c>
      <c r="C8982" s="2" t="s">
        <v>66</v>
      </c>
      <c r="D8982" s="3" t="s">
        <v>8</v>
      </c>
      <c r="E8982" s="4">
        <v>77.160493827160494</v>
      </c>
    </row>
    <row r="8983" spans="1:5" x14ac:dyDescent="0.45">
      <c r="A8983">
        <f>SUBTOTAL(3,$C$2:C8983)</f>
        <v>8982</v>
      </c>
      <c r="B8983">
        <f t="shared" si="140"/>
        <v>8982</v>
      </c>
      <c r="C8983" s="2" t="s">
        <v>66</v>
      </c>
      <c r="D8983" s="3" t="s">
        <v>8</v>
      </c>
      <c r="E8983" s="4">
        <v>88.183421516754848</v>
      </c>
    </row>
    <row r="8984" spans="1:5" x14ac:dyDescent="0.45">
      <c r="A8984">
        <f>SUBTOTAL(3,$C$2:C8984)</f>
        <v>8983</v>
      </c>
      <c r="B8984">
        <f t="shared" si="140"/>
        <v>8983</v>
      </c>
      <c r="C8984" s="2" t="s">
        <v>66</v>
      </c>
      <c r="D8984" s="3" t="s">
        <v>8</v>
      </c>
      <c r="E8984" s="4">
        <v>132.27513227513228</v>
      </c>
    </row>
    <row r="8985" spans="1:5" x14ac:dyDescent="0.45">
      <c r="A8985">
        <f>SUBTOTAL(3,$C$2:C8985)</f>
        <v>8984</v>
      </c>
      <c r="B8985">
        <f t="shared" si="140"/>
        <v>8984</v>
      </c>
      <c r="C8985" s="2" t="s">
        <v>66</v>
      </c>
      <c r="D8985" s="3" t="s">
        <v>8</v>
      </c>
      <c r="E8985" s="4">
        <v>77.160493827160494</v>
      </c>
    </row>
    <row r="8986" spans="1:5" x14ac:dyDescent="0.45">
      <c r="A8986">
        <f>SUBTOTAL(3,$C$2:C8986)</f>
        <v>8985</v>
      </c>
      <c r="B8986">
        <f t="shared" si="140"/>
        <v>8985</v>
      </c>
      <c r="C8986" s="2" t="s">
        <v>66</v>
      </c>
      <c r="D8986" s="3" t="s">
        <v>8</v>
      </c>
      <c r="E8986" s="4">
        <v>99.206349206349202</v>
      </c>
    </row>
    <row r="8987" spans="1:5" x14ac:dyDescent="0.45">
      <c r="A8987">
        <f>SUBTOTAL(3,$C$2:C8987)</f>
        <v>8986</v>
      </c>
      <c r="B8987">
        <f t="shared" si="140"/>
        <v>8986</v>
      </c>
      <c r="C8987" s="2" t="s">
        <v>66</v>
      </c>
      <c r="D8987" s="3" t="s">
        <v>8</v>
      </c>
      <c r="E8987" s="4">
        <v>77.160493827160494</v>
      </c>
    </row>
    <row r="8988" spans="1:5" x14ac:dyDescent="0.45">
      <c r="A8988">
        <f>SUBTOTAL(3,$C$2:C8988)</f>
        <v>8987</v>
      </c>
      <c r="B8988">
        <f t="shared" si="140"/>
        <v>8987</v>
      </c>
      <c r="C8988" s="2" t="s">
        <v>66</v>
      </c>
      <c r="D8988" s="3" t="s">
        <v>8</v>
      </c>
      <c r="E8988" s="4">
        <v>77.160493827160494</v>
      </c>
    </row>
    <row r="8989" spans="1:5" x14ac:dyDescent="0.45">
      <c r="A8989">
        <f>SUBTOTAL(3,$C$2:C8989)</f>
        <v>8988</v>
      </c>
      <c r="B8989">
        <f t="shared" si="140"/>
        <v>8988</v>
      </c>
      <c r="C8989" s="2" t="s">
        <v>66</v>
      </c>
      <c r="D8989" s="3" t="s">
        <v>8</v>
      </c>
      <c r="E8989" s="4">
        <v>66.137566137566139</v>
      </c>
    </row>
    <row r="8990" spans="1:5" x14ac:dyDescent="0.45">
      <c r="A8990">
        <f>SUBTOTAL(3,$C$2:C8990)</f>
        <v>8989</v>
      </c>
      <c r="B8990">
        <f t="shared" si="140"/>
        <v>8989</v>
      </c>
      <c r="C8990" s="2" t="s">
        <v>66</v>
      </c>
      <c r="D8990" s="3" t="s">
        <v>8</v>
      </c>
      <c r="E8990" s="4">
        <v>77.160493827160494</v>
      </c>
    </row>
    <row r="8991" spans="1:5" x14ac:dyDescent="0.45">
      <c r="A8991">
        <f>SUBTOTAL(3,$C$2:C8991)</f>
        <v>8990</v>
      </c>
      <c r="B8991">
        <f t="shared" si="140"/>
        <v>8990</v>
      </c>
      <c r="C8991" s="2" t="s">
        <v>66</v>
      </c>
      <c r="D8991" s="3" t="s">
        <v>8</v>
      </c>
      <c r="E8991" s="4">
        <v>44.091710758377424</v>
      </c>
    </row>
    <row r="8992" spans="1:5" x14ac:dyDescent="0.45">
      <c r="A8992">
        <f>SUBTOTAL(3,$C$2:C8992)</f>
        <v>8991</v>
      </c>
      <c r="B8992">
        <f t="shared" si="140"/>
        <v>8991</v>
      </c>
      <c r="C8992" s="2" t="s">
        <v>66</v>
      </c>
      <c r="D8992" s="3" t="s">
        <v>8</v>
      </c>
      <c r="E8992" s="4">
        <v>88.183421516754848</v>
      </c>
    </row>
    <row r="8993" spans="1:5" x14ac:dyDescent="0.45">
      <c r="A8993">
        <f>SUBTOTAL(3,$C$2:C8993)</f>
        <v>8992</v>
      </c>
      <c r="B8993">
        <f t="shared" si="140"/>
        <v>8992</v>
      </c>
      <c r="C8993" s="2" t="s">
        <v>66</v>
      </c>
      <c r="D8993" s="3" t="s">
        <v>8</v>
      </c>
      <c r="E8993" s="4">
        <v>88.183421516754848</v>
      </c>
    </row>
    <row r="8994" spans="1:5" x14ac:dyDescent="0.45">
      <c r="A8994">
        <f>SUBTOTAL(3,$C$2:C8994)</f>
        <v>8993</v>
      </c>
      <c r="B8994">
        <f t="shared" si="140"/>
        <v>8993</v>
      </c>
      <c r="C8994" s="2" t="s">
        <v>66</v>
      </c>
      <c r="D8994" s="3" t="s">
        <v>8</v>
      </c>
      <c r="E8994" s="4">
        <v>88.183421516754848</v>
      </c>
    </row>
    <row r="8995" spans="1:5" x14ac:dyDescent="0.45">
      <c r="A8995">
        <f>SUBTOTAL(3,$C$2:C8995)</f>
        <v>8994</v>
      </c>
      <c r="B8995">
        <f t="shared" si="140"/>
        <v>8994</v>
      </c>
      <c r="C8995" s="2" t="s">
        <v>66</v>
      </c>
      <c r="D8995" s="3" t="s">
        <v>8</v>
      </c>
      <c r="E8995" s="4">
        <v>77.160493827160494</v>
      </c>
    </row>
    <row r="8996" spans="1:5" x14ac:dyDescent="0.45">
      <c r="A8996">
        <f>SUBTOTAL(3,$C$2:C8996)</f>
        <v>8995</v>
      </c>
      <c r="B8996">
        <f t="shared" si="140"/>
        <v>8995</v>
      </c>
      <c r="C8996" s="2" t="s">
        <v>65</v>
      </c>
      <c r="D8996" s="3" t="s">
        <v>8</v>
      </c>
      <c r="E8996" s="4">
        <v>30.064368584019633</v>
      </c>
    </row>
    <row r="8997" spans="1:5" x14ac:dyDescent="0.45">
      <c r="A8997">
        <f>SUBTOTAL(3,$C$2:C8997)</f>
        <v>8996</v>
      </c>
      <c r="B8997">
        <f t="shared" si="140"/>
        <v>8996</v>
      </c>
      <c r="C8997" s="2" t="s">
        <v>66</v>
      </c>
      <c r="D8997" s="3" t="s">
        <v>8</v>
      </c>
      <c r="E8997" s="4">
        <v>44.091710758377424</v>
      </c>
    </row>
    <row r="8998" spans="1:5" x14ac:dyDescent="0.45">
      <c r="A8998">
        <f>SUBTOTAL(3,$C$2:C8998)</f>
        <v>8997</v>
      </c>
      <c r="B8998">
        <f t="shared" si="140"/>
        <v>8997</v>
      </c>
      <c r="C8998" s="2" t="s">
        <v>66</v>
      </c>
      <c r="D8998" s="3" t="s">
        <v>8</v>
      </c>
      <c r="E8998" s="4">
        <v>22.045855379188712</v>
      </c>
    </row>
    <row r="8999" spans="1:5" x14ac:dyDescent="0.45">
      <c r="A8999">
        <f>SUBTOTAL(3,$C$2:C8999)</f>
        <v>8998</v>
      </c>
      <c r="B8999">
        <f t="shared" si="140"/>
        <v>8998</v>
      </c>
      <c r="C8999" s="2" t="s">
        <v>10</v>
      </c>
      <c r="D8999" s="3" t="s">
        <v>8</v>
      </c>
      <c r="E8999" s="4">
        <v>30.013345890568292</v>
      </c>
    </row>
    <row r="9000" spans="1:5" x14ac:dyDescent="0.45">
      <c r="A9000">
        <f>SUBTOTAL(3,$C$2:C9000)</f>
        <v>8999</v>
      </c>
      <c r="B9000">
        <f t="shared" si="140"/>
        <v>8999</v>
      </c>
      <c r="C9000" s="2" t="s">
        <v>67</v>
      </c>
      <c r="D9000" s="3" t="s">
        <v>8</v>
      </c>
      <c r="E9000" s="4">
        <v>137.66811394683893</v>
      </c>
    </row>
    <row r="9001" spans="1:5" x14ac:dyDescent="0.45">
      <c r="A9001">
        <f>SUBTOTAL(3,$C$2:C9001)</f>
        <v>9000</v>
      </c>
      <c r="B9001">
        <f t="shared" si="140"/>
        <v>9000</v>
      </c>
      <c r="C9001" s="2" t="s">
        <v>65</v>
      </c>
      <c r="D9001" s="3" t="s">
        <v>8</v>
      </c>
      <c r="E9001" s="4">
        <v>38.54406228720466</v>
      </c>
    </row>
    <row r="9002" spans="1:5" x14ac:dyDescent="0.45">
      <c r="A9002">
        <f>SUBTOTAL(3,$C$2:C9002)</f>
        <v>9001</v>
      </c>
      <c r="B9002">
        <f t="shared" si="140"/>
        <v>9001</v>
      </c>
      <c r="C9002" s="2" t="s">
        <v>66</v>
      </c>
      <c r="D9002" s="3" t="s">
        <v>8</v>
      </c>
      <c r="E9002" s="4">
        <v>22.045855379188712</v>
      </c>
    </row>
    <row r="9003" spans="1:5" x14ac:dyDescent="0.45">
      <c r="A9003">
        <f>SUBTOTAL(3,$C$2:C9003)</f>
        <v>9002</v>
      </c>
      <c r="B9003">
        <f t="shared" si="140"/>
        <v>9002</v>
      </c>
      <c r="C9003" s="2" t="s">
        <v>66</v>
      </c>
      <c r="D9003" s="3" t="s">
        <v>8</v>
      </c>
      <c r="E9003" s="4">
        <v>33.06878306878307</v>
      </c>
    </row>
    <row r="9004" spans="1:5" x14ac:dyDescent="0.45">
      <c r="A9004">
        <f>SUBTOTAL(3,$C$2:C9004)</f>
        <v>9003</v>
      </c>
      <c r="B9004">
        <f t="shared" si="140"/>
        <v>9003</v>
      </c>
      <c r="C9004" s="2" t="s">
        <v>65</v>
      </c>
      <c r="D9004" s="3" t="s">
        <v>8</v>
      </c>
      <c r="E9004" s="4">
        <v>77.017868145409736</v>
      </c>
    </row>
    <row r="9005" spans="1:5" x14ac:dyDescent="0.45">
      <c r="A9005">
        <f>SUBTOTAL(3,$C$2:C9005)</f>
        <v>9004</v>
      </c>
      <c r="B9005">
        <f t="shared" si="140"/>
        <v>9004</v>
      </c>
      <c r="C9005" s="2" t="s">
        <v>10</v>
      </c>
      <c r="D9005" s="3" t="s">
        <v>8</v>
      </c>
      <c r="E9005" s="4">
        <v>18.456106563954421</v>
      </c>
    </row>
    <row r="9006" spans="1:5" x14ac:dyDescent="0.45">
      <c r="A9006">
        <f>SUBTOTAL(3,$C$2:C9006)</f>
        <v>9005</v>
      </c>
      <c r="B9006">
        <f t="shared" si="140"/>
        <v>9005</v>
      </c>
      <c r="C9006" s="2" t="s">
        <v>65</v>
      </c>
      <c r="D9006" s="3" t="s">
        <v>8</v>
      </c>
      <c r="E9006" s="4">
        <v>57.763401109057305</v>
      </c>
    </row>
    <row r="9007" spans="1:5" x14ac:dyDescent="0.45">
      <c r="A9007">
        <f>SUBTOTAL(3,$C$2:C9007)</f>
        <v>9006</v>
      </c>
      <c r="B9007">
        <f t="shared" si="140"/>
        <v>9006</v>
      </c>
      <c r="C9007" s="2" t="s">
        <v>67</v>
      </c>
      <c r="D9007" s="3" t="s">
        <v>8</v>
      </c>
      <c r="E9007" s="4">
        <v>264.74637297469025</v>
      </c>
    </row>
    <row r="9008" spans="1:5" x14ac:dyDescent="0.45">
      <c r="A9008">
        <f>SUBTOTAL(3,$C$2:C9008)</f>
        <v>9007</v>
      </c>
      <c r="B9008">
        <f t="shared" si="140"/>
        <v>9007</v>
      </c>
      <c r="C9008" s="2" t="s">
        <v>67</v>
      </c>
      <c r="D9008" s="3" t="s">
        <v>8</v>
      </c>
      <c r="E9008" s="4">
        <v>105.89854918987609</v>
      </c>
    </row>
    <row r="9009" spans="1:5" x14ac:dyDescent="0.45">
      <c r="A9009">
        <f>SUBTOTAL(3,$C$2:C9009)</f>
        <v>9008</v>
      </c>
      <c r="B9009">
        <f t="shared" si="140"/>
        <v>9008</v>
      </c>
      <c r="C9009" s="2" t="s">
        <v>10</v>
      </c>
      <c r="D9009" s="3" t="s">
        <v>8</v>
      </c>
      <c r="E9009" s="4">
        <v>91.9</v>
      </c>
    </row>
    <row r="9010" spans="1:5" x14ac:dyDescent="0.45">
      <c r="A9010">
        <f>SUBTOTAL(3,$C$2:C9010)</f>
        <v>9009</v>
      </c>
      <c r="B9010">
        <f t="shared" si="140"/>
        <v>9009</v>
      </c>
      <c r="C9010" s="2" t="s">
        <v>65</v>
      </c>
      <c r="D9010" s="3" t="s">
        <v>8</v>
      </c>
      <c r="E9010" s="4">
        <v>61.614294516327789</v>
      </c>
    </row>
    <row r="9011" spans="1:5" x14ac:dyDescent="0.45">
      <c r="A9011">
        <f>SUBTOTAL(3,$C$2:C9011)</f>
        <v>9010</v>
      </c>
      <c r="B9011">
        <f t="shared" si="140"/>
        <v>9010</v>
      </c>
      <c r="C9011" s="2" t="s">
        <v>66</v>
      </c>
      <c r="D9011" s="3" t="s">
        <v>8</v>
      </c>
      <c r="E9011" s="4">
        <v>110.22927689594357</v>
      </c>
    </row>
    <row r="9012" spans="1:5" x14ac:dyDescent="0.45">
      <c r="A9012">
        <f>SUBTOTAL(3,$C$2:C9012)</f>
        <v>9011</v>
      </c>
      <c r="B9012">
        <f t="shared" si="140"/>
        <v>9011</v>
      </c>
      <c r="C9012" s="2" t="s">
        <v>65</v>
      </c>
      <c r="D9012" s="3" t="s">
        <v>8</v>
      </c>
      <c r="E9012" s="4">
        <v>12.848020762401553</v>
      </c>
    </row>
    <row r="9013" spans="1:5" x14ac:dyDescent="0.45">
      <c r="A9013">
        <f>SUBTOTAL(3,$C$2:C9013)</f>
        <v>9012</v>
      </c>
      <c r="B9013">
        <f t="shared" si="140"/>
        <v>9012</v>
      </c>
      <c r="C9013" s="2" t="s">
        <v>10</v>
      </c>
      <c r="D9013" s="3" t="s">
        <v>8</v>
      </c>
      <c r="E9013" s="4">
        <v>107.96159323746957</v>
      </c>
    </row>
    <row r="9014" spans="1:5" x14ac:dyDescent="0.45">
      <c r="A9014">
        <f>SUBTOTAL(3,$C$2:C9014)</f>
        <v>9013</v>
      </c>
      <c r="B9014">
        <f t="shared" si="140"/>
        <v>9013</v>
      </c>
      <c r="C9014" s="2" t="s">
        <v>10</v>
      </c>
      <c r="D9014" s="3" t="s">
        <v>8</v>
      </c>
      <c r="E9014" s="4">
        <v>321.58772453714334</v>
      </c>
    </row>
    <row r="9015" spans="1:5" x14ac:dyDescent="0.45">
      <c r="A9015">
        <f>SUBTOTAL(3,$C$2:C9015)</f>
        <v>9014</v>
      </c>
      <c r="B9015">
        <f t="shared" si="140"/>
        <v>9014</v>
      </c>
      <c r="C9015" s="2" t="s">
        <v>10</v>
      </c>
      <c r="D9015" s="3" t="s">
        <v>8</v>
      </c>
      <c r="E9015" s="4">
        <v>114.85275876326548</v>
      </c>
    </row>
    <row r="9016" spans="1:5" x14ac:dyDescent="0.45">
      <c r="A9016">
        <f>SUBTOTAL(3,$C$2:C9016)</f>
        <v>9015</v>
      </c>
      <c r="B9016">
        <f t="shared" si="140"/>
        <v>9015</v>
      </c>
      <c r="C9016" s="2" t="s">
        <v>67</v>
      </c>
      <c r="D9016" s="3" t="s">
        <v>8</v>
      </c>
      <c r="E9016" s="4">
        <v>105.89854918987609</v>
      </c>
    </row>
    <row r="9017" spans="1:5" x14ac:dyDescent="0.45">
      <c r="A9017">
        <f>SUBTOTAL(3,$C$2:C9017)</f>
        <v>9016</v>
      </c>
      <c r="B9017">
        <f t="shared" si="140"/>
        <v>9016</v>
      </c>
      <c r="C9017" s="2" t="s">
        <v>65</v>
      </c>
      <c r="D9017" s="3" t="s">
        <v>8</v>
      </c>
      <c r="E9017" s="4">
        <v>38.508934072704868</v>
      </c>
    </row>
    <row r="9018" spans="1:5" x14ac:dyDescent="0.45">
      <c r="A9018">
        <f>SUBTOTAL(3,$C$2:C9018)</f>
        <v>9017</v>
      </c>
      <c r="B9018">
        <f t="shared" si="140"/>
        <v>9017</v>
      </c>
      <c r="C9018" s="2" t="s">
        <v>10</v>
      </c>
      <c r="D9018" s="3" t="s">
        <v>8</v>
      </c>
      <c r="E9018" s="4">
        <v>20</v>
      </c>
    </row>
    <row r="9019" spans="1:5" x14ac:dyDescent="0.45">
      <c r="A9019">
        <f>SUBTOTAL(3,$C$2:C9019)</f>
        <v>9018</v>
      </c>
      <c r="B9019">
        <f t="shared" si="140"/>
        <v>9018</v>
      </c>
      <c r="C9019" s="2" t="s">
        <v>65</v>
      </c>
      <c r="D9019" s="3" t="s">
        <v>8</v>
      </c>
      <c r="E9019" s="4">
        <v>12.848020762401553</v>
      </c>
    </row>
    <row r="9020" spans="1:5" x14ac:dyDescent="0.45">
      <c r="A9020">
        <f>SUBTOTAL(3,$C$2:C9020)</f>
        <v>9019</v>
      </c>
      <c r="B9020">
        <f t="shared" si="140"/>
        <v>9019</v>
      </c>
      <c r="C9020" s="2" t="s">
        <v>10</v>
      </c>
      <c r="D9020" s="3" t="s">
        <v>8</v>
      </c>
      <c r="E9020" s="4">
        <v>150</v>
      </c>
    </row>
    <row r="9021" spans="1:5" x14ac:dyDescent="0.45">
      <c r="A9021">
        <f>SUBTOTAL(3,$C$2:C9021)</f>
        <v>9020</v>
      </c>
      <c r="B9021">
        <f t="shared" si="140"/>
        <v>9020</v>
      </c>
      <c r="C9021" s="2" t="s">
        <v>65</v>
      </c>
      <c r="D9021" s="3" t="s">
        <v>8</v>
      </c>
      <c r="E9021" s="4">
        <v>51.392083049606214</v>
      </c>
    </row>
    <row r="9022" spans="1:5" x14ac:dyDescent="0.45">
      <c r="A9022">
        <f>SUBTOTAL(3,$C$2:C9022)</f>
        <v>9021</v>
      </c>
      <c r="B9022">
        <f t="shared" si="140"/>
        <v>9021</v>
      </c>
      <c r="C9022" s="2" t="s">
        <v>67</v>
      </c>
      <c r="D9022" s="3" t="s">
        <v>8</v>
      </c>
      <c r="E9022" s="4">
        <v>211.79709837975219</v>
      </c>
    </row>
    <row r="9023" spans="1:5" x14ac:dyDescent="0.45">
      <c r="A9023">
        <f>SUBTOTAL(3,$C$2:C9023)</f>
        <v>9022</v>
      </c>
      <c r="B9023">
        <f t="shared" si="140"/>
        <v>9022</v>
      </c>
      <c r="C9023" s="2" t="s">
        <v>10</v>
      </c>
      <c r="D9023" s="3" t="s">
        <v>8</v>
      </c>
      <c r="E9023" s="4">
        <v>200</v>
      </c>
    </row>
    <row r="9024" spans="1:5" x14ac:dyDescent="0.45">
      <c r="A9024">
        <f>SUBTOTAL(3,$C$2:C9024)</f>
        <v>9023</v>
      </c>
      <c r="B9024">
        <f t="shared" si="140"/>
        <v>9023</v>
      </c>
      <c r="C9024" s="2" t="s">
        <v>10</v>
      </c>
      <c r="D9024" s="3" t="s">
        <v>8</v>
      </c>
      <c r="E9024" s="4">
        <v>100</v>
      </c>
    </row>
    <row r="9025" spans="1:5" x14ac:dyDescent="0.45">
      <c r="A9025">
        <f>SUBTOTAL(3,$C$2:C9025)</f>
        <v>9024</v>
      </c>
      <c r="B9025">
        <f t="shared" si="140"/>
        <v>9024</v>
      </c>
      <c r="C9025" s="2" t="s">
        <v>10</v>
      </c>
      <c r="D9025" s="3" t="s">
        <v>8</v>
      </c>
      <c r="E9025" s="4">
        <v>11</v>
      </c>
    </row>
    <row r="9026" spans="1:5" x14ac:dyDescent="0.45">
      <c r="A9026">
        <f>SUBTOTAL(3,$C$2:C9026)</f>
        <v>9025</v>
      </c>
      <c r="B9026">
        <f t="shared" si="140"/>
        <v>9025</v>
      </c>
      <c r="C9026" s="2" t="s">
        <v>10</v>
      </c>
      <c r="D9026" s="3" t="s">
        <v>8</v>
      </c>
      <c r="E9026" s="4">
        <v>18.376441402122481</v>
      </c>
    </row>
    <row r="9027" spans="1:5" x14ac:dyDescent="0.45">
      <c r="A9027">
        <f>SUBTOTAL(3,$C$2:C9027)</f>
        <v>9026</v>
      </c>
      <c r="B9027">
        <f t="shared" si="140"/>
        <v>9026</v>
      </c>
      <c r="C9027" s="2" t="s">
        <v>67</v>
      </c>
      <c r="D9027" s="3" t="s">
        <v>8</v>
      </c>
      <c r="E9027" s="4">
        <v>105.89854918987609</v>
      </c>
    </row>
    <row r="9028" spans="1:5" x14ac:dyDescent="0.45">
      <c r="A9028">
        <f>SUBTOTAL(3,$C$2:C9028)</f>
        <v>9027</v>
      </c>
      <c r="B9028">
        <f t="shared" ref="B9028:B9091" si="141">B9027+1</f>
        <v>9027</v>
      </c>
      <c r="C9028" s="2" t="s">
        <v>10</v>
      </c>
      <c r="D9028" s="3" t="s">
        <v>8</v>
      </c>
      <c r="E9028" s="4">
        <v>5.8660583346912167</v>
      </c>
    </row>
    <row r="9029" spans="1:5" x14ac:dyDescent="0.45">
      <c r="A9029">
        <f>SUBTOTAL(3,$C$2:C9029)</f>
        <v>9028</v>
      </c>
      <c r="B9029">
        <f t="shared" si="141"/>
        <v>9028</v>
      </c>
      <c r="C9029" s="2" t="s">
        <v>67</v>
      </c>
      <c r="D9029" s="3" t="s">
        <v>8</v>
      </c>
      <c r="E9029" s="4">
        <v>52.949274594938046</v>
      </c>
    </row>
    <row r="9030" spans="1:5" x14ac:dyDescent="0.45">
      <c r="A9030">
        <f>SUBTOTAL(3,$C$2:C9030)</f>
        <v>9029</v>
      </c>
      <c r="B9030">
        <f t="shared" si="141"/>
        <v>9029</v>
      </c>
      <c r="C9030" s="2" t="s">
        <v>10</v>
      </c>
      <c r="D9030" s="3" t="s">
        <v>8</v>
      </c>
      <c r="E9030" s="4">
        <v>5.8660583346912167</v>
      </c>
    </row>
    <row r="9031" spans="1:5" x14ac:dyDescent="0.45">
      <c r="A9031">
        <f>SUBTOTAL(3,$C$2:C9031)</f>
        <v>9030</v>
      </c>
      <c r="B9031">
        <f t="shared" si="141"/>
        <v>9030</v>
      </c>
      <c r="C9031" s="2" t="s">
        <v>66</v>
      </c>
      <c r="D9031" s="3" t="s">
        <v>8</v>
      </c>
      <c r="E9031" s="4">
        <v>44.091710758377424</v>
      </c>
    </row>
    <row r="9032" spans="1:5" x14ac:dyDescent="0.45">
      <c r="A9032">
        <f>SUBTOTAL(3,$C$2:C9032)</f>
        <v>9031</v>
      </c>
      <c r="B9032">
        <f t="shared" si="141"/>
        <v>9031</v>
      </c>
      <c r="C9032" s="2" t="s">
        <v>67</v>
      </c>
      <c r="D9032" s="3" t="s">
        <v>8</v>
      </c>
      <c r="E9032" s="4">
        <v>121.54606595899845</v>
      </c>
    </row>
    <row r="9033" spans="1:5" x14ac:dyDescent="0.45">
      <c r="A9033">
        <f>SUBTOTAL(3,$C$2:C9033)</f>
        <v>9032</v>
      </c>
      <c r="B9033">
        <f t="shared" si="141"/>
        <v>9032</v>
      </c>
      <c r="C9033" s="2" t="s">
        <v>67</v>
      </c>
      <c r="D9033" s="3" t="s">
        <v>8</v>
      </c>
      <c r="E9033" s="4">
        <v>20.257677659833075</v>
      </c>
    </row>
    <row r="9034" spans="1:5" x14ac:dyDescent="0.45">
      <c r="A9034">
        <f>SUBTOTAL(3,$C$2:C9034)</f>
        <v>9033</v>
      </c>
      <c r="B9034">
        <f t="shared" si="141"/>
        <v>9033</v>
      </c>
      <c r="C9034" s="2" t="s">
        <v>67</v>
      </c>
      <c r="D9034" s="3" t="s">
        <v>8</v>
      </c>
      <c r="E9034" s="4">
        <v>162.0614212786646</v>
      </c>
    </row>
    <row r="9035" spans="1:5" x14ac:dyDescent="0.45">
      <c r="A9035">
        <f>SUBTOTAL(3,$C$2:C9035)</f>
        <v>9034</v>
      </c>
      <c r="B9035">
        <f t="shared" si="141"/>
        <v>9034</v>
      </c>
      <c r="C9035" s="2" t="s">
        <v>10</v>
      </c>
      <c r="D9035" s="3" t="s">
        <v>8</v>
      </c>
      <c r="E9035" s="4">
        <v>65.178425941013529</v>
      </c>
    </row>
    <row r="9036" spans="1:5" x14ac:dyDescent="0.45">
      <c r="A9036">
        <f>SUBTOTAL(3,$C$2:C9036)</f>
        <v>9035</v>
      </c>
      <c r="B9036">
        <f t="shared" si="141"/>
        <v>9035</v>
      </c>
      <c r="C9036" s="2" t="s">
        <v>65</v>
      </c>
      <c r="D9036" s="3" t="s">
        <v>8</v>
      </c>
      <c r="E9036" s="4">
        <v>154.03573629081947</v>
      </c>
    </row>
    <row r="9037" spans="1:5" x14ac:dyDescent="0.45">
      <c r="A9037">
        <f>SUBTOTAL(3,$C$2:C9037)</f>
        <v>9036</v>
      </c>
      <c r="B9037">
        <f t="shared" si="141"/>
        <v>9036</v>
      </c>
      <c r="C9037" s="2" t="s">
        <v>66</v>
      </c>
      <c r="D9037" s="3" t="s">
        <v>8</v>
      </c>
      <c r="E9037" s="4">
        <v>77.160493827160494</v>
      </c>
    </row>
    <row r="9038" spans="1:5" x14ac:dyDescent="0.45">
      <c r="A9038">
        <f>SUBTOTAL(3,$C$2:C9038)</f>
        <v>9037</v>
      </c>
      <c r="B9038">
        <f t="shared" si="141"/>
        <v>9037</v>
      </c>
      <c r="C9038" s="2" t="s">
        <v>67</v>
      </c>
      <c r="D9038" s="3" t="s">
        <v>8</v>
      </c>
      <c r="E9038" s="4">
        <v>121.54606595899845</v>
      </c>
    </row>
    <row r="9039" spans="1:5" x14ac:dyDescent="0.45">
      <c r="A9039">
        <f>SUBTOTAL(3,$C$2:C9039)</f>
        <v>9038</v>
      </c>
      <c r="B9039">
        <f t="shared" si="141"/>
        <v>9038</v>
      </c>
      <c r="C9039" s="2" t="s">
        <v>67</v>
      </c>
      <c r="D9039" s="3" t="s">
        <v>8</v>
      </c>
      <c r="E9039" s="4">
        <v>121.54606595899845</v>
      </c>
    </row>
    <row r="9040" spans="1:5" x14ac:dyDescent="0.45">
      <c r="A9040">
        <f>SUBTOTAL(3,$C$2:C9040)</f>
        <v>9039</v>
      </c>
      <c r="B9040">
        <f t="shared" si="141"/>
        <v>9039</v>
      </c>
      <c r="C9040" s="2" t="s">
        <v>66</v>
      </c>
      <c r="D9040" s="3" t="s">
        <v>8</v>
      </c>
      <c r="E9040" s="4">
        <v>275.57319223985888</v>
      </c>
    </row>
    <row r="9041" spans="1:5" x14ac:dyDescent="0.45">
      <c r="A9041">
        <f>SUBTOTAL(3,$C$2:C9041)</f>
        <v>9040</v>
      </c>
      <c r="B9041">
        <f t="shared" si="141"/>
        <v>9040</v>
      </c>
      <c r="C9041" s="2" t="s">
        <v>10</v>
      </c>
      <c r="D9041" s="3" t="s">
        <v>8</v>
      </c>
      <c r="E9041" s="4">
        <v>5.8660583346912167</v>
      </c>
    </row>
    <row r="9042" spans="1:5" x14ac:dyDescent="0.45">
      <c r="A9042">
        <f>SUBTOTAL(3,$C$2:C9042)</f>
        <v>9041</v>
      </c>
      <c r="B9042">
        <f t="shared" si="141"/>
        <v>9041</v>
      </c>
      <c r="C9042" s="2" t="s">
        <v>67</v>
      </c>
      <c r="D9042" s="3" t="s">
        <v>8</v>
      </c>
      <c r="E9042" s="4">
        <v>14.220889717202821</v>
      </c>
    </row>
    <row r="9043" spans="1:5" x14ac:dyDescent="0.45">
      <c r="A9043">
        <f>SUBTOTAL(3,$C$2:C9043)</f>
        <v>9042</v>
      </c>
      <c r="B9043">
        <f t="shared" si="141"/>
        <v>9042</v>
      </c>
      <c r="C9043" s="2" t="s">
        <v>10</v>
      </c>
      <c r="D9043" s="3" t="s">
        <v>8</v>
      </c>
      <c r="E9043" s="4">
        <v>12</v>
      </c>
    </row>
    <row r="9044" spans="1:5" x14ac:dyDescent="0.45">
      <c r="A9044">
        <f>SUBTOTAL(3,$C$2:C9044)</f>
        <v>9043</v>
      </c>
      <c r="B9044">
        <f t="shared" si="141"/>
        <v>9043</v>
      </c>
      <c r="C9044" s="2" t="s">
        <v>66</v>
      </c>
      <c r="D9044" s="3" t="s">
        <v>8</v>
      </c>
      <c r="E9044" s="4">
        <v>110.22927689594357</v>
      </c>
    </row>
    <row r="9045" spans="1:5" x14ac:dyDescent="0.45">
      <c r="A9045">
        <f>SUBTOTAL(3,$C$2:C9045)</f>
        <v>9044</v>
      </c>
      <c r="B9045">
        <f t="shared" si="141"/>
        <v>9044</v>
      </c>
      <c r="C9045" s="2" t="s">
        <v>65</v>
      </c>
      <c r="D9045" s="3" t="s">
        <v>8</v>
      </c>
      <c r="E9045" s="4">
        <v>123.22858903265558</v>
      </c>
    </row>
    <row r="9046" spans="1:5" x14ac:dyDescent="0.45">
      <c r="A9046">
        <f>SUBTOTAL(3,$C$2:C9046)</f>
        <v>9045</v>
      </c>
      <c r="B9046">
        <f t="shared" si="141"/>
        <v>9045</v>
      </c>
      <c r="C9046" s="2" t="s">
        <v>66</v>
      </c>
      <c r="D9046" s="3" t="s">
        <v>8</v>
      </c>
      <c r="E9046" s="4">
        <v>11.022927689594356</v>
      </c>
    </row>
    <row r="9047" spans="1:5" x14ac:dyDescent="0.45">
      <c r="A9047">
        <f>SUBTOTAL(3,$C$2:C9047)</f>
        <v>9046</v>
      </c>
      <c r="B9047">
        <f t="shared" si="141"/>
        <v>9046</v>
      </c>
      <c r="C9047" s="2" t="s">
        <v>10</v>
      </c>
      <c r="D9047" s="3" t="s">
        <v>8</v>
      </c>
      <c r="E9047" s="4">
        <v>70</v>
      </c>
    </row>
    <row r="9048" spans="1:5" x14ac:dyDescent="0.45">
      <c r="A9048">
        <f>SUBTOTAL(3,$C$2:C9048)</f>
        <v>9047</v>
      </c>
      <c r="B9048">
        <f t="shared" si="141"/>
        <v>9047</v>
      </c>
      <c r="C9048" s="2" t="s">
        <v>10</v>
      </c>
      <c r="D9048" s="3" t="s">
        <v>8</v>
      </c>
      <c r="E9048" s="4">
        <v>20</v>
      </c>
    </row>
    <row r="9049" spans="1:5" x14ac:dyDescent="0.45">
      <c r="A9049">
        <f>SUBTOTAL(3,$C$2:C9049)</f>
        <v>9048</v>
      </c>
      <c r="B9049">
        <f t="shared" si="141"/>
        <v>9048</v>
      </c>
      <c r="C9049" s="2" t="s">
        <v>10</v>
      </c>
      <c r="D9049" s="3" t="s">
        <v>8</v>
      </c>
      <c r="E9049" s="4">
        <v>50</v>
      </c>
    </row>
    <row r="9050" spans="1:5" x14ac:dyDescent="0.45">
      <c r="A9050">
        <f>SUBTOTAL(3,$C$2:C9050)</f>
        <v>9049</v>
      </c>
      <c r="B9050">
        <f t="shared" si="141"/>
        <v>9049</v>
      </c>
      <c r="C9050" s="2" t="s">
        <v>10</v>
      </c>
      <c r="D9050" s="3" t="s">
        <v>8</v>
      </c>
      <c r="E9050" s="4">
        <v>45.95</v>
      </c>
    </row>
    <row r="9051" spans="1:5" x14ac:dyDescent="0.45">
      <c r="A9051">
        <f>SUBTOTAL(3,$C$2:C9051)</f>
        <v>9050</v>
      </c>
      <c r="B9051">
        <f t="shared" si="141"/>
        <v>9050</v>
      </c>
      <c r="C9051" s="2" t="s">
        <v>10</v>
      </c>
      <c r="D9051" s="3" t="s">
        <v>8</v>
      </c>
      <c r="E9051" s="4">
        <v>50</v>
      </c>
    </row>
    <row r="9052" spans="1:5" x14ac:dyDescent="0.45">
      <c r="A9052">
        <f>SUBTOTAL(3,$C$2:C9052)</f>
        <v>9051</v>
      </c>
      <c r="B9052">
        <f t="shared" si="141"/>
        <v>9051</v>
      </c>
      <c r="C9052" s="2" t="s">
        <v>67</v>
      </c>
      <c r="D9052" s="3" t="s">
        <v>8</v>
      </c>
      <c r="E9052" s="4">
        <v>338.87535740760353</v>
      </c>
    </row>
    <row r="9053" spans="1:5" x14ac:dyDescent="0.45">
      <c r="A9053">
        <f>SUBTOTAL(3,$C$2:C9053)</f>
        <v>9052</v>
      </c>
      <c r="B9053">
        <f t="shared" si="141"/>
        <v>9052</v>
      </c>
      <c r="C9053" s="2" t="s">
        <v>67</v>
      </c>
      <c r="D9053" s="3" t="s">
        <v>8</v>
      </c>
      <c r="E9053" s="4">
        <v>232.97680821772741</v>
      </c>
    </row>
    <row r="9054" spans="1:5" x14ac:dyDescent="0.45">
      <c r="A9054">
        <f>SUBTOTAL(3,$C$2:C9054)</f>
        <v>9053</v>
      </c>
      <c r="B9054">
        <f t="shared" si="141"/>
        <v>9053</v>
      </c>
      <c r="C9054" s="2" t="s">
        <v>67</v>
      </c>
      <c r="D9054" s="3" t="s">
        <v>8</v>
      </c>
      <c r="E9054" s="4">
        <v>423.59419675950437</v>
      </c>
    </row>
    <row r="9055" spans="1:5" x14ac:dyDescent="0.45">
      <c r="A9055">
        <f>SUBTOTAL(3,$C$2:C9055)</f>
        <v>9054</v>
      </c>
      <c r="B9055">
        <f t="shared" si="141"/>
        <v>9054</v>
      </c>
      <c r="C9055" s="2" t="s">
        <v>65</v>
      </c>
      <c r="D9055" s="3" t="s">
        <v>8</v>
      </c>
      <c r="E9055" s="4">
        <v>50.061614294516332</v>
      </c>
    </row>
    <row r="9056" spans="1:5" x14ac:dyDescent="0.45">
      <c r="A9056">
        <f>SUBTOTAL(3,$C$2:C9056)</f>
        <v>9055</v>
      </c>
      <c r="B9056">
        <f t="shared" si="141"/>
        <v>9055</v>
      </c>
      <c r="C9056" s="2" t="s">
        <v>67</v>
      </c>
      <c r="D9056" s="3" t="s">
        <v>8</v>
      </c>
      <c r="E9056" s="4">
        <v>158.84782378481412</v>
      </c>
    </row>
    <row r="9057" spans="1:5" x14ac:dyDescent="0.45">
      <c r="A9057">
        <f>SUBTOTAL(3,$C$2:C9057)</f>
        <v>9056</v>
      </c>
      <c r="B9057">
        <f t="shared" si="141"/>
        <v>9056</v>
      </c>
      <c r="C9057" s="2" t="s">
        <v>67</v>
      </c>
      <c r="D9057" s="3" t="s">
        <v>8</v>
      </c>
      <c r="E9057" s="4">
        <v>211.79709837975219</v>
      </c>
    </row>
    <row r="9058" spans="1:5" x14ac:dyDescent="0.45">
      <c r="A9058">
        <f>SUBTOTAL(3,$C$2:C9058)</f>
        <v>9057</v>
      </c>
      <c r="B9058">
        <f t="shared" si="141"/>
        <v>9057</v>
      </c>
      <c r="C9058" s="2" t="s">
        <v>10</v>
      </c>
      <c r="D9058" s="3" t="s">
        <v>8</v>
      </c>
      <c r="E9058" s="4">
        <v>75</v>
      </c>
    </row>
    <row r="9059" spans="1:5" x14ac:dyDescent="0.45">
      <c r="A9059">
        <f>SUBTOTAL(3,$C$2:C9059)</f>
        <v>9058</v>
      </c>
      <c r="B9059">
        <f t="shared" si="141"/>
        <v>9058</v>
      </c>
      <c r="C9059" s="2" t="s">
        <v>66</v>
      </c>
      <c r="D9059" s="3" t="s">
        <v>8</v>
      </c>
      <c r="E9059" s="4">
        <v>330.68783068783068</v>
      </c>
    </row>
    <row r="9060" spans="1:5" x14ac:dyDescent="0.45">
      <c r="A9060">
        <f>SUBTOTAL(3,$C$2:C9060)</f>
        <v>9059</v>
      </c>
      <c r="B9060">
        <f t="shared" si="141"/>
        <v>9059</v>
      </c>
      <c r="C9060" s="2" t="s">
        <v>66</v>
      </c>
      <c r="D9060" s="3" t="s">
        <v>8</v>
      </c>
      <c r="E9060" s="4">
        <v>220.45855379188714</v>
      </c>
    </row>
    <row r="9061" spans="1:5" x14ac:dyDescent="0.45">
      <c r="A9061">
        <f>SUBTOTAL(3,$C$2:C9061)</f>
        <v>9060</v>
      </c>
      <c r="B9061">
        <f t="shared" si="141"/>
        <v>9060</v>
      </c>
      <c r="C9061" s="2" t="s">
        <v>66</v>
      </c>
      <c r="D9061" s="3" t="s">
        <v>8</v>
      </c>
      <c r="E9061" s="4">
        <v>220.45855379188714</v>
      </c>
    </row>
    <row r="9062" spans="1:5" x14ac:dyDescent="0.45">
      <c r="A9062">
        <f>SUBTOTAL(3,$C$2:C9062)</f>
        <v>9061</v>
      </c>
      <c r="B9062">
        <f t="shared" si="141"/>
        <v>9061</v>
      </c>
      <c r="C9062" s="2" t="s">
        <v>66</v>
      </c>
      <c r="D9062" s="3" t="s">
        <v>8</v>
      </c>
      <c r="E9062" s="4">
        <v>110.22927689594357</v>
      </c>
    </row>
    <row r="9063" spans="1:5" x14ac:dyDescent="0.45">
      <c r="A9063">
        <f>SUBTOTAL(3,$C$2:C9063)</f>
        <v>9062</v>
      </c>
      <c r="B9063">
        <f t="shared" si="141"/>
        <v>9062</v>
      </c>
      <c r="C9063" s="2" t="s">
        <v>66</v>
      </c>
      <c r="D9063" s="3" t="s">
        <v>8</v>
      </c>
      <c r="E9063" s="4">
        <v>110.22927689594357</v>
      </c>
    </row>
    <row r="9064" spans="1:5" x14ac:dyDescent="0.45">
      <c r="A9064">
        <f>SUBTOTAL(3,$C$2:C9064)</f>
        <v>9063</v>
      </c>
      <c r="B9064">
        <f t="shared" si="141"/>
        <v>9063</v>
      </c>
      <c r="C9064" s="2" t="s">
        <v>66</v>
      </c>
      <c r="D9064" s="3" t="s">
        <v>8</v>
      </c>
      <c r="E9064" s="4">
        <v>110.22927689594357</v>
      </c>
    </row>
    <row r="9065" spans="1:5" x14ac:dyDescent="0.45">
      <c r="A9065">
        <f>SUBTOTAL(3,$C$2:C9065)</f>
        <v>9064</v>
      </c>
      <c r="B9065">
        <f t="shared" si="141"/>
        <v>9064</v>
      </c>
      <c r="C9065" s="2" t="s">
        <v>66</v>
      </c>
      <c r="D9065" s="3" t="s">
        <v>8</v>
      </c>
      <c r="E9065" s="4">
        <v>132.27513227513228</v>
      </c>
    </row>
    <row r="9066" spans="1:5" x14ac:dyDescent="0.45">
      <c r="A9066">
        <f>SUBTOTAL(3,$C$2:C9066)</f>
        <v>9065</v>
      </c>
      <c r="B9066">
        <f t="shared" si="141"/>
        <v>9065</v>
      </c>
      <c r="C9066" s="2" t="s">
        <v>66</v>
      </c>
      <c r="D9066" s="3" t="s">
        <v>8</v>
      </c>
      <c r="E9066" s="4">
        <v>110.22927689594357</v>
      </c>
    </row>
    <row r="9067" spans="1:5" x14ac:dyDescent="0.45">
      <c r="A9067">
        <f>SUBTOTAL(3,$C$2:C9067)</f>
        <v>9066</v>
      </c>
      <c r="B9067">
        <f t="shared" si="141"/>
        <v>9066</v>
      </c>
      <c r="C9067" s="2" t="s">
        <v>66</v>
      </c>
      <c r="D9067" s="3" t="s">
        <v>8</v>
      </c>
      <c r="E9067" s="4">
        <v>110.22927689594357</v>
      </c>
    </row>
    <row r="9068" spans="1:5" x14ac:dyDescent="0.45">
      <c r="A9068">
        <f>SUBTOTAL(3,$C$2:C9068)</f>
        <v>9067</v>
      </c>
      <c r="B9068">
        <f t="shared" si="141"/>
        <v>9067</v>
      </c>
      <c r="C9068" s="2" t="s">
        <v>66</v>
      </c>
      <c r="D9068" s="3" t="s">
        <v>8</v>
      </c>
      <c r="E9068" s="4">
        <v>110.22927689594357</v>
      </c>
    </row>
    <row r="9069" spans="1:5" x14ac:dyDescent="0.45">
      <c r="A9069">
        <f>SUBTOTAL(3,$C$2:C9069)</f>
        <v>9068</v>
      </c>
      <c r="B9069">
        <f t="shared" si="141"/>
        <v>9068</v>
      </c>
      <c r="C9069" s="2" t="s">
        <v>66</v>
      </c>
      <c r="D9069" s="3" t="s">
        <v>8</v>
      </c>
      <c r="E9069" s="4">
        <v>110.22927689594357</v>
      </c>
    </row>
    <row r="9070" spans="1:5" x14ac:dyDescent="0.45">
      <c r="A9070">
        <f>SUBTOTAL(3,$C$2:C9070)</f>
        <v>9069</v>
      </c>
      <c r="B9070">
        <f t="shared" si="141"/>
        <v>9069</v>
      </c>
      <c r="C9070" s="2" t="s">
        <v>66</v>
      </c>
      <c r="D9070" s="3" t="s">
        <v>8</v>
      </c>
      <c r="E9070" s="4">
        <v>110.22927689594357</v>
      </c>
    </row>
    <row r="9071" spans="1:5" x14ac:dyDescent="0.45">
      <c r="A9071">
        <f>SUBTOTAL(3,$C$2:C9071)</f>
        <v>9070</v>
      </c>
      <c r="B9071">
        <f t="shared" si="141"/>
        <v>9070</v>
      </c>
      <c r="C9071" s="2" t="s">
        <v>66</v>
      </c>
      <c r="D9071" s="3" t="s">
        <v>8</v>
      </c>
      <c r="E9071" s="4">
        <v>110.22927689594357</v>
      </c>
    </row>
    <row r="9072" spans="1:5" x14ac:dyDescent="0.45">
      <c r="A9072">
        <f>SUBTOTAL(3,$C$2:C9072)</f>
        <v>9071</v>
      </c>
      <c r="B9072">
        <f t="shared" si="141"/>
        <v>9071</v>
      </c>
      <c r="C9072" s="2" t="s">
        <v>66</v>
      </c>
      <c r="D9072" s="3" t="s">
        <v>8</v>
      </c>
      <c r="E9072" s="4">
        <v>11.022927689594356</v>
      </c>
    </row>
    <row r="9073" spans="1:5" x14ac:dyDescent="0.45">
      <c r="A9073">
        <f>SUBTOTAL(3,$C$2:C9073)</f>
        <v>9072</v>
      </c>
      <c r="B9073">
        <f t="shared" si="141"/>
        <v>9072</v>
      </c>
      <c r="C9073" s="2" t="s">
        <v>10</v>
      </c>
      <c r="D9073" s="3" t="s">
        <v>8</v>
      </c>
      <c r="E9073" s="4">
        <v>20.060985395602632</v>
      </c>
    </row>
    <row r="9074" spans="1:5" x14ac:dyDescent="0.45">
      <c r="A9074">
        <f>SUBTOTAL(3,$C$2:C9074)</f>
        <v>9073</v>
      </c>
      <c r="B9074">
        <f t="shared" si="141"/>
        <v>9073</v>
      </c>
      <c r="C9074" s="2" t="s">
        <v>66</v>
      </c>
      <c r="D9074" s="3" t="s">
        <v>8</v>
      </c>
      <c r="E9074" s="4">
        <v>110.22927689594357</v>
      </c>
    </row>
    <row r="9075" spans="1:5" x14ac:dyDescent="0.45">
      <c r="A9075">
        <f>SUBTOTAL(3,$C$2:C9075)</f>
        <v>9074</v>
      </c>
      <c r="B9075">
        <f t="shared" si="141"/>
        <v>9074</v>
      </c>
      <c r="C9075" s="2" t="s">
        <v>66</v>
      </c>
      <c r="D9075" s="3" t="s">
        <v>7</v>
      </c>
      <c r="E9075" s="4">
        <v>3.0864197530864197</v>
      </c>
    </row>
    <row r="9076" spans="1:5" x14ac:dyDescent="0.45">
      <c r="A9076">
        <f>SUBTOTAL(3,$C$2:C9076)</f>
        <v>9075</v>
      </c>
      <c r="B9076">
        <f t="shared" si="141"/>
        <v>9075</v>
      </c>
      <c r="C9076" s="2" t="s">
        <v>66</v>
      </c>
      <c r="D9076" s="3" t="s">
        <v>7</v>
      </c>
      <c r="E9076" s="4">
        <v>13.227513227513228</v>
      </c>
    </row>
    <row r="9077" spans="1:5" x14ac:dyDescent="0.45">
      <c r="A9077">
        <f>SUBTOTAL(3,$C$2:C9077)</f>
        <v>9076</v>
      </c>
      <c r="B9077">
        <f t="shared" si="141"/>
        <v>9076</v>
      </c>
      <c r="C9077" s="2" t="s">
        <v>66</v>
      </c>
      <c r="D9077" s="3" t="s">
        <v>7</v>
      </c>
      <c r="E9077" s="4">
        <v>13.227513227513228</v>
      </c>
    </row>
    <row r="9078" spans="1:5" x14ac:dyDescent="0.45">
      <c r="A9078">
        <f>SUBTOTAL(3,$C$2:C9078)</f>
        <v>9077</v>
      </c>
      <c r="B9078">
        <f t="shared" si="141"/>
        <v>9077</v>
      </c>
      <c r="C9078" s="2" t="s">
        <v>65</v>
      </c>
      <c r="D9078" s="3" t="s">
        <v>7</v>
      </c>
      <c r="E9078" s="4">
        <v>19.27203114360233</v>
      </c>
    </row>
    <row r="9079" spans="1:5" x14ac:dyDescent="0.45">
      <c r="A9079">
        <f>SUBTOTAL(3,$C$2:C9079)</f>
        <v>9078</v>
      </c>
      <c r="B9079">
        <f t="shared" si="141"/>
        <v>9078</v>
      </c>
      <c r="C9079" s="2" t="s">
        <v>66</v>
      </c>
      <c r="D9079" s="3" t="s">
        <v>7</v>
      </c>
      <c r="E9079" s="4">
        <v>44.091710758377424</v>
      </c>
    </row>
    <row r="9080" spans="1:5" x14ac:dyDescent="0.45">
      <c r="A9080">
        <f>SUBTOTAL(3,$C$2:C9080)</f>
        <v>9079</v>
      </c>
      <c r="B9080">
        <f t="shared" si="141"/>
        <v>9079</v>
      </c>
      <c r="C9080" s="2" t="s">
        <v>10</v>
      </c>
      <c r="D9080" s="3" t="s">
        <v>7</v>
      </c>
      <c r="E9080" s="4">
        <v>80.243941582410528</v>
      </c>
    </row>
    <row r="9081" spans="1:5" x14ac:dyDescent="0.45">
      <c r="A9081">
        <f>SUBTOTAL(3,$C$2:C9081)</f>
        <v>9080</v>
      </c>
      <c r="B9081">
        <f t="shared" si="141"/>
        <v>9080</v>
      </c>
      <c r="C9081" s="2" t="s">
        <v>10</v>
      </c>
      <c r="D9081" s="3" t="s">
        <v>7</v>
      </c>
      <c r="E9081" s="4">
        <v>100</v>
      </c>
    </row>
    <row r="9082" spans="1:5" x14ac:dyDescent="0.45">
      <c r="A9082">
        <f>SUBTOTAL(3,$C$2:C9082)</f>
        <v>9081</v>
      </c>
      <c r="B9082">
        <f t="shared" si="141"/>
        <v>9081</v>
      </c>
      <c r="C9082" s="2" t="s">
        <v>65</v>
      </c>
      <c r="D9082" s="3" t="s">
        <v>7</v>
      </c>
      <c r="E9082" s="4">
        <v>55.153395380903135</v>
      </c>
    </row>
    <row r="9083" spans="1:5" x14ac:dyDescent="0.45">
      <c r="A9083">
        <f>SUBTOTAL(3,$C$2:C9083)</f>
        <v>9082</v>
      </c>
      <c r="B9083">
        <f t="shared" si="141"/>
        <v>9082</v>
      </c>
      <c r="C9083" s="2" t="s">
        <v>10</v>
      </c>
      <c r="D9083" s="3" t="s">
        <v>7</v>
      </c>
      <c r="E9083" s="4">
        <v>150</v>
      </c>
    </row>
    <row r="9084" spans="1:5" x14ac:dyDescent="0.45">
      <c r="A9084">
        <f>SUBTOTAL(3,$C$2:C9084)</f>
        <v>9083</v>
      </c>
      <c r="B9084">
        <f t="shared" si="141"/>
        <v>9083</v>
      </c>
      <c r="C9084" s="2" t="s">
        <v>66</v>
      </c>
      <c r="D9084" s="3" t="s">
        <v>7</v>
      </c>
      <c r="E9084" s="4">
        <v>440.91710758377428</v>
      </c>
    </row>
    <row r="9085" spans="1:5" x14ac:dyDescent="0.45">
      <c r="A9085">
        <f>SUBTOTAL(3,$C$2:C9085)</f>
        <v>9084</v>
      </c>
      <c r="B9085">
        <f t="shared" si="141"/>
        <v>9084</v>
      </c>
      <c r="C9085" s="2" t="s">
        <v>66</v>
      </c>
      <c r="D9085" s="3" t="s">
        <v>7</v>
      </c>
      <c r="E9085" s="4">
        <v>88.183421516754848</v>
      </c>
    </row>
    <row r="9086" spans="1:5" x14ac:dyDescent="0.45">
      <c r="A9086">
        <f>SUBTOTAL(3,$C$2:C9086)</f>
        <v>9085</v>
      </c>
      <c r="B9086">
        <f t="shared" si="141"/>
        <v>9085</v>
      </c>
      <c r="C9086" s="2" t="s">
        <v>66</v>
      </c>
      <c r="D9086" s="3" t="s">
        <v>7</v>
      </c>
      <c r="E9086" s="4">
        <v>11.022927689594356</v>
      </c>
    </row>
    <row r="9087" spans="1:5" x14ac:dyDescent="0.45">
      <c r="A9087">
        <f>SUBTOTAL(3,$C$2:C9087)</f>
        <v>9086</v>
      </c>
      <c r="B9087">
        <f t="shared" si="141"/>
        <v>9086</v>
      </c>
      <c r="C9087" s="2" t="s">
        <v>66</v>
      </c>
      <c r="D9087" s="3" t="s">
        <v>7</v>
      </c>
      <c r="E9087" s="4">
        <v>176.3668430335097</v>
      </c>
    </row>
    <row r="9088" spans="1:5" x14ac:dyDescent="0.45">
      <c r="A9088">
        <f>SUBTOTAL(3,$C$2:C9088)</f>
        <v>9087</v>
      </c>
      <c r="B9088">
        <f t="shared" si="141"/>
        <v>9087</v>
      </c>
      <c r="C9088" s="2" t="s">
        <v>66</v>
      </c>
      <c r="D9088" s="3" t="s">
        <v>7</v>
      </c>
      <c r="E9088" s="4">
        <v>154.32098765432099</v>
      </c>
    </row>
    <row r="9089" spans="1:5" x14ac:dyDescent="0.45">
      <c r="A9089">
        <f>SUBTOTAL(3,$C$2:C9089)</f>
        <v>9088</v>
      </c>
      <c r="B9089">
        <f t="shared" si="141"/>
        <v>9088</v>
      </c>
      <c r="C9089" s="2" t="s">
        <v>66</v>
      </c>
      <c r="D9089" s="3" t="s">
        <v>7</v>
      </c>
      <c r="E9089" s="4">
        <v>264.55026455026456</v>
      </c>
    </row>
    <row r="9090" spans="1:5" x14ac:dyDescent="0.45">
      <c r="A9090">
        <f>SUBTOTAL(3,$C$2:C9090)</f>
        <v>9089</v>
      </c>
      <c r="B9090">
        <f t="shared" si="141"/>
        <v>9089</v>
      </c>
      <c r="C9090" s="2" t="s">
        <v>66</v>
      </c>
      <c r="D9090" s="3" t="s">
        <v>7</v>
      </c>
      <c r="E9090" s="4">
        <v>18.959435626102291</v>
      </c>
    </row>
    <row r="9091" spans="1:5" x14ac:dyDescent="0.45">
      <c r="A9091">
        <f>SUBTOTAL(3,$C$2:C9091)</f>
        <v>9090</v>
      </c>
      <c r="B9091">
        <f t="shared" si="141"/>
        <v>9090</v>
      </c>
      <c r="C9091" s="2" t="s">
        <v>66</v>
      </c>
      <c r="D9091" s="3" t="s">
        <v>7</v>
      </c>
      <c r="E9091" s="4">
        <v>0.44091710758377428</v>
      </c>
    </row>
    <row r="9092" spans="1:5" x14ac:dyDescent="0.45">
      <c r="A9092">
        <f>SUBTOTAL(3,$C$2:C9092)</f>
        <v>9091</v>
      </c>
      <c r="B9092">
        <f t="shared" ref="B9092:B9155" si="142">B9091+1</f>
        <v>9091</v>
      </c>
      <c r="C9092" s="2" t="s">
        <v>67</v>
      </c>
      <c r="D9092" s="3" t="s">
        <v>7</v>
      </c>
      <c r="E9092" s="4">
        <v>37.173162628636248</v>
      </c>
    </row>
    <row r="9093" spans="1:5" x14ac:dyDescent="0.45">
      <c r="A9093">
        <f>SUBTOTAL(3,$C$2:C9093)</f>
        <v>9092</v>
      </c>
      <c r="B9093">
        <f t="shared" si="142"/>
        <v>9092</v>
      </c>
      <c r="C9093" s="2" t="s">
        <v>65</v>
      </c>
      <c r="D9093" s="3" t="s">
        <v>7</v>
      </c>
      <c r="E9093" s="4">
        <v>96.935367114787994</v>
      </c>
    </row>
    <row r="9094" spans="1:5" x14ac:dyDescent="0.45">
      <c r="A9094">
        <f>SUBTOTAL(3,$C$2:C9094)</f>
        <v>9093</v>
      </c>
      <c r="B9094">
        <f t="shared" si="142"/>
        <v>9093</v>
      </c>
      <c r="C9094" s="2" t="s">
        <v>65</v>
      </c>
      <c r="D9094" s="3" t="s">
        <v>7</v>
      </c>
      <c r="E9094" s="4">
        <v>185.45329196828681</v>
      </c>
    </row>
    <row r="9095" spans="1:5" x14ac:dyDescent="0.45">
      <c r="A9095">
        <f>SUBTOTAL(3,$C$2:C9095)</f>
        <v>9094</v>
      </c>
      <c r="B9095">
        <f t="shared" si="142"/>
        <v>9094</v>
      </c>
      <c r="C9095" s="2" t="s">
        <v>65</v>
      </c>
      <c r="D9095" s="3" t="s">
        <v>7</v>
      </c>
      <c r="E9095" s="4">
        <v>92.037228541882101</v>
      </c>
    </row>
    <row r="9096" spans="1:5" x14ac:dyDescent="0.45">
      <c r="A9096">
        <f>SUBTOTAL(3,$C$2:C9096)</f>
        <v>9095</v>
      </c>
      <c r="B9096">
        <f t="shared" si="142"/>
        <v>9095</v>
      </c>
      <c r="C9096" s="2" t="s">
        <v>65</v>
      </c>
      <c r="D9096" s="3" t="s">
        <v>7</v>
      </c>
      <c r="E9096" s="4">
        <v>354.28219346888477</v>
      </c>
    </row>
    <row r="9097" spans="1:5" x14ac:dyDescent="0.45">
      <c r="A9097">
        <f>SUBTOTAL(3,$C$2:C9097)</f>
        <v>9096</v>
      </c>
      <c r="B9097">
        <f t="shared" si="142"/>
        <v>9096</v>
      </c>
      <c r="C9097" s="2" t="s">
        <v>10</v>
      </c>
      <c r="D9097" s="3" t="s">
        <v>7</v>
      </c>
      <c r="E9097" s="4">
        <v>460.65663312647655</v>
      </c>
    </row>
    <row r="9098" spans="1:5" x14ac:dyDescent="0.45">
      <c r="A9098">
        <f>SUBTOTAL(3,$C$2:C9098)</f>
        <v>9097</v>
      </c>
      <c r="B9098">
        <f t="shared" si="142"/>
        <v>9097</v>
      </c>
      <c r="C9098" s="2" t="s">
        <v>67</v>
      </c>
      <c r="D9098" s="3" t="s">
        <v>7</v>
      </c>
      <c r="E9098" s="4">
        <v>296.51593773165303</v>
      </c>
    </row>
    <row r="9099" spans="1:5" x14ac:dyDescent="0.45">
      <c r="A9099">
        <f>SUBTOTAL(3,$C$2:C9099)</f>
        <v>9098</v>
      </c>
      <c r="B9099">
        <f t="shared" si="142"/>
        <v>9098</v>
      </c>
      <c r="C9099" s="2" t="s">
        <v>67</v>
      </c>
      <c r="D9099" s="3" t="s">
        <v>7</v>
      </c>
      <c r="E9099" s="4">
        <v>211.79709837975219</v>
      </c>
    </row>
    <row r="9100" spans="1:5" x14ac:dyDescent="0.45">
      <c r="A9100">
        <f>SUBTOTAL(3,$C$2:C9100)</f>
        <v>9099</v>
      </c>
      <c r="B9100">
        <f t="shared" si="142"/>
        <v>9099</v>
      </c>
      <c r="C9100" s="2" t="s">
        <v>65</v>
      </c>
      <c r="D9100" s="3" t="s">
        <v>7</v>
      </c>
      <c r="E9100" s="4">
        <v>77.017868145409736</v>
      </c>
    </row>
    <row r="9101" spans="1:5" x14ac:dyDescent="0.45">
      <c r="A9101">
        <f>SUBTOTAL(3,$C$2:C9101)</f>
        <v>9100</v>
      </c>
      <c r="B9101">
        <f t="shared" si="142"/>
        <v>9100</v>
      </c>
      <c r="C9101" s="2" t="s">
        <v>10</v>
      </c>
      <c r="D9101" s="3" t="s">
        <v>7</v>
      </c>
      <c r="E9101" s="4">
        <v>250</v>
      </c>
    </row>
    <row r="9102" spans="1:5" x14ac:dyDescent="0.45">
      <c r="A9102">
        <f>SUBTOTAL(3,$C$2:C9102)</f>
        <v>9101</v>
      </c>
      <c r="B9102">
        <f t="shared" si="142"/>
        <v>9101</v>
      </c>
      <c r="C9102" s="2" t="s">
        <v>65</v>
      </c>
      <c r="D9102" s="3" t="s">
        <v>7</v>
      </c>
      <c r="E9102" s="4">
        <v>68.941744226128904</v>
      </c>
    </row>
    <row r="9103" spans="1:5" x14ac:dyDescent="0.45">
      <c r="A9103">
        <f>SUBTOTAL(3,$C$2:C9103)</f>
        <v>9102</v>
      </c>
      <c r="B9103">
        <f t="shared" si="142"/>
        <v>9102</v>
      </c>
      <c r="C9103" s="2" t="s">
        <v>10</v>
      </c>
      <c r="D9103" s="3" t="s">
        <v>7</v>
      </c>
      <c r="E9103" s="4">
        <v>70.946390744663532</v>
      </c>
    </row>
    <row r="9104" spans="1:5" x14ac:dyDescent="0.45">
      <c r="A9104">
        <f>SUBTOTAL(3,$C$2:C9104)</f>
        <v>9103</v>
      </c>
      <c r="B9104">
        <f t="shared" si="142"/>
        <v>9103</v>
      </c>
      <c r="C9104" s="2" t="s">
        <v>10</v>
      </c>
      <c r="D9104" s="3" t="s">
        <v>7</v>
      </c>
      <c r="E9104" s="4">
        <v>13.035685188202706</v>
      </c>
    </row>
    <row r="9105" spans="1:5" x14ac:dyDescent="0.45">
      <c r="A9105">
        <f>SUBTOTAL(3,$C$2:C9105)</f>
        <v>9104</v>
      </c>
      <c r="B9105">
        <f t="shared" si="142"/>
        <v>9104</v>
      </c>
      <c r="C9105" s="2" t="s">
        <v>65</v>
      </c>
      <c r="D9105" s="3" t="s">
        <v>7</v>
      </c>
      <c r="E9105" s="4">
        <v>35.301607287397374</v>
      </c>
    </row>
    <row r="9106" spans="1:5" x14ac:dyDescent="0.45">
      <c r="A9106">
        <f>SUBTOTAL(3,$C$2:C9106)</f>
        <v>9105</v>
      </c>
      <c r="B9106">
        <f t="shared" si="142"/>
        <v>9105</v>
      </c>
      <c r="C9106" s="2" t="s">
        <v>67</v>
      </c>
      <c r="D9106" s="3" t="s">
        <v>7</v>
      </c>
      <c r="E9106" s="4">
        <v>81.030710639332298</v>
      </c>
    </row>
    <row r="9107" spans="1:5" x14ac:dyDescent="0.45">
      <c r="A9107">
        <f>SUBTOTAL(3,$C$2:C9107)</f>
        <v>9106</v>
      </c>
      <c r="B9107">
        <f t="shared" si="142"/>
        <v>9106</v>
      </c>
      <c r="C9107" s="2" t="s">
        <v>66</v>
      </c>
      <c r="D9107" s="3" t="s">
        <v>7</v>
      </c>
      <c r="E9107" s="4">
        <v>71.649029982363317</v>
      </c>
    </row>
    <row r="9108" spans="1:5" x14ac:dyDescent="0.45">
      <c r="A9108">
        <f>SUBTOTAL(3,$C$2:C9108)</f>
        <v>9107</v>
      </c>
      <c r="B9108">
        <f t="shared" si="142"/>
        <v>9107</v>
      </c>
      <c r="C9108" s="2" t="s">
        <v>67</v>
      </c>
      <c r="D9108" s="3" t="s">
        <v>7</v>
      </c>
      <c r="E9108" s="4">
        <v>68.579207519649955</v>
      </c>
    </row>
    <row r="9109" spans="1:5" x14ac:dyDescent="0.45">
      <c r="A9109">
        <f>SUBTOTAL(3,$C$2:C9109)</f>
        <v>9108</v>
      </c>
      <c r="B9109">
        <f t="shared" si="142"/>
        <v>9108</v>
      </c>
      <c r="C9109" s="2" t="s">
        <v>10</v>
      </c>
      <c r="D9109" s="3" t="s">
        <v>7</v>
      </c>
      <c r="E9109" s="4">
        <v>162.94606485253382</v>
      </c>
    </row>
    <row r="9110" spans="1:5" x14ac:dyDescent="0.45">
      <c r="A9110">
        <f>SUBTOTAL(3,$C$2:C9110)</f>
        <v>9109</v>
      </c>
      <c r="B9110">
        <f t="shared" si="142"/>
        <v>9109</v>
      </c>
      <c r="C9110" s="2" t="s">
        <v>65</v>
      </c>
      <c r="D9110" s="3" t="s">
        <v>7</v>
      </c>
      <c r="E9110" s="4">
        <v>92.421441774491683</v>
      </c>
    </row>
    <row r="9111" spans="1:5" x14ac:dyDescent="0.45">
      <c r="A9111">
        <f>SUBTOTAL(3,$C$2:C9111)</f>
        <v>9110</v>
      </c>
      <c r="B9111">
        <f t="shared" si="142"/>
        <v>9110</v>
      </c>
      <c r="C9111" s="2" t="s">
        <v>66</v>
      </c>
      <c r="D9111" s="3" t="s">
        <v>7</v>
      </c>
      <c r="E9111" s="4">
        <v>66.137566137566139</v>
      </c>
    </row>
    <row r="9112" spans="1:5" x14ac:dyDescent="0.45">
      <c r="A9112">
        <f>SUBTOTAL(3,$C$2:C9112)</f>
        <v>9111</v>
      </c>
      <c r="B9112">
        <f t="shared" si="142"/>
        <v>9111</v>
      </c>
      <c r="C9112" s="2" t="s">
        <v>65</v>
      </c>
      <c r="D9112" s="3" t="s">
        <v>7</v>
      </c>
      <c r="E9112" s="4">
        <v>23.105360443622921</v>
      </c>
    </row>
    <row r="9113" spans="1:5" x14ac:dyDescent="0.45">
      <c r="A9113">
        <f>SUBTOTAL(3,$C$2:C9113)</f>
        <v>9112</v>
      </c>
      <c r="B9113">
        <f t="shared" si="142"/>
        <v>9112</v>
      </c>
      <c r="C9113" s="2" t="s">
        <v>65</v>
      </c>
      <c r="D9113" s="3" t="s">
        <v>7</v>
      </c>
      <c r="E9113" s="4">
        <v>308.07147258163894</v>
      </c>
    </row>
    <row r="9114" spans="1:5" x14ac:dyDescent="0.45">
      <c r="A9114">
        <f>SUBTOTAL(3,$C$2:C9114)</f>
        <v>9113</v>
      </c>
      <c r="B9114">
        <f t="shared" si="142"/>
        <v>9113</v>
      </c>
      <c r="C9114" s="2" t="s">
        <v>10</v>
      </c>
      <c r="D9114" s="3" t="s">
        <v>7</v>
      </c>
      <c r="E9114" s="4">
        <v>40</v>
      </c>
    </row>
    <row r="9115" spans="1:5" x14ac:dyDescent="0.45">
      <c r="A9115">
        <f>SUBTOTAL(3,$C$2:C9115)</f>
        <v>9114</v>
      </c>
      <c r="B9115">
        <f t="shared" si="142"/>
        <v>9114</v>
      </c>
      <c r="C9115" s="2" t="s">
        <v>66</v>
      </c>
      <c r="D9115" s="3" t="s">
        <v>7</v>
      </c>
      <c r="E9115" s="4">
        <v>771.60493827160496</v>
      </c>
    </row>
    <row r="9116" spans="1:5" x14ac:dyDescent="0.45">
      <c r="A9116">
        <f>SUBTOTAL(3,$C$2:C9116)</f>
        <v>9115</v>
      </c>
      <c r="B9116">
        <f t="shared" si="142"/>
        <v>9115</v>
      </c>
      <c r="C9116" s="2" t="s">
        <v>66</v>
      </c>
      <c r="D9116" s="3" t="s">
        <v>7</v>
      </c>
      <c r="E9116" s="4">
        <v>30.8641975308642</v>
      </c>
    </row>
    <row r="9117" spans="1:5" x14ac:dyDescent="0.45">
      <c r="A9117">
        <f>SUBTOTAL(3,$C$2:C9117)</f>
        <v>9116</v>
      </c>
      <c r="B9117">
        <f t="shared" si="142"/>
        <v>9116</v>
      </c>
      <c r="C9117" s="2" t="s">
        <v>10</v>
      </c>
      <c r="D9117" s="3" t="s">
        <v>7</v>
      </c>
      <c r="E9117" s="4">
        <v>76.403780348704586</v>
      </c>
    </row>
    <row r="9118" spans="1:5" x14ac:dyDescent="0.45">
      <c r="A9118">
        <f>SUBTOTAL(3,$C$2:C9118)</f>
        <v>9117</v>
      </c>
      <c r="B9118">
        <f t="shared" si="142"/>
        <v>9117</v>
      </c>
      <c r="C9118" s="2" t="s">
        <v>68</v>
      </c>
      <c r="D9118" s="3" t="s">
        <v>7</v>
      </c>
      <c r="E9118" s="4">
        <v>91.585994669695125</v>
      </c>
    </row>
    <row r="9119" spans="1:5" x14ac:dyDescent="0.45">
      <c r="A9119">
        <f>SUBTOTAL(3,$C$2:C9119)</f>
        <v>9118</v>
      </c>
      <c r="B9119">
        <f t="shared" si="142"/>
        <v>9118</v>
      </c>
      <c r="C9119" s="2" t="s">
        <v>68</v>
      </c>
      <c r="D9119" s="3" t="s">
        <v>7</v>
      </c>
      <c r="E9119" s="4">
        <v>91.585994669695125</v>
      </c>
    </row>
    <row r="9120" spans="1:5" x14ac:dyDescent="0.45">
      <c r="A9120">
        <f>SUBTOTAL(3,$C$2:C9120)</f>
        <v>9119</v>
      </c>
      <c r="B9120">
        <f t="shared" si="142"/>
        <v>9119</v>
      </c>
      <c r="C9120" s="2" t="s">
        <v>68</v>
      </c>
      <c r="D9120" s="3" t="s">
        <v>7</v>
      </c>
      <c r="E9120" s="4">
        <v>91.585994669695125</v>
      </c>
    </row>
    <row r="9121" spans="1:5" x14ac:dyDescent="0.45">
      <c r="A9121">
        <f>SUBTOTAL(3,$C$2:C9121)</f>
        <v>9120</v>
      </c>
      <c r="B9121">
        <f t="shared" si="142"/>
        <v>9120</v>
      </c>
      <c r="C9121" s="2" t="s">
        <v>65</v>
      </c>
      <c r="D9121" s="3" t="s">
        <v>7</v>
      </c>
      <c r="E9121" s="4">
        <v>103.41261633919338</v>
      </c>
    </row>
    <row r="9122" spans="1:5" x14ac:dyDescent="0.45">
      <c r="A9122">
        <f>SUBTOTAL(3,$C$2:C9122)</f>
        <v>9121</v>
      </c>
      <c r="B9122">
        <f t="shared" si="142"/>
        <v>9121</v>
      </c>
      <c r="C9122" s="2" t="s">
        <v>66</v>
      </c>
      <c r="D9122" s="3" t="s">
        <v>7</v>
      </c>
      <c r="E9122" s="4">
        <v>391.73686067019401</v>
      </c>
    </row>
    <row r="9123" spans="1:5" x14ac:dyDescent="0.45">
      <c r="A9123">
        <f>SUBTOTAL(3,$C$2:C9123)</f>
        <v>9122</v>
      </c>
      <c r="B9123">
        <f t="shared" si="142"/>
        <v>9122</v>
      </c>
      <c r="C9123" s="2" t="s">
        <v>65</v>
      </c>
      <c r="D9123" s="3" t="s">
        <v>7</v>
      </c>
      <c r="E9123" s="4">
        <v>72.396796056685147</v>
      </c>
    </row>
    <row r="9124" spans="1:5" x14ac:dyDescent="0.45">
      <c r="A9124">
        <f>SUBTOTAL(3,$C$2:C9124)</f>
        <v>9123</v>
      </c>
      <c r="B9124">
        <f t="shared" si="142"/>
        <v>9123</v>
      </c>
      <c r="C9124" s="2" t="s">
        <v>65</v>
      </c>
      <c r="D9124" s="3" t="s">
        <v>7</v>
      </c>
      <c r="E9124" s="4">
        <v>35.428219346888483</v>
      </c>
    </row>
    <row r="9125" spans="1:5" x14ac:dyDescent="0.45">
      <c r="A9125">
        <f>SUBTOTAL(3,$C$2:C9125)</f>
        <v>9124</v>
      </c>
      <c r="B9125">
        <f t="shared" si="142"/>
        <v>9124</v>
      </c>
      <c r="C9125" s="2" t="s">
        <v>10</v>
      </c>
      <c r="D9125" s="3" t="s">
        <v>7</v>
      </c>
      <c r="E9125" s="4">
        <v>150</v>
      </c>
    </row>
    <row r="9126" spans="1:5" x14ac:dyDescent="0.45">
      <c r="A9126">
        <f>SUBTOTAL(3,$C$2:C9126)</f>
        <v>9125</v>
      </c>
      <c r="B9126">
        <f t="shared" si="142"/>
        <v>9125</v>
      </c>
      <c r="C9126" s="2" t="s">
        <v>67</v>
      </c>
      <c r="D9126" s="3" t="s">
        <v>7</v>
      </c>
      <c r="E9126" s="4">
        <v>40.515355319666149</v>
      </c>
    </row>
    <row r="9127" spans="1:5" x14ac:dyDescent="0.45">
      <c r="A9127">
        <f>SUBTOTAL(3,$C$2:C9127)</f>
        <v>9126</v>
      </c>
      <c r="B9127">
        <f t="shared" si="142"/>
        <v>9126</v>
      </c>
      <c r="C9127" s="2" t="s">
        <v>68</v>
      </c>
      <c r="D9127" s="3" t="s">
        <v>7</v>
      </c>
      <c r="E9127" s="4">
        <v>366.3439786787805</v>
      </c>
    </row>
    <row r="9128" spans="1:5" x14ac:dyDescent="0.45">
      <c r="A9128">
        <f>SUBTOTAL(3,$C$2:C9128)</f>
        <v>9127</v>
      </c>
      <c r="B9128">
        <f t="shared" si="142"/>
        <v>9127</v>
      </c>
      <c r="C9128" s="2" t="s">
        <v>65</v>
      </c>
      <c r="D9128" s="3" t="s">
        <v>7</v>
      </c>
      <c r="E9128" s="4">
        <v>3.1213752521424074</v>
      </c>
    </row>
    <row r="9129" spans="1:5" x14ac:dyDescent="0.45">
      <c r="A9129">
        <f>SUBTOTAL(3,$C$2:C9129)</f>
        <v>9128</v>
      </c>
      <c r="B9129">
        <f t="shared" si="142"/>
        <v>9128</v>
      </c>
      <c r="C9129" s="2" t="s">
        <v>10</v>
      </c>
      <c r="D9129" s="3" t="s">
        <v>7</v>
      </c>
      <c r="E9129" s="4">
        <v>100</v>
      </c>
    </row>
    <row r="9130" spans="1:5" x14ac:dyDescent="0.45">
      <c r="A9130">
        <f>SUBTOTAL(3,$C$2:C9130)</f>
        <v>9129</v>
      </c>
      <c r="B9130">
        <f t="shared" si="142"/>
        <v>9129</v>
      </c>
      <c r="C9130" s="2" t="s">
        <v>67</v>
      </c>
      <c r="D9130" s="3" t="s">
        <v>7</v>
      </c>
      <c r="E9130" s="4">
        <v>296.51593773165303</v>
      </c>
    </row>
    <row r="9131" spans="1:5" x14ac:dyDescent="0.45">
      <c r="A9131">
        <f>SUBTOTAL(3,$C$2:C9131)</f>
        <v>9130</v>
      </c>
      <c r="B9131">
        <f t="shared" si="142"/>
        <v>9130</v>
      </c>
      <c r="C9131" s="2" t="s">
        <v>65</v>
      </c>
      <c r="D9131" s="3" t="s">
        <v>7</v>
      </c>
      <c r="E9131" s="4">
        <v>462.10720887245844</v>
      </c>
    </row>
    <row r="9132" spans="1:5" x14ac:dyDescent="0.45">
      <c r="A9132">
        <f>SUBTOTAL(3,$C$2:C9132)</f>
        <v>9131</v>
      </c>
      <c r="B9132">
        <f t="shared" si="142"/>
        <v>9131</v>
      </c>
      <c r="C9132" s="2" t="s">
        <v>65</v>
      </c>
      <c r="D9132" s="3" t="s">
        <v>7</v>
      </c>
      <c r="E9132" s="4">
        <v>21.565003080714728</v>
      </c>
    </row>
    <row r="9133" spans="1:5" x14ac:dyDescent="0.45">
      <c r="A9133">
        <f>SUBTOTAL(3,$C$2:C9133)</f>
        <v>9132</v>
      </c>
      <c r="B9133">
        <f t="shared" si="142"/>
        <v>9132</v>
      </c>
      <c r="C9133" s="2" t="s">
        <v>65</v>
      </c>
      <c r="D9133" s="3" t="s">
        <v>7</v>
      </c>
      <c r="E9133" s="4">
        <v>46.210720887245841</v>
      </c>
    </row>
    <row r="9134" spans="1:5" x14ac:dyDescent="0.45">
      <c r="A9134">
        <f>SUBTOTAL(3,$C$2:C9134)</f>
        <v>9133</v>
      </c>
      <c r="B9134">
        <f t="shared" si="142"/>
        <v>9133</v>
      </c>
      <c r="C9134" s="2" t="s">
        <v>67</v>
      </c>
      <c r="D9134" s="3" t="s">
        <v>7</v>
      </c>
      <c r="E9134" s="4">
        <v>380</v>
      </c>
    </row>
    <row r="9135" spans="1:5" x14ac:dyDescent="0.45">
      <c r="A9135">
        <f>SUBTOTAL(3,$C$2:C9135)</f>
        <v>9134</v>
      </c>
      <c r="B9135">
        <f t="shared" si="142"/>
        <v>9134</v>
      </c>
      <c r="C9135" s="2" t="s">
        <v>66</v>
      </c>
      <c r="D9135" s="3" t="s">
        <v>7</v>
      </c>
      <c r="E9135" s="4">
        <v>44.091710758377424</v>
      </c>
    </row>
    <row r="9136" spans="1:5" x14ac:dyDescent="0.45">
      <c r="A9136">
        <f>SUBTOTAL(3,$C$2:C9136)</f>
        <v>9135</v>
      </c>
      <c r="B9136">
        <f t="shared" si="142"/>
        <v>9135</v>
      </c>
      <c r="C9136" s="2" t="s">
        <v>66</v>
      </c>
      <c r="D9136" s="3" t="s">
        <v>7</v>
      </c>
      <c r="E9136" s="4">
        <v>44.091710758377424</v>
      </c>
    </row>
    <row r="9137" spans="1:5" x14ac:dyDescent="0.45">
      <c r="A9137">
        <f>SUBTOTAL(3,$C$2:C9137)</f>
        <v>9136</v>
      </c>
      <c r="B9137">
        <f t="shared" si="142"/>
        <v>9136</v>
      </c>
      <c r="C9137" s="2" t="s">
        <v>65</v>
      </c>
      <c r="D9137" s="3" t="s">
        <v>7</v>
      </c>
      <c r="E9137" s="4">
        <v>2310.5360443622922</v>
      </c>
    </row>
    <row r="9138" spans="1:5" x14ac:dyDescent="0.45">
      <c r="A9138">
        <f>SUBTOTAL(3,$C$2:C9138)</f>
        <v>9137</v>
      </c>
      <c r="B9138">
        <f t="shared" si="142"/>
        <v>9137</v>
      </c>
      <c r="C9138" s="2" t="s">
        <v>68</v>
      </c>
      <c r="D9138" s="3" t="s">
        <v>7</v>
      </c>
      <c r="E9138" s="4">
        <v>73.2687957357561</v>
      </c>
    </row>
    <row r="9139" spans="1:5" x14ac:dyDescent="0.45">
      <c r="A9139">
        <f>SUBTOTAL(3,$C$2:C9139)</f>
        <v>9138</v>
      </c>
      <c r="B9139">
        <f t="shared" si="142"/>
        <v>9138</v>
      </c>
      <c r="C9139" s="2" t="s">
        <v>10</v>
      </c>
      <c r="D9139" s="3" t="s">
        <v>7</v>
      </c>
      <c r="E9139" s="4">
        <v>205.47617953783251</v>
      </c>
    </row>
    <row r="9140" spans="1:5" x14ac:dyDescent="0.45">
      <c r="A9140">
        <f>SUBTOTAL(3,$C$2:C9140)</f>
        <v>9139</v>
      </c>
      <c r="B9140">
        <f t="shared" si="142"/>
        <v>9139</v>
      </c>
      <c r="C9140" s="2" t="s">
        <v>66</v>
      </c>
      <c r="D9140" s="3" t="s">
        <v>7</v>
      </c>
      <c r="E9140" s="4">
        <v>440.91710758377428</v>
      </c>
    </row>
    <row r="9141" spans="1:5" x14ac:dyDescent="0.45">
      <c r="A9141">
        <f>SUBTOTAL(3,$C$2:C9141)</f>
        <v>9140</v>
      </c>
      <c r="B9141">
        <f t="shared" si="142"/>
        <v>9140</v>
      </c>
      <c r="C9141" s="2" t="s">
        <v>65</v>
      </c>
      <c r="D9141" s="3" t="s">
        <v>7</v>
      </c>
      <c r="E9141" s="4">
        <v>34.470872113064452</v>
      </c>
    </row>
    <row r="9142" spans="1:5" x14ac:dyDescent="0.45">
      <c r="A9142">
        <f>SUBTOTAL(3,$C$2:C9142)</f>
        <v>9141</v>
      </c>
      <c r="B9142">
        <f t="shared" si="142"/>
        <v>9141</v>
      </c>
      <c r="C9142" s="2" t="s">
        <v>65</v>
      </c>
      <c r="D9142" s="3" t="s">
        <v>7</v>
      </c>
      <c r="E9142" s="4">
        <v>184.84288354898337</v>
      </c>
    </row>
    <row r="9143" spans="1:5" x14ac:dyDescent="0.45">
      <c r="A9143">
        <f>SUBTOTAL(3,$C$2:C9143)</f>
        <v>9142</v>
      </c>
      <c r="B9143">
        <f t="shared" si="142"/>
        <v>9142</v>
      </c>
      <c r="C9143" s="2" t="s">
        <v>66</v>
      </c>
      <c r="D9143" s="3" t="s">
        <v>7</v>
      </c>
      <c r="E9143" s="4">
        <v>220.45855379188714</v>
      </c>
    </row>
    <row r="9144" spans="1:5" x14ac:dyDescent="0.45">
      <c r="A9144">
        <f>SUBTOTAL(3,$C$2:C9144)</f>
        <v>9143</v>
      </c>
      <c r="B9144">
        <f t="shared" si="142"/>
        <v>9143</v>
      </c>
      <c r="C9144" s="2" t="s">
        <v>65</v>
      </c>
      <c r="D9144" s="3" t="s">
        <v>7</v>
      </c>
      <c r="E9144" s="4">
        <v>170.63081695966906</v>
      </c>
    </row>
    <row r="9145" spans="1:5" x14ac:dyDescent="0.45">
      <c r="A9145">
        <f>SUBTOTAL(3,$C$2:C9145)</f>
        <v>9144</v>
      </c>
      <c r="B9145">
        <f t="shared" si="142"/>
        <v>9144</v>
      </c>
      <c r="C9145" s="2" t="s">
        <v>65</v>
      </c>
      <c r="D9145" s="3" t="s">
        <v>7</v>
      </c>
      <c r="E9145" s="4">
        <v>77.017868145409736</v>
      </c>
    </row>
    <row r="9146" spans="1:5" x14ac:dyDescent="0.45">
      <c r="A9146">
        <f>SUBTOTAL(3,$C$2:C9146)</f>
        <v>9145</v>
      </c>
      <c r="B9146">
        <f t="shared" si="142"/>
        <v>9145</v>
      </c>
      <c r="C9146" s="2" t="s">
        <v>65</v>
      </c>
      <c r="D9146" s="3" t="s">
        <v>7</v>
      </c>
      <c r="E9146" s="4">
        <v>924.21441774491689</v>
      </c>
    </row>
    <row r="9147" spans="1:5" x14ac:dyDescent="0.45">
      <c r="A9147">
        <f>SUBTOTAL(3,$C$2:C9147)</f>
        <v>9146</v>
      </c>
      <c r="B9147">
        <f t="shared" si="142"/>
        <v>9146</v>
      </c>
      <c r="C9147" s="2" t="s">
        <v>65</v>
      </c>
      <c r="D9147" s="3" t="s">
        <v>7</v>
      </c>
      <c r="E9147" s="4">
        <v>65.494657014822465</v>
      </c>
    </row>
    <row r="9148" spans="1:5" x14ac:dyDescent="0.45">
      <c r="A9148">
        <f>SUBTOTAL(3,$C$2:C9148)</f>
        <v>9147</v>
      </c>
      <c r="B9148">
        <f t="shared" si="142"/>
        <v>9147</v>
      </c>
      <c r="C9148" s="2" t="s">
        <v>65</v>
      </c>
      <c r="D9148" s="3" t="s">
        <v>7</v>
      </c>
      <c r="E9148" s="4">
        <v>77.017868145409736</v>
      </c>
    </row>
    <row r="9149" spans="1:5" x14ac:dyDescent="0.45">
      <c r="A9149">
        <f>SUBTOTAL(3,$C$2:C9149)</f>
        <v>9148</v>
      </c>
      <c r="B9149">
        <f t="shared" si="142"/>
        <v>9148</v>
      </c>
      <c r="C9149" s="2" t="s">
        <v>66</v>
      </c>
      <c r="D9149" s="3" t="s">
        <v>7</v>
      </c>
      <c r="E9149" s="4">
        <v>396.82539682539681</v>
      </c>
    </row>
    <row r="9150" spans="1:5" x14ac:dyDescent="0.45">
      <c r="A9150">
        <f>SUBTOTAL(3,$C$2:C9150)</f>
        <v>9149</v>
      </c>
      <c r="B9150">
        <f t="shared" si="142"/>
        <v>9149</v>
      </c>
      <c r="C9150" s="2" t="s">
        <v>68</v>
      </c>
      <c r="D9150" s="3" t="s">
        <v>7</v>
      </c>
      <c r="E9150" s="4">
        <v>36.63439786787805</v>
      </c>
    </row>
    <row r="9151" spans="1:5" x14ac:dyDescent="0.45">
      <c r="A9151">
        <f>SUBTOTAL(3,$C$2:C9151)</f>
        <v>9150</v>
      </c>
      <c r="B9151">
        <f t="shared" si="142"/>
        <v>9150</v>
      </c>
      <c r="C9151" s="2" t="s">
        <v>66</v>
      </c>
      <c r="D9151" s="3" t="s">
        <v>7</v>
      </c>
      <c r="E9151" s="4">
        <v>391.73677248677251</v>
      </c>
    </row>
    <row r="9152" spans="1:5" x14ac:dyDescent="0.45">
      <c r="A9152">
        <f>SUBTOTAL(3,$C$2:C9152)</f>
        <v>9151</v>
      </c>
      <c r="B9152">
        <f t="shared" si="142"/>
        <v>9151</v>
      </c>
      <c r="C9152" s="2" t="s">
        <v>65</v>
      </c>
      <c r="D9152" s="3" t="s">
        <v>7</v>
      </c>
      <c r="E9152" s="4">
        <v>23.105360443622921</v>
      </c>
    </row>
    <row r="9153" spans="1:5" x14ac:dyDescent="0.45">
      <c r="A9153">
        <f>SUBTOTAL(3,$C$2:C9153)</f>
        <v>9152</v>
      </c>
      <c r="B9153">
        <f t="shared" si="142"/>
        <v>9152</v>
      </c>
      <c r="C9153" s="2" t="s">
        <v>65</v>
      </c>
      <c r="D9153" s="3" t="s">
        <v>7</v>
      </c>
      <c r="E9153" s="4">
        <v>107.82501540357363</v>
      </c>
    </row>
    <row r="9154" spans="1:5" x14ac:dyDescent="0.45">
      <c r="A9154">
        <f>SUBTOTAL(3,$C$2:C9154)</f>
        <v>9153</v>
      </c>
      <c r="B9154">
        <f t="shared" si="142"/>
        <v>9153</v>
      </c>
      <c r="C9154" s="2" t="s">
        <v>65</v>
      </c>
      <c r="D9154" s="3" t="s">
        <v>7</v>
      </c>
      <c r="E9154" s="4">
        <v>83.512134955610094</v>
      </c>
    </row>
    <row r="9155" spans="1:5" x14ac:dyDescent="0.45">
      <c r="A9155">
        <f>SUBTOTAL(3,$C$2:C9155)</f>
        <v>9154</v>
      </c>
      <c r="B9155">
        <f t="shared" si="142"/>
        <v>9154</v>
      </c>
      <c r="C9155" s="2" t="s">
        <v>65</v>
      </c>
      <c r="D9155" s="3" t="s">
        <v>7</v>
      </c>
      <c r="E9155" s="4">
        <v>51.706308169596689</v>
      </c>
    </row>
    <row r="9156" spans="1:5" x14ac:dyDescent="0.45">
      <c r="A9156">
        <f>SUBTOTAL(3,$C$2:C9156)</f>
        <v>9155</v>
      </c>
      <c r="B9156">
        <f t="shared" ref="B9156:B9219" si="143">B9155+1</f>
        <v>9155</v>
      </c>
      <c r="C9156" s="2" t="s">
        <v>10</v>
      </c>
      <c r="D9156" s="3" t="s">
        <v>7</v>
      </c>
      <c r="E9156" s="4">
        <v>98.712135669959252</v>
      </c>
    </row>
    <row r="9157" spans="1:5" x14ac:dyDescent="0.45">
      <c r="A9157">
        <f>SUBTOTAL(3,$C$2:C9157)</f>
        <v>9156</v>
      </c>
      <c r="B9157">
        <f t="shared" si="143"/>
        <v>9156</v>
      </c>
      <c r="C9157" s="2" t="s">
        <v>10</v>
      </c>
      <c r="D9157" s="3" t="s">
        <v>7</v>
      </c>
      <c r="E9157" s="4">
        <v>175</v>
      </c>
    </row>
    <row r="9158" spans="1:5" x14ac:dyDescent="0.45">
      <c r="A9158">
        <f>SUBTOTAL(3,$C$2:C9158)</f>
        <v>9157</v>
      </c>
      <c r="B9158">
        <f t="shared" si="143"/>
        <v>9157</v>
      </c>
      <c r="C9158" s="2" t="s">
        <v>10</v>
      </c>
      <c r="D9158" s="3" t="s">
        <v>7</v>
      </c>
      <c r="E9158" s="4">
        <v>98.712135669959252</v>
      </c>
    </row>
    <row r="9159" spans="1:5" x14ac:dyDescent="0.45">
      <c r="A9159">
        <f>SUBTOTAL(3,$C$2:C9159)</f>
        <v>9158</v>
      </c>
      <c r="B9159">
        <f t="shared" si="143"/>
        <v>9158</v>
      </c>
      <c r="C9159" s="2" t="s">
        <v>67</v>
      </c>
      <c r="D9159" s="3" t="s">
        <v>7</v>
      </c>
      <c r="E9159" s="4">
        <v>42.359419675950441</v>
      </c>
    </row>
    <row r="9160" spans="1:5" x14ac:dyDescent="0.45">
      <c r="A9160">
        <f>SUBTOTAL(3,$C$2:C9160)</f>
        <v>9159</v>
      </c>
      <c r="B9160">
        <f t="shared" si="143"/>
        <v>9159</v>
      </c>
      <c r="C9160" s="2" t="s">
        <v>65</v>
      </c>
      <c r="D9160" s="3" t="s">
        <v>7</v>
      </c>
      <c r="E9160" s="4">
        <v>29.30024129610479</v>
      </c>
    </row>
    <row r="9161" spans="1:5" x14ac:dyDescent="0.45">
      <c r="A9161">
        <f>SUBTOTAL(3,$C$2:C9161)</f>
        <v>9160</v>
      </c>
      <c r="B9161">
        <f t="shared" si="143"/>
        <v>9160</v>
      </c>
      <c r="C9161" s="2" t="s">
        <v>65</v>
      </c>
      <c r="D9161" s="3" t="s">
        <v>7</v>
      </c>
      <c r="E9161" s="4">
        <v>38.508934072704868</v>
      </c>
    </row>
    <row r="9162" spans="1:5" x14ac:dyDescent="0.45">
      <c r="A9162">
        <f>SUBTOTAL(3,$C$2:C9162)</f>
        <v>9161</v>
      </c>
      <c r="B9162">
        <f t="shared" si="143"/>
        <v>9161</v>
      </c>
      <c r="C9162" s="2" t="s">
        <v>66</v>
      </c>
      <c r="D9162" s="3" t="s">
        <v>7</v>
      </c>
      <c r="E9162" s="4">
        <v>3086.4197530864199</v>
      </c>
    </row>
    <row r="9163" spans="1:5" x14ac:dyDescent="0.45">
      <c r="A9163">
        <f>SUBTOTAL(3,$C$2:C9163)</f>
        <v>9162</v>
      </c>
      <c r="B9163">
        <f t="shared" si="143"/>
        <v>9162</v>
      </c>
      <c r="C9163" s="2" t="s">
        <v>67</v>
      </c>
      <c r="D9163" s="3" t="s">
        <v>7</v>
      </c>
      <c r="E9163" s="4">
        <v>158.84782378481412</v>
      </c>
    </row>
    <row r="9164" spans="1:5" x14ac:dyDescent="0.45">
      <c r="A9164">
        <f>SUBTOTAL(3,$C$2:C9164)</f>
        <v>9163</v>
      </c>
      <c r="B9164">
        <f t="shared" si="143"/>
        <v>9163</v>
      </c>
      <c r="C9164" s="2" t="s">
        <v>10</v>
      </c>
      <c r="D9164" s="3" t="s">
        <v>7</v>
      </c>
      <c r="E9164" s="4">
        <v>152.79778393351802</v>
      </c>
    </row>
    <row r="9165" spans="1:5" x14ac:dyDescent="0.45">
      <c r="A9165">
        <f>SUBTOTAL(3,$C$2:C9165)</f>
        <v>9164</v>
      </c>
      <c r="B9165">
        <f t="shared" si="143"/>
        <v>9164</v>
      </c>
      <c r="C9165" s="2" t="s">
        <v>65</v>
      </c>
      <c r="D9165" s="3" t="s">
        <v>7</v>
      </c>
      <c r="E9165" s="4">
        <v>61.614294516327789</v>
      </c>
    </row>
    <row r="9166" spans="1:5" x14ac:dyDescent="0.45">
      <c r="A9166">
        <f>SUBTOTAL(3,$C$2:C9166)</f>
        <v>9165</v>
      </c>
      <c r="B9166">
        <f t="shared" si="143"/>
        <v>9165</v>
      </c>
      <c r="C9166" s="2" t="s">
        <v>66</v>
      </c>
      <c r="D9166" s="3" t="s">
        <v>7</v>
      </c>
      <c r="E9166" s="4">
        <v>66.137566137566139</v>
      </c>
    </row>
    <row r="9167" spans="1:5" x14ac:dyDescent="0.45">
      <c r="A9167">
        <f>SUBTOTAL(3,$C$2:C9167)</f>
        <v>9166</v>
      </c>
      <c r="B9167">
        <f t="shared" si="143"/>
        <v>9166</v>
      </c>
      <c r="C9167" s="2" t="s">
        <v>65</v>
      </c>
      <c r="D9167" s="3" t="s">
        <v>7</v>
      </c>
      <c r="E9167" s="4">
        <v>92.421441774491683</v>
      </c>
    </row>
    <row r="9168" spans="1:5" x14ac:dyDescent="0.45">
      <c r="A9168">
        <f>SUBTOTAL(3,$C$2:C9168)</f>
        <v>9167</v>
      </c>
      <c r="B9168">
        <f t="shared" si="143"/>
        <v>9167</v>
      </c>
      <c r="C9168" s="2" t="s">
        <v>65</v>
      </c>
      <c r="D9168" s="3" t="s">
        <v>7</v>
      </c>
      <c r="E9168" s="4">
        <v>46.210720887245841</v>
      </c>
    </row>
    <row r="9169" spans="1:5" x14ac:dyDescent="0.45">
      <c r="A9169">
        <f>SUBTOTAL(3,$C$2:C9169)</f>
        <v>9168</v>
      </c>
      <c r="B9169">
        <f t="shared" si="143"/>
        <v>9168</v>
      </c>
      <c r="C9169" s="2" t="s">
        <v>65</v>
      </c>
      <c r="D9169" s="3" t="s">
        <v>7</v>
      </c>
      <c r="E9169" s="4">
        <v>172.35436056532231</v>
      </c>
    </row>
    <row r="9170" spans="1:5" x14ac:dyDescent="0.45">
      <c r="A9170">
        <f>SUBTOTAL(3,$C$2:C9170)</f>
        <v>9169</v>
      </c>
      <c r="B9170">
        <f t="shared" si="143"/>
        <v>9169</v>
      </c>
      <c r="C9170" s="2" t="s">
        <v>65</v>
      </c>
      <c r="D9170" s="3" t="s">
        <v>7</v>
      </c>
      <c r="E9170" s="4">
        <v>77.017868145409736</v>
      </c>
    </row>
    <row r="9171" spans="1:5" x14ac:dyDescent="0.45">
      <c r="A9171">
        <f>SUBTOTAL(3,$C$2:C9171)</f>
        <v>9170</v>
      </c>
      <c r="B9171">
        <f t="shared" si="143"/>
        <v>9170</v>
      </c>
      <c r="C9171" s="2" t="s">
        <v>65</v>
      </c>
      <c r="D9171" s="3" t="s">
        <v>7</v>
      </c>
      <c r="E9171" s="4">
        <v>137.88348845225781</v>
      </c>
    </row>
    <row r="9172" spans="1:5" x14ac:dyDescent="0.45">
      <c r="A9172">
        <f>SUBTOTAL(3,$C$2:C9172)</f>
        <v>9171</v>
      </c>
      <c r="B9172">
        <f t="shared" si="143"/>
        <v>9171</v>
      </c>
      <c r="C9172" s="2" t="s">
        <v>65</v>
      </c>
      <c r="D9172" s="3" t="s">
        <v>7</v>
      </c>
      <c r="E9172" s="4">
        <v>137.88348845225781</v>
      </c>
    </row>
    <row r="9173" spans="1:5" x14ac:dyDescent="0.45">
      <c r="A9173">
        <f>SUBTOTAL(3,$C$2:C9173)</f>
        <v>9172</v>
      </c>
      <c r="B9173">
        <f t="shared" si="143"/>
        <v>9172</v>
      </c>
      <c r="C9173" s="2" t="s">
        <v>66</v>
      </c>
      <c r="D9173" s="3" t="s">
        <v>7</v>
      </c>
      <c r="E9173" s="4">
        <v>55.114638447971785</v>
      </c>
    </row>
    <row r="9174" spans="1:5" x14ac:dyDescent="0.45">
      <c r="A9174">
        <f>SUBTOTAL(3,$C$2:C9174)</f>
        <v>9173</v>
      </c>
      <c r="B9174">
        <f t="shared" si="143"/>
        <v>9173</v>
      </c>
      <c r="C9174" s="2" t="s">
        <v>10</v>
      </c>
      <c r="D9174" s="3" t="s">
        <v>7</v>
      </c>
      <c r="E9174" s="4">
        <v>185.25</v>
      </c>
    </row>
    <row r="9175" spans="1:5" x14ac:dyDescent="0.45">
      <c r="A9175">
        <f>SUBTOTAL(3,$C$2:C9175)</f>
        <v>9174</v>
      </c>
      <c r="B9175">
        <f t="shared" si="143"/>
        <v>9174</v>
      </c>
      <c r="C9175" s="2" t="s">
        <v>68</v>
      </c>
      <c r="D9175" s="3" t="s">
        <v>7</v>
      </c>
      <c r="E9175" s="4">
        <v>91.585994669695125</v>
      </c>
    </row>
    <row r="9176" spans="1:5" x14ac:dyDescent="0.45">
      <c r="A9176">
        <f>SUBTOTAL(3,$C$2:C9176)</f>
        <v>9175</v>
      </c>
      <c r="B9176">
        <f t="shared" si="143"/>
        <v>9175</v>
      </c>
      <c r="C9176" s="2" t="s">
        <v>65</v>
      </c>
      <c r="D9176" s="3" t="s">
        <v>7</v>
      </c>
      <c r="E9176" s="4">
        <v>38.508934072704868</v>
      </c>
    </row>
    <row r="9177" spans="1:5" x14ac:dyDescent="0.45">
      <c r="A9177">
        <f>SUBTOTAL(3,$C$2:C9177)</f>
        <v>9176</v>
      </c>
      <c r="B9177">
        <f t="shared" si="143"/>
        <v>9176</v>
      </c>
      <c r="C9177" s="2" t="s">
        <v>10</v>
      </c>
      <c r="D9177" s="3" t="s">
        <v>7</v>
      </c>
      <c r="E9177" s="4">
        <v>123.5</v>
      </c>
    </row>
    <row r="9178" spans="1:5" x14ac:dyDescent="0.45">
      <c r="A9178">
        <f>SUBTOTAL(3,$C$2:C9178)</f>
        <v>9177</v>
      </c>
      <c r="B9178">
        <f t="shared" si="143"/>
        <v>9177</v>
      </c>
      <c r="C9178" s="2" t="s">
        <v>10</v>
      </c>
      <c r="D9178" s="3" t="s">
        <v>7</v>
      </c>
      <c r="E9178" s="4">
        <v>61.75</v>
      </c>
    </row>
    <row r="9179" spans="1:5" x14ac:dyDescent="0.45">
      <c r="A9179">
        <f>SUBTOTAL(3,$C$2:C9179)</f>
        <v>9178</v>
      </c>
      <c r="B9179">
        <f t="shared" si="143"/>
        <v>9178</v>
      </c>
      <c r="C9179" s="2" t="s">
        <v>10</v>
      </c>
      <c r="D9179" s="3" t="s">
        <v>7</v>
      </c>
      <c r="E9179" s="4">
        <v>61.75</v>
      </c>
    </row>
    <row r="9180" spans="1:5" x14ac:dyDescent="0.45">
      <c r="A9180">
        <f>SUBTOTAL(3,$C$2:C9180)</f>
        <v>9179</v>
      </c>
      <c r="B9180">
        <f t="shared" si="143"/>
        <v>9179</v>
      </c>
      <c r="C9180" s="2" t="s">
        <v>10</v>
      </c>
      <c r="D9180" s="3" t="s">
        <v>7</v>
      </c>
      <c r="E9180" s="4">
        <v>30.875</v>
      </c>
    </row>
    <row r="9181" spans="1:5" x14ac:dyDescent="0.45">
      <c r="A9181">
        <f>SUBTOTAL(3,$C$2:C9181)</f>
        <v>9180</v>
      </c>
      <c r="B9181">
        <f t="shared" si="143"/>
        <v>9180</v>
      </c>
      <c r="C9181" s="2" t="s">
        <v>10</v>
      </c>
      <c r="D9181" s="3" t="s">
        <v>7</v>
      </c>
      <c r="E9181" s="4">
        <v>98.712135669959252</v>
      </c>
    </row>
    <row r="9182" spans="1:5" x14ac:dyDescent="0.45">
      <c r="A9182">
        <f>SUBTOTAL(3,$C$2:C9182)</f>
        <v>9181</v>
      </c>
      <c r="B9182">
        <f t="shared" si="143"/>
        <v>9181</v>
      </c>
      <c r="C9182" s="2" t="s">
        <v>65</v>
      </c>
      <c r="D9182" s="3" t="s">
        <v>7</v>
      </c>
      <c r="E9182" s="4">
        <v>77.017868145409736</v>
      </c>
    </row>
    <row r="9183" spans="1:5" x14ac:dyDescent="0.45">
      <c r="A9183">
        <f>SUBTOTAL(3,$C$2:C9183)</f>
        <v>9182</v>
      </c>
      <c r="B9183">
        <f t="shared" si="143"/>
        <v>9182</v>
      </c>
      <c r="C9183" s="2" t="s">
        <v>65</v>
      </c>
      <c r="D9183" s="3" t="s">
        <v>7</v>
      </c>
      <c r="E9183" s="4">
        <v>30.807147258163894</v>
      </c>
    </row>
    <row r="9184" spans="1:5" x14ac:dyDescent="0.45">
      <c r="A9184">
        <f>SUBTOTAL(3,$C$2:C9184)</f>
        <v>9183</v>
      </c>
      <c r="B9184">
        <f t="shared" si="143"/>
        <v>9183</v>
      </c>
      <c r="C9184" s="2" t="s">
        <v>10</v>
      </c>
      <c r="D9184" s="3" t="s">
        <v>7</v>
      </c>
      <c r="E9184" s="4">
        <v>100</v>
      </c>
    </row>
    <row r="9185" spans="1:5" x14ac:dyDescent="0.45">
      <c r="A9185">
        <f>SUBTOTAL(3,$C$2:C9185)</f>
        <v>9184</v>
      </c>
      <c r="B9185">
        <f t="shared" si="143"/>
        <v>9184</v>
      </c>
      <c r="C9185" s="2" t="s">
        <v>65</v>
      </c>
      <c r="D9185" s="3" t="s">
        <v>7</v>
      </c>
      <c r="E9185" s="4">
        <v>38.508934072704868</v>
      </c>
    </row>
    <row r="9186" spans="1:5" x14ac:dyDescent="0.45">
      <c r="A9186">
        <f>SUBTOTAL(3,$C$2:C9186)</f>
        <v>9185</v>
      </c>
      <c r="B9186">
        <f t="shared" si="143"/>
        <v>9185</v>
      </c>
      <c r="C9186" s="2" t="s">
        <v>65</v>
      </c>
      <c r="D9186" s="3" t="s">
        <v>7</v>
      </c>
      <c r="E9186" s="4">
        <v>38.54406228720466</v>
      </c>
    </row>
    <row r="9187" spans="1:5" x14ac:dyDescent="0.45">
      <c r="A9187">
        <f>SUBTOTAL(3,$C$2:C9187)</f>
        <v>9186</v>
      </c>
      <c r="B9187">
        <f t="shared" si="143"/>
        <v>9186</v>
      </c>
      <c r="C9187" s="2" t="s">
        <v>66</v>
      </c>
      <c r="D9187" s="3" t="s">
        <v>7</v>
      </c>
      <c r="E9187" s="4">
        <v>99.206349206349202</v>
      </c>
    </row>
    <row r="9188" spans="1:5" x14ac:dyDescent="0.45">
      <c r="A9188">
        <f>SUBTOTAL(3,$C$2:C9188)</f>
        <v>9187</v>
      </c>
      <c r="B9188">
        <f t="shared" si="143"/>
        <v>9187</v>
      </c>
      <c r="C9188" s="2" t="s">
        <v>66</v>
      </c>
      <c r="D9188" s="3" t="s">
        <v>7</v>
      </c>
      <c r="E9188" s="4">
        <v>19097.171957671959</v>
      </c>
    </row>
    <row r="9189" spans="1:5" x14ac:dyDescent="0.45">
      <c r="A9189">
        <f>SUBTOTAL(3,$C$2:C9189)</f>
        <v>9188</v>
      </c>
      <c r="B9189">
        <f t="shared" si="143"/>
        <v>9188</v>
      </c>
      <c r="C9189" s="2" t="s">
        <v>66</v>
      </c>
      <c r="D9189" s="3" t="s">
        <v>7</v>
      </c>
      <c r="E9189" s="4">
        <v>220.45855379188714</v>
      </c>
    </row>
    <row r="9190" spans="1:5" x14ac:dyDescent="0.45">
      <c r="A9190">
        <f>SUBTOTAL(3,$C$2:C9190)</f>
        <v>9189</v>
      </c>
      <c r="B9190">
        <f t="shared" si="143"/>
        <v>9189</v>
      </c>
      <c r="C9190" s="2" t="s">
        <v>66</v>
      </c>
      <c r="D9190" s="3" t="s">
        <v>7</v>
      </c>
      <c r="E9190" s="4">
        <v>55.114638447971785</v>
      </c>
    </row>
    <row r="9191" spans="1:5" x14ac:dyDescent="0.45">
      <c r="A9191">
        <f>SUBTOTAL(3,$C$2:C9191)</f>
        <v>9190</v>
      </c>
      <c r="B9191">
        <f t="shared" si="143"/>
        <v>9190</v>
      </c>
      <c r="C9191" s="2" t="s">
        <v>66</v>
      </c>
      <c r="D9191" s="3" t="s">
        <v>7</v>
      </c>
      <c r="E9191" s="4">
        <v>110.22927689594357</v>
      </c>
    </row>
    <row r="9192" spans="1:5" x14ac:dyDescent="0.45">
      <c r="A9192">
        <f>SUBTOTAL(3,$C$2:C9192)</f>
        <v>9191</v>
      </c>
      <c r="B9192">
        <f t="shared" si="143"/>
        <v>9191</v>
      </c>
      <c r="C9192" s="2" t="s">
        <v>65</v>
      </c>
      <c r="D9192" s="3" t="s">
        <v>7</v>
      </c>
      <c r="E9192" s="4">
        <v>30.807147258163894</v>
      </c>
    </row>
    <row r="9193" spans="1:5" x14ac:dyDescent="0.45">
      <c r="A9193">
        <f>SUBTOTAL(3,$C$2:C9193)</f>
        <v>9192</v>
      </c>
      <c r="B9193">
        <f t="shared" si="143"/>
        <v>9192</v>
      </c>
      <c r="C9193" s="2" t="s">
        <v>66</v>
      </c>
      <c r="D9193" s="3" t="s">
        <v>7</v>
      </c>
      <c r="E9193" s="4">
        <v>93.694885361552039</v>
      </c>
    </row>
    <row r="9194" spans="1:5" x14ac:dyDescent="0.45">
      <c r="A9194">
        <f>SUBTOTAL(3,$C$2:C9194)</f>
        <v>9193</v>
      </c>
      <c r="B9194">
        <f t="shared" si="143"/>
        <v>9193</v>
      </c>
      <c r="C9194" s="2" t="s">
        <v>67</v>
      </c>
      <c r="D9194" s="3" t="s">
        <v>7</v>
      </c>
      <c r="E9194" s="4">
        <v>158.84782378481412</v>
      </c>
    </row>
    <row r="9195" spans="1:5" x14ac:dyDescent="0.45">
      <c r="A9195">
        <f>SUBTOTAL(3,$C$2:C9195)</f>
        <v>9194</v>
      </c>
      <c r="B9195">
        <f t="shared" si="143"/>
        <v>9194</v>
      </c>
      <c r="C9195" s="2" t="s">
        <v>67</v>
      </c>
      <c r="D9195" s="3" t="s">
        <v>7</v>
      </c>
      <c r="E9195" s="4">
        <v>158.84782378481412</v>
      </c>
    </row>
    <row r="9196" spans="1:5" x14ac:dyDescent="0.45">
      <c r="A9196">
        <f>SUBTOTAL(3,$C$2:C9196)</f>
        <v>9195</v>
      </c>
      <c r="B9196">
        <f t="shared" si="143"/>
        <v>9195</v>
      </c>
      <c r="C9196" s="2" t="s">
        <v>67</v>
      </c>
      <c r="D9196" s="3" t="s">
        <v>7</v>
      </c>
      <c r="E9196" s="4">
        <v>63.539129513925651</v>
      </c>
    </row>
    <row r="9197" spans="1:5" x14ac:dyDescent="0.45">
      <c r="A9197">
        <f>SUBTOTAL(3,$C$2:C9197)</f>
        <v>9196</v>
      </c>
      <c r="B9197">
        <f t="shared" si="143"/>
        <v>9196</v>
      </c>
      <c r="C9197" s="2" t="s">
        <v>67</v>
      </c>
      <c r="D9197" s="3" t="s">
        <v>7</v>
      </c>
      <c r="E9197" s="4">
        <v>317.69564756962825</v>
      </c>
    </row>
    <row r="9198" spans="1:5" x14ac:dyDescent="0.45">
      <c r="A9198">
        <f>SUBTOTAL(3,$C$2:C9198)</f>
        <v>9197</v>
      </c>
      <c r="B9198">
        <f t="shared" si="143"/>
        <v>9197</v>
      </c>
      <c r="C9198" s="2" t="s">
        <v>65</v>
      </c>
      <c r="D9198" s="3" t="s">
        <v>7</v>
      </c>
      <c r="E9198" s="4">
        <v>103.41261633919338</v>
      </c>
    </row>
    <row r="9199" spans="1:5" x14ac:dyDescent="0.45">
      <c r="A9199">
        <f>SUBTOTAL(3,$C$2:C9199)</f>
        <v>9198</v>
      </c>
      <c r="B9199">
        <f t="shared" si="143"/>
        <v>9198</v>
      </c>
      <c r="C9199" s="2" t="s">
        <v>68</v>
      </c>
      <c r="D9199" s="3" t="s">
        <v>7</v>
      </c>
      <c r="E9199" s="4">
        <v>137.37899200454268</v>
      </c>
    </row>
    <row r="9200" spans="1:5" x14ac:dyDescent="0.45">
      <c r="A9200">
        <f>SUBTOTAL(3,$C$2:C9200)</f>
        <v>9199</v>
      </c>
      <c r="B9200">
        <f t="shared" si="143"/>
        <v>9199</v>
      </c>
      <c r="C9200" s="2" t="s">
        <v>66</v>
      </c>
      <c r="D9200" s="3" t="s">
        <v>7</v>
      </c>
      <c r="E9200" s="4">
        <v>661.37566137566137</v>
      </c>
    </row>
    <row r="9201" spans="1:5" x14ac:dyDescent="0.45">
      <c r="A9201">
        <f>SUBTOTAL(3,$C$2:C9201)</f>
        <v>9200</v>
      </c>
      <c r="B9201">
        <f t="shared" si="143"/>
        <v>9200</v>
      </c>
      <c r="C9201" s="2" t="s">
        <v>67</v>
      </c>
      <c r="D9201" s="3" t="s">
        <v>7</v>
      </c>
      <c r="E9201" s="4">
        <v>31.769564756962826</v>
      </c>
    </row>
    <row r="9202" spans="1:5" x14ac:dyDescent="0.45">
      <c r="A9202">
        <f>SUBTOTAL(3,$C$2:C9202)</f>
        <v>9201</v>
      </c>
      <c r="B9202">
        <f t="shared" si="143"/>
        <v>9201</v>
      </c>
      <c r="C9202" s="2" t="s">
        <v>65</v>
      </c>
      <c r="D9202" s="3" t="s">
        <v>7</v>
      </c>
      <c r="E9202" s="4">
        <v>77.017868145409736</v>
      </c>
    </row>
    <row r="9203" spans="1:5" x14ac:dyDescent="0.45">
      <c r="A9203">
        <f>SUBTOTAL(3,$C$2:C9203)</f>
        <v>9202</v>
      </c>
      <c r="B9203">
        <f t="shared" si="143"/>
        <v>9202</v>
      </c>
      <c r="C9203" s="2" t="s">
        <v>65</v>
      </c>
      <c r="D9203" s="3" t="s">
        <v>7</v>
      </c>
      <c r="E9203" s="4">
        <v>77.017868145409736</v>
      </c>
    </row>
    <row r="9204" spans="1:5" x14ac:dyDescent="0.45">
      <c r="A9204">
        <f>SUBTOTAL(3,$C$2:C9204)</f>
        <v>9203</v>
      </c>
      <c r="B9204">
        <f t="shared" si="143"/>
        <v>9203</v>
      </c>
      <c r="C9204" s="2" t="s">
        <v>65</v>
      </c>
      <c r="D9204" s="3" t="s">
        <v>7</v>
      </c>
      <c r="E9204" s="4">
        <v>12.848020762401553</v>
      </c>
    </row>
    <row r="9205" spans="1:5" x14ac:dyDescent="0.45">
      <c r="A9205">
        <f>SUBTOTAL(3,$C$2:C9205)</f>
        <v>9204</v>
      </c>
      <c r="B9205">
        <f t="shared" si="143"/>
        <v>9204</v>
      </c>
      <c r="C9205" s="2" t="s">
        <v>66</v>
      </c>
      <c r="D9205" s="3" t="s">
        <v>7</v>
      </c>
      <c r="E9205" s="4">
        <v>440.91710758377428</v>
      </c>
    </row>
    <row r="9206" spans="1:5" x14ac:dyDescent="0.45">
      <c r="A9206">
        <f>SUBTOTAL(3,$C$2:C9206)</f>
        <v>9205</v>
      </c>
      <c r="B9206">
        <f t="shared" si="143"/>
        <v>9205</v>
      </c>
      <c r="C9206" s="2" t="s">
        <v>66</v>
      </c>
      <c r="D9206" s="3" t="s">
        <v>7</v>
      </c>
      <c r="E9206" s="4">
        <v>99.206349206349202</v>
      </c>
    </row>
    <row r="9207" spans="1:5" x14ac:dyDescent="0.45">
      <c r="A9207">
        <f>SUBTOTAL(3,$C$2:C9207)</f>
        <v>9206</v>
      </c>
      <c r="B9207">
        <f t="shared" si="143"/>
        <v>9206</v>
      </c>
      <c r="C9207" s="2" t="s">
        <v>66</v>
      </c>
      <c r="D9207" s="3" t="s">
        <v>7</v>
      </c>
      <c r="E9207" s="4">
        <v>60</v>
      </c>
    </row>
    <row r="9208" spans="1:5" x14ac:dyDescent="0.45">
      <c r="A9208">
        <f>SUBTOTAL(3,$C$2:C9208)</f>
        <v>9207</v>
      </c>
      <c r="B9208">
        <f t="shared" si="143"/>
        <v>9207</v>
      </c>
      <c r="C9208" s="2" t="s">
        <v>67</v>
      </c>
      <c r="D9208" s="3" t="s">
        <v>7</v>
      </c>
      <c r="E9208" s="4">
        <v>158.84782378481412</v>
      </c>
    </row>
    <row r="9209" spans="1:5" x14ac:dyDescent="0.45">
      <c r="A9209">
        <f>SUBTOTAL(3,$C$2:C9209)</f>
        <v>9208</v>
      </c>
      <c r="B9209">
        <f t="shared" si="143"/>
        <v>9208</v>
      </c>
      <c r="C9209" s="2" t="s">
        <v>10</v>
      </c>
      <c r="D9209" s="3" t="s">
        <v>7</v>
      </c>
      <c r="E9209" s="4">
        <v>200</v>
      </c>
    </row>
    <row r="9210" spans="1:5" x14ac:dyDescent="0.45">
      <c r="A9210">
        <f>SUBTOTAL(3,$C$2:C9210)</f>
        <v>9209</v>
      </c>
      <c r="B9210">
        <f t="shared" si="143"/>
        <v>9209</v>
      </c>
      <c r="C9210" s="2" t="s">
        <v>66</v>
      </c>
      <c r="D9210" s="3" t="s">
        <v>7</v>
      </c>
      <c r="E9210" s="4">
        <v>220.45855379188714</v>
      </c>
    </row>
    <row r="9211" spans="1:5" x14ac:dyDescent="0.45">
      <c r="A9211">
        <f>SUBTOTAL(3,$C$2:C9211)</f>
        <v>9210</v>
      </c>
      <c r="B9211">
        <f t="shared" si="143"/>
        <v>9210</v>
      </c>
      <c r="C9211" s="2" t="s">
        <v>66</v>
      </c>
      <c r="D9211" s="3" t="s">
        <v>7</v>
      </c>
      <c r="E9211" s="4">
        <v>110.22927689594357</v>
      </c>
    </row>
    <row r="9212" spans="1:5" x14ac:dyDescent="0.45">
      <c r="A9212">
        <f>SUBTOTAL(3,$C$2:C9212)</f>
        <v>9211</v>
      </c>
      <c r="B9212">
        <f t="shared" si="143"/>
        <v>9211</v>
      </c>
      <c r="C9212" s="2" t="s">
        <v>66</v>
      </c>
      <c r="D9212" s="3" t="s">
        <v>7</v>
      </c>
      <c r="E9212" s="4">
        <v>110.22927689594357</v>
      </c>
    </row>
    <row r="9213" spans="1:5" x14ac:dyDescent="0.45">
      <c r="A9213">
        <f>SUBTOTAL(3,$C$2:C9213)</f>
        <v>9212</v>
      </c>
      <c r="B9213">
        <f t="shared" si="143"/>
        <v>9212</v>
      </c>
      <c r="C9213" s="2" t="s">
        <v>10</v>
      </c>
      <c r="D9213" s="3" t="s">
        <v>7</v>
      </c>
      <c r="E9213" s="4">
        <v>109.14127423822715</v>
      </c>
    </row>
    <row r="9214" spans="1:5" x14ac:dyDescent="0.45">
      <c r="A9214">
        <f>SUBTOTAL(3,$C$2:C9214)</f>
        <v>9213</v>
      </c>
      <c r="B9214">
        <f t="shared" si="143"/>
        <v>9213</v>
      </c>
      <c r="C9214" s="2" t="s">
        <v>65</v>
      </c>
      <c r="D9214" s="3" t="s">
        <v>7</v>
      </c>
      <c r="E9214" s="4">
        <v>30.807147258163894</v>
      </c>
    </row>
    <row r="9215" spans="1:5" x14ac:dyDescent="0.45">
      <c r="A9215">
        <f>SUBTOTAL(3,$C$2:C9215)</f>
        <v>9214</v>
      </c>
      <c r="B9215">
        <f t="shared" si="143"/>
        <v>9214</v>
      </c>
      <c r="C9215" s="2" t="s">
        <v>65</v>
      </c>
      <c r="D9215" s="3" t="s">
        <v>7</v>
      </c>
      <c r="E9215" s="4">
        <v>5.3912507701786815E-3</v>
      </c>
    </row>
    <row r="9216" spans="1:5" x14ac:dyDescent="0.45">
      <c r="A9216">
        <f>SUBTOTAL(3,$C$2:C9216)</f>
        <v>9215</v>
      </c>
      <c r="B9216">
        <f t="shared" si="143"/>
        <v>9215</v>
      </c>
      <c r="C9216" s="2" t="s">
        <v>65</v>
      </c>
      <c r="D9216" s="3" t="s">
        <v>7</v>
      </c>
      <c r="E9216" s="4">
        <v>46.210720887245841</v>
      </c>
    </row>
    <row r="9217" spans="1:5" x14ac:dyDescent="0.45">
      <c r="A9217">
        <f>SUBTOTAL(3,$C$2:C9217)</f>
        <v>9216</v>
      </c>
      <c r="B9217">
        <f t="shared" si="143"/>
        <v>9216</v>
      </c>
      <c r="C9217" s="2" t="s">
        <v>66</v>
      </c>
      <c r="D9217" s="3" t="s">
        <v>7</v>
      </c>
      <c r="E9217" s="4">
        <v>1102.2927689594355</v>
      </c>
    </row>
    <row r="9218" spans="1:5" x14ac:dyDescent="0.45">
      <c r="A9218">
        <f>SUBTOTAL(3,$C$2:C9218)</f>
        <v>9217</v>
      </c>
      <c r="B9218">
        <f t="shared" si="143"/>
        <v>9217</v>
      </c>
      <c r="C9218" s="2" t="s">
        <v>65</v>
      </c>
      <c r="D9218" s="3" t="s">
        <v>7</v>
      </c>
      <c r="E9218" s="4">
        <v>77.017868145409736</v>
      </c>
    </row>
    <row r="9219" spans="1:5" x14ac:dyDescent="0.45">
      <c r="A9219">
        <f>SUBTOTAL(3,$C$2:C9219)</f>
        <v>9218</v>
      </c>
      <c r="B9219">
        <f t="shared" si="143"/>
        <v>9218</v>
      </c>
      <c r="C9219" s="2" t="s">
        <v>10</v>
      </c>
      <c r="D9219" s="3" t="s">
        <v>7</v>
      </c>
      <c r="E9219" s="4">
        <v>81.473032426266911</v>
      </c>
    </row>
    <row r="9220" spans="1:5" x14ac:dyDescent="0.45">
      <c r="A9220">
        <f>SUBTOTAL(3,$C$2:C9220)</f>
        <v>9219</v>
      </c>
      <c r="B9220">
        <f t="shared" ref="B9220:B9283" si="144">B9219+1</f>
        <v>9219</v>
      </c>
      <c r="C9220" s="2" t="s">
        <v>66</v>
      </c>
      <c r="D9220" s="3" t="s">
        <v>7</v>
      </c>
      <c r="E9220" s="4">
        <v>132.27513227513228</v>
      </c>
    </row>
    <row r="9221" spans="1:5" x14ac:dyDescent="0.45">
      <c r="A9221">
        <f>SUBTOTAL(3,$C$2:C9221)</f>
        <v>9220</v>
      </c>
      <c r="B9221">
        <f t="shared" si="144"/>
        <v>9220</v>
      </c>
      <c r="C9221" s="2" t="s">
        <v>66</v>
      </c>
      <c r="D9221" s="3" t="s">
        <v>7</v>
      </c>
      <c r="E9221" s="4">
        <v>22.045855379188712</v>
      </c>
    </row>
    <row r="9222" spans="1:5" x14ac:dyDescent="0.45">
      <c r="A9222">
        <f>SUBTOTAL(3,$C$2:C9222)</f>
        <v>9221</v>
      </c>
      <c r="B9222">
        <f t="shared" si="144"/>
        <v>9221</v>
      </c>
      <c r="C9222" s="2" t="s">
        <v>66</v>
      </c>
      <c r="D9222" s="3" t="s">
        <v>7</v>
      </c>
      <c r="E9222" s="4">
        <v>1102.2927689594355</v>
      </c>
    </row>
    <row r="9223" spans="1:5" x14ac:dyDescent="0.45">
      <c r="A9223">
        <f>SUBTOTAL(3,$C$2:C9223)</f>
        <v>9222</v>
      </c>
      <c r="B9223">
        <f t="shared" si="144"/>
        <v>9222</v>
      </c>
      <c r="C9223" s="2" t="s">
        <v>67</v>
      </c>
      <c r="D9223" s="3" t="s">
        <v>7</v>
      </c>
      <c r="E9223" s="4">
        <v>31.769564756962826</v>
      </c>
    </row>
    <row r="9224" spans="1:5" x14ac:dyDescent="0.45">
      <c r="A9224">
        <f>SUBTOTAL(3,$C$2:C9224)</f>
        <v>9223</v>
      </c>
      <c r="B9224">
        <f t="shared" si="144"/>
        <v>9223</v>
      </c>
      <c r="C9224" s="2" t="s">
        <v>10</v>
      </c>
      <c r="D9224" s="3" t="s">
        <v>7</v>
      </c>
      <c r="E9224" s="4">
        <v>56.053446309271635</v>
      </c>
    </row>
    <row r="9225" spans="1:5" x14ac:dyDescent="0.45">
      <c r="A9225">
        <f>SUBTOTAL(3,$C$2:C9225)</f>
        <v>9224</v>
      </c>
      <c r="B9225">
        <f t="shared" si="144"/>
        <v>9224</v>
      </c>
      <c r="C9225" s="2" t="s">
        <v>65</v>
      </c>
      <c r="D9225" s="3" t="s">
        <v>7</v>
      </c>
      <c r="E9225" s="4">
        <v>26.011588914727685</v>
      </c>
    </row>
    <row r="9226" spans="1:5" x14ac:dyDescent="0.45">
      <c r="A9226">
        <f>SUBTOTAL(3,$C$2:C9226)</f>
        <v>9225</v>
      </c>
      <c r="B9226">
        <f t="shared" si="144"/>
        <v>9225</v>
      </c>
      <c r="C9226" s="2" t="s">
        <v>67</v>
      </c>
      <c r="D9226" s="3" t="s">
        <v>7</v>
      </c>
      <c r="E9226" s="4">
        <v>31.769564756962826</v>
      </c>
    </row>
    <row r="9227" spans="1:5" x14ac:dyDescent="0.45">
      <c r="A9227">
        <f>SUBTOTAL(3,$C$2:C9227)</f>
        <v>9226</v>
      </c>
      <c r="B9227">
        <f t="shared" si="144"/>
        <v>9226</v>
      </c>
      <c r="C9227" s="2" t="s">
        <v>66</v>
      </c>
      <c r="D9227" s="3" t="s">
        <v>7</v>
      </c>
      <c r="E9227" s="4">
        <v>36.0810405643739</v>
      </c>
    </row>
    <row r="9228" spans="1:5" x14ac:dyDescent="0.45">
      <c r="A9228">
        <f>SUBTOTAL(3,$C$2:C9228)</f>
        <v>9227</v>
      </c>
      <c r="B9228">
        <f t="shared" si="144"/>
        <v>9227</v>
      </c>
      <c r="C9228" s="2" t="s">
        <v>66</v>
      </c>
      <c r="D9228" s="3" t="s">
        <v>7</v>
      </c>
      <c r="E9228" s="4">
        <v>4.2107583774250443</v>
      </c>
    </row>
    <row r="9229" spans="1:5" x14ac:dyDescent="0.45">
      <c r="A9229">
        <f>SUBTOTAL(3,$C$2:C9229)</f>
        <v>9228</v>
      </c>
      <c r="B9229">
        <f t="shared" si="144"/>
        <v>9228</v>
      </c>
      <c r="C9229" s="2" t="s">
        <v>66</v>
      </c>
      <c r="D9229" s="3" t="s">
        <v>7</v>
      </c>
      <c r="E9229" s="4">
        <v>40</v>
      </c>
    </row>
    <row r="9230" spans="1:5" x14ac:dyDescent="0.45">
      <c r="A9230">
        <f>SUBTOTAL(3,$C$2:C9230)</f>
        <v>9229</v>
      </c>
      <c r="B9230">
        <f t="shared" si="144"/>
        <v>9229</v>
      </c>
      <c r="C9230" s="2" t="s">
        <v>10</v>
      </c>
      <c r="D9230" s="3" t="s">
        <v>7</v>
      </c>
      <c r="E9230" s="4">
        <v>1.407528108196187</v>
      </c>
    </row>
    <row r="9231" spans="1:5" x14ac:dyDescent="0.45">
      <c r="A9231">
        <f>SUBTOTAL(3,$C$2:C9231)</f>
        <v>9230</v>
      </c>
      <c r="B9231">
        <f t="shared" si="144"/>
        <v>9230</v>
      </c>
      <c r="C9231" s="2" t="s">
        <v>66</v>
      </c>
      <c r="D9231" s="3" t="s">
        <v>7</v>
      </c>
      <c r="E9231" s="4">
        <v>15.296560846560848</v>
      </c>
    </row>
    <row r="9232" spans="1:5" x14ac:dyDescent="0.45">
      <c r="A9232">
        <f>SUBTOTAL(3,$C$2:C9232)</f>
        <v>9231</v>
      </c>
      <c r="B9232">
        <f t="shared" si="144"/>
        <v>9231</v>
      </c>
      <c r="C9232" s="2" t="s">
        <v>66</v>
      </c>
      <c r="D9232" s="3" t="s">
        <v>7</v>
      </c>
      <c r="E9232" s="4">
        <v>23.770194003527337</v>
      </c>
    </row>
    <row r="9233" spans="1:5" x14ac:dyDescent="0.45">
      <c r="A9233">
        <f>SUBTOTAL(3,$C$2:C9233)</f>
        <v>9232</v>
      </c>
      <c r="B9233">
        <f t="shared" si="144"/>
        <v>9232</v>
      </c>
      <c r="C9233" s="2" t="s">
        <v>66</v>
      </c>
      <c r="D9233" s="3" t="s">
        <v>7</v>
      </c>
      <c r="E9233" s="4">
        <v>88.183421516754848</v>
      </c>
    </row>
    <row r="9234" spans="1:5" x14ac:dyDescent="0.45">
      <c r="A9234">
        <f>SUBTOTAL(3,$C$2:C9234)</f>
        <v>9233</v>
      </c>
      <c r="B9234">
        <f t="shared" si="144"/>
        <v>9233</v>
      </c>
      <c r="C9234" s="2" t="s">
        <v>10</v>
      </c>
      <c r="D9234" s="3" t="s">
        <v>7</v>
      </c>
      <c r="E9234" s="4">
        <v>5</v>
      </c>
    </row>
    <row r="9235" spans="1:5" x14ac:dyDescent="0.45">
      <c r="A9235">
        <f>SUBTOTAL(3,$C$2:C9235)</f>
        <v>9234</v>
      </c>
      <c r="B9235">
        <f t="shared" si="144"/>
        <v>9234</v>
      </c>
      <c r="C9235" s="2" t="s">
        <v>65</v>
      </c>
      <c r="D9235" s="3" t="s">
        <v>7</v>
      </c>
      <c r="E9235" s="4">
        <v>15.403573629081947</v>
      </c>
    </row>
    <row r="9236" spans="1:5" x14ac:dyDescent="0.45">
      <c r="A9236">
        <f>SUBTOTAL(3,$C$2:C9236)</f>
        <v>9235</v>
      </c>
      <c r="B9236">
        <f t="shared" si="144"/>
        <v>9235</v>
      </c>
      <c r="C9236" s="2" t="s">
        <v>10</v>
      </c>
      <c r="D9236" s="3" t="s">
        <v>7</v>
      </c>
      <c r="E9236" s="4">
        <v>75</v>
      </c>
    </row>
    <row r="9237" spans="1:5" x14ac:dyDescent="0.45">
      <c r="A9237">
        <f>SUBTOTAL(3,$C$2:C9237)</f>
        <v>9236</v>
      </c>
      <c r="B9237">
        <f t="shared" si="144"/>
        <v>9236</v>
      </c>
      <c r="C9237" s="2" t="s">
        <v>66</v>
      </c>
      <c r="D9237" s="3" t="s">
        <v>7</v>
      </c>
      <c r="E9237" s="4">
        <v>20</v>
      </c>
    </row>
    <row r="9238" spans="1:5" x14ac:dyDescent="0.45">
      <c r="A9238">
        <f>SUBTOTAL(3,$C$2:C9238)</f>
        <v>9237</v>
      </c>
      <c r="B9238">
        <f t="shared" si="144"/>
        <v>9237</v>
      </c>
      <c r="C9238" s="2" t="s">
        <v>66</v>
      </c>
      <c r="D9238" s="3" t="s">
        <v>7</v>
      </c>
      <c r="E9238" s="4">
        <v>18.04052028218695</v>
      </c>
    </row>
    <row r="9239" spans="1:5" x14ac:dyDescent="0.45">
      <c r="A9239">
        <f>SUBTOTAL(3,$C$2:C9239)</f>
        <v>9238</v>
      </c>
      <c r="B9239">
        <f t="shared" si="144"/>
        <v>9238</v>
      </c>
      <c r="C9239" s="2" t="s">
        <v>66</v>
      </c>
      <c r="D9239" s="3" t="s">
        <v>7</v>
      </c>
      <c r="E9239" s="4">
        <v>33.06878306878307</v>
      </c>
    </row>
    <row r="9240" spans="1:5" x14ac:dyDescent="0.45">
      <c r="A9240">
        <f>SUBTOTAL(3,$C$2:C9240)</f>
        <v>9239</v>
      </c>
      <c r="B9240">
        <f t="shared" si="144"/>
        <v>9239</v>
      </c>
      <c r="C9240" s="2" t="s">
        <v>65</v>
      </c>
      <c r="D9240" s="3" t="s">
        <v>7</v>
      </c>
      <c r="E9240" s="4">
        <v>11.326172703095088</v>
      </c>
    </row>
    <row r="9241" spans="1:5" x14ac:dyDescent="0.45">
      <c r="A9241">
        <f>SUBTOTAL(3,$C$2:C9241)</f>
        <v>9240</v>
      </c>
      <c r="B9241">
        <f t="shared" si="144"/>
        <v>9240</v>
      </c>
      <c r="C9241" s="2" t="s">
        <v>65</v>
      </c>
      <c r="D9241" s="3" t="s">
        <v>7</v>
      </c>
      <c r="E9241" s="4">
        <v>31.023784901758013</v>
      </c>
    </row>
    <row r="9242" spans="1:5" x14ac:dyDescent="0.45">
      <c r="A9242">
        <f>SUBTOTAL(3,$C$2:C9242)</f>
        <v>9241</v>
      </c>
      <c r="B9242">
        <f t="shared" si="144"/>
        <v>9241</v>
      </c>
      <c r="C9242" s="2" t="s">
        <v>10</v>
      </c>
      <c r="D9242" s="3" t="s">
        <v>7</v>
      </c>
      <c r="E9242" s="4">
        <v>30</v>
      </c>
    </row>
    <row r="9243" spans="1:5" x14ac:dyDescent="0.45">
      <c r="A9243">
        <f>SUBTOTAL(3,$C$2:C9243)</f>
        <v>9242</v>
      </c>
      <c r="B9243">
        <f t="shared" si="144"/>
        <v>9242</v>
      </c>
      <c r="C9243" s="2" t="s">
        <v>66</v>
      </c>
      <c r="D9243" s="3" t="s">
        <v>7</v>
      </c>
      <c r="E9243" s="4">
        <v>35.273368606701936</v>
      </c>
    </row>
    <row r="9244" spans="1:5" x14ac:dyDescent="0.45">
      <c r="A9244">
        <f>SUBTOTAL(3,$C$2:C9244)</f>
        <v>9243</v>
      </c>
      <c r="B9244">
        <f t="shared" si="144"/>
        <v>9243</v>
      </c>
      <c r="C9244" s="2" t="s">
        <v>65</v>
      </c>
      <c r="D9244" s="3" t="s">
        <v>7</v>
      </c>
      <c r="E9244" s="4">
        <v>17.537548340678121</v>
      </c>
    </row>
    <row r="9245" spans="1:5" x14ac:dyDescent="0.45">
      <c r="A9245">
        <f>SUBTOTAL(3,$C$2:C9245)</f>
        <v>9244</v>
      </c>
      <c r="B9245">
        <f t="shared" si="144"/>
        <v>9244</v>
      </c>
      <c r="C9245" s="2" t="s">
        <v>65</v>
      </c>
      <c r="D9245" s="3" t="s">
        <v>7</v>
      </c>
      <c r="E9245" s="4">
        <v>36.194415718717686</v>
      </c>
    </row>
    <row r="9246" spans="1:5" x14ac:dyDescent="0.45">
      <c r="A9246">
        <f>SUBTOTAL(3,$C$2:C9246)</f>
        <v>9245</v>
      </c>
      <c r="B9246">
        <f t="shared" si="144"/>
        <v>9245</v>
      </c>
      <c r="C9246" s="2" t="s">
        <v>65</v>
      </c>
      <c r="D9246" s="3" t="s">
        <v>7</v>
      </c>
      <c r="E9246" s="4">
        <v>51.706308169596689</v>
      </c>
    </row>
    <row r="9247" spans="1:5" x14ac:dyDescent="0.45">
      <c r="A9247">
        <f>SUBTOTAL(3,$C$2:C9247)</f>
        <v>9246</v>
      </c>
      <c r="B9247">
        <f t="shared" si="144"/>
        <v>9246</v>
      </c>
      <c r="C9247" s="2" t="s">
        <v>65</v>
      </c>
      <c r="D9247" s="3" t="s">
        <v>7</v>
      </c>
      <c r="E9247" s="4">
        <v>48.431575318855558</v>
      </c>
    </row>
    <row r="9248" spans="1:5" x14ac:dyDescent="0.45">
      <c r="A9248">
        <f>SUBTOTAL(3,$C$2:C9248)</f>
        <v>9247</v>
      </c>
      <c r="B9248">
        <f t="shared" si="144"/>
        <v>9247</v>
      </c>
      <c r="C9248" s="2" t="s">
        <v>65</v>
      </c>
      <c r="D9248" s="3" t="s">
        <v>7</v>
      </c>
      <c r="E9248" s="4">
        <v>30.807147258163894</v>
      </c>
    </row>
    <row r="9249" spans="1:5" x14ac:dyDescent="0.45">
      <c r="A9249">
        <f>SUBTOTAL(3,$C$2:C9249)</f>
        <v>9248</v>
      </c>
      <c r="B9249">
        <f t="shared" si="144"/>
        <v>9248</v>
      </c>
      <c r="C9249" s="2" t="s">
        <v>65</v>
      </c>
      <c r="D9249" s="3" t="s">
        <v>7</v>
      </c>
      <c r="E9249" s="4">
        <v>92.421441774491683</v>
      </c>
    </row>
    <row r="9250" spans="1:5" x14ac:dyDescent="0.45">
      <c r="A9250">
        <f>SUBTOTAL(3,$C$2:C9250)</f>
        <v>9249</v>
      </c>
      <c r="B9250">
        <f t="shared" si="144"/>
        <v>9249</v>
      </c>
      <c r="C9250" s="2" t="s">
        <v>65</v>
      </c>
      <c r="D9250" s="3" t="s">
        <v>7</v>
      </c>
      <c r="E9250" s="4">
        <v>24.129610479145121</v>
      </c>
    </row>
    <row r="9251" spans="1:5" x14ac:dyDescent="0.45">
      <c r="A9251">
        <f>SUBTOTAL(3,$C$2:C9251)</f>
        <v>9250</v>
      </c>
      <c r="B9251">
        <f t="shared" si="144"/>
        <v>9250</v>
      </c>
      <c r="C9251" s="2" t="s">
        <v>10</v>
      </c>
      <c r="D9251" s="3" t="s">
        <v>7</v>
      </c>
      <c r="E9251" s="4">
        <v>45.5</v>
      </c>
    </row>
    <row r="9252" spans="1:5" x14ac:dyDescent="0.45">
      <c r="A9252">
        <f>SUBTOTAL(3,$C$2:C9252)</f>
        <v>9251</v>
      </c>
      <c r="B9252">
        <f t="shared" si="144"/>
        <v>9251</v>
      </c>
      <c r="C9252" s="2" t="s">
        <v>10</v>
      </c>
      <c r="D9252" s="3" t="s">
        <v>7</v>
      </c>
      <c r="E9252" s="4">
        <v>32.904045223319756</v>
      </c>
    </row>
    <row r="9253" spans="1:5" x14ac:dyDescent="0.45">
      <c r="A9253">
        <f>SUBTOTAL(3,$C$2:C9253)</f>
        <v>9252</v>
      </c>
      <c r="B9253">
        <f t="shared" si="144"/>
        <v>9252</v>
      </c>
      <c r="C9253" s="2" t="s">
        <v>66</v>
      </c>
      <c r="D9253" s="3" t="s">
        <v>7</v>
      </c>
      <c r="E9253" s="4">
        <v>108.24312169312169</v>
      </c>
    </row>
    <row r="9254" spans="1:5" x14ac:dyDescent="0.45">
      <c r="A9254">
        <f>SUBTOTAL(3,$C$2:C9254)</f>
        <v>9253</v>
      </c>
      <c r="B9254">
        <f t="shared" si="144"/>
        <v>9253</v>
      </c>
      <c r="C9254" s="2" t="s">
        <v>66</v>
      </c>
      <c r="D9254" s="3" t="s">
        <v>7</v>
      </c>
      <c r="E9254" s="4">
        <v>66.137566137566139</v>
      </c>
    </row>
    <row r="9255" spans="1:5" x14ac:dyDescent="0.45">
      <c r="A9255">
        <f>SUBTOTAL(3,$C$2:C9255)</f>
        <v>9254</v>
      </c>
      <c r="B9255">
        <f t="shared" si="144"/>
        <v>9254</v>
      </c>
      <c r="C9255" s="2" t="s">
        <v>66</v>
      </c>
      <c r="D9255" s="3" t="s">
        <v>7</v>
      </c>
      <c r="E9255" s="4">
        <v>39.682539682539684</v>
      </c>
    </row>
    <row r="9256" spans="1:5" x14ac:dyDescent="0.45">
      <c r="A9256">
        <f>SUBTOTAL(3,$C$2:C9256)</f>
        <v>9255</v>
      </c>
      <c r="B9256">
        <f t="shared" si="144"/>
        <v>9255</v>
      </c>
      <c r="C9256" s="2" t="s">
        <v>67</v>
      </c>
      <c r="D9256" s="3" t="s">
        <v>7</v>
      </c>
      <c r="E9256" s="4">
        <v>84.718839351900883</v>
      </c>
    </row>
    <row r="9257" spans="1:5" x14ac:dyDescent="0.45">
      <c r="A9257">
        <f>SUBTOTAL(3,$C$2:C9257)</f>
        <v>9256</v>
      </c>
      <c r="B9257">
        <f t="shared" si="144"/>
        <v>9256</v>
      </c>
      <c r="C9257" s="2" t="s">
        <v>10</v>
      </c>
      <c r="D9257" s="3" t="s">
        <v>7</v>
      </c>
      <c r="E9257" s="4">
        <v>45.5</v>
      </c>
    </row>
    <row r="9258" spans="1:5" x14ac:dyDescent="0.45">
      <c r="A9258">
        <f>SUBTOTAL(3,$C$2:C9258)</f>
        <v>9257</v>
      </c>
      <c r="B9258">
        <f t="shared" si="144"/>
        <v>9257</v>
      </c>
      <c r="C9258" s="2" t="s">
        <v>10</v>
      </c>
      <c r="D9258" s="3" t="s">
        <v>7</v>
      </c>
      <c r="E9258" s="4">
        <v>18.376441402122481</v>
      </c>
    </row>
    <row r="9259" spans="1:5" x14ac:dyDescent="0.45">
      <c r="A9259">
        <f>SUBTOTAL(3,$C$2:C9259)</f>
        <v>9258</v>
      </c>
      <c r="B9259">
        <f t="shared" si="144"/>
        <v>9258</v>
      </c>
      <c r="C9259" s="2" t="s">
        <v>66</v>
      </c>
      <c r="D9259" s="3" t="s">
        <v>7</v>
      </c>
      <c r="E9259" s="4">
        <v>5.0705467372134034</v>
      </c>
    </row>
    <row r="9260" spans="1:5" x14ac:dyDescent="0.45">
      <c r="A9260">
        <f>SUBTOTAL(3,$C$2:C9260)</f>
        <v>9259</v>
      </c>
      <c r="B9260">
        <f t="shared" si="144"/>
        <v>9259</v>
      </c>
      <c r="C9260" s="2" t="s">
        <v>66</v>
      </c>
      <c r="D9260" s="3" t="s">
        <v>7</v>
      </c>
      <c r="E9260" s="4">
        <v>8.8183421516754841</v>
      </c>
    </row>
    <row r="9261" spans="1:5" x14ac:dyDescent="0.45">
      <c r="A9261">
        <f>SUBTOTAL(3,$C$2:C9261)</f>
        <v>9260</v>
      </c>
      <c r="B9261">
        <f t="shared" si="144"/>
        <v>9260</v>
      </c>
      <c r="C9261" s="2" t="s">
        <v>67</v>
      </c>
      <c r="D9261" s="3" t="s">
        <v>7</v>
      </c>
      <c r="E9261" s="4">
        <v>21.179709837975221</v>
      </c>
    </row>
    <row r="9262" spans="1:5" x14ac:dyDescent="0.45">
      <c r="A9262">
        <f>SUBTOTAL(3,$C$2:C9262)</f>
        <v>9261</v>
      </c>
      <c r="B9262">
        <f t="shared" si="144"/>
        <v>9261</v>
      </c>
      <c r="C9262" s="2" t="s">
        <v>65</v>
      </c>
      <c r="D9262" s="3" t="s">
        <v>7</v>
      </c>
      <c r="E9262" s="4">
        <v>12.75422268183385</v>
      </c>
    </row>
    <row r="9263" spans="1:5" x14ac:dyDescent="0.45">
      <c r="A9263">
        <f>SUBTOTAL(3,$C$2:C9263)</f>
        <v>9262</v>
      </c>
      <c r="B9263">
        <f t="shared" si="144"/>
        <v>9262</v>
      </c>
      <c r="C9263" s="2" t="s">
        <v>66</v>
      </c>
      <c r="D9263" s="3" t="s">
        <v>7</v>
      </c>
      <c r="E9263" s="4">
        <v>5.0705467372134034</v>
      </c>
    </row>
    <row r="9264" spans="1:5" x14ac:dyDescent="0.45">
      <c r="A9264">
        <f>SUBTOTAL(3,$C$2:C9264)</f>
        <v>9263</v>
      </c>
      <c r="B9264">
        <f t="shared" si="144"/>
        <v>9263</v>
      </c>
      <c r="C9264" s="2" t="s">
        <v>10</v>
      </c>
      <c r="D9264" s="3" t="s">
        <v>7</v>
      </c>
      <c r="E9264" s="4">
        <v>45.5</v>
      </c>
    </row>
    <row r="9265" spans="1:5" x14ac:dyDescent="0.45">
      <c r="A9265">
        <f>SUBTOTAL(3,$C$2:C9265)</f>
        <v>9264</v>
      </c>
      <c r="B9265">
        <f t="shared" si="144"/>
        <v>9264</v>
      </c>
      <c r="C9265" s="2" t="s">
        <v>65</v>
      </c>
      <c r="D9265" s="3" t="s">
        <v>7</v>
      </c>
      <c r="E9265" s="4">
        <v>18.484288354898336</v>
      </c>
    </row>
    <row r="9266" spans="1:5" x14ac:dyDescent="0.45">
      <c r="A9266">
        <f>SUBTOTAL(3,$C$2:C9266)</f>
        <v>9265</v>
      </c>
      <c r="B9266">
        <f t="shared" si="144"/>
        <v>9265</v>
      </c>
      <c r="C9266" s="2" t="s">
        <v>10</v>
      </c>
      <c r="D9266" s="3" t="s">
        <v>7</v>
      </c>
      <c r="E9266" s="4">
        <v>70</v>
      </c>
    </row>
    <row r="9267" spans="1:5" x14ac:dyDescent="0.45">
      <c r="A9267">
        <f>SUBTOTAL(3,$C$2:C9267)</f>
        <v>9266</v>
      </c>
      <c r="B9267">
        <f t="shared" si="144"/>
        <v>9266</v>
      </c>
      <c r="C9267" s="2" t="s">
        <v>66</v>
      </c>
      <c r="D9267" s="3" t="s">
        <v>7</v>
      </c>
      <c r="E9267" s="4">
        <v>6.6137566137566139</v>
      </c>
    </row>
    <row r="9268" spans="1:5" x14ac:dyDescent="0.45">
      <c r="A9268">
        <f>SUBTOTAL(3,$C$2:C9268)</f>
        <v>9267</v>
      </c>
      <c r="B9268">
        <f t="shared" si="144"/>
        <v>9267</v>
      </c>
      <c r="C9268" s="2" t="s">
        <v>66</v>
      </c>
      <c r="D9268" s="3" t="s">
        <v>7</v>
      </c>
      <c r="E9268" s="4">
        <v>18.04052028218695</v>
      </c>
    </row>
    <row r="9269" spans="1:5" x14ac:dyDescent="0.45">
      <c r="A9269">
        <f>SUBTOTAL(3,$C$2:C9269)</f>
        <v>9268</v>
      </c>
      <c r="B9269">
        <f t="shared" si="144"/>
        <v>9268</v>
      </c>
      <c r="C9269" s="2" t="s">
        <v>66</v>
      </c>
      <c r="D9269" s="3" t="s">
        <v>7</v>
      </c>
      <c r="E9269" s="4">
        <v>108.24312169312169</v>
      </c>
    </row>
    <row r="9270" spans="1:5" x14ac:dyDescent="0.45">
      <c r="A9270">
        <f>SUBTOTAL(3,$C$2:C9270)</f>
        <v>9269</v>
      </c>
      <c r="B9270">
        <f t="shared" si="144"/>
        <v>9269</v>
      </c>
      <c r="C9270" s="2" t="s">
        <v>66</v>
      </c>
      <c r="D9270" s="3" t="s">
        <v>7</v>
      </c>
      <c r="E9270" s="4">
        <v>44.091710758377424</v>
      </c>
    </row>
    <row r="9271" spans="1:5" x14ac:dyDescent="0.45">
      <c r="A9271">
        <f>SUBTOTAL(3,$C$2:C9271)</f>
        <v>9270</v>
      </c>
      <c r="B9271">
        <f t="shared" si="144"/>
        <v>9270</v>
      </c>
      <c r="C9271" s="2" t="s">
        <v>66</v>
      </c>
      <c r="D9271" s="3" t="s">
        <v>7</v>
      </c>
      <c r="E9271" s="4">
        <v>1.8033509700176367</v>
      </c>
    </row>
    <row r="9272" spans="1:5" x14ac:dyDescent="0.45">
      <c r="A9272">
        <f>SUBTOTAL(3,$C$2:C9272)</f>
        <v>9271</v>
      </c>
      <c r="B9272">
        <f t="shared" si="144"/>
        <v>9271</v>
      </c>
      <c r="C9272" s="2" t="s">
        <v>65</v>
      </c>
      <c r="D9272" s="3" t="s">
        <v>7</v>
      </c>
      <c r="E9272" s="4">
        <v>1.723543605653223</v>
      </c>
    </row>
    <row r="9273" spans="1:5" x14ac:dyDescent="0.45">
      <c r="A9273">
        <f>SUBTOTAL(3,$C$2:C9273)</f>
        <v>9272</v>
      </c>
      <c r="B9273">
        <f t="shared" si="144"/>
        <v>9272</v>
      </c>
      <c r="C9273" s="2" t="s">
        <v>65</v>
      </c>
      <c r="D9273" s="3" t="s">
        <v>7</v>
      </c>
      <c r="E9273" s="4">
        <v>1.723543605653223</v>
      </c>
    </row>
    <row r="9274" spans="1:5" x14ac:dyDescent="0.45">
      <c r="A9274">
        <f>SUBTOTAL(3,$C$2:C9274)</f>
        <v>9273</v>
      </c>
      <c r="B9274">
        <f t="shared" si="144"/>
        <v>9273</v>
      </c>
      <c r="C9274" s="2" t="s">
        <v>65</v>
      </c>
      <c r="D9274" s="3" t="s">
        <v>7</v>
      </c>
      <c r="E9274" s="4">
        <v>1.723543605653223</v>
      </c>
    </row>
    <row r="9275" spans="1:5" x14ac:dyDescent="0.45">
      <c r="A9275">
        <f>SUBTOTAL(3,$C$2:C9275)</f>
        <v>9274</v>
      </c>
      <c r="B9275">
        <f t="shared" si="144"/>
        <v>9274</v>
      </c>
      <c r="C9275" s="2" t="s">
        <v>66</v>
      </c>
      <c r="D9275" s="3" t="s">
        <v>7</v>
      </c>
      <c r="E9275" s="4">
        <v>44.091710758377424</v>
      </c>
    </row>
    <row r="9276" spans="1:5" x14ac:dyDescent="0.45">
      <c r="A9276">
        <f>SUBTOTAL(3,$C$2:C9276)</f>
        <v>9275</v>
      </c>
      <c r="B9276">
        <f t="shared" si="144"/>
        <v>9275</v>
      </c>
      <c r="C9276" s="2" t="s">
        <v>66</v>
      </c>
      <c r="D9276" s="3" t="s">
        <v>7</v>
      </c>
      <c r="E9276" s="4">
        <v>11.022927689594356</v>
      </c>
    </row>
    <row r="9277" spans="1:5" x14ac:dyDescent="0.45">
      <c r="A9277">
        <f>SUBTOTAL(3,$C$2:C9277)</f>
        <v>9276</v>
      </c>
      <c r="B9277">
        <f t="shared" si="144"/>
        <v>9276</v>
      </c>
      <c r="C9277" s="2" t="s">
        <v>66</v>
      </c>
      <c r="D9277" s="3" t="s">
        <v>7</v>
      </c>
      <c r="E9277" s="4">
        <v>2.8659611992945329</v>
      </c>
    </row>
    <row r="9278" spans="1:5" x14ac:dyDescent="0.45">
      <c r="A9278">
        <f>SUBTOTAL(3,$C$2:C9278)</f>
        <v>9277</v>
      </c>
      <c r="B9278">
        <f t="shared" si="144"/>
        <v>9277</v>
      </c>
      <c r="C9278" s="2" t="s">
        <v>66</v>
      </c>
      <c r="D9278" s="3" t="s">
        <v>7</v>
      </c>
      <c r="E9278" s="4">
        <v>10.582010582010582</v>
      </c>
    </row>
    <row r="9279" spans="1:5" x14ac:dyDescent="0.45">
      <c r="A9279">
        <f>SUBTOTAL(3,$C$2:C9279)</f>
        <v>9278</v>
      </c>
      <c r="B9279">
        <f t="shared" si="144"/>
        <v>9278</v>
      </c>
      <c r="C9279" s="2" t="s">
        <v>66</v>
      </c>
      <c r="D9279" s="3" t="s">
        <v>7</v>
      </c>
      <c r="E9279" s="4">
        <v>0.77160493827160492</v>
      </c>
    </row>
    <row r="9280" spans="1:5" x14ac:dyDescent="0.45">
      <c r="A9280">
        <f>SUBTOTAL(3,$C$2:C9280)</f>
        <v>9279</v>
      </c>
      <c r="B9280">
        <f t="shared" si="144"/>
        <v>9279</v>
      </c>
      <c r="C9280" s="2" t="s">
        <v>66</v>
      </c>
      <c r="D9280" s="3" t="s">
        <v>7</v>
      </c>
      <c r="E9280" s="4">
        <v>0.63932980599647271</v>
      </c>
    </row>
    <row r="9281" spans="1:5" x14ac:dyDescent="0.45">
      <c r="A9281">
        <f>SUBTOTAL(3,$C$2:C9281)</f>
        <v>9280</v>
      </c>
      <c r="B9281">
        <f t="shared" si="144"/>
        <v>9280</v>
      </c>
      <c r="C9281" s="2" t="s">
        <v>66</v>
      </c>
      <c r="D9281" s="3" t="s">
        <v>7</v>
      </c>
      <c r="E9281" s="4">
        <v>5.9791446208112875</v>
      </c>
    </row>
    <row r="9282" spans="1:5" x14ac:dyDescent="0.45">
      <c r="A9282">
        <f>SUBTOTAL(3,$C$2:C9282)</f>
        <v>9281</v>
      </c>
      <c r="B9282">
        <f t="shared" si="144"/>
        <v>9281</v>
      </c>
      <c r="C9282" s="2" t="s">
        <v>10</v>
      </c>
      <c r="D9282" s="3" t="s">
        <v>7</v>
      </c>
      <c r="E9282" s="4">
        <v>5.85</v>
      </c>
    </row>
    <row r="9283" spans="1:5" x14ac:dyDescent="0.45">
      <c r="A9283">
        <f>SUBTOTAL(3,$C$2:C9283)</f>
        <v>9282</v>
      </c>
      <c r="B9283">
        <f t="shared" si="144"/>
        <v>9282</v>
      </c>
      <c r="C9283" s="2" t="s">
        <v>66</v>
      </c>
      <c r="D9283" s="3" t="s">
        <v>7</v>
      </c>
      <c r="E9283" s="4">
        <v>5.979122574955908</v>
      </c>
    </row>
    <row r="9284" spans="1:5" x14ac:dyDescent="0.45">
      <c r="A9284">
        <f>SUBTOTAL(3,$C$2:C9284)</f>
        <v>9283</v>
      </c>
      <c r="B9284">
        <f t="shared" ref="B9284:B9347" si="145">B9283+1</f>
        <v>9283</v>
      </c>
      <c r="C9284" s="2" t="s">
        <v>65</v>
      </c>
      <c r="D9284" s="3" t="s">
        <v>7</v>
      </c>
      <c r="E9284" s="4">
        <v>5.8600482592209584</v>
      </c>
    </row>
    <row r="9285" spans="1:5" x14ac:dyDescent="0.45">
      <c r="A9285">
        <f>SUBTOTAL(3,$C$2:C9285)</f>
        <v>9284</v>
      </c>
      <c r="B9285">
        <f t="shared" si="145"/>
        <v>9284</v>
      </c>
      <c r="C9285" s="2" t="s">
        <v>65</v>
      </c>
      <c r="D9285" s="3" t="s">
        <v>7</v>
      </c>
      <c r="E9285" s="4">
        <v>6.4460530851430544</v>
      </c>
    </row>
    <row r="9286" spans="1:5" x14ac:dyDescent="0.45">
      <c r="A9286">
        <f>SUBTOTAL(3,$C$2:C9286)</f>
        <v>9285</v>
      </c>
      <c r="B9286">
        <f t="shared" si="145"/>
        <v>9285</v>
      </c>
      <c r="C9286" s="2" t="s">
        <v>66</v>
      </c>
      <c r="D9286" s="3" t="s">
        <v>7</v>
      </c>
      <c r="E9286" s="4">
        <v>83.707716049382711</v>
      </c>
    </row>
    <row r="9287" spans="1:5" x14ac:dyDescent="0.45">
      <c r="A9287">
        <f>SUBTOTAL(3,$C$2:C9287)</f>
        <v>9286</v>
      </c>
      <c r="B9287">
        <f t="shared" si="145"/>
        <v>9286</v>
      </c>
      <c r="C9287" s="2" t="s">
        <v>65</v>
      </c>
      <c r="D9287" s="3" t="s">
        <v>7</v>
      </c>
      <c r="E9287" s="4">
        <v>1.6184074457083764</v>
      </c>
    </row>
    <row r="9288" spans="1:5" x14ac:dyDescent="0.45">
      <c r="A9288">
        <f>SUBTOTAL(3,$C$2:C9288)</f>
        <v>9287</v>
      </c>
      <c r="B9288">
        <f t="shared" si="145"/>
        <v>9287</v>
      </c>
      <c r="C9288" s="2" t="s">
        <v>10</v>
      </c>
      <c r="D9288" s="3" t="s">
        <v>7</v>
      </c>
      <c r="E9288" s="4">
        <v>1955.3527782304059</v>
      </c>
    </row>
    <row r="9289" spans="1:5" x14ac:dyDescent="0.45">
      <c r="A9289">
        <f>SUBTOTAL(3,$C$2:C9289)</f>
        <v>9288</v>
      </c>
      <c r="B9289">
        <f t="shared" si="145"/>
        <v>9288</v>
      </c>
      <c r="C9289" s="2" t="s">
        <v>66</v>
      </c>
      <c r="D9289" s="3" t="s">
        <v>7</v>
      </c>
      <c r="E9289" s="4">
        <v>171.95767195767195</v>
      </c>
    </row>
    <row r="9290" spans="1:5" x14ac:dyDescent="0.45">
      <c r="A9290">
        <f>SUBTOTAL(3,$C$2:C9290)</f>
        <v>9289</v>
      </c>
      <c r="B9290">
        <f t="shared" si="145"/>
        <v>9289</v>
      </c>
      <c r="C9290" s="2" t="s">
        <v>66</v>
      </c>
      <c r="D9290" s="3" t="s">
        <v>7</v>
      </c>
      <c r="E9290" s="4">
        <v>132.27513227513228</v>
      </c>
    </row>
    <row r="9291" spans="1:5" x14ac:dyDescent="0.45">
      <c r="A9291">
        <f>SUBTOTAL(3,$C$2:C9291)</f>
        <v>9290</v>
      </c>
      <c r="B9291">
        <f t="shared" si="145"/>
        <v>9290</v>
      </c>
      <c r="C9291" s="2" t="s">
        <v>65</v>
      </c>
      <c r="D9291" s="3" t="s">
        <v>7</v>
      </c>
      <c r="E9291" s="4">
        <v>34.470872113064452</v>
      </c>
    </row>
    <row r="9292" spans="1:5" x14ac:dyDescent="0.45">
      <c r="A9292">
        <f>SUBTOTAL(3,$C$2:C9292)</f>
        <v>9291</v>
      </c>
      <c r="B9292">
        <f t="shared" si="145"/>
        <v>9291</v>
      </c>
      <c r="C9292" s="2" t="s">
        <v>65</v>
      </c>
      <c r="D9292" s="3" t="s">
        <v>7</v>
      </c>
      <c r="E9292" s="4">
        <v>77.017868145409736</v>
      </c>
    </row>
    <row r="9293" spans="1:5" x14ac:dyDescent="0.45">
      <c r="A9293">
        <f>SUBTOTAL(3,$C$2:C9293)</f>
        <v>9292</v>
      </c>
      <c r="B9293">
        <f t="shared" si="145"/>
        <v>9292</v>
      </c>
      <c r="C9293" s="2" t="s">
        <v>65</v>
      </c>
      <c r="D9293" s="3" t="s">
        <v>7</v>
      </c>
      <c r="E9293" s="4">
        <v>61.614294516327789</v>
      </c>
    </row>
    <row r="9294" spans="1:5" x14ac:dyDescent="0.45">
      <c r="A9294">
        <f>SUBTOTAL(3,$C$2:C9294)</f>
        <v>9293</v>
      </c>
      <c r="B9294">
        <f t="shared" si="145"/>
        <v>9293</v>
      </c>
      <c r="C9294" s="2" t="s">
        <v>10</v>
      </c>
      <c r="D9294" s="3" t="s">
        <v>7</v>
      </c>
      <c r="E9294" s="4">
        <v>1.0336748288693896</v>
      </c>
    </row>
    <row r="9295" spans="1:5" x14ac:dyDescent="0.45">
      <c r="A9295">
        <f>SUBTOTAL(3,$C$2:C9295)</f>
        <v>9294</v>
      </c>
      <c r="B9295">
        <f t="shared" si="145"/>
        <v>9294</v>
      </c>
      <c r="C9295" s="2" t="s">
        <v>10</v>
      </c>
      <c r="D9295" s="3" t="s">
        <v>7</v>
      </c>
      <c r="E9295" s="4">
        <v>500</v>
      </c>
    </row>
    <row r="9296" spans="1:5" x14ac:dyDescent="0.45">
      <c r="A9296">
        <f>SUBTOTAL(3,$C$2:C9296)</f>
        <v>9295</v>
      </c>
      <c r="B9296">
        <f t="shared" si="145"/>
        <v>9295</v>
      </c>
      <c r="C9296" s="2" t="s">
        <v>10</v>
      </c>
      <c r="D9296" s="3" t="s">
        <v>7</v>
      </c>
      <c r="E9296" s="4">
        <v>500</v>
      </c>
    </row>
    <row r="9297" spans="1:5" x14ac:dyDescent="0.45">
      <c r="A9297">
        <f>SUBTOTAL(3,$C$2:C9297)</f>
        <v>9296</v>
      </c>
      <c r="B9297">
        <f t="shared" si="145"/>
        <v>9296</v>
      </c>
      <c r="C9297" s="2" t="s">
        <v>10</v>
      </c>
      <c r="D9297" s="3" t="s">
        <v>7</v>
      </c>
      <c r="E9297" s="4">
        <v>300</v>
      </c>
    </row>
    <row r="9298" spans="1:5" x14ac:dyDescent="0.45">
      <c r="A9298">
        <f>SUBTOTAL(3,$C$2:C9298)</f>
        <v>9297</v>
      </c>
      <c r="B9298">
        <f t="shared" si="145"/>
        <v>9297</v>
      </c>
      <c r="C9298" s="2" t="s">
        <v>10</v>
      </c>
      <c r="D9298" s="3" t="s">
        <v>7</v>
      </c>
      <c r="E9298" s="4">
        <v>300</v>
      </c>
    </row>
    <row r="9299" spans="1:5" x14ac:dyDescent="0.45">
      <c r="A9299">
        <f>SUBTOTAL(3,$C$2:C9299)</f>
        <v>9298</v>
      </c>
      <c r="B9299">
        <f t="shared" si="145"/>
        <v>9298</v>
      </c>
      <c r="C9299" s="2" t="s">
        <v>10</v>
      </c>
      <c r="D9299" s="3" t="s">
        <v>7</v>
      </c>
      <c r="E9299" s="4">
        <v>1056.6453806220425</v>
      </c>
    </row>
    <row r="9300" spans="1:5" x14ac:dyDescent="0.45">
      <c r="A9300">
        <f>SUBTOTAL(3,$C$2:C9300)</f>
        <v>9299</v>
      </c>
      <c r="B9300">
        <f t="shared" si="145"/>
        <v>9299</v>
      </c>
      <c r="C9300" s="2" t="s">
        <v>65</v>
      </c>
      <c r="D9300" s="3" t="s">
        <v>7</v>
      </c>
      <c r="E9300" s="4">
        <v>241.29610479145123</v>
      </c>
    </row>
    <row r="9301" spans="1:5" x14ac:dyDescent="0.45">
      <c r="A9301">
        <f>SUBTOTAL(3,$C$2:C9301)</f>
        <v>9300</v>
      </c>
      <c r="B9301">
        <f t="shared" si="145"/>
        <v>9300</v>
      </c>
      <c r="C9301" s="2" t="s">
        <v>65</v>
      </c>
      <c r="D9301" s="3" t="s">
        <v>7</v>
      </c>
      <c r="E9301" s="4">
        <v>138.63216266173754</v>
      </c>
    </row>
    <row r="9302" spans="1:5" x14ac:dyDescent="0.45">
      <c r="A9302">
        <f>SUBTOTAL(3,$C$2:C9302)</f>
        <v>9301</v>
      </c>
      <c r="B9302">
        <f t="shared" si="145"/>
        <v>9301</v>
      </c>
      <c r="C9302" s="2" t="s">
        <v>66</v>
      </c>
      <c r="D9302" s="3" t="s">
        <v>7</v>
      </c>
      <c r="E9302" s="4">
        <v>144.3241622574956</v>
      </c>
    </row>
    <row r="9303" spans="1:5" x14ac:dyDescent="0.45">
      <c r="A9303">
        <f>SUBTOTAL(3,$C$2:C9303)</f>
        <v>9302</v>
      </c>
      <c r="B9303">
        <f t="shared" si="145"/>
        <v>9302</v>
      </c>
      <c r="C9303" s="2" t="s">
        <v>66</v>
      </c>
      <c r="D9303" s="3" t="s">
        <v>7</v>
      </c>
      <c r="E9303" s="4">
        <v>22.045855379188712</v>
      </c>
    </row>
    <row r="9304" spans="1:5" x14ac:dyDescent="0.45">
      <c r="A9304">
        <f>SUBTOTAL(3,$C$2:C9304)</f>
        <v>9303</v>
      </c>
      <c r="B9304">
        <f t="shared" si="145"/>
        <v>9303</v>
      </c>
      <c r="C9304" s="2" t="s">
        <v>67</v>
      </c>
      <c r="D9304" s="3" t="s">
        <v>7</v>
      </c>
      <c r="E9304" s="4">
        <v>84.718839351900883</v>
      </c>
    </row>
    <row r="9305" spans="1:5" x14ac:dyDescent="0.45">
      <c r="A9305">
        <f>SUBTOTAL(3,$C$2:C9305)</f>
        <v>9304</v>
      </c>
      <c r="B9305">
        <f t="shared" si="145"/>
        <v>9304</v>
      </c>
      <c r="C9305" s="2" t="s">
        <v>65</v>
      </c>
      <c r="D9305" s="3" t="s">
        <v>7</v>
      </c>
      <c r="E9305" s="4">
        <v>27.604229568434985</v>
      </c>
    </row>
    <row r="9306" spans="1:5" x14ac:dyDescent="0.45">
      <c r="A9306">
        <f>SUBTOTAL(3,$C$2:C9306)</f>
        <v>9305</v>
      </c>
      <c r="B9306">
        <f t="shared" si="145"/>
        <v>9305</v>
      </c>
      <c r="C9306" s="2" t="s">
        <v>65</v>
      </c>
      <c r="D9306" s="3" t="s">
        <v>7</v>
      </c>
      <c r="E9306" s="4">
        <v>15.403573629081947</v>
      </c>
    </row>
    <row r="9307" spans="1:5" x14ac:dyDescent="0.45">
      <c r="A9307">
        <f>SUBTOTAL(3,$C$2:C9307)</f>
        <v>9306</v>
      </c>
      <c r="B9307">
        <f t="shared" si="145"/>
        <v>9306</v>
      </c>
      <c r="C9307" s="2" t="s">
        <v>66</v>
      </c>
      <c r="D9307" s="3" t="s">
        <v>7</v>
      </c>
      <c r="E9307" s="4">
        <v>44.091710758377424</v>
      </c>
    </row>
    <row r="9308" spans="1:5" x14ac:dyDescent="0.45">
      <c r="A9308">
        <f>SUBTOTAL(3,$C$2:C9308)</f>
        <v>9307</v>
      </c>
      <c r="B9308">
        <f t="shared" si="145"/>
        <v>9307</v>
      </c>
      <c r="C9308" s="2" t="s">
        <v>65</v>
      </c>
      <c r="D9308" s="3" t="s">
        <v>7</v>
      </c>
      <c r="E9308" s="4">
        <v>25.696041524803107</v>
      </c>
    </row>
    <row r="9309" spans="1:5" x14ac:dyDescent="0.45">
      <c r="A9309">
        <f>SUBTOTAL(3,$C$2:C9309)</f>
        <v>9308</v>
      </c>
      <c r="B9309">
        <f t="shared" si="145"/>
        <v>9308</v>
      </c>
      <c r="C9309" s="2" t="s">
        <v>65</v>
      </c>
      <c r="D9309" s="3" t="s">
        <v>7</v>
      </c>
      <c r="E9309" s="4">
        <v>46.210720887245841</v>
      </c>
    </row>
    <row r="9310" spans="1:5" x14ac:dyDescent="0.45">
      <c r="A9310">
        <f>SUBTOTAL(3,$C$2:C9310)</f>
        <v>9309</v>
      </c>
      <c r="B9310">
        <f t="shared" si="145"/>
        <v>9309</v>
      </c>
      <c r="C9310" s="2" t="s">
        <v>65</v>
      </c>
      <c r="D9310" s="3" t="s">
        <v>7</v>
      </c>
      <c r="E9310" s="4">
        <v>16.06002595300194</v>
      </c>
    </row>
    <row r="9311" spans="1:5" x14ac:dyDescent="0.45">
      <c r="A9311">
        <f>SUBTOTAL(3,$C$2:C9311)</f>
        <v>9310</v>
      </c>
      <c r="B9311">
        <f t="shared" si="145"/>
        <v>9310</v>
      </c>
      <c r="C9311" s="2" t="s">
        <v>66</v>
      </c>
      <c r="D9311" s="3" t="s">
        <v>7</v>
      </c>
      <c r="E9311" s="4">
        <v>11.022927689594356</v>
      </c>
    </row>
    <row r="9312" spans="1:5" x14ac:dyDescent="0.45">
      <c r="A9312">
        <f>SUBTOTAL(3,$C$2:C9312)</f>
        <v>9311</v>
      </c>
      <c r="B9312">
        <f t="shared" si="145"/>
        <v>9311</v>
      </c>
      <c r="C9312" s="2" t="s">
        <v>66</v>
      </c>
      <c r="D9312" s="3" t="s">
        <v>7</v>
      </c>
      <c r="E9312" s="4">
        <v>70.546737213403873</v>
      </c>
    </row>
    <row r="9313" spans="1:5" x14ac:dyDescent="0.45">
      <c r="A9313">
        <f>SUBTOTAL(3,$C$2:C9313)</f>
        <v>9312</v>
      </c>
      <c r="B9313">
        <f t="shared" si="145"/>
        <v>9312</v>
      </c>
      <c r="C9313" s="2" t="s">
        <v>65</v>
      </c>
      <c r="D9313" s="3" t="s">
        <v>7</v>
      </c>
      <c r="E9313" s="4">
        <v>77.017868145409736</v>
      </c>
    </row>
    <row r="9314" spans="1:5" x14ac:dyDescent="0.45">
      <c r="A9314">
        <f>SUBTOTAL(3,$C$2:C9314)</f>
        <v>9313</v>
      </c>
      <c r="B9314">
        <f t="shared" si="145"/>
        <v>9313</v>
      </c>
      <c r="C9314" s="2" t="s">
        <v>65</v>
      </c>
      <c r="D9314" s="3" t="s">
        <v>7</v>
      </c>
      <c r="E9314" s="4">
        <v>10.782501540357364</v>
      </c>
    </row>
    <row r="9315" spans="1:5" x14ac:dyDescent="0.45">
      <c r="A9315">
        <f>SUBTOTAL(3,$C$2:C9315)</f>
        <v>9314</v>
      </c>
      <c r="B9315">
        <f t="shared" si="145"/>
        <v>9314</v>
      </c>
      <c r="C9315" s="2" t="s">
        <v>67</v>
      </c>
      <c r="D9315" s="3" t="s">
        <v>7</v>
      </c>
      <c r="E9315" s="4">
        <v>42.359419675950441</v>
      </c>
    </row>
    <row r="9316" spans="1:5" x14ac:dyDescent="0.45">
      <c r="A9316">
        <f>SUBTOTAL(3,$C$2:C9316)</f>
        <v>9315</v>
      </c>
      <c r="B9316">
        <f t="shared" si="145"/>
        <v>9315</v>
      </c>
      <c r="C9316" s="2" t="s">
        <v>65</v>
      </c>
      <c r="D9316" s="3" t="s">
        <v>7</v>
      </c>
      <c r="E9316" s="4">
        <v>19.697391851785234</v>
      </c>
    </row>
    <row r="9317" spans="1:5" x14ac:dyDescent="0.45">
      <c r="A9317">
        <f>SUBTOTAL(3,$C$2:C9317)</f>
        <v>9316</v>
      </c>
      <c r="B9317">
        <f t="shared" si="145"/>
        <v>9316</v>
      </c>
      <c r="C9317" s="2" t="s">
        <v>67</v>
      </c>
      <c r="D9317" s="3" t="s">
        <v>7</v>
      </c>
      <c r="E9317" s="4">
        <v>116.4884041088637</v>
      </c>
    </row>
    <row r="9318" spans="1:5" x14ac:dyDescent="0.45">
      <c r="A9318">
        <f>SUBTOTAL(3,$C$2:C9318)</f>
        <v>9317</v>
      </c>
      <c r="B9318">
        <f t="shared" si="145"/>
        <v>9317</v>
      </c>
      <c r="C9318" s="2" t="s">
        <v>66</v>
      </c>
      <c r="D9318" s="3" t="s">
        <v>7</v>
      </c>
      <c r="E9318" s="4">
        <v>110.22927689594357</v>
      </c>
    </row>
    <row r="9319" spans="1:5" x14ac:dyDescent="0.45">
      <c r="A9319">
        <f>SUBTOTAL(3,$C$2:C9319)</f>
        <v>9318</v>
      </c>
      <c r="B9319">
        <f t="shared" si="145"/>
        <v>9318</v>
      </c>
      <c r="C9319" s="2" t="s">
        <v>10</v>
      </c>
      <c r="D9319" s="3" t="s">
        <v>7</v>
      </c>
      <c r="E9319" s="4">
        <v>100</v>
      </c>
    </row>
    <row r="9320" spans="1:5" x14ac:dyDescent="0.45">
      <c r="A9320">
        <f>SUBTOTAL(3,$C$2:C9320)</f>
        <v>9319</v>
      </c>
      <c r="B9320">
        <f t="shared" si="145"/>
        <v>9319</v>
      </c>
      <c r="C9320" s="2" t="s">
        <v>10</v>
      </c>
      <c r="D9320" s="3" t="s">
        <v>7</v>
      </c>
      <c r="E9320" s="4">
        <v>100</v>
      </c>
    </row>
    <row r="9321" spans="1:5" x14ac:dyDescent="0.45">
      <c r="A9321">
        <f>SUBTOTAL(3,$C$2:C9321)</f>
        <v>9320</v>
      </c>
      <c r="B9321">
        <f t="shared" si="145"/>
        <v>9320</v>
      </c>
      <c r="C9321" s="2" t="s">
        <v>65</v>
      </c>
      <c r="D9321" s="3" t="s">
        <v>7</v>
      </c>
      <c r="E9321" s="4">
        <v>3.8508934072704868</v>
      </c>
    </row>
    <row r="9322" spans="1:5" x14ac:dyDescent="0.45">
      <c r="A9322">
        <f>SUBTOTAL(3,$C$2:C9322)</f>
        <v>9321</v>
      </c>
      <c r="B9322">
        <f t="shared" si="145"/>
        <v>9321</v>
      </c>
      <c r="C9322" s="2" t="s">
        <v>65</v>
      </c>
      <c r="D9322" s="3" t="s">
        <v>7</v>
      </c>
      <c r="E9322" s="4">
        <v>7.7017868145409736</v>
      </c>
    </row>
    <row r="9323" spans="1:5" x14ac:dyDescent="0.45">
      <c r="A9323">
        <f>SUBTOTAL(3,$C$2:C9323)</f>
        <v>9322</v>
      </c>
      <c r="B9323">
        <f t="shared" si="145"/>
        <v>9322</v>
      </c>
      <c r="C9323" s="2" t="s">
        <v>65</v>
      </c>
      <c r="D9323" s="3" t="s">
        <v>7</v>
      </c>
      <c r="E9323" s="4">
        <v>3.0807147258163896</v>
      </c>
    </row>
    <row r="9324" spans="1:5" x14ac:dyDescent="0.45">
      <c r="A9324">
        <f>SUBTOTAL(3,$C$2:C9324)</f>
        <v>9323</v>
      </c>
      <c r="B9324">
        <f t="shared" si="145"/>
        <v>9323</v>
      </c>
      <c r="C9324" s="2" t="s">
        <v>65</v>
      </c>
      <c r="D9324" s="3" t="s">
        <v>7</v>
      </c>
      <c r="E9324" s="4">
        <v>3.0807147258163896</v>
      </c>
    </row>
    <row r="9325" spans="1:5" x14ac:dyDescent="0.45">
      <c r="A9325">
        <f>SUBTOTAL(3,$C$2:C9325)</f>
        <v>9324</v>
      </c>
      <c r="B9325">
        <f t="shared" si="145"/>
        <v>9324</v>
      </c>
      <c r="C9325" s="2" t="s">
        <v>68</v>
      </c>
      <c r="D9325" s="3" t="s">
        <v>7</v>
      </c>
      <c r="E9325" s="4">
        <v>2381.2358614120731</v>
      </c>
    </row>
    <row r="9326" spans="1:5" x14ac:dyDescent="0.45">
      <c r="A9326">
        <f>SUBTOTAL(3,$C$2:C9326)</f>
        <v>9325</v>
      </c>
      <c r="B9326">
        <f t="shared" si="145"/>
        <v>9325</v>
      </c>
      <c r="C9326" s="2" t="s">
        <v>10</v>
      </c>
      <c r="D9326" s="3" t="s">
        <v>7</v>
      </c>
      <c r="E9326" s="4">
        <v>977.67638911520294</v>
      </c>
    </row>
    <row r="9327" spans="1:5" x14ac:dyDescent="0.45">
      <c r="A9327">
        <f>SUBTOTAL(3,$C$2:C9327)</f>
        <v>9326</v>
      </c>
      <c r="B9327">
        <f t="shared" si="145"/>
        <v>9326</v>
      </c>
      <c r="C9327" s="2" t="s">
        <v>10</v>
      </c>
      <c r="D9327" s="3" t="s">
        <v>7</v>
      </c>
      <c r="E9327" s="4">
        <v>977.67638911520294</v>
      </c>
    </row>
    <row r="9328" spans="1:5" x14ac:dyDescent="0.45">
      <c r="A9328">
        <f>SUBTOTAL(3,$C$2:C9328)</f>
        <v>9327</v>
      </c>
      <c r="B9328">
        <f t="shared" si="145"/>
        <v>9327</v>
      </c>
      <c r="C9328" s="2" t="s">
        <v>10</v>
      </c>
      <c r="D9328" s="3" t="s">
        <v>7</v>
      </c>
      <c r="E9328" s="4">
        <v>977.67638911520294</v>
      </c>
    </row>
    <row r="9329" spans="1:5" x14ac:dyDescent="0.45">
      <c r="A9329">
        <f>SUBTOTAL(3,$C$2:C9329)</f>
        <v>9328</v>
      </c>
      <c r="B9329">
        <f t="shared" si="145"/>
        <v>9328</v>
      </c>
      <c r="C9329" s="2" t="s">
        <v>10</v>
      </c>
      <c r="D9329" s="3" t="s">
        <v>7</v>
      </c>
      <c r="E9329" s="4">
        <v>977.67638911520294</v>
      </c>
    </row>
    <row r="9330" spans="1:5" x14ac:dyDescent="0.45">
      <c r="A9330">
        <f>SUBTOTAL(3,$C$2:C9330)</f>
        <v>9329</v>
      </c>
      <c r="B9330">
        <f t="shared" si="145"/>
        <v>9329</v>
      </c>
      <c r="C9330" s="2" t="s">
        <v>10</v>
      </c>
      <c r="D9330" s="3" t="s">
        <v>7</v>
      </c>
      <c r="E9330" s="4">
        <v>586.60583346912176</v>
      </c>
    </row>
    <row r="9331" spans="1:5" x14ac:dyDescent="0.45">
      <c r="A9331">
        <f>SUBTOTAL(3,$C$2:C9331)</f>
        <v>9330</v>
      </c>
      <c r="B9331">
        <f t="shared" si="145"/>
        <v>9330</v>
      </c>
      <c r="C9331" s="2" t="s">
        <v>10</v>
      </c>
      <c r="D9331" s="3" t="s">
        <v>7</v>
      </c>
      <c r="E9331" s="4">
        <v>977.67638911520294</v>
      </c>
    </row>
    <row r="9332" spans="1:5" x14ac:dyDescent="0.45">
      <c r="A9332">
        <f>SUBTOTAL(3,$C$2:C9332)</f>
        <v>9331</v>
      </c>
      <c r="B9332">
        <f t="shared" si="145"/>
        <v>9331</v>
      </c>
      <c r="C9332" s="2" t="s">
        <v>10</v>
      </c>
      <c r="D9332" s="3" t="s">
        <v>7</v>
      </c>
      <c r="E9332" s="4">
        <v>586.60583346912176</v>
      </c>
    </row>
    <row r="9333" spans="1:5" x14ac:dyDescent="0.45">
      <c r="A9333">
        <f>SUBTOTAL(3,$C$2:C9333)</f>
        <v>9332</v>
      </c>
      <c r="B9333">
        <f t="shared" si="145"/>
        <v>9332</v>
      </c>
      <c r="C9333" s="2" t="s">
        <v>65</v>
      </c>
      <c r="D9333" s="3" t="s">
        <v>7</v>
      </c>
      <c r="E9333" s="4">
        <v>831.79297597042523</v>
      </c>
    </row>
    <row r="9334" spans="1:5" x14ac:dyDescent="0.45">
      <c r="A9334">
        <f>SUBTOTAL(3,$C$2:C9334)</f>
        <v>9333</v>
      </c>
      <c r="B9334">
        <f t="shared" si="145"/>
        <v>9333</v>
      </c>
      <c r="C9334" s="2" t="s">
        <v>10</v>
      </c>
      <c r="D9334" s="3" t="s">
        <v>7</v>
      </c>
      <c r="E9334" s="4">
        <v>658.08090446639505</v>
      </c>
    </row>
    <row r="9335" spans="1:5" x14ac:dyDescent="0.45">
      <c r="A9335">
        <f>SUBTOTAL(3,$C$2:C9335)</f>
        <v>9334</v>
      </c>
      <c r="B9335">
        <f t="shared" si="145"/>
        <v>9334</v>
      </c>
      <c r="C9335" s="2" t="s">
        <v>66</v>
      </c>
      <c r="D9335" s="3" t="s">
        <v>7</v>
      </c>
      <c r="E9335" s="4">
        <v>661.37566137566137</v>
      </c>
    </row>
    <row r="9336" spans="1:5" x14ac:dyDescent="0.45">
      <c r="A9336">
        <f>SUBTOTAL(3,$C$2:C9336)</f>
        <v>9335</v>
      </c>
      <c r="B9336">
        <f t="shared" si="145"/>
        <v>9335</v>
      </c>
      <c r="C9336" s="2" t="s">
        <v>67</v>
      </c>
      <c r="D9336" s="3" t="s">
        <v>9</v>
      </c>
      <c r="E9336" s="4">
        <v>21.179709837975221</v>
      </c>
    </row>
    <row r="9337" spans="1:5" x14ac:dyDescent="0.45">
      <c r="A9337">
        <f>SUBTOTAL(3,$C$2:C9337)</f>
        <v>9336</v>
      </c>
      <c r="B9337">
        <f t="shared" si="145"/>
        <v>9336</v>
      </c>
      <c r="C9337" s="2" t="s">
        <v>67</v>
      </c>
      <c r="D9337" s="3" t="s">
        <v>9</v>
      </c>
      <c r="E9337" s="4">
        <v>31.769564756962826</v>
      </c>
    </row>
    <row r="9338" spans="1:5" x14ac:dyDescent="0.45">
      <c r="A9338">
        <f>SUBTOTAL(3,$C$2:C9338)</f>
        <v>9337</v>
      </c>
      <c r="B9338">
        <f t="shared" si="145"/>
        <v>9337</v>
      </c>
      <c r="C9338" s="2" t="s">
        <v>66</v>
      </c>
      <c r="D9338" s="3" t="s">
        <v>9</v>
      </c>
      <c r="E9338" s="4">
        <v>110.22927689594357</v>
      </c>
    </row>
    <row r="9339" spans="1:5" x14ac:dyDescent="0.45">
      <c r="A9339">
        <f>SUBTOTAL(3,$C$2:C9339)</f>
        <v>9338</v>
      </c>
      <c r="B9339">
        <f t="shared" si="145"/>
        <v>9338</v>
      </c>
      <c r="C9339" s="2" t="s">
        <v>65</v>
      </c>
      <c r="D9339" s="3" t="s">
        <v>9</v>
      </c>
      <c r="E9339" s="4">
        <v>107.82501540357363</v>
      </c>
    </row>
    <row r="9340" spans="1:5" x14ac:dyDescent="0.45">
      <c r="A9340">
        <f>SUBTOTAL(3,$C$2:C9340)</f>
        <v>9339</v>
      </c>
      <c r="B9340">
        <f t="shared" si="145"/>
        <v>9339</v>
      </c>
      <c r="C9340" s="2" t="s">
        <v>68</v>
      </c>
      <c r="D9340" s="3" t="s">
        <v>9</v>
      </c>
      <c r="E9340" s="4">
        <v>18.317198933939025</v>
      </c>
    </row>
    <row r="9341" spans="1:5" x14ac:dyDescent="0.45">
      <c r="A9341">
        <f>SUBTOTAL(3,$C$2:C9341)</f>
        <v>9340</v>
      </c>
      <c r="B9341">
        <f t="shared" si="145"/>
        <v>9340</v>
      </c>
      <c r="C9341" s="2" t="s">
        <v>66</v>
      </c>
      <c r="D9341" s="3" t="s">
        <v>9</v>
      </c>
      <c r="E9341" s="4">
        <v>47.420767195767198</v>
      </c>
    </row>
    <row r="9342" spans="1:5" x14ac:dyDescent="0.45">
      <c r="A9342">
        <f>SUBTOTAL(3,$C$2:C9342)</f>
        <v>9341</v>
      </c>
      <c r="B9342">
        <f t="shared" si="145"/>
        <v>9341</v>
      </c>
      <c r="C9342" s="2" t="s">
        <v>67</v>
      </c>
      <c r="D9342" s="3" t="s">
        <v>9</v>
      </c>
      <c r="E9342" s="4">
        <v>105.89854918987609</v>
      </c>
    </row>
    <row r="9343" spans="1:5" x14ac:dyDescent="0.45">
      <c r="A9343">
        <f>SUBTOTAL(3,$C$2:C9343)</f>
        <v>9342</v>
      </c>
      <c r="B9343">
        <f t="shared" si="145"/>
        <v>9342</v>
      </c>
      <c r="C9343" s="2" t="s">
        <v>66</v>
      </c>
      <c r="D9343" s="3" t="s">
        <v>9</v>
      </c>
      <c r="E9343" s="4">
        <v>22.045855379188712</v>
      </c>
    </row>
    <row r="9344" spans="1:5" x14ac:dyDescent="0.45">
      <c r="A9344">
        <f>SUBTOTAL(3,$C$2:C9344)</f>
        <v>9343</v>
      </c>
      <c r="B9344">
        <f t="shared" si="145"/>
        <v>9343</v>
      </c>
      <c r="C9344" s="2" t="s">
        <v>67</v>
      </c>
      <c r="D9344" s="3" t="s">
        <v>9</v>
      </c>
      <c r="E9344" s="4">
        <v>211.79709837975219</v>
      </c>
    </row>
    <row r="9345" spans="1:5" x14ac:dyDescent="0.45">
      <c r="A9345">
        <f>SUBTOTAL(3,$C$2:C9345)</f>
        <v>9344</v>
      </c>
      <c r="B9345">
        <f t="shared" si="145"/>
        <v>9344</v>
      </c>
      <c r="C9345" s="2" t="s">
        <v>68</v>
      </c>
      <c r="D9345" s="3" t="s">
        <v>9</v>
      </c>
      <c r="E9345" s="4">
        <v>18.317198933939025</v>
      </c>
    </row>
    <row r="9346" spans="1:5" x14ac:dyDescent="0.45">
      <c r="A9346">
        <f>SUBTOTAL(3,$C$2:C9346)</f>
        <v>9345</v>
      </c>
      <c r="B9346">
        <f t="shared" si="145"/>
        <v>9345</v>
      </c>
      <c r="C9346" s="2" t="s">
        <v>68</v>
      </c>
      <c r="D9346" s="3" t="s">
        <v>9</v>
      </c>
      <c r="E9346" s="4">
        <v>18.317198933939025</v>
      </c>
    </row>
    <row r="9347" spans="1:5" x14ac:dyDescent="0.45">
      <c r="A9347">
        <f>SUBTOTAL(3,$C$2:C9347)</f>
        <v>9346</v>
      </c>
      <c r="B9347">
        <f t="shared" si="145"/>
        <v>9346</v>
      </c>
      <c r="C9347" s="2" t="s">
        <v>68</v>
      </c>
      <c r="D9347" s="3" t="s">
        <v>9</v>
      </c>
      <c r="E9347" s="4">
        <v>24.72821856081768</v>
      </c>
    </row>
    <row r="9348" spans="1:5" x14ac:dyDescent="0.45">
      <c r="A9348">
        <f>SUBTOTAL(3,$C$2:C9348)</f>
        <v>9347</v>
      </c>
      <c r="B9348">
        <f t="shared" ref="B9348:B9411" si="146">B9347+1</f>
        <v>9347</v>
      </c>
      <c r="C9348" s="2" t="s">
        <v>65</v>
      </c>
      <c r="D9348" s="3" t="s">
        <v>9</v>
      </c>
      <c r="E9348" s="4">
        <v>34.470872113064452</v>
      </c>
    </row>
    <row r="9349" spans="1:5" x14ac:dyDescent="0.45">
      <c r="A9349">
        <f>SUBTOTAL(3,$C$2:C9349)</f>
        <v>9348</v>
      </c>
      <c r="B9349">
        <f t="shared" si="146"/>
        <v>9348</v>
      </c>
      <c r="C9349" s="2" t="s">
        <v>65</v>
      </c>
      <c r="D9349" s="3" t="s">
        <v>9</v>
      </c>
      <c r="E9349" s="4">
        <v>54.664473937789886</v>
      </c>
    </row>
    <row r="9350" spans="1:5" x14ac:dyDescent="0.45">
      <c r="A9350">
        <f>SUBTOTAL(3,$C$2:C9350)</f>
        <v>9349</v>
      </c>
      <c r="B9350">
        <f t="shared" si="146"/>
        <v>9349</v>
      </c>
      <c r="C9350" s="2" t="s">
        <v>68</v>
      </c>
      <c r="D9350" s="3" t="s">
        <v>9</v>
      </c>
      <c r="E9350" s="4">
        <v>45.792997334847563</v>
      </c>
    </row>
    <row r="9351" spans="1:5" x14ac:dyDescent="0.45">
      <c r="A9351">
        <f>SUBTOTAL(3,$C$2:C9351)</f>
        <v>9350</v>
      </c>
      <c r="B9351">
        <f t="shared" si="146"/>
        <v>9350</v>
      </c>
      <c r="C9351" s="2" t="s">
        <v>66</v>
      </c>
      <c r="D9351" s="3" t="s">
        <v>9</v>
      </c>
      <c r="E9351" s="4">
        <v>55.114638447971785</v>
      </c>
    </row>
    <row r="9352" spans="1:5" x14ac:dyDescent="0.45">
      <c r="A9352">
        <f>SUBTOTAL(3,$C$2:C9352)</f>
        <v>9351</v>
      </c>
      <c r="B9352">
        <f t="shared" si="146"/>
        <v>9351</v>
      </c>
      <c r="C9352" s="2" t="s">
        <v>68</v>
      </c>
      <c r="D9352" s="3" t="s">
        <v>9</v>
      </c>
      <c r="E9352" s="4">
        <v>91.585994669695125</v>
      </c>
    </row>
    <row r="9353" spans="1:5" x14ac:dyDescent="0.45">
      <c r="A9353">
        <f>SUBTOTAL(3,$C$2:C9353)</f>
        <v>9352</v>
      </c>
      <c r="B9353">
        <f t="shared" si="146"/>
        <v>9352</v>
      </c>
      <c r="C9353" s="2" t="s">
        <v>65</v>
      </c>
      <c r="D9353" s="3" t="s">
        <v>9</v>
      </c>
      <c r="E9353" s="4">
        <v>80.171649557385678</v>
      </c>
    </row>
    <row r="9354" spans="1:5" x14ac:dyDescent="0.45">
      <c r="A9354">
        <f>SUBTOTAL(3,$C$2:C9354)</f>
        <v>9353</v>
      </c>
      <c r="B9354">
        <f t="shared" si="146"/>
        <v>9353</v>
      </c>
      <c r="C9354" s="2" t="s">
        <v>65</v>
      </c>
      <c r="D9354" s="3" t="s">
        <v>9</v>
      </c>
      <c r="E9354" s="4">
        <v>231.05360443622922</v>
      </c>
    </row>
    <row r="9355" spans="1:5" x14ac:dyDescent="0.45">
      <c r="A9355">
        <f>SUBTOTAL(3,$C$2:C9355)</f>
        <v>9354</v>
      </c>
      <c r="B9355">
        <f t="shared" si="146"/>
        <v>9354</v>
      </c>
      <c r="C9355" s="2" t="s">
        <v>65</v>
      </c>
      <c r="D9355" s="3" t="s">
        <v>9</v>
      </c>
      <c r="E9355" s="4">
        <v>123.22858903265558</v>
      </c>
    </row>
    <row r="9356" spans="1:5" x14ac:dyDescent="0.45">
      <c r="A9356">
        <f>SUBTOTAL(3,$C$2:C9356)</f>
        <v>9355</v>
      </c>
      <c r="B9356">
        <f t="shared" si="146"/>
        <v>9355</v>
      </c>
      <c r="C9356" s="2" t="s">
        <v>68</v>
      </c>
      <c r="D9356" s="3" t="s">
        <v>9</v>
      </c>
      <c r="E9356" s="4">
        <v>12.822039253757318</v>
      </c>
    </row>
    <row r="9357" spans="1:5" x14ac:dyDescent="0.45">
      <c r="A9357">
        <f>SUBTOTAL(3,$C$2:C9357)</f>
        <v>9356</v>
      </c>
      <c r="B9357">
        <f t="shared" si="146"/>
        <v>9356</v>
      </c>
      <c r="C9357" s="2" t="s">
        <v>68</v>
      </c>
      <c r="D9357" s="3" t="s">
        <v>9</v>
      </c>
      <c r="E9357" s="4">
        <v>10.990319360363413</v>
      </c>
    </row>
    <row r="9358" spans="1:5" x14ac:dyDescent="0.45">
      <c r="A9358">
        <f>SUBTOTAL(3,$C$2:C9358)</f>
        <v>9357</v>
      </c>
      <c r="B9358">
        <f t="shared" si="146"/>
        <v>9357</v>
      </c>
      <c r="C9358" s="2" t="s">
        <v>68</v>
      </c>
      <c r="D9358" s="3" t="s">
        <v>9</v>
      </c>
      <c r="E9358" s="4">
        <v>5.4951596801817066</v>
      </c>
    </row>
    <row r="9359" spans="1:5" x14ac:dyDescent="0.45">
      <c r="A9359">
        <f>SUBTOTAL(3,$C$2:C9359)</f>
        <v>9358</v>
      </c>
      <c r="B9359">
        <f t="shared" si="146"/>
        <v>9358</v>
      </c>
      <c r="C9359" s="2" t="s">
        <v>68</v>
      </c>
      <c r="D9359" s="3" t="s">
        <v>9</v>
      </c>
      <c r="E9359" s="4">
        <v>24.72821856081768</v>
      </c>
    </row>
    <row r="9360" spans="1:5" x14ac:dyDescent="0.45">
      <c r="A9360">
        <f>SUBTOTAL(3,$C$2:C9360)</f>
        <v>9359</v>
      </c>
      <c r="B9360">
        <f t="shared" si="146"/>
        <v>9359</v>
      </c>
      <c r="C9360" s="2" t="s">
        <v>65</v>
      </c>
      <c r="D9360" s="3" t="s">
        <v>9</v>
      </c>
      <c r="E9360" s="4">
        <v>46.210720887245841</v>
      </c>
    </row>
    <row r="9361" spans="1:5" x14ac:dyDescent="0.45">
      <c r="A9361">
        <f>SUBTOTAL(3,$C$2:C9361)</f>
        <v>9360</v>
      </c>
      <c r="B9361">
        <f t="shared" si="146"/>
        <v>9360</v>
      </c>
      <c r="C9361" s="2" t="s">
        <v>67</v>
      </c>
      <c r="D9361" s="3" t="s">
        <v>8</v>
      </c>
      <c r="E9361" s="4">
        <v>81.030710639332298</v>
      </c>
    </row>
    <row r="9362" spans="1:5" x14ac:dyDescent="0.45">
      <c r="A9362">
        <f>SUBTOTAL(3,$C$2:C9362)</f>
        <v>9361</v>
      </c>
      <c r="B9362">
        <f t="shared" si="146"/>
        <v>9361</v>
      </c>
      <c r="C9362" s="2" t="s">
        <v>10</v>
      </c>
      <c r="D9362" s="3" t="s">
        <v>8</v>
      </c>
      <c r="E9362" s="4">
        <v>401.21970791205263</v>
      </c>
    </row>
    <row r="9363" spans="1:5" x14ac:dyDescent="0.45">
      <c r="A9363">
        <f>SUBTOTAL(3,$C$2:C9363)</f>
        <v>9362</v>
      </c>
      <c r="B9363">
        <f t="shared" si="146"/>
        <v>9362</v>
      </c>
      <c r="C9363" s="2" t="s">
        <v>65</v>
      </c>
      <c r="D9363" s="3" t="s">
        <v>8</v>
      </c>
      <c r="E9363" s="4">
        <v>53.912507701786815</v>
      </c>
    </row>
    <row r="9364" spans="1:5" x14ac:dyDescent="0.45">
      <c r="A9364">
        <f>SUBTOTAL(3,$C$2:C9364)</f>
        <v>9363</v>
      </c>
      <c r="B9364">
        <f t="shared" si="146"/>
        <v>9363</v>
      </c>
      <c r="C9364" s="2" t="s">
        <v>67</v>
      </c>
      <c r="D9364" s="3" t="s">
        <v>8</v>
      </c>
      <c r="E9364" s="4">
        <v>52.949274594938046</v>
      </c>
    </row>
    <row r="9365" spans="1:5" x14ac:dyDescent="0.45">
      <c r="A9365">
        <f>SUBTOTAL(3,$C$2:C9365)</f>
        <v>9364</v>
      </c>
      <c r="B9365">
        <f t="shared" si="146"/>
        <v>9364</v>
      </c>
      <c r="C9365" s="2" t="s">
        <v>10</v>
      </c>
      <c r="D9365" s="3" t="s">
        <v>8</v>
      </c>
      <c r="E9365" s="4">
        <v>65.808090446639511</v>
      </c>
    </row>
    <row r="9366" spans="1:5" x14ac:dyDescent="0.45">
      <c r="A9366">
        <f>SUBTOTAL(3,$C$2:C9366)</f>
        <v>9365</v>
      </c>
      <c r="B9366">
        <f t="shared" si="146"/>
        <v>9365</v>
      </c>
      <c r="C9366" s="2" t="s">
        <v>65</v>
      </c>
      <c r="D9366" s="3" t="s">
        <v>8</v>
      </c>
      <c r="E9366" s="4">
        <v>28.343674594967251</v>
      </c>
    </row>
    <row r="9367" spans="1:5" x14ac:dyDescent="0.45">
      <c r="A9367">
        <f>SUBTOTAL(3,$C$2:C9367)</f>
        <v>9366</v>
      </c>
      <c r="B9367">
        <f t="shared" si="146"/>
        <v>9366</v>
      </c>
      <c r="C9367" s="2" t="s">
        <v>65</v>
      </c>
      <c r="D9367" s="3" t="s">
        <v>8</v>
      </c>
      <c r="E9367" s="4">
        <v>30.807147258163894</v>
      </c>
    </row>
    <row r="9368" spans="1:5" x14ac:dyDescent="0.45">
      <c r="A9368">
        <f>SUBTOTAL(3,$C$2:C9368)</f>
        <v>9367</v>
      </c>
      <c r="B9368">
        <f t="shared" si="146"/>
        <v>9367</v>
      </c>
      <c r="C9368" s="2" t="s">
        <v>10</v>
      </c>
      <c r="D9368" s="3" t="s">
        <v>8</v>
      </c>
      <c r="E9368" s="4">
        <v>44.091710758377424</v>
      </c>
    </row>
    <row r="9369" spans="1:5" x14ac:dyDescent="0.45">
      <c r="A9369">
        <f>SUBTOTAL(3,$C$2:C9369)</f>
        <v>9368</v>
      </c>
      <c r="B9369">
        <f t="shared" si="146"/>
        <v>9368</v>
      </c>
      <c r="C9369" s="2" t="s">
        <v>65</v>
      </c>
      <c r="D9369" s="3" t="s">
        <v>8</v>
      </c>
      <c r="E9369" s="4">
        <v>12.848020762401553</v>
      </c>
    </row>
    <row r="9370" spans="1:5" x14ac:dyDescent="0.45">
      <c r="A9370">
        <f>SUBTOTAL(3,$C$2:C9370)</f>
        <v>9369</v>
      </c>
      <c r="B9370">
        <f t="shared" si="146"/>
        <v>9369</v>
      </c>
      <c r="C9370" s="2" t="s">
        <v>67</v>
      </c>
      <c r="D9370" s="3" t="s">
        <v>8</v>
      </c>
      <c r="E9370" s="4">
        <v>40.515355319666149</v>
      </c>
    </row>
    <row r="9371" spans="1:5" x14ac:dyDescent="0.45">
      <c r="A9371">
        <f>SUBTOTAL(3,$C$2:C9371)</f>
        <v>9370</v>
      </c>
      <c r="B9371">
        <f t="shared" si="146"/>
        <v>9370</v>
      </c>
      <c r="C9371" s="2" t="s">
        <v>10</v>
      </c>
      <c r="D9371" s="3" t="s">
        <v>8</v>
      </c>
      <c r="E9371" s="4">
        <v>200</v>
      </c>
    </row>
    <row r="9372" spans="1:5" x14ac:dyDescent="0.45">
      <c r="A9372">
        <f>SUBTOTAL(3,$C$2:C9372)</f>
        <v>9371</v>
      </c>
      <c r="B9372">
        <f t="shared" si="146"/>
        <v>9371</v>
      </c>
      <c r="C9372" s="2" t="s">
        <v>10</v>
      </c>
      <c r="D9372" s="3" t="s">
        <v>8</v>
      </c>
      <c r="E9372" s="4">
        <v>150</v>
      </c>
    </row>
    <row r="9373" spans="1:5" x14ac:dyDescent="0.45">
      <c r="A9373">
        <f>SUBTOTAL(3,$C$2:C9373)</f>
        <v>9372</v>
      </c>
      <c r="B9373">
        <f t="shared" si="146"/>
        <v>9372</v>
      </c>
      <c r="C9373" s="2" t="s">
        <v>67</v>
      </c>
      <c r="D9373" s="3" t="s">
        <v>8</v>
      </c>
      <c r="E9373" s="4">
        <v>52.949274594938046</v>
      </c>
    </row>
    <row r="9374" spans="1:5" x14ac:dyDescent="0.45">
      <c r="A9374">
        <f>SUBTOTAL(3,$C$2:C9374)</f>
        <v>9373</v>
      </c>
      <c r="B9374">
        <f t="shared" si="146"/>
        <v>9373</v>
      </c>
      <c r="C9374" s="2" t="s">
        <v>65</v>
      </c>
      <c r="D9374" s="3" t="s">
        <v>8</v>
      </c>
      <c r="E9374" s="4">
        <v>77.017868145409736</v>
      </c>
    </row>
    <row r="9375" spans="1:5" x14ac:dyDescent="0.45">
      <c r="A9375">
        <f>SUBTOTAL(3,$C$2:C9375)</f>
        <v>9374</v>
      </c>
      <c r="B9375">
        <f t="shared" si="146"/>
        <v>9374</v>
      </c>
      <c r="C9375" s="2" t="s">
        <v>65</v>
      </c>
      <c r="D9375" s="3" t="s">
        <v>8</v>
      </c>
      <c r="E9375" s="4">
        <v>46.210720887245841</v>
      </c>
    </row>
    <row r="9376" spans="1:5" x14ac:dyDescent="0.45">
      <c r="A9376">
        <f>SUBTOTAL(3,$C$2:C9376)</f>
        <v>9375</v>
      </c>
      <c r="B9376">
        <f t="shared" si="146"/>
        <v>9375</v>
      </c>
      <c r="C9376" s="2" t="s">
        <v>67</v>
      </c>
      <c r="D9376" s="3" t="s">
        <v>8</v>
      </c>
      <c r="E9376" s="4">
        <v>105.89854918987609</v>
      </c>
    </row>
    <row r="9377" spans="1:5" x14ac:dyDescent="0.45">
      <c r="A9377">
        <f>SUBTOTAL(3,$C$2:C9377)</f>
        <v>9376</v>
      </c>
      <c r="B9377">
        <f t="shared" si="146"/>
        <v>9376</v>
      </c>
      <c r="C9377" s="2" t="s">
        <v>67</v>
      </c>
      <c r="D9377" s="3" t="s">
        <v>8</v>
      </c>
      <c r="E9377" s="4">
        <v>243.09213191799691</v>
      </c>
    </row>
    <row r="9378" spans="1:5" x14ac:dyDescent="0.45">
      <c r="A9378">
        <f>SUBTOTAL(3,$C$2:C9378)</f>
        <v>9377</v>
      </c>
      <c r="B9378">
        <f t="shared" si="146"/>
        <v>9377</v>
      </c>
      <c r="C9378" s="2" t="s">
        <v>66</v>
      </c>
      <c r="D9378" s="3" t="s">
        <v>8</v>
      </c>
      <c r="E9378" s="4">
        <v>51.544312169312171</v>
      </c>
    </row>
    <row r="9379" spans="1:5" x14ac:dyDescent="0.45">
      <c r="A9379">
        <f>SUBTOTAL(3,$C$2:C9379)</f>
        <v>9378</v>
      </c>
      <c r="B9379">
        <f t="shared" si="146"/>
        <v>9378</v>
      </c>
      <c r="C9379" s="2" t="s">
        <v>65</v>
      </c>
      <c r="D9379" s="3" t="s">
        <v>8</v>
      </c>
      <c r="E9379" s="4">
        <v>100.12322858903266</v>
      </c>
    </row>
    <row r="9380" spans="1:5" x14ac:dyDescent="0.45">
      <c r="A9380">
        <f>SUBTOTAL(3,$C$2:C9380)</f>
        <v>9379</v>
      </c>
      <c r="B9380">
        <f t="shared" si="146"/>
        <v>9379</v>
      </c>
      <c r="C9380" s="2" t="s">
        <v>67</v>
      </c>
      <c r="D9380" s="3" t="s">
        <v>8</v>
      </c>
      <c r="E9380" s="4">
        <v>52.949274594938046</v>
      </c>
    </row>
    <row r="9381" spans="1:5" x14ac:dyDescent="0.45">
      <c r="A9381">
        <f>SUBTOTAL(3,$C$2:C9381)</f>
        <v>9380</v>
      </c>
      <c r="B9381">
        <f t="shared" si="146"/>
        <v>9380</v>
      </c>
      <c r="C9381" s="2" t="s">
        <v>66</v>
      </c>
      <c r="D9381" s="3" t="s">
        <v>9</v>
      </c>
      <c r="E9381" s="4">
        <v>44.091710758377424</v>
      </c>
    </row>
    <row r="9382" spans="1:5" x14ac:dyDescent="0.45">
      <c r="A9382">
        <f>SUBTOTAL(3,$C$2:C9382)</f>
        <v>9381</v>
      </c>
      <c r="B9382">
        <f t="shared" si="146"/>
        <v>9381</v>
      </c>
      <c r="C9382" s="2" t="s">
        <v>66</v>
      </c>
      <c r="D9382" s="3" t="s">
        <v>9</v>
      </c>
      <c r="E9382" s="4">
        <v>176.3668430335097</v>
      </c>
    </row>
    <row r="9383" spans="1:5" x14ac:dyDescent="0.45">
      <c r="A9383">
        <f>SUBTOTAL(3,$C$2:C9383)</f>
        <v>9382</v>
      </c>
      <c r="B9383">
        <f t="shared" si="146"/>
        <v>9382</v>
      </c>
      <c r="C9383" s="2" t="s">
        <v>10</v>
      </c>
      <c r="D9383" s="3" t="s">
        <v>9</v>
      </c>
      <c r="E9383" s="4">
        <v>115.16415828161914</v>
      </c>
    </row>
    <row r="9384" spans="1:5" x14ac:dyDescent="0.45">
      <c r="A9384">
        <f>SUBTOTAL(3,$C$2:C9384)</f>
        <v>9383</v>
      </c>
      <c r="B9384">
        <f t="shared" si="146"/>
        <v>9383</v>
      </c>
      <c r="C9384" s="2" t="s">
        <v>10</v>
      </c>
      <c r="D9384" s="3" t="s">
        <v>9</v>
      </c>
      <c r="E9384" s="4">
        <v>658.08090446639505</v>
      </c>
    </row>
    <row r="9385" spans="1:5" x14ac:dyDescent="0.45">
      <c r="A9385">
        <f>SUBTOTAL(3,$C$2:C9385)</f>
        <v>9384</v>
      </c>
      <c r="B9385">
        <f t="shared" si="146"/>
        <v>9384</v>
      </c>
      <c r="C9385" s="2" t="s">
        <v>10</v>
      </c>
      <c r="D9385" s="3" t="s">
        <v>9</v>
      </c>
      <c r="E9385" s="4">
        <v>30</v>
      </c>
    </row>
    <row r="9386" spans="1:5" x14ac:dyDescent="0.45">
      <c r="A9386">
        <f>SUBTOTAL(3,$C$2:C9386)</f>
        <v>9385</v>
      </c>
      <c r="B9386">
        <f t="shared" si="146"/>
        <v>9385</v>
      </c>
      <c r="C9386" s="2" t="s">
        <v>68</v>
      </c>
      <c r="D9386" s="3" t="s">
        <v>9</v>
      </c>
      <c r="E9386" s="4">
        <v>183.17198933939025</v>
      </c>
    </row>
    <row r="9387" spans="1:5" x14ac:dyDescent="0.45">
      <c r="A9387">
        <f>SUBTOTAL(3,$C$2:C9387)</f>
        <v>9386</v>
      </c>
      <c r="B9387">
        <f t="shared" si="146"/>
        <v>9386</v>
      </c>
      <c r="C9387" s="2" t="s">
        <v>68</v>
      </c>
      <c r="D9387" s="3" t="s">
        <v>9</v>
      </c>
      <c r="E9387" s="4">
        <v>457.92997334847558</v>
      </c>
    </row>
    <row r="9388" spans="1:5" x14ac:dyDescent="0.45">
      <c r="A9388">
        <f>SUBTOTAL(3,$C$2:C9388)</f>
        <v>9387</v>
      </c>
      <c r="B9388">
        <f t="shared" si="146"/>
        <v>9387</v>
      </c>
      <c r="C9388" s="2" t="s">
        <v>68</v>
      </c>
      <c r="D9388" s="3" t="s">
        <v>9</v>
      </c>
      <c r="E9388" s="4">
        <v>384.66117761271948</v>
      </c>
    </row>
    <row r="9389" spans="1:5" x14ac:dyDescent="0.45">
      <c r="A9389">
        <f>SUBTOTAL(3,$C$2:C9389)</f>
        <v>9388</v>
      </c>
      <c r="B9389">
        <f t="shared" si="146"/>
        <v>9388</v>
      </c>
      <c r="C9389" s="2" t="s">
        <v>68</v>
      </c>
      <c r="D9389" s="3" t="s">
        <v>9</v>
      </c>
      <c r="E9389" s="4">
        <v>457.92997334847558</v>
      </c>
    </row>
    <row r="9390" spans="1:5" x14ac:dyDescent="0.45">
      <c r="A9390">
        <f>SUBTOTAL(3,$C$2:C9390)</f>
        <v>9389</v>
      </c>
      <c r="B9390">
        <f t="shared" si="146"/>
        <v>9389</v>
      </c>
      <c r="C9390" s="2" t="s">
        <v>68</v>
      </c>
      <c r="D9390" s="3" t="s">
        <v>9</v>
      </c>
      <c r="E9390" s="4">
        <v>457.92997334847558</v>
      </c>
    </row>
    <row r="9391" spans="1:5" x14ac:dyDescent="0.45">
      <c r="A9391">
        <f>SUBTOTAL(3,$C$2:C9391)</f>
        <v>9390</v>
      </c>
      <c r="B9391">
        <f t="shared" si="146"/>
        <v>9390</v>
      </c>
      <c r="C9391" s="2" t="s">
        <v>68</v>
      </c>
      <c r="D9391" s="3" t="s">
        <v>9</v>
      </c>
      <c r="E9391" s="4">
        <v>457.92997334847558</v>
      </c>
    </row>
    <row r="9392" spans="1:5" x14ac:dyDescent="0.45">
      <c r="A9392">
        <f>SUBTOTAL(3,$C$2:C9392)</f>
        <v>9391</v>
      </c>
      <c r="B9392">
        <f t="shared" si="146"/>
        <v>9391</v>
      </c>
      <c r="C9392" s="2" t="s">
        <v>68</v>
      </c>
      <c r="D9392" s="3" t="s">
        <v>9</v>
      </c>
      <c r="E9392" s="4">
        <v>457.92997334847558</v>
      </c>
    </row>
    <row r="9393" spans="1:5" x14ac:dyDescent="0.45">
      <c r="A9393">
        <f>SUBTOTAL(3,$C$2:C9393)</f>
        <v>9392</v>
      </c>
      <c r="B9393">
        <f t="shared" si="146"/>
        <v>9392</v>
      </c>
      <c r="C9393" s="2" t="s">
        <v>68</v>
      </c>
      <c r="D9393" s="3" t="s">
        <v>9</v>
      </c>
      <c r="E9393" s="4">
        <v>457.92997334847558</v>
      </c>
    </row>
    <row r="9394" spans="1:5" x14ac:dyDescent="0.45">
      <c r="A9394">
        <f>SUBTOTAL(3,$C$2:C9394)</f>
        <v>9393</v>
      </c>
      <c r="B9394">
        <f t="shared" si="146"/>
        <v>9393</v>
      </c>
      <c r="C9394" s="2" t="s">
        <v>66</v>
      </c>
      <c r="D9394" s="3" t="s">
        <v>9</v>
      </c>
      <c r="E9394" s="4">
        <v>22.045855379188712</v>
      </c>
    </row>
    <row r="9395" spans="1:5" x14ac:dyDescent="0.45">
      <c r="A9395">
        <f>SUBTOTAL(3,$C$2:C9395)</f>
        <v>9394</v>
      </c>
      <c r="B9395">
        <f t="shared" si="146"/>
        <v>9394</v>
      </c>
      <c r="C9395" s="2" t="s">
        <v>66</v>
      </c>
      <c r="D9395" s="3" t="s">
        <v>9</v>
      </c>
      <c r="E9395" s="4">
        <v>23.699294532627867</v>
      </c>
    </row>
    <row r="9396" spans="1:5" x14ac:dyDescent="0.45">
      <c r="A9396">
        <f>SUBTOTAL(3,$C$2:C9396)</f>
        <v>9395</v>
      </c>
      <c r="B9396">
        <f t="shared" si="146"/>
        <v>9395</v>
      </c>
      <c r="C9396" s="2" t="s">
        <v>68</v>
      </c>
      <c r="D9396" s="3" t="s">
        <v>9</v>
      </c>
      <c r="E9396" s="4">
        <v>32.05509813439329</v>
      </c>
    </row>
    <row r="9397" spans="1:5" x14ac:dyDescent="0.45">
      <c r="A9397">
        <f>SUBTOTAL(3,$C$2:C9397)</f>
        <v>9396</v>
      </c>
      <c r="B9397">
        <f t="shared" si="146"/>
        <v>9396</v>
      </c>
      <c r="C9397" s="2" t="s">
        <v>68</v>
      </c>
      <c r="D9397" s="3" t="s">
        <v>9</v>
      </c>
      <c r="E9397" s="4">
        <v>91.585994669695125</v>
      </c>
    </row>
    <row r="9398" spans="1:5" x14ac:dyDescent="0.45">
      <c r="A9398">
        <f>SUBTOTAL(3,$C$2:C9398)</f>
        <v>9397</v>
      </c>
      <c r="B9398">
        <f t="shared" si="146"/>
        <v>9397</v>
      </c>
      <c r="C9398" s="2" t="s">
        <v>67</v>
      </c>
      <c r="D9398" s="3" t="s">
        <v>9</v>
      </c>
      <c r="E9398" s="4">
        <v>158.84782378481412</v>
      </c>
    </row>
    <row r="9399" spans="1:5" x14ac:dyDescent="0.45">
      <c r="A9399">
        <f>SUBTOTAL(3,$C$2:C9399)</f>
        <v>9398</v>
      </c>
      <c r="B9399">
        <f t="shared" si="146"/>
        <v>9398</v>
      </c>
      <c r="C9399" s="2" t="s">
        <v>68</v>
      </c>
      <c r="D9399" s="3" t="s">
        <v>9</v>
      </c>
      <c r="E9399" s="4">
        <v>45.792997334847563</v>
      </c>
    </row>
    <row r="9400" spans="1:5" x14ac:dyDescent="0.45">
      <c r="A9400">
        <f>SUBTOTAL(3,$C$2:C9400)</f>
        <v>9399</v>
      </c>
      <c r="B9400">
        <f t="shared" si="146"/>
        <v>9399</v>
      </c>
      <c r="C9400" s="2" t="s">
        <v>68</v>
      </c>
      <c r="D9400" s="3" t="s">
        <v>9</v>
      </c>
      <c r="E9400" s="4">
        <v>73.2687957357561</v>
      </c>
    </row>
    <row r="9401" spans="1:5" x14ac:dyDescent="0.45">
      <c r="A9401">
        <f>SUBTOTAL(3,$C$2:C9401)</f>
        <v>9400</v>
      </c>
      <c r="B9401">
        <f t="shared" si="146"/>
        <v>9400</v>
      </c>
      <c r="C9401" s="2" t="s">
        <v>65</v>
      </c>
      <c r="D9401" s="3" t="s">
        <v>9</v>
      </c>
      <c r="E9401" s="4">
        <v>6.4240103812007767</v>
      </c>
    </row>
    <row r="9402" spans="1:5" x14ac:dyDescent="0.45">
      <c r="A9402">
        <f>SUBTOTAL(3,$C$2:C9402)</f>
        <v>9401</v>
      </c>
      <c r="B9402">
        <f t="shared" si="146"/>
        <v>9401</v>
      </c>
      <c r="C9402" s="2" t="s">
        <v>65</v>
      </c>
      <c r="D9402" s="3" t="s">
        <v>9</v>
      </c>
      <c r="E9402" s="4">
        <v>12.322858903265558</v>
      </c>
    </row>
    <row r="9403" spans="1:5" x14ac:dyDescent="0.45">
      <c r="A9403">
        <f>SUBTOTAL(3,$C$2:C9403)</f>
        <v>9402</v>
      </c>
      <c r="B9403">
        <f t="shared" si="146"/>
        <v>9402</v>
      </c>
      <c r="C9403" s="2" t="s">
        <v>66</v>
      </c>
      <c r="D9403" s="3" t="s">
        <v>9</v>
      </c>
      <c r="E9403" s="4">
        <v>77.160493827160494</v>
      </c>
    </row>
    <row r="9404" spans="1:5" x14ac:dyDescent="0.45">
      <c r="A9404">
        <f>SUBTOTAL(3,$C$2:C9404)</f>
        <v>9403</v>
      </c>
      <c r="B9404">
        <f t="shared" si="146"/>
        <v>9403</v>
      </c>
      <c r="C9404" s="2" t="s">
        <v>10</v>
      </c>
      <c r="D9404" s="3" t="s">
        <v>9</v>
      </c>
      <c r="E9404" s="4">
        <v>100</v>
      </c>
    </row>
    <row r="9405" spans="1:5" x14ac:dyDescent="0.45">
      <c r="A9405">
        <f>SUBTOTAL(3,$C$2:C9405)</f>
        <v>9404</v>
      </c>
      <c r="B9405">
        <f t="shared" si="146"/>
        <v>9404</v>
      </c>
      <c r="C9405" s="2" t="s">
        <v>67</v>
      </c>
      <c r="D9405" s="3" t="s">
        <v>9</v>
      </c>
      <c r="E9405" s="4">
        <v>52.949274594938046</v>
      </c>
    </row>
    <row r="9406" spans="1:5" x14ac:dyDescent="0.45">
      <c r="A9406">
        <f>SUBTOTAL(3,$C$2:C9406)</f>
        <v>9405</v>
      </c>
      <c r="B9406">
        <f t="shared" si="146"/>
        <v>9405</v>
      </c>
      <c r="C9406" s="2" t="s">
        <v>67</v>
      </c>
      <c r="D9406" s="3" t="s">
        <v>9</v>
      </c>
      <c r="E9406" s="4">
        <v>32.412284255732921</v>
      </c>
    </row>
    <row r="9407" spans="1:5" x14ac:dyDescent="0.45">
      <c r="A9407">
        <f>SUBTOTAL(3,$C$2:C9407)</f>
        <v>9406</v>
      </c>
      <c r="B9407">
        <f t="shared" si="146"/>
        <v>9406</v>
      </c>
      <c r="C9407" s="2" t="s">
        <v>67</v>
      </c>
      <c r="D9407" s="3" t="s">
        <v>9</v>
      </c>
      <c r="E9407" s="4">
        <v>211.79709837975219</v>
      </c>
    </row>
    <row r="9408" spans="1:5" x14ac:dyDescent="0.45">
      <c r="A9408">
        <f>SUBTOTAL(3,$C$2:C9408)</f>
        <v>9407</v>
      </c>
      <c r="B9408">
        <f t="shared" si="146"/>
        <v>9407</v>
      </c>
      <c r="C9408" s="2" t="s">
        <v>10</v>
      </c>
      <c r="D9408" s="3" t="s">
        <v>9</v>
      </c>
      <c r="E9408" s="4">
        <v>3.2904045223319758E-2</v>
      </c>
    </row>
    <row r="9409" spans="1:5" x14ac:dyDescent="0.45">
      <c r="A9409">
        <f>SUBTOTAL(3,$C$2:C9409)</f>
        <v>9408</v>
      </c>
      <c r="B9409">
        <f t="shared" si="146"/>
        <v>9408</v>
      </c>
      <c r="C9409" s="2" t="s">
        <v>10</v>
      </c>
      <c r="D9409" s="3" t="s">
        <v>9</v>
      </c>
      <c r="E9409" s="4">
        <v>69.289520834290443</v>
      </c>
    </row>
    <row r="9410" spans="1:5" x14ac:dyDescent="0.45">
      <c r="A9410">
        <f>SUBTOTAL(3,$C$2:C9410)</f>
        <v>9409</v>
      </c>
      <c r="B9410">
        <f t="shared" si="146"/>
        <v>9409</v>
      </c>
      <c r="C9410" s="2" t="s">
        <v>10</v>
      </c>
      <c r="D9410" s="3" t="s">
        <v>9</v>
      </c>
      <c r="E9410" s="4">
        <v>200</v>
      </c>
    </row>
    <row r="9411" spans="1:5" x14ac:dyDescent="0.45">
      <c r="A9411">
        <f>SUBTOTAL(3,$C$2:C9411)</f>
        <v>9410</v>
      </c>
      <c r="B9411">
        <f t="shared" si="146"/>
        <v>9410</v>
      </c>
      <c r="C9411" s="2" t="s">
        <v>65</v>
      </c>
      <c r="D9411" s="3" t="s">
        <v>9</v>
      </c>
      <c r="E9411" s="4">
        <v>6.4240103812007767</v>
      </c>
    </row>
    <row r="9412" spans="1:5" x14ac:dyDescent="0.45">
      <c r="A9412">
        <f>SUBTOTAL(3,$C$2:C9412)</f>
        <v>9411</v>
      </c>
      <c r="B9412">
        <f t="shared" ref="B9412:B9428" si="147">B9411+1</f>
        <v>9411</v>
      </c>
      <c r="C9412" s="2" t="s">
        <v>65</v>
      </c>
      <c r="D9412" s="3" t="s">
        <v>9</v>
      </c>
      <c r="E9412" s="4">
        <v>86.177180282661155</v>
      </c>
    </row>
    <row r="9413" spans="1:5" x14ac:dyDescent="0.45">
      <c r="A9413">
        <f>SUBTOTAL(3,$C$2:C9413)</f>
        <v>9412</v>
      </c>
      <c r="B9413">
        <f t="shared" si="147"/>
        <v>9412</v>
      </c>
      <c r="C9413" s="2" t="s">
        <v>65</v>
      </c>
      <c r="D9413" s="3" t="s">
        <v>9</v>
      </c>
      <c r="E9413" s="4">
        <v>77.017868145409736</v>
      </c>
    </row>
    <row r="9414" spans="1:5" x14ac:dyDescent="0.45">
      <c r="A9414">
        <f>SUBTOTAL(3,$C$2:C9414)</f>
        <v>9413</v>
      </c>
      <c r="B9414">
        <f t="shared" si="147"/>
        <v>9413</v>
      </c>
      <c r="C9414" s="2" t="s">
        <v>67</v>
      </c>
      <c r="D9414" s="3" t="s">
        <v>9</v>
      </c>
      <c r="E9414" s="4">
        <v>52.949274594938046</v>
      </c>
    </row>
    <row r="9415" spans="1:5" x14ac:dyDescent="0.45">
      <c r="A9415">
        <f>SUBTOTAL(3,$C$2:C9415)</f>
        <v>9414</v>
      </c>
      <c r="B9415">
        <f t="shared" si="147"/>
        <v>9414</v>
      </c>
      <c r="C9415" s="2" t="s">
        <v>67</v>
      </c>
      <c r="D9415" s="3" t="s">
        <v>9</v>
      </c>
      <c r="E9415" s="4">
        <v>79.423911892407062</v>
      </c>
    </row>
    <row r="9416" spans="1:5" x14ac:dyDescent="0.45">
      <c r="A9416">
        <f>SUBTOTAL(3,$C$2:C9416)</f>
        <v>9415</v>
      </c>
      <c r="B9416">
        <f t="shared" si="147"/>
        <v>9415</v>
      </c>
      <c r="C9416" s="2" t="s">
        <v>67</v>
      </c>
      <c r="D9416" s="3" t="s">
        <v>9</v>
      </c>
      <c r="E9416" s="4">
        <v>317.69564756962825</v>
      </c>
    </row>
    <row r="9417" spans="1:5" x14ac:dyDescent="0.45">
      <c r="A9417">
        <f>SUBTOTAL(3,$C$2:C9417)</f>
        <v>9416</v>
      </c>
      <c r="B9417">
        <f t="shared" si="147"/>
        <v>9416</v>
      </c>
      <c r="C9417" s="2" t="s">
        <v>10</v>
      </c>
      <c r="D9417" s="3" t="s">
        <v>9</v>
      </c>
      <c r="E9417" s="4">
        <v>50</v>
      </c>
    </row>
    <row r="9418" spans="1:5" x14ac:dyDescent="0.45">
      <c r="A9418">
        <f>SUBTOTAL(3,$C$2:C9418)</f>
        <v>9417</v>
      </c>
      <c r="B9418">
        <f t="shared" si="147"/>
        <v>9417</v>
      </c>
      <c r="C9418" s="2" t="s">
        <v>10</v>
      </c>
      <c r="D9418" s="3" t="s">
        <v>9</v>
      </c>
      <c r="E9418" s="4">
        <v>40</v>
      </c>
    </row>
    <row r="9419" spans="1:5" x14ac:dyDescent="0.45">
      <c r="A9419">
        <f>SUBTOTAL(3,$C$2:C9419)</f>
        <v>9418</v>
      </c>
      <c r="B9419">
        <f t="shared" si="147"/>
        <v>9418</v>
      </c>
      <c r="C9419" s="2" t="s">
        <v>66</v>
      </c>
      <c r="D9419" s="3" t="s">
        <v>9</v>
      </c>
      <c r="E9419" s="4">
        <v>2.4250440917107583</v>
      </c>
    </row>
    <row r="9420" spans="1:5" x14ac:dyDescent="0.45">
      <c r="A9420">
        <f>SUBTOTAL(3,$C$2:C9420)</f>
        <v>9419</v>
      </c>
      <c r="B9420">
        <f t="shared" si="147"/>
        <v>9419</v>
      </c>
      <c r="C9420" s="2" t="s">
        <v>67</v>
      </c>
      <c r="D9420" s="3" t="s">
        <v>8</v>
      </c>
      <c r="E9420" s="4">
        <v>37.064492216456628</v>
      </c>
    </row>
    <row r="9421" spans="1:5" x14ac:dyDescent="0.45">
      <c r="A9421">
        <f>SUBTOTAL(3,$C$2:C9421)</f>
        <v>9420</v>
      </c>
      <c r="B9421">
        <f t="shared" si="147"/>
        <v>9420</v>
      </c>
      <c r="C9421" s="2" t="s">
        <v>66</v>
      </c>
      <c r="D9421" s="3" t="s">
        <v>8</v>
      </c>
      <c r="E9421" s="4">
        <v>79.365079365079367</v>
      </c>
    </row>
    <row r="9422" spans="1:5" x14ac:dyDescent="0.45">
      <c r="A9422">
        <f>SUBTOTAL(3,$C$2:C9422)</f>
        <v>9421</v>
      </c>
      <c r="B9422">
        <f t="shared" si="147"/>
        <v>9421</v>
      </c>
      <c r="C9422" s="2" t="s">
        <v>10</v>
      </c>
      <c r="D9422" s="3" t="s">
        <v>8</v>
      </c>
      <c r="E9422" s="4">
        <v>95.329802599903701</v>
      </c>
    </row>
    <row r="9423" spans="1:5" x14ac:dyDescent="0.45">
      <c r="A9423">
        <f>SUBTOTAL(3,$C$2:C9423)</f>
        <v>9422</v>
      </c>
      <c r="B9423">
        <f t="shared" si="147"/>
        <v>9422</v>
      </c>
      <c r="C9423" s="2" t="s">
        <v>67</v>
      </c>
      <c r="D9423" s="3" t="s">
        <v>8</v>
      </c>
      <c r="E9423" s="4">
        <v>20.257677659833075</v>
      </c>
    </row>
    <row r="9424" spans="1:5" x14ac:dyDescent="0.45">
      <c r="A9424">
        <f>SUBTOTAL(3,$C$2:C9424)</f>
        <v>9423</v>
      </c>
      <c r="B9424">
        <f t="shared" si="147"/>
        <v>9423</v>
      </c>
      <c r="C9424" s="2" t="s">
        <v>10</v>
      </c>
      <c r="D9424" s="3" t="s">
        <v>8</v>
      </c>
      <c r="E9424" s="4">
        <v>43.331728454501686</v>
      </c>
    </row>
    <row r="9425" spans="1:5" x14ac:dyDescent="0.45">
      <c r="A9425">
        <f>SUBTOTAL(3,$C$2:C9425)</f>
        <v>9424</v>
      </c>
      <c r="B9425">
        <f t="shared" si="147"/>
        <v>9424</v>
      </c>
      <c r="C9425" s="2" t="s">
        <v>10</v>
      </c>
      <c r="D9425" s="3" t="s">
        <v>8</v>
      </c>
      <c r="E9425" s="4">
        <v>158.88300433317283</v>
      </c>
    </row>
    <row r="9426" spans="1:5" x14ac:dyDescent="0.45">
      <c r="A9426">
        <f>SUBTOTAL(3,$C$2:C9426)</f>
        <v>9425</v>
      </c>
      <c r="B9426">
        <f t="shared" si="147"/>
        <v>9425</v>
      </c>
      <c r="C9426" s="2" t="s">
        <v>10</v>
      </c>
      <c r="D9426" s="3" t="s">
        <v>8</v>
      </c>
      <c r="E9426" s="4">
        <v>57.426379381632742</v>
      </c>
    </row>
    <row r="9427" spans="1:5" x14ac:dyDescent="0.45">
      <c r="A9427">
        <f>SUBTOTAL(3,$C$2:C9427)</f>
        <v>9426</v>
      </c>
      <c r="B9427">
        <f t="shared" si="147"/>
        <v>9426</v>
      </c>
      <c r="C9427" s="2" t="s">
        <v>10</v>
      </c>
      <c r="D9427" s="3" t="s">
        <v>8</v>
      </c>
      <c r="E9427" s="4">
        <v>50</v>
      </c>
    </row>
    <row r="9428" spans="1:5" x14ac:dyDescent="0.45">
      <c r="A9428">
        <f>SUBTOTAL(3,$C$2:C9428)</f>
        <v>9427</v>
      </c>
      <c r="B9428">
        <f t="shared" si="147"/>
        <v>9427</v>
      </c>
      <c r="C9428" s="2" t="s">
        <v>66</v>
      </c>
      <c r="D9428" s="3" t="s">
        <v>12</v>
      </c>
      <c r="E9428" s="4">
        <v>4.409171075837742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DSUM-1</vt:lpstr>
      <vt:lpstr>DSUM-2</vt:lpstr>
      <vt:lpstr>SUBTOTAL-VISIBLE</vt:lpstr>
      <vt:lpstr>SUBTOTAL_FILTERED</vt:lpstr>
      <vt:lpstr>SUBTOTAL-LIST</vt:lpstr>
      <vt:lpstr>SUBTOTAL-INCREMENT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2021-02-09T03:26:34Z</dcterms:created>
  <dcterms:modified xsi:type="dcterms:W3CDTF">2021-02-11T04:23:10Z</dcterms:modified>
</cp:coreProperties>
</file>